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46.186\001_障害福祉課\51_奈良市課内フォルダ\★☆アイネス児童福祉法☆★\☆進捗受付デジタル化\★HP掲載用\20260618 - HP掲載用\"/>
    </mc:Choice>
  </mc:AlternateContent>
  <xr:revisionPtr revIDLastSave="0" documentId="13_ncr:1_{39C596A1-8BA1-40FA-A8C8-04A62D474545}" xr6:coauthVersionLast="47" xr6:coauthVersionMax="47" xr10:uidLastSave="{00000000-0000-0000-0000-000000000000}"/>
  <workbookProtection workbookAlgorithmName="SHA-512" workbookHashValue="VT+KRiUExgX0q0/unRMbbqYtbp8uy3ssipbdah9eg6PijxwCHDpGqJpigrE5EZW+1Me2sw9yWeEvTLHTcHZ3JQ==" workbookSaltValue="UJNKxWzBtshEHzDFS0hAgg==" workbookSpinCount="100000" lockStructure="1"/>
  <bookViews>
    <workbookView xWindow="-120" yWindow="-120" windowWidth="20730" windowHeight="11040" tabRatio="651" xr2:uid="{00000000-000D-0000-FFFF-FFFF00000000}"/>
  </bookViews>
  <sheets>
    <sheet name="【新規】チェック用シート" sheetId="40" r:id="rId1"/>
    <sheet name="新規" sheetId="14" state="hidden" r:id="rId2"/>
    <sheet name="Config" sheetId="27" state="hidden" r:id="rId3"/>
  </sheets>
  <definedNames>
    <definedName name="_xlnm._FilterDatabase" localSheetId="1" hidden="1">新規!$A$1:$G$1024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40" l="1"/>
  <c r="B13" i="40"/>
  <c r="B14" i="40"/>
  <c r="B15" i="40"/>
  <c r="B16" i="40"/>
  <c r="B17" i="4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nrfhpc64</author>
  </authors>
  <commentList>
    <comment ref="B2" authorId="0" shapeId="0" xr:uid="{00000000-0006-0000-0600-000001000000}">
      <text>
        <r>
          <rPr>
            <sz val="9"/>
            <color indexed="81"/>
            <rFont val="MS P ゴシック"/>
            <family val="3"/>
            <charset val="128"/>
          </rPr>
          <t>このセルに入力してください</t>
        </r>
      </text>
    </comment>
  </commentList>
</comments>
</file>

<file path=xl/sharedStrings.xml><?xml version="1.0" encoding="utf-8"?>
<sst xmlns="http://schemas.openxmlformats.org/spreadsheetml/2006/main" count="125" uniqueCount="120">
  <si>
    <t>送付日</t>
    <rPh sb="0" eb="2">
      <t>ソウフ</t>
    </rPh>
    <rPh sb="2" eb="3">
      <t>ヒ</t>
    </rPh>
    <phoneticPr fontId="1"/>
  </si>
  <si>
    <t>☆☆☆☆☆サーバー移転時を除いて、このシートの内容は変更しないでください☆☆☆☆☆
※普段は非表示にしておくことを強く推奨します</t>
    <rPh sb="9" eb="11">
      <t>イテン</t>
    </rPh>
    <rPh sb="11" eb="12">
      <t>ジ</t>
    </rPh>
    <rPh sb="13" eb="14">
      <t>ノゾ</t>
    </rPh>
    <rPh sb="23" eb="25">
      <t>ナイヨウ</t>
    </rPh>
    <rPh sb="26" eb="28">
      <t>ヘンコウ</t>
    </rPh>
    <rPh sb="43" eb="45">
      <t>フダン</t>
    </rPh>
    <rPh sb="46" eb="49">
      <t>ヒヒョウジ</t>
    </rPh>
    <rPh sb="57" eb="58">
      <t>ツヨ</t>
    </rPh>
    <rPh sb="59" eb="61">
      <t>スイショウ</t>
    </rPh>
    <phoneticPr fontId="1"/>
  </si>
  <si>
    <t>サーバーのＵＲＬ
例：http://100.100.100.100/</t>
    <rPh sb="9" eb="10">
      <t>レイ</t>
    </rPh>
    <phoneticPr fontId="1"/>
  </si>
  <si>
    <t>http://172.21.46.192/</t>
    <phoneticPr fontId="1"/>
  </si>
  <si>
    <t>受付済・
未審査</t>
    <rPh sb="0" eb="2">
      <t>ウケツケ</t>
    </rPh>
    <rPh sb="2" eb="3">
      <t>スミ</t>
    </rPh>
    <rPh sb="5" eb="6">
      <t>ミ</t>
    </rPh>
    <rPh sb="6" eb="8">
      <t>シンサ</t>
    </rPh>
    <phoneticPr fontId="1"/>
  </si>
  <si>
    <t>審査済
・不備有</t>
    <rPh sb="0" eb="2">
      <t>シンサ</t>
    </rPh>
    <rPh sb="2" eb="3">
      <t>スミ</t>
    </rPh>
    <rPh sb="5" eb="7">
      <t>フビ</t>
    </rPh>
    <rPh sb="7" eb="8">
      <t>アリ</t>
    </rPh>
    <phoneticPr fontId="1"/>
  </si>
  <si>
    <t>審査済
・不備なし</t>
    <rPh sb="0" eb="2">
      <t>シンサ</t>
    </rPh>
    <rPh sb="2" eb="3">
      <t>スミ</t>
    </rPh>
    <rPh sb="5" eb="7">
      <t>フビ</t>
    </rPh>
    <phoneticPr fontId="1"/>
  </si>
  <si>
    <t>決裁中</t>
    <rPh sb="0" eb="2">
      <t>ケッサイ</t>
    </rPh>
    <rPh sb="2" eb="3">
      <t>チュウ</t>
    </rPh>
    <phoneticPr fontId="1"/>
  </si>
  <si>
    <t>更新日</t>
    <rPh sb="0" eb="3">
      <t>コウシンビ</t>
    </rPh>
    <phoneticPr fontId="1"/>
  </si>
  <si>
    <t>使用方法</t>
    <rPh sb="0" eb="4">
      <t>シヨウホウホウ</t>
    </rPh>
    <phoneticPr fontId="1"/>
  </si>
  <si>
    <t>入力欄</t>
    <rPh sb="0" eb="3">
      <t>ニュウリョクラン</t>
    </rPh>
    <phoneticPr fontId="1"/>
  </si>
  <si>
    <t>受付済・未審査</t>
    <rPh sb="0" eb="2">
      <t>ウケツケ</t>
    </rPh>
    <rPh sb="2" eb="3">
      <t>スミ</t>
    </rPh>
    <rPh sb="4" eb="5">
      <t>ミ</t>
    </rPh>
    <rPh sb="5" eb="7">
      <t>シンサ</t>
    </rPh>
    <phoneticPr fontId="1"/>
  </si>
  <si>
    <t>審査済・不備有</t>
    <rPh sb="0" eb="2">
      <t>シンサ</t>
    </rPh>
    <rPh sb="2" eb="3">
      <t>スミ</t>
    </rPh>
    <rPh sb="4" eb="6">
      <t>フビ</t>
    </rPh>
    <rPh sb="6" eb="7">
      <t>アリ</t>
    </rPh>
    <phoneticPr fontId="1"/>
  </si>
  <si>
    <t>審査済・不備なし</t>
    <rPh sb="0" eb="2">
      <t>シンサ</t>
    </rPh>
    <rPh sb="2" eb="3">
      <t>スミ</t>
    </rPh>
    <rPh sb="4" eb="6">
      <t>フビ</t>
    </rPh>
    <phoneticPr fontId="1"/>
  </si>
  <si>
    <t>注意</t>
    <rPh sb="0" eb="2">
      <t>チュウイ</t>
    </rPh>
    <phoneticPr fontId="1"/>
  </si>
  <si>
    <t>受付番号</t>
    <rPh sb="0" eb="4">
      <t>ウケツケバンゴウ</t>
    </rPh>
    <phoneticPr fontId="1"/>
  </si>
  <si>
    <t>進捗状況に関しては、Excelでご確認ください。</t>
    <rPh sb="0" eb="4">
      <t>シンチョクジョウキョウ</t>
    </rPh>
    <rPh sb="5" eb="6">
      <t>カン</t>
    </rPh>
    <rPh sb="17" eb="19">
      <t>カクニン</t>
    </rPh>
    <phoneticPr fontId="6"/>
  </si>
  <si>
    <t>・各項目の日付はあくまでExcel更新時点の情報です。
再審査が必要な場合等、日付が変更になることがあります。
送付日の入力があるまでは、必要に応じて適宜Excelでご確認ください。</t>
    <rPh sb="1" eb="4">
      <t>カクコウモク</t>
    </rPh>
    <rPh sb="5" eb="7">
      <t>ヒヅケ</t>
    </rPh>
    <rPh sb="17" eb="19">
      <t>コウシン</t>
    </rPh>
    <rPh sb="19" eb="21">
      <t>ジテン</t>
    </rPh>
    <rPh sb="22" eb="24">
      <t>ジョウホウ</t>
    </rPh>
    <rPh sb="32" eb="34">
      <t>ヒツヨウ</t>
    </rPh>
    <rPh sb="35" eb="37">
      <t>バアイ</t>
    </rPh>
    <rPh sb="37" eb="38">
      <t>ナド</t>
    </rPh>
    <rPh sb="39" eb="41">
      <t>ヒヅケ</t>
    </rPh>
    <rPh sb="42" eb="44">
      <t>ヘンコウ</t>
    </rPh>
    <rPh sb="56" eb="59">
      <t>ソウフビ</t>
    </rPh>
    <rPh sb="60" eb="62">
      <t>ニュウリョク</t>
    </rPh>
    <rPh sb="69" eb="71">
      <t>ヒツヨウ</t>
    </rPh>
    <rPh sb="72" eb="73">
      <t>オウ</t>
    </rPh>
    <rPh sb="75" eb="77">
      <t>テキギ</t>
    </rPh>
    <rPh sb="84" eb="86">
      <t>カクニン</t>
    </rPh>
    <phoneticPr fontId="1"/>
  </si>
  <si>
    <t>※番号・アルファベットは半角入力してください</t>
    <rPh sb="1" eb="3">
      <t>バンゴウ</t>
    </rPh>
    <rPh sb="12" eb="14">
      <t>ハンカク</t>
    </rPh>
    <rPh sb="14" eb="16">
      <t>ニュウリョク</t>
    </rPh>
    <phoneticPr fontId="1"/>
  </si>
  <si>
    <t>（受付番号・受給者番号・受給者証の内容等もお答えできかねます。）</t>
    <phoneticPr fontId="6"/>
  </si>
  <si>
    <t>お電話等での対応はできかねます。</t>
    <rPh sb="3" eb="4">
      <t>ナド</t>
    </rPh>
    <phoneticPr fontId="6"/>
  </si>
  <si>
    <t>開始予定日</t>
    <rPh sb="0" eb="5">
      <t>カイシヨテイヒ</t>
    </rPh>
    <phoneticPr fontId="2"/>
  </si>
  <si>
    <t>【新規】結果</t>
    <rPh sb="1" eb="3">
      <t>シンキ</t>
    </rPh>
    <rPh sb="4" eb="6">
      <t>ケッカ</t>
    </rPh>
    <phoneticPr fontId="6"/>
  </si>
  <si>
    <t>開始予定日</t>
    <rPh sb="0" eb="5">
      <t>カイシヨテイビ</t>
    </rPh>
    <phoneticPr fontId="6"/>
  </si>
  <si>
    <r>
      <t>・問い合わせは、以下の書類の</t>
    </r>
    <r>
      <rPr>
        <b/>
        <u val="double"/>
        <sz val="14"/>
        <rFont val="メイリオ"/>
        <family val="3"/>
        <charset val="128"/>
      </rPr>
      <t>受取確認</t>
    </r>
    <r>
      <rPr>
        <sz val="14"/>
        <rFont val="メイリオ"/>
        <family val="3"/>
        <charset val="128"/>
      </rPr>
      <t>のみ、電話にて対応可能です。</t>
    </r>
    <rPh sb="1" eb="2">
      <t>ト</t>
    </rPh>
    <rPh sb="3" eb="4">
      <t>ア</t>
    </rPh>
    <rPh sb="8" eb="10">
      <t>イカ</t>
    </rPh>
    <rPh sb="11" eb="13">
      <t>ショルイ</t>
    </rPh>
    <rPh sb="14" eb="16">
      <t>ウケトリ</t>
    </rPh>
    <rPh sb="16" eb="18">
      <t>カクニン</t>
    </rPh>
    <rPh sb="21" eb="23">
      <t>デンワ</t>
    </rPh>
    <rPh sb="25" eb="27">
      <t>タイオウ</t>
    </rPh>
    <rPh sb="27" eb="29">
      <t>カノウ</t>
    </rPh>
    <phoneticPr fontId="1"/>
  </si>
  <si>
    <t>１．マイナンバー関連書類</t>
    <rPh sb="8" eb="12">
      <t>カンレンショルイ</t>
    </rPh>
    <phoneticPr fontId="6"/>
  </si>
  <si>
    <t>２．（非）課税証明書：市民税・県民税課税（非課税）証明書</t>
    <rPh sb="3" eb="4">
      <t>ヒ</t>
    </rPh>
    <rPh sb="5" eb="7">
      <t>カゼイ</t>
    </rPh>
    <rPh sb="7" eb="10">
      <t>ショウメイショ</t>
    </rPh>
    <rPh sb="11" eb="14">
      <t>シミンゼイ</t>
    </rPh>
    <rPh sb="15" eb="18">
      <t>ケンミンゼイ</t>
    </rPh>
    <rPh sb="18" eb="20">
      <t>カゼイ</t>
    </rPh>
    <rPh sb="21" eb="24">
      <t>ヒカゼイ</t>
    </rPh>
    <rPh sb="25" eb="28">
      <t>ショウメイショ</t>
    </rPh>
    <phoneticPr fontId="6"/>
  </si>
  <si>
    <r>
      <t>上記</t>
    </r>
    <r>
      <rPr>
        <b/>
        <u val="double"/>
        <sz val="14"/>
        <rFont val="メイリオ"/>
        <family val="3"/>
        <charset val="128"/>
      </rPr>
      <t>以外</t>
    </r>
    <r>
      <rPr>
        <sz val="14"/>
        <rFont val="メイリオ"/>
        <family val="3"/>
        <charset val="128"/>
      </rPr>
      <t>についての問い合わせは、電話を含め</t>
    </r>
    <r>
      <rPr>
        <b/>
        <sz val="14"/>
        <rFont val="メイリオ"/>
        <family val="3"/>
        <charset val="128"/>
      </rPr>
      <t>対応できかねます</t>
    </r>
    <r>
      <rPr>
        <sz val="14"/>
        <rFont val="メイリオ"/>
        <family val="3"/>
        <charset val="128"/>
      </rPr>
      <t>。</t>
    </r>
    <rPh sb="0" eb="2">
      <t>ジョウキ</t>
    </rPh>
    <rPh sb="2" eb="4">
      <t>イガイ</t>
    </rPh>
    <rPh sb="9" eb="10">
      <t>ト</t>
    </rPh>
    <rPh sb="11" eb="12">
      <t>ア</t>
    </rPh>
    <rPh sb="16" eb="18">
      <t>デンワ</t>
    </rPh>
    <rPh sb="19" eb="20">
      <t>フク</t>
    </rPh>
    <rPh sb="21" eb="23">
      <t>タイオウ</t>
    </rPh>
    <phoneticPr fontId="6"/>
  </si>
  <si>
    <t>【新規】奈良市　障害児通所支援 申請進捗状況　</t>
    <rPh sb="1" eb="3">
      <t>シンキ</t>
    </rPh>
    <rPh sb="4" eb="6">
      <t>ナラ</t>
    </rPh>
    <rPh sb="6" eb="7">
      <t>シ</t>
    </rPh>
    <rPh sb="8" eb="10">
      <t>ショウガイ</t>
    </rPh>
    <rPh sb="10" eb="11">
      <t>ジ</t>
    </rPh>
    <rPh sb="11" eb="13">
      <t>ツウショ</t>
    </rPh>
    <rPh sb="13" eb="15">
      <t>シエン</t>
    </rPh>
    <rPh sb="16" eb="18">
      <t>シンセイ</t>
    </rPh>
    <rPh sb="18" eb="20">
      <t>シンチョク</t>
    </rPh>
    <rPh sb="20" eb="22">
      <t>ジョウキョウ</t>
    </rPh>
    <phoneticPr fontId="6"/>
  </si>
  <si>
    <t>←※不備がなければ、原則空欄です</t>
    <phoneticPr fontId="6"/>
  </si>
  <si>
    <r>
      <t>①対象者の「受付番号」を≪半角英数字≫で入力してください。
※新規：【受付番号】半角英数字
②一致した場合、各日付が表示されます。</t>
    </r>
    <r>
      <rPr>
        <u val="double"/>
        <sz val="14"/>
        <rFont val="メイリオ"/>
        <family val="3"/>
        <charset val="128"/>
      </rPr>
      <t xml:space="preserve">
</t>
    </r>
    <r>
      <rPr>
        <sz val="14"/>
        <rFont val="メイリオ"/>
        <family val="3"/>
        <charset val="128"/>
      </rPr>
      <t xml:space="preserve">
↓↓各日付説明↓↓
［受付済・未審査］受付のみ行い、申請内容の審査にかかる前の状態です。
［審査済・不備あり］審査後、何らかの不備があった状態です。審査前後に保護者の方等へ、必要に応じて担当係から電話で連絡をする可能性があります。
［審査済・不備なし］審査後、不備がなく課内決裁前の準備段階です。
［決裁中］課内最終決裁中です。
［送付日］決定後、受給者証等を課で発送した日付です。</t>
    </r>
    <rPh sb="6" eb="10">
      <t>ウケツケバンゴウ</t>
    </rPh>
    <rPh sb="13" eb="15">
      <t>ハンカク</t>
    </rPh>
    <rPh sb="15" eb="16">
      <t>エイ</t>
    </rPh>
    <rPh sb="16" eb="18">
      <t>スウジ</t>
    </rPh>
    <rPh sb="20" eb="22">
      <t>ニュウリョク</t>
    </rPh>
    <rPh sb="31" eb="33">
      <t>シンキ</t>
    </rPh>
    <rPh sb="35" eb="39">
      <t>ウケツケバンゴウ</t>
    </rPh>
    <rPh sb="40" eb="42">
      <t>ハンカク</t>
    </rPh>
    <rPh sb="42" eb="45">
      <t>エイスウジ</t>
    </rPh>
    <rPh sb="93" eb="95">
      <t>シンセイ</t>
    </rPh>
    <rPh sb="141" eb="145">
      <t>シンサゼンゴ</t>
    </rPh>
    <rPh sb="157" eb="158">
      <t>オウ</t>
    </rPh>
    <rPh sb="165" eb="167">
      <t>デンワ</t>
    </rPh>
    <rPh sb="253" eb="255">
      <t>ヒヅケ</t>
    </rPh>
    <phoneticPr fontId="1"/>
  </si>
  <si>
    <t>DZ00000873</t>
  </si>
  <si>
    <t>DZ00000736</t>
  </si>
  <si>
    <t>DZ00000988</t>
  </si>
  <si>
    <t>DZ00001039</t>
  </si>
  <si>
    <t>DZ00001197</t>
  </si>
  <si>
    <t>DZ00001237</t>
  </si>
  <si>
    <t>DZ00001318</t>
  </si>
  <si>
    <t>DZ00001732</t>
  </si>
  <si>
    <t>DZ00001433</t>
    <phoneticPr fontId="6"/>
  </si>
  <si>
    <t>DZ00001699</t>
  </si>
  <si>
    <t>DZ00001804</t>
  </si>
  <si>
    <t>DZ00002244</t>
  </si>
  <si>
    <t>DZ00002043</t>
  </si>
  <si>
    <t>DZ00001979</t>
  </si>
  <si>
    <t>DZ00002453</t>
  </si>
  <si>
    <t>DZ00002560</t>
  </si>
  <si>
    <t>DZ00002664</t>
  </si>
  <si>
    <t>DZ00002862</t>
  </si>
  <si>
    <t>DZ00002912</t>
  </si>
  <si>
    <t>DZ00003162</t>
  </si>
  <si>
    <t>DZ00003265</t>
  </si>
  <si>
    <t>DZ00003347</t>
  </si>
  <si>
    <t>DZ00003412</t>
  </si>
  <si>
    <t>DZ00003521</t>
  </si>
  <si>
    <t>DZ00003614</t>
  </si>
  <si>
    <t>DZ00003713</t>
  </si>
  <si>
    <t>DZ00003832</t>
  </si>
  <si>
    <t>DZ00003951</t>
  </si>
  <si>
    <t>DZ00004040</t>
  </si>
  <si>
    <t>DZ00004576</t>
  </si>
  <si>
    <t>DZ00004459</t>
  </si>
  <si>
    <t>DZ00004380</t>
  </si>
  <si>
    <t>DZ00004233</t>
  </si>
  <si>
    <t>DZ00004666</t>
  </si>
  <si>
    <t>DZ00004708</t>
  </si>
  <si>
    <t>DZ00004805</t>
  </si>
  <si>
    <t>DZ00005080</t>
  </si>
  <si>
    <t>DZ00005550</t>
  </si>
  <si>
    <t>DZ00005487</t>
  </si>
  <si>
    <t>DZ00005363</t>
  </si>
  <si>
    <t>DZ00005201</t>
  </si>
  <si>
    <t>DZ00005150</t>
  </si>
  <si>
    <t>DZ00007774</t>
  </si>
  <si>
    <t>DZ00007662</t>
  </si>
  <si>
    <t>DZ00007488</t>
  </si>
  <si>
    <t>DZ00007305</t>
  </si>
  <si>
    <t>DZ00007287</t>
  </si>
  <si>
    <t>DZ00007041</t>
  </si>
  <si>
    <t>DZ00006856</t>
  </si>
  <si>
    <t>DZ00006741</t>
  </si>
  <si>
    <t>DZ00006641</t>
  </si>
  <si>
    <t>DZ00006552</t>
  </si>
  <si>
    <t>DZ00006470</t>
  </si>
  <si>
    <t>DZ00006301</t>
  </si>
  <si>
    <t>DZ00006297</t>
  </si>
  <si>
    <t>DZ00006023</t>
  </si>
  <si>
    <t>DZ00005754</t>
  </si>
  <si>
    <t>DZ00005657</t>
  </si>
  <si>
    <t>DZ00005808</t>
  </si>
  <si>
    <t>DZ00007861</t>
  </si>
  <si>
    <t>DZ00007956</t>
  </si>
  <si>
    <t>DZ00008073</t>
  </si>
  <si>
    <t>DZ00008184</t>
  </si>
  <si>
    <t>DZ00008247</t>
  </si>
  <si>
    <t>DZ00008324</t>
  </si>
  <si>
    <t>DZ00008414</t>
  </si>
  <si>
    <t>DZ00008539</t>
  </si>
  <si>
    <t>DZ00008627</t>
  </si>
  <si>
    <t>DZ00008757</t>
  </si>
  <si>
    <t>DZ00008803</t>
  </si>
  <si>
    <t>DZ00010344</t>
  </si>
  <si>
    <t>DZ00010039</t>
  </si>
  <si>
    <t>DZ00009947</t>
  </si>
  <si>
    <t>DZ00009805</t>
  </si>
  <si>
    <t>DZ00009757</t>
  </si>
  <si>
    <t>DZ00009445</t>
  </si>
  <si>
    <t>DZ00009305</t>
  </si>
  <si>
    <t>DZ00009257</t>
  </si>
  <si>
    <t>DZ00009147</t>
  </si>
  <si>
    <t>DZ00008910</t>
  </si>
  <si>
    <t>DZ00009078</t>
  </si>
  <si>
    <t>DZ00009642</t>
  </si>
  <si>
    <t>DZ00010248</t>
  </si>
  <si>
    <t>DZ00011074</t>
  </si>
  <si>
    <t>DZ00010953</t>
  </si>
  <si>
    <t>DZ00010880</t>
  </si>
  <si>
    <t>DZ00010636</t>
  </si>
  <si>
    <t>DZ00010503</t>
  </si>
  <si>
    <t>DZ00010416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</si>
</sst>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000000000"/>
    <numFmt numFmtId="178" formatCode="00000"/>
    <numFmt numFmtId="179" formatCode="yyyy/m/d;;"/>
  </numFmts>
  <fonts count="2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2"/>
      <name val="メイリオ"/>
      <family val="3"/>
      <charset val="128"/>
    </font>
    <font>
      <sz val="11"/>
      <name val="メイリオ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sz val="18"/>
      <name val="メイリオ"/>
      <family val="3"/>
      <charset val="128"/>
    </font>
    <font>
      <b/>
      <sz val="18"/>
      <color rgb="FFFF0000"/>
      <name val="メイリオ"/>
      <family val="3"/>
      <charset val="128"/>
    </font>
    <font>
      <b/>
      <sz val="14"/>
      <color theme="1"/>
      <name val="BIZ UDPゴシック"/>
      <family val="3"/>
      <charset val="128"/>
    </font>
    <font>
      <u val="double"/>
      <sz val="14"/>
      <name val="メイリオ"/>
      <family val="3"/>
      <charset val="128"/>
    </font>
    <font>
      <sz val="20"/>
      <color theme="1"/>
      <name val="BIZ UDPゴシック"/>
      <family val="3"/>
      <charset val="128"/>
    </font>
    <font>
      <b/>
      <sz val="16"/>
      <name val="メイリオ"/>
      <family val="3"/>
      <charset val="128"/>
    </font>
    <font>
      <b/>
      <u val="double"/>
      <sz val="14"/>
      <name val="メイリオ"/>
      <family val="3"/>
      <charset val="128"/>
    </font>
    <font>
      <sz val="11"/>
      <color theme="1"/>
      <name val="ＭＳ Ｐゴシック"/>
      <family val="3"/>
      <charset val="128"/>
      <scheme val="maj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/>
    <xf numFmtId="0" fontId="4" fillId="0" borderId="0">
      <alignment vertical="center"/>
    </xf>
    <xf numFmtId="0" fontId="4" fillId="0" borderId="0">
      <alignment vertical="center"/>
    </xf>
  </cellStyleXfs>
  <cellXfs count="59">
    <xf numFmtId="0" fontId="0" fillId="0" borderId="0" xfId="0">
      <alignment vertical="center"/>
    </xf>
    <xf numFmtId="0" fontId="7" fillId="0" borderId="0" xfId="1" applyFont="1">
      <alignment vertical="center"/>
    </xf>
    <xf numFmtId="0" fontId="8" fillId="0" borderId="2" xfId="1" applyFont="1" applyBorder="1" applyAlignment="1">
      <alignment horizontal="center" vertical="center" wrapText="1"/>
    </xf>
    <xf numFmtId="0" fontId="4" fillId="0" borderId="0" xfId="1">
      <alignment vertical="center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  <xf numFmtId="57" fontId="10" fillId="0" borderId="0" xfId="0" applyNumberFormat="1" applyFont="1" applyFill="1" applyBorder="1" applyAlignment="1">
      <alignment horizontal="center" vertical="center" wrapText="1"/>
    </xf>
    <xf numFmtId="176" fontId="11" fillId="5" borderId="6" xfId="0" applyNumberFormat="1" applyFont="1" applyFill="1" applyBorder="1" applyAlignment="1">
      <alignment horizontal="center" vertical="center" wrapText="1" shrinkToFit="1"/>
    </xf>
    <xf numFmtId="176" fontId="11" fillId="5" borderId="6" xfId="0" applyNumberFormat="1" applyFont="1" applyFill="1" applyBorder="1" applyAlignment="1">
      <alignment horizontal="center" vertical="center" wrapText="1"/>
    </xf>
    <xf numFmtId="176" fontId="11" fillId="3" borderId="6" xfId="0" applyNumberFormat="1" applyFont="1" applyFill="1" applyBorder="1" applyAlignment="1">
      <alignment horizontal="center" vertical="center" wrapText="1" shrinkToFit="1"/>
    </xf>
    <xf numFmtId="0" fontId="14" fillId="0" borderId="0" xfId="3" applyFont="1" applyAlignment="1">
      <alignment vertical="center"/>
    </xf>
    <xf numFmtId="0" fontId="15" fillId="0" borderId="0" xfId="4" applyFont="1">
      <alignment vertical="center"/>
    </xf>
    <xf numFmtId="14" fontId="15" fillId="0" borderId="0" xfId="4" applyNumberFormat="1" applyFont="1" applyAlignment="1">
      <alignment horizontal="center" vertical="center"/>
    </xf>
    <xf numFmtId="0" fontId="16" fillId="0" borderId="0" xfId="4" applyFont="1">
      <alignment vertical="center"/>
    </xf>
    <xf numFmtId="0" fontId="18" fillId="0" borderId="0" xfId="4" applyFont="1" applyAlignment="1">
      <alignment horizontal="left" vertical="center" wrapText="1"/>
    </xf>
    <xf numFmtId="49" fontId="20" fillId="0" borderId="0" xfId="4" applyNumberFormat="1" applyFont="1">
      <alignment vertical="center"/>
    </xf>
    <xf numFmtId="0" fontId="19" fillId="0" borderId="0" xfId="4" applyFont="1">
      <alignment vertical="center"/>
    </xf>
    <xf numFmtId="0" fontId="20" fillId="0" borderId="0" xfId="4" applyFont="1">
      <alignment vertical="center"/>
    </xf>
    <xf numFmtId="179" fontId="19" fillId="0" borderId="1" xfId="4" applyNumberFormat="1" applyFont="1" applyBorder="1">
      <alignment vertical="center"/>
    </xf>
    <xf numFmtId="176" fontId="11" fillId="0" borderId="0" xfId="0" applyNumberFormat="1" applyFont="1" applyFill="1" applyAlignment="1">
      <alignment horizontal="center" vertical="center" wrapText="1" shrinkToFit="1"/>
    </xf>
    <xf numFmtId="0" fontId="15" fillId="0" borderId="0" xfId="4" applyFont="1" applyFill="1">
      <alignment vertical="center"/>
    </xf>
    <xf numFmtId="176" fontId="11" fillId="7" borderId="6" xfId="0" applyNumberFormat="1" applyFont="1" applyFill="1" applyBorder="1" applyAlignment="1">
      <alignment horizontal="center" vertical="center" wrapText="1" shrinkToFit="1"/>
    </xf>
    <xf numFmtId="0" fontId="21" fillId="0" borderId="0" xfId="4" applyFont="1">
      <alignment vertical="center"/>
    </xf>
    <xf numFmtId="49" fontId="20" fillId="0" borderId="0" xfId="4" applyNumberFormat="1" applyFont="1" applyFill="1">
      <alignment vertical="center"/>
    </xf>
    <xf numFmtId="0" fontId="15" fillId="4" borderId="0" xfId="4" applyFont="1" applyFill="1">
      <alignment vertical="center"/>
    </xf>
    <xf numFmtId="14" fontId="15" fillId="0" borderId="1" xfId="4" applyNumberFormat="1" applyFont="1" applyFill="1" applyBorder="1" applyAlignment="1">
      <alignment horizontal="center" vertical="center"/>
    </xf>
    <xf numFmtId="176" fontId="22" fillId="6" borderId="7" xfId="0" applyNumberFormat="1" applyFont="1" applyFill="1" applyBorder="1" applyAlignment="1">
      <alignment horizontal="center" vertical="center" wrapText="1" shrinkToFit="1"/>
    </xf>
    <xf numFmtId="176" fontId="22" fillId="6" borderId="7" xfId="0" applyNumberFormat="1" applyFont="1" applyFill="1" applyBorder="1" applyAlignment="1">
      <alignment horizontal="center" vertical="center" wrapText="1"/>
    </xf>
    <xf numFmtId="176" fontId="22" fillId="6" borderId="5" xfId="0" applyNumberFormat="1" applyFont="1" applyFill="1" applyBorder="1" applyAlignment="1">
      <alignment horizontal="center" vertical="center" wrapText="1" shrinkToFit="1"/>
    </xf>
    <xf numFmtId="0" fontId="18" fillId="0" borderId="0" xfId="4" applyFont="1">
      <alignment vertical="center"/>
    </xf>
    <xf numFmtId="0" fontId="17" fillId="4" borderId="0" xfId="5" applyFont="1" applyFill="1">
      <alignment vertical="center"/>
    </xf>
    <xf numFmtId="0" fontId="14" fillId="5" borderId="0" xfId="3" applyFont="1" applyFill="1" applyAlignment="1">
      <alignment vertical="center"/>
    </xf>
    <xf numFmtId="0" fontId="15" fillId="5" borderId="0" xfId="4" applyFont="1" applyFill="1">
      <alignment vertical="center"/>
    </xf>
    <xf numFmtId="178" fontId="24" fillId="0" borderId="0" xfId="0" applyNumberFormat="1" applyFont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 wrapText="1"/>
    </xf>
    <xf numFmtId="0" fontId="25" fillId="0" borderId="0" xfId="4" applyFont="1">
      <alignment vertical="center"/>
    </xf>
    <xf numFmtId="179" fontId="19" fillId="0" borderId="0" xfId="4" applyNumberFormat="1" applyFont="1" applyBorder="1">
      <alignment vertical="center"/>
    </xf>
    <xf numFmtId="176" fontId="22" fillId="0" borderId="0" xfId="0" applyNumberFormat="1" applyFont="1" applyFill="1" applyBorder="1" applyAlignment="1">
      <alignment horizontal="center" vertical="center" wrapText="1" shrinkToFit="1"/>
    </xf>
    <xf numFmtId="176" fontId="22" fillId="0" borderId="0" xfId="0" applyNumberFormat="1" applyFont="1" applyFill="1" applyBorder="1" applyAlignment="1">
      <alignment horizontal="center" vertical="center" wrapText="1"/>
    </xf>
    <xf numFmtId="0" fontId="18" fillId="0" borderId="0" xfId="4" applyFont="1" applyAlignment="1">
      <alignment vertical="center" wrapText="1"/>
    </xf>
    <xf numFmtId="0" fontId="17" fillId="0" borderId="0" xfId="5" applyFont="1">
      <alignment vertical="center"/>
    </xf>
    <xf numFmtId="0" fontId="19" fillId="8" borderId="1" xfId="4" applyFont="1" applyFill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/>
    </xf>
    <xf numFmtId="49" fontId="0" fillId="0" borderId="0" xfId="0" applyNumberFormat="1" applyAlignment="1"/>
    <xf numFmtId="0" fontId="27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wrapText="1"/>
    </xf>
    <xf numFmtId="178" fontId="24" fillId="4" borderId="0" xfId="0" applyNumberFormat="1" applyFont="1" applyFill="1" applyAlignment="1" applyProtection="1">
      <alignment horizontal="center" vertical="center" wrapText="1"/>
      <protection locked="0"/>
    </xf>
    <xf numFmtId="0" fontId="17" fillId="0" borderId="0" xfId="4" applyFont="1" applyAlignment="1">
      <alignment horizontal="left" vertical="center" wrapText="1"/>
    </xf>
    <xf numFmtId="0" fontId="17" fillId="0" borderId="0" xfId="5" applyFont="1" applyAlignment="1">
      <alignment horizontal="left" vertical="top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49" fontId="9" fillId="0" borderId="2" xfId="2" applyNumberForma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</cellXfs>
  <cellStyles count="6">
    <cellStyle name="ハイパーリンク" xfId="2" builtinId="8"/>
    <cellStyle name="標準" xfId="0" builtinId="0"/>
    <cellStyle name="標準 2" xfId="1" xr:uid="{00000000-0005-0000-0000-000002000000}"/>
    <cellStyle name="標準 2 2" xfId="3" xr:uid="{00000000-0005-0000-0000-000003000000}"/>
    <cellStyle name="標準 3" xfId="4" xr:uid="{00000000-0005-0000-0000-000004000000}"/>
    <cellStyle name="標準 3 2" xfId="5" xr:uid="{00000000-0005-0000-0000-000005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533400</xdr:colOff>
          <xdr:row>0</xdr:row>
          <xdr:rowOff>85725</xdr:rowOff>
        </xdr:from>
        <xdr:to>
          <xdr:col>12</xdr:col>
          <xdr:colOff>209550</xdr:colOff>
          <xdr:row>2</xdr:row>
          <xdr:rowOff>209550</xdr:rowOff>
        </xdr:to>
        <xdr:sp macro="" textlink="">
          <xdr:nvSpPr>
            <xdr:cNvPr id="44033" name="Button 7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0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 7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172.21.46.192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view="pageBreakPreview" zoomScale="70" zoomScaleNormal="80" zoomScaleSheetLayoutView="70" zoomScalePageLayoutView="55" workbookViewId="0">
      <selection activeCell="B9" sqref="B9"/>
    </sheetView>
  </sheetViews>
  <sheetFormatPr defaultColWidth="9" defaultRowHeight="18.75"/>
  <cols>
    <col min="1" max="1" width="19.75" style="14" customWidth="1"/>
    <col min="2" max="2" width="19.125" style="14" customWidth="1"/>
    <col min="3" max="3" width="25.5" style="14" customWidth="1"/>
    <col min="4" max="4" width="8" style="14" customWidth="1"/>
    <col min="5" max="6" width="6.125" style="14" customWidth="1"/>
    <col min="7" max="7" width="5.5" style="14" customWidth="1"/>
    <col min="8" max="8" width="7.75" style="14" customWidth="1"/>
    <col min="9" max="9" width="8.625" style="14" customWidth="1"/>
    <col min="10" max="10" width="15.875" style="14" customWidth="1"/>
    <col min="11" max="11" width="9" style="14"/>
    <col min="12" max="12" width="21.375" style="14" customWidth="1"/>
    <col min="13" max="16384" width="9" style="14"/>
  </cols>
  <sheetData>
    <row r="1" spans="1:12" ht="35.25">
      <c r="A1" s="34" t="s">
        <v>28</v>
      </c>
      <c r="B1" s="35"/>
      <c r="C1" s="35"/>
      <c r="D1" s="35"/>
      <c r="E1" s="35"/>
      <c r="F1" s="35"/>
      <c r="G1" s="35"/>
      <c r="H1" s="35"/>
      <c r="I1" s="45" t="s">
        <v>8</v>
      </c>
      <c r="J1" s="28">
        <v>46191</v>
      </c>
    </row>
    <row r="2" spans="1:12" ht="21.75" customHeight="1">
      <c r="A2" s="13"/>
      <c r="E2" s="23"/>
      <c r="H2" s="15"/>
      <c r="I2" s="15"/>
    </row>
    <row r="3" spans="1:12" ht="28.5">
      <c r="A3" s="16" t="s">
        <v>9</v>
      </c>
      <c r="B3" s="25" t="s">
        <v>16</v>
      </c>
    </row>
    <row r="4" spans="1:12" ht="28.5">
      <c r="A4" s="16"/>
      <c r="B4" s="25" t="s">
        <v>20</v>
      </c>
    </row>
    <row r="5" spans="1:12" ht="28.5">
      <c r="A5" s="16"/>
      <c r="B5" s="25" t="s">
        <v>19</v>
      </c>
    </row>
    <row r="6" spans="1:12" ht="333.75" customHeight="1">
      <c r="A6" s="52" t="s">
        <v>30</v>
      </c>
      <c r="B6" s="52"/>
      <c r="C6" s="52"/>
      <c r="D6" s="52"/>
      <c r="E6" s="52"/>
      <c r="F6" s="52"/>
      <c r="G6" s="52"/>
      <c r="H6" s="52"/>
      <c r="I6" s="52"/>
      <c r="J6" s="52"/>
    </row>
    <row r="7" spans="1:12" ht="15.75" customHeight="1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2" ht="22.5">
      <c r="A8" s="16" t="s">
        <v>10</v>
      </c>
      <c r="C8" s="32" t="s">
        <v>18</v>
      </c>
    </row>
    <row r="9" spans="1:12" ht="28.5">
      <c r="A9" s="44" t="s">
        <v>15</v>
      </c>
      <c r="B9" s="50"/>
      <c r="C9" s="18"/>
      <c r="D9" s="26"/>
      <c r="E9" s="18"/>
      <c r="F9" s="18"/>
      <c r="G9" s="26"/>
      <c r="H9" s="18"/>
      <c r="I9" s="18"/>
      <c r="J9" s="18"/>
    </row>
    <row r="10" spans="1:12" ht="28.5">
      <c r="A10" s="37"/>
      <c r="B10" s="36"/>
      <c r="C10" s="18"/>
      <c r="D10" s="26"/>
      <c r="E10" s="18"/>
      <c r="F10" s="18"/>
      <c r="G10" s="26"/>
      <c r="H10" s="18"/>
      <c r="I10" s="18"/>
      <c r="J10" s="18"/>
    </row>
    <row r="11" spans="1:12" ht="25.5" customHeight="1" thickBot="1">
      <c r="A11" s="38" t="s">
        <v>22</v>
      </c>
      <c r="D11" s="23"/>
      <c r="L11" s="20"/>
    </row>
    <row r="12" spans="1:12" ht="32.25" customHeight="1" thickTop="1" thickBot="1">
      <c r="A12" s="29" t="s">
        <v>11</v>
      </c>
      <c r="B12" s="21" t="str">
        <f>IFERROR(VLOOKUP($B$9,新規!$A:$G,2,0)," ")</f>
        <v xml:space="preserve"> </v>
      </c>
      <c r="D12" s="23"/>
      <c r="G12" s="40"/>
      <c r="H12" s="39"/>
      <c r="L12" s="20"/>
    </row>
    <row r="13" spans="1:12" ht="34.5" customHeight="1" thickTop="1" thickBot="1">
      <c r="A13" s="30" t="s">
        <v>12</v>
      </c>
      <c r="B13" s="21" t="str">
        <f>IFERROR(VLOOKUP($B$9,新規!$A:$G,3,0)," ")</f>
        <v xml:space="preserve"> </v>
      </c>
      <c r="C13" s="42" t="s">
        <v>29</v>
      </c>
      <c r="D13" s="23"/>
      <c r="G13" s="41"/>
      <c r="H13" s="39"/>
      <c r="L13" s="20"/>
    </row>
    <row r="14" spans="1:12" ht="32.25" customHeight="1" thickTop="1" thickBot="1">
      <c r="A14" s="29" t="s">
        <v>13</v>
      </c>
      <c r="B14" s="21" t="str">
        <f>IFERROR(VLOOKUP($B$9,新規!$A:$G,4,0)," ")</f>
        <v xml:space="preserve"> </v>
      </c>
      <c r="G14" s="40"/>
      <c r="H14" s="39"/>
      <c r="L14" s="20"/>
    </row>
    <row r="15" spans="1:12" ht="32.25" customHeight="1" thickTop="1" thickBot="1">
      <c r="A15" s="29" t="s">
        <v>23</v>
      </c>
      <c r="B15" s="21" t="str">
        <f>IFERROR(VLOOKUP($B$9,新規!$A:$G,5,0)," ")</f>
        <v xml:space="preserve"> </v>
      </c>
      <c r="G15" s="40"/>
      <c r="H15" s="39"/>
      <c r="L15" s="20"/>
    </row>
    <row r="16" spans="1:12" ht="32.25" customHeight="1" thickTop="1" thickBot="1">
      <c r="A16" s="29" t="s">
        <v>7</v>
      </c>
      <c r="B16" s="21" t="str">
        <f>IFERROR(VLOOKUP($B$9,新規!$A:$G,6,0)," ")</f>
        <v xml:space="preserve"> </v>
      </c>
      <c r="G16" s="40"/>
      <c r="H16" s="39"/>
      <c r="L16" s="20"/>
    </row>
    <row r="17" spans="1:14" ht="32.25" customHeight="1" thickTop="1" thickBot="1">
      <c r="A17" s="31" t="s">
        <v>0</v>
      </c>
      <c r="B17" s="21" t="str">
        <f>IFERROR(VLOOKUP($B$9,新規!$A:$G,7,0)," ")</f>
        <v xml:space="preserve"> </v>
      </c>
      <c r="I17" s="23"/>
      <c r="N17" s="20"/>
    </row>
    <row r="18" spans="1:14" ht="18" customHeight="1" thickTop="1">
      <c r="A18" s="22"/>
      <c r="B18" s="19"/>
      <c r="N18" s="20"/>
    </row>
    <row r="19" spans="1:14" ht="22.5">
      <c r="A19" s="16" t="s">
        <v>14</v>
      </c>
    </row>
    <row r="20" spans="1:14" ht="86.25" customHeight="1">
      <c r="A20" s="51" t="s">
        <v>17</v>
      </c>
      <c r="B20" s="51"/>
      <c r="C20" s="51"/>
      <c r="D20" s="51"/>
      <c r="E20" s="51"/>
      <c r="F20" s="51"/>
      <c r="G20" s="51"/>
      <c r="H20" s="51"/>
      <c r="I20" s="51"/>
    </row>
    <row r="21" spans="1:14" ht="22.5">
      <c r="A21" s="43" t="s">
        <v>24</v>
      </c>
    </row>
    <row r="22" spans="1:14" ht="27" customHeight="1">
      <c r="A22" s="33" t="s">
        <v>25</v>
      </c>
      <c r="B22" s="27"/>
      <c r="C22" s="27"/>
      <c r="D22" s="27"/>
      <c r="E22" s="27"/>
      <c r="F22" s="27"/>
      <c r="G22" s="27"/>
      <c r="H22" s="27"/>
      <c r="I22" s="27"/>
    </row>
    <row r="23" spans="1:14" ht="22.5">
      <c r="A23" s="33" t="s">
        <v>26</v>
      </c>
      <c r="B23" s="27"/>
      <c r="C23" s="27"/>
      <c r="D23" s="27"/>
      <c r="E23" s="27"/>
      <c r="F23" s="27"/>
      <c r="G23" s="27"/>
      <c r="H23" s="27"/>
      <c r="I23" s="27"/>
    </row>
    <row r="24" spans="1:14" ht="22.5">
      <c r="A24" s="43" t="s">
        <v>27</v>
      </c>
    </row>
  </sheetData>
  <sheetProtection sheet="1" objects="1" scenarios="1" selectLockedCells="1"/>
  <mergeCells count="2">
    <mergeCell ref="A20:I20"/>
    <mergeCell ref="A6:J6"/>
  </mergeCells>
  <phoneticPr fontId="6"/>
  <dataValidations count="1">
    <dataValidation imeMode="disabled" allowBlank="1" showInputMessage="1" showErrorMessage="1" sqref="B9:B10" xr:uid="{00000000-0002-0000-0000-000000000000}"/>
  </dataValidations>
  <pageMargins left="0.7" right="0.7" top="0.75" bottom="0.75" header="0.3" footer="0.3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Button 7">
              <controlPr defaultSize="0" print="0" autoFill="0" autoPict="0" macro="[0]!Sheet2.データベースファイルの処理">
                <anchor moveWithCells="1" sizeWithCells="1">
                  <from>
                    <xdr:col>9</xdr:col>
                    <xdr:colOff>533400</xdr:colOff>
                    <xdr:row>0</xdr:row>
                    <xdr:rowOff>85725</xdr:rowOff>
                  </from>
                  <to>
                    <xdr:col>12</xdr:col>
                    <xdr:colOff>209550</xdr:colOff>
                    <xdr:row>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02">
    <tabColor rgb="FFFFFF00"/>
    <pageSetUpPr fitToPage="1"/>
  </sheetPr>
  <dimension ref="A1:G245"/>
  <sheetViews>
    <sheetView topLeftCell="A96" zoomScale="68" zoomScaleNormal="68" workbookViewId="0">
      <selection activeCell="L8" sqref="L8"/>
    </sheetView>
  </sheetViews>
  <sheetFormatPr defaultColWidth="9" defaultRowHeight="20.25" customHeight="1"/>
  <cols>
    <col min="1" max="1" width="15.875" style="6" bestFit="1" customWidth="1"/>
    <col min="2" max="2" width="11.75" style="7" customWidth="1"/>
    <col min="3" max="3" width="11.75" style="8" customWidth="1"/>
    <col min="4" max="7" width="11.75" style="7" customWidth="1"/>
    <col min="8" max="16384" width="9" style="6"/>
  </cols>
  <sheetData>
    <row r="1" spans="1:7" s="4" customFormat="1" ht="27.75" thickTop="1">
      <c r="A1" s="10" t="s">
        <v>15</v>
      </c>
      <c r="B1" s="24" t="s">
        <v>4</v>
      </c>
      <c r="C1" s="11" t="s">
        <v>5</v>
      </c>
      <c r="D1" s="10" t="s">
        <v>6</v>
      </c>
      <c r="E1" s="10" t="s">
        <v>21</v>
      </c>
      <c r="F1" s="12" t="s">
        <v>7</v>
      </c>
      <c r="G1" s="12" t="s">
        <v>0</v>
      </c>
    </row>
    <row r="2" spans="1:7" ht="20.25" customHeight="1">
      <c r="A2" s="46" t="s">
        <v>114</v>
      </c>
      <c r="B2" s="7">
        <v>46190</v>
      </c>
      <c r="C2" s="7"/>
    </row>
    <row r="3" spans="1:7" ht="20.25" customHeight="1">
      <c r="B3" s="7">
        <v>46190</v>
      </c>
      <c r="C3" s="7"/>
    </row>
    <row r="4" spans="1:7" ht="20.25" customHeight="1">
      <c r="B4" s="7">
        <v>46189</v>
      </c>
      <c r="C4" s="7"/>
    </row>
    <row r="5" spans="1:7" ht="20.25" customHeight="1">
      <c r="A5" s="46" t="s">
        <v>115</v>
      </c>
      <c r="B5" s="7">
        <v>46189</v>
      </c>
      <c r="C5" s="7"/>
    </row>
    <row r="6" spans="1:7" ht="20.25" customHeight="1">
      <c r="B6" s="7">
        <v>46188</v>
      </c>
      <c r="C6" s="7"/>
    </row>
    <row r="7" spans="1:7" ht="20.25" customHeight="1">
      <c r="B7" s="7">
        <v>46188</v>
      </c>
      <c r="C7" s="7"/>
    </row>
    <row r="8" spans="1:7" ht="20.25" customHeight="1">
      <c r="B8" s="7">
        <v>46188</v>
      </c>
      <c r="C8" s="7"/>
    </row>
    <row r="9" spans="1:7" ht="20.25" customHeight="1">
      <c r="B9" s="7">
        <v>46184</v>
      </c>
      <c r="C9" s="7"/>
    </row>
    <row r="10" spans="1:7" ht="20.25" customHeight="1">
      <c r="B10" s="7">
        <v>46184</v>
      </c>
      <c r="C10" s="7"/>
    </row>
    <row r="11" spans="1:7" ht="20.25" customHeight="1">
      <c r="B11" s="7">
        <v>46184</v>
      </c>
      <c r="C11" s="7"/>
    </row>
    <row r="12" spans="1:7" ht="20.25" customHeight="1">
      <c r="B12" s="7">
        <v>46182</v>
      </c>
      <c r="C12" s="7"/>
    </row>
    <row r="13" spans="1:7" ht="20.25" customHeight="1">
      <c r="B13" s="7">
        <v>46182</v>
      </c>
      <c r="C13" s="7"/>
    </row>
    <row r="14" spans="1:7" ht="20.25" customHeight="1">
      <c r="A14" s="46" t="s">
        <v>102</v>
      </c>
      <c r="B14" s="7">
        <v>46181</v>
      </c>
      <c r="C14" s="7"/>
    </row>
    <row r="15" spans="1:7" ht="20.25" customHeight="1">
      <c r="A15" s="46" t="s">
        <v>104</v>
      </c>
      <c r="B15" s="7">
        <v>46178</v>
      </c>
      <c r="C15" s="7"/>
      <c r="D15" s="7">
        <v>46183</v>
      </c>
      <c r="E15" s="7">
        <v>46183</v>
      </c>
      <c r="F15" s="7">
        <v>46184</v>
      </c>
      <c r="G15" s="7">
        <v>46189</v>
      </c>
    </row>
    <row r="16" spans="1:7" ht="20.25" customHeight="1">
      <c r="B16" s="7">
        <v>46177</v>
      </c>
      <c r="C16" s="7"/>
      <c r="D16" s="7">
        <v>46183</v>
      </c>
      <c r="E16" s="7">
        <v>46183</v>
      </c>
      <c r="F16" s="7">
        <v>46184</v>
      </c>
      <c r="G16" s="7">
        <v>46189</v>
      </c>
    </row>
    <row r="17" spans="1:7" ht="20.25" customHeight="1">
      <c r="B17" s="7">
        <v>46177</v>
      </c>
      <c r="C17" s="7"/>
      <c r="D17" s="7">
        <v>46183</v>
      </c>
      <c r="E17" s="7">
        <v>46183</v>
      </c>
      <c r="F17" s="7">
        <v>46184</v>
      </c>
      <c r="G17" s="7">
        <v>46189</v>
      </c>
    </row>
    <row r="18" spans="1:7" ht="20.25" customHeight="1">
      <c r="A18" s="46" t="s">
        <v>107</v>
      </c>
      <c r="B18" s="7">
        <v>46177</v>
      </c>
      <c r="C18" s="7"/>
      <c r="D18" s="7">
        <v>46183</v>
      </c>
      <c r="E18" s="7">
        <v>46183</v>
      </c>
      <c r="F18" s="7">
        <v>46184</v>
      </c>
      <c r="G18" s="7">
        <v>46189</v>
      </c>
    </row>
    <row r="19" spans="1:7" ht="20.25" customHeight="1">
      <c r="A19" s="46" t="s">
        <v>117</v>
      </c>
      <c r="B19" s="7">
        <v>46176</v>
      </c>
      <c r="C19" s="7"/>
    </row>
    <row r="20" spans="1:7" ht="20.25" customHeight="1">
      <c r="A20" s="46" t="s">
        <v>110</v>
      </c>
      <c r="B20" s="7">
        <v>46175</v>
      </c>
      <c r="C20" s="7"/>
      <c r="D20" s="7">
        <v>46183</v>
      </c>
      <c r="E20" s="7">
        <v>46183</v>
      </c>
      <c r="F20" s="7">
        <v>46184</v>
      </c>
      <c r="G20" s="7">
        <v>46189</v>
      </c>
    </row>
    <row r="21" spans="1:7" ht="20.25" customHeight="1">
      <c r="A21" s="49" t="s">
        <v>94</v>
      </c>
      <c r="B21" s="7">
        <v>46174</v>
      </c>
      <c r="C21" s="7"/>
      <c r="D21" s="7">
        <v>46183</v>
      </c>
      <c r="E21" s="7">
        <v>46183</v>
      </c>
      <c r="F21" s="7">
        <v>46184</v>
      </c>
      <c r="G21" s="7">
        <v>46189</v>
      </c>
    </row>
    <row r="22" spans="1:7" ht="20.25" customHeight="1">
      <c r="B22" s="7">
        <v>46171</v>
      </c>
      <c r="C22" s="7"/>
    </row>
    <row r="23" spans="1:7" ht="20.25" customHeight="1">
      <c r="A23" s="46" t="s">
        <v>119</v>
      </c>
      <c r="B23" s="7">
        <v>46171</v>
      </c>
      <c r="C23" s="7"/>
      <c r="D23" s="7">
        <v>46183</v>
      </c>
      <c r="E23" s="7">
        <v>46183</v>
      </c>
      <c r="F23" s="7">
        <v>46184</v>
      </c>
      <c r="G23" s="7">
        <v>46189</v>
      </c>
    </row>
    <row r="24" spans="1:7" ht="20.25" customHeight="1">
      <c r="A24" s="46" t="s">
        <v>117</v>
      </c>
      <c r="B24" s="7">
        <v>46170</v>
      </c>
      <c r="C24" s="7"/>
      <c r="D24" s="7">
        <v>46183</v>
      </c>
      <c r="E24" s="7">
        <v>46183</v>
      </c>
      <c r="F24" s="7">
        <v>46184</v>
      </c>
      <c r="G24" s="7">
        <v>46189</v>
      </c>
    </row>
    <row r="25" spans="1:7" ht="20.25" customHeight="1">
      <c r="B25" s="7">
        <v>46170</v>
      </c>
      <c r="C25" s="7"/>
    </row>
    <row r="26" spans="1:7" ht="20.25" customHeight="1">
      <c r="B26" s="7">
        <v>46170</v>
      </c>
      <c r="C26" s="7"/>
    </row>
    <row r="27" spans="1:7" ht="20.25" customHeight="1">
      <c r="B27" s="7">
        <v>46170</v>
      </c>
      <c r="C27" s="7"/>
      <c r="D27" s="7">
        <v>46184</v>
      </c>
      <c r="E27" s="7">
        <v>46183</v>
      </c>
      <c r="F27" s="7">
        <v>46184</v>
      </c>
      <c r="G27" s="7">
        <v>46189</v>
      </c>
    </row>
    <row r="28" spans="1:7" ht="20.25" customHeight="1">
      <c r="A28" s="46" t="s">
        <v>73</v>
      </c>
      <c r="B28" s="7">
        <v>46170</v>
      </c>
      <c r="C28" s="7"/>
      <c r="D28" s="7">
        <v>46183</v>
      </c>
      <c r="E28" s="7">
        <v>46183</v>
      </c>
      <c r="F28" s="7">
        <v>46184</v>
      </c>
      <c r="G28" s="7">
        <v>46189</v>
      </c>
    </row>
    <row r="29" spans="1:7" ht="20.25" customHeight="1">
      <c r="B29" s="7">
        <v>46169</v>
      </c>
      <c r="C29" s="7"/>
      <c r="D29" s="7">
        <v>46174</v>
      </c>
      <c r="E29" s="7">
        <v>46174</v>
      </c>
      <c r="F29" s="7">
        <v>46175</v>
      </c>
      <c r="G29" s="7">
        <v>46182</v>
      </c>
    </row>
    <row r="30" spans="1:7" ht="20.25" customHeight="1">
      <c r="B30" s="7">
        <v>46169</v>
      </c>
      <c r="C30" s="7"/>
      <c r="D30" s="7">
        <v>46174</v>
      </c>
      <c r="E30" s="7">
        <v>46174</v>
      </c>
      <c r="F30" s="7">
        <v>46175</v>
      </c>
      <c r="G30" s="7">
        <v>46182</v>
      </c>
    </row>
    <row r="31" spans="1:7" ht="20.25" customHeight="1">
      <c r="A31" s="49" t="s">
        <v>95</v>
      </c>
      <c r="B31" s="7">
        <v>46169</v>
      </c>
      <c r="C31" s="7"/>
      <c r="D31" s="7">
        <v>46183</v>
      </c>
      <c r="E31" s="7">
        <v>46183</v>
      </c>
      <c r="F31" s="7">
        <v>46184</v>
      </c>
      <c r="G31" s="7">
        <v>46189</v>
      </c>
    </row>
    <row r="32" spans="1:7" ht="20.25" customHeight="1">
      <c r="A32" s="49" t="s">
        <v>91</v>
      </c>
      <c r="B32" s="7">
        <v>46169</v>
      </c>
      <c r="C32" s="7"/>
      <c r="D32" s="7">
        <v>46183</v>
      </c>
      <c r="E32" s="7">
        <v>46183</v>
      </c>
      <c r="F32" s="7">
        <v>46184</v>
      </c>
      <c r="G32" s="7">
        <v>46189</v>
      </c>
    </row>
    <row r="33" spans="1:7" ht="20.25" customHeight="1">
      <c r="A33" s="46" t="s">
        <v>103</v>
      </c>
      <c r="B33" s="7">
        <v>46169</v>
      </c>
      <c r="C33" s="7"/>
      <c r="D33" s="7">
        <v>46183</v>
      </c>
      <c r="E33" s="7">
        <v>46183</v>
      </c>
      <c r="F33" s="7">
        <v>46184</v>
      </c>
      <c r="G33" s="7">
        <v>46189</v>
      </c>
    </row>
    <row r="34" spans="1:7" ht="20.25" customHeight="1">
      <c r="B34" s="7">
        <v>46168</v>
      </c>
      <c r="C34" s="7"/>
      <c r="D34" s="7">
        <v>46174</v>
      </c>
      <c r="E34" s="7">
        <v>46174</v>
      </c>
      <c r="F34" s="7">
        <v>46175</v>
      </c>
      <c r="G34" s="7">
        <v>46182</v>
      </c>
    </row>
    <row r="35" spans="1:7" ht="20.25" customHeight="1">
      <c r="A35" s="49" t="s">
        <v>97</v>
      </c>
      <c r="B35" s="7">
        <v>46168</v>
      </c>
      <c r="C35" s="7"/>
      <c r="D35" s="7">
        <v>46174</v>
      </c>
      <c r="E35" s="7">
        <v>46174</v>
      </c>
      <c r="F35" s="7">
        <v>46175</v>
      </c>
      <c r="G35" s="7">
        <v>46182</v>
      </c>
    </row>
    <row r="36" spans="1:7" ht="20.25" customHeight="1">
      <c r="A36" s="46" t="s">
        <v>118</v>
      </c>
      <c r="B36" s="7">
        <v>46168</v>
      </c>
      <c r="C36" s="7"/>
      <c r="D36" s="7">
        <v>46183</v>
      </c>
      <c r="E36" s="7">
        <v>46183</v>
      </c>
      <c r="F36" s="7">
        <v>46184</v>
      </c>
      <c r="G36" s="7">
        <v>46189</v>
      </c>
    </row>
    <row r="37" spans="1:7" ht="20.25" customHeight="1">
      <c r="A37" s="46" t="s">
        <v>112</v>
      </c>
      <c r="B37" s="7">
        <v>46167</v>
      </c>
      <c r="C37" s="7"/>
      <c r="D37" s="7">
        <v>46174</v>
      </c>
      <c r="E37" s="7">
        <v>46174</v>
      </c>
      <c r="F37" s="7">
        <v>46175</v>
      </c>
      <c r="G37" s="7">
        <v>46182</v>
      </c>
    </row>
    <row r="38" spans="1:7" ht="20.25" customHeight="1">
      <c r="B38" s="7">
        <v>46167</v>
      </c>
      <c r="C38" s="7"/>
      <c r="D38" s="7">
        <v>46174</v>
      </c>
      <c r="E38" s="7">
        <v>46174</v>
      </c>
      <c r="F38" s="7">
        <v>46175</v>
      </c>
      <c r="G38" s="7">
        <v>46182</v>
      </c>
    </row>
    <row r="39" spans="1:7" ht="20.25" customHeight="1">
      <c r="B39" s="7">
        <v>46167</v>
      </c>
      <c r="C39" s="7"/>
    </row>
    <row r="40" spans="1:7" ht="20.25" customHeight="1">
      <c r="B40" s="7">
        <v>46167</v>
      </c>
      <c r="C40" s="7"/>
      <c r="D40" s="7">
        <v>46174</v>
      </c>
      <c r="E40" s="7">
        <v>46174</v>
      </c>
      <c r="F40" s="7">
        <v>46175</v>
      </c>
      <c r="G40" s="7">
        <v>46182</v>
      </c>
    </row>
    <row r="41" spans="1:7" ht="20.25" customHeight="1">
      <c r="A41" s="49" t="s">
        <v>100</v>
      </c>
      <c r="B41" s="7">
        <v>46167</v>
      </c>
      <c r="C41" s="7"/>
      <c r="D41" s="7">
        <v>46174</v>
      </c>
      <c r="E41" s="7">
        <v>46174</v>
      </c>
      <c r="F41" s="7">
        <v>46175</v>
      </c>
      <c r="G41" s="7">
        <v>46182</v>
      </c>
    </row>
    <row r="42" spans="1:7" ht="20.25" customHeight="1">
      <c r="A42" s="46" t="s">
        <v>108</v>
      </c>
      <c r="B42" s="7">
        <v>46164</v>
      </c>
      <c r="C42" s="7"/>
      <c r="D42" s="7">
        <v>46183</v>
      </c>
      <c r="E42" s="7">
        <v>46183</v>
      </c>
      <c r="F42" s="7">
        <v>46184</v>
      </c>
      <c r="G42" s="7">
        <v>46189</v>
      </c>
    </row>
    <row r="43" spans="1:7" ht="20.25" customHeight="1">
      <c r="B43" s="7">
        <v>46164</v>
      </c>
      <c r="C43" s="7"/>
      <c r="D43" s="7">
        <v>46174</v>
      </c>
      <c r="E43" s="7">
        <v>46174</v>
      </c>
      <c r="F43" s="7">
        <v>46175</v>
      </c>
      <c r="G43" s="7">
        <v>46182</v>
      </c>
    </row>
    <row r="44" spans="1:7" ht="20.25" customHeight="1">
      <c r="A44" s="46" t="s">
        <v>74</v>
      </c>
      <c r="B44" s="7">
        <v>46163</v>
      </c>
      <c r="C44" s="7"/>
      <c r="D44" s="7">
        <v>46174</v>
      </c>
      <c r="E44" s="7">
        <v>46174</v>
      </c>
      <c r="F44" s="7">
        <v>46175</v>
      </c>
      <c r="G44" s="7">
        <v>46182</v>
      </c>
    </row>
    <row r="45" spans="1:7" ht="20.25" customHeight="1">
      <c r="B45" s="7">
        <v>46163</v>
      </c>
      <c r="C45" s="7"/>
      <c r="D45" s="7">
        <v>46174</v>
      </c>
      <c r="E45" s="7">
        <v>46174</v>
      </c>
      <c r="F45" s="7">
        <v>46175</v>
      </c>
      <c r="G45" s="7">
        <v>46182</v>
      </c>
    </row>
    <row r="46" spans="1:7" ht="20.25" customHeight="1">
      <c r="A46" s="46" t="s">
        <v>85</v>
      </c>
      <c r="B46" s="7">
        <v>46162</v>
      </c>
      <c r="C46" s="7"/>
      <c r="D46" s="7">
        <v>46174</v>
      </c>
      <c r="E46" s="7">
        <v>46174</v>
      </c>
      <c r="F46" s="7">
        <v>46175</v>
      </c>
      <c r="G46" s="7">
        <v>46182</v>
      </c>
    </row>
    <row r="47" spans="1:7" ht="20.25" customHeight="1">
      <c r="A47" s="46" t="s">
        <v>75</v>
      </c>
      <c r="B47" s="7">
        <v>46162</v>
      </c>
      <c r="C47" s="7"/>
      <c r="D47" s="7">
        <v>46174</v>
      </c>
      <c r="E47" s="7">
        <v>46174</v>
      </c>
      <c r="F47" s="7">
        <v>46175</v>
      </c>
      <c r="G47" s="7">
        <v>46182</v>
      </c>
    </row>
    <row r="48" spans="1:7" ht="20.25" customHeight="1">
      <c r="A48" s="49" t="s">
        <v>93</v>
      </c>
      <c r="B48" s="7">
        <v>46161</v>
      </c>
      <c r="C48" s="7"/>
    </row>
    <row r="49" spans="1:7" ht="20.25" customHeight="1">
      <c r="B49" s="7">
        <v>46161</v>
      </c>
      <c r="C49" s="7"/>
    </row>
    <row r="50" spans="1:7" ht="20.25" customHeight="1">
      <c r="A50" s="46" t="s">
        <v>79</v>
      </c>
      <c r="B50" s="7">
        <v>46161</v>
      </c>
      <c r="C50" s="7"/>
      <c r="D50" s="7">
        <v>46174</v>
      </c>
      <c r="E50" s="7">
        <v>46174</v>
      </c>
      <c r="F50" s="7">
        <v>46175</v>
      </c>
      <c r="G50" s="7">
        <v>46182</v>
      </c>
    </row>
    <row r="51" spans="1:7" ht="20.25" customHeight="1">
      <c r="B51" s="7">
        <v>46161</v>
      </c>
      <c r="C51" s="7"/>
      <c r="D51" s="7">
        <v>46174</v>
      </c>
      <c r="E51" s="7">
        <v>46174</v>
      </c>
      <c r="F51" s="7">
        <v>46175</v>
      </c>
      <c r="G51" s="7">
        <v>46182</v>
      </c>
    </row>
    <row r="52" spans="1:7" ht="20.25" customHeight="1">
      <c r="A52" s="46" t="s">
        <v>77</v>
      </c>
      <c r="B52" s="7">
        <v>46161</v>
      </c>
      <c r="C52" s="7"/>
      <c r="D52" s="7">
        <v>46174</v>
      </c>
      <c r="E52" s="7">
        <v>46174</v>
      </c>
      <c r="F52" s="7">
        <v>46175</v>
      </c>
      <c r="G52" s="7">
        <v>46182</v>
      </c>
    </row>
    <row r="53" spans="1:7" ht="20.25" customHeight="1">
      <c r="A53" s="49" t="s">
        <v>99</v>
      </c>
      <c r="B53" s="7">
        <v>46160</v>
      </c>
      <c r="C53" s="7"/>
      <c r="D53" s="7">
        <v>46174</v>
      </c>
      <c r="E53" s="7">
        <v>46174</v>
      </c>
      <c r="F53" s="7">
        <v>46175</v>
      </c>
      <c r="G53" s="7">
        <v>46182</v>
      </c>
    </row>
    <row r="54" spans="1:7" ht="20.25" customHeight="1">
      <c r="A54" s="46" t="s">
        <v>105</v>
      </c>
      <c r="B54" s="7">
        <v>46160</v>
      </c>
      <c r="C54" s="7"/>
      <c r="D54" s="7">
        <v>46174</v>
      </c>
      <c r="E54" s="7">
        <v>46174</v>
      </c>
      <c r="F54" s="7">
        <v>46175</v>
      </c>
      <c r="G54" s="7">
        <v>46182</v>
      </c>
    </row>
    <row r="55" spans="1:7" ht="20.25" customHeight="1">
      <c r="A55" s="46" t="s">
        <v>109</v>
      </c>
      <c r="B55" s="7">
        <v>46160</v>
      </c>
      <c r="C55" s="7"/>
      <c r="D55" s="7">
        <v>46174</v>
      </c>
      <c r="E55" s="7">
        <v>46174</v>
      </c>
      <c r="F55" s="7">
        <v>46175</v>
      </c>
      <c r="G55" s="7">
        <v>46182</v>
      </c>
    </row>
    <row r="56" spans="1:7" ht="20.25" customHeight="1">
      <c r="A56" s="46" t="s">
        <v>111</v>
      </c>
      <c r="B56" s="7">
        <v>46160</v>
      </c>
      <c r="C56" s="7"/>
      <c r="D56" s="7">
        <v>46174</v>
      </c>
      <c r="E56" s="7">
        <v>46174</v>
      </c>
      <c r="F56" s="7">
        <v>46175</v>
      </c>
      <c r="G56" s="7">
        <v>46182</v>
      </c>
    </row>
    <row r="57" spans="1:7" ht="20.25" customHeight="1">
      <c r="A57" s="49" t="s">
        <v>98</v>
      </c>
      <c r="B57" s="7">
        <v>46160</v>
      </c>
      <c r="C57" s="7"/>
      <c r="D57" s="7">
        <v>46174</v>
      </c>
      <c r="E57" s="7">
        <v>46174</v>
      </c>
      <c r="F57" s="7">
        <v>46175</v>
      </c>
      <c r="G57" s="7">
        <v>46182</v>
      </c>
    </row>
    <row r="58" spans="1:7" ht="20.25" customHeight="1">
      <c r="B58" s="7">
        <v>46160</v>
      </c>
      <c r="C58" s="7"/>
    </row>
    <row r="59" spans="1:7" ht="20.25" customHeight="1">
      <c r="A59" s="46" t="s">
        <v>116</v>
      </c>
      <c r="B59" s="7">
        <v>46157</v>
      </c>
      <c r="C59" s="7"/>
    </row>
    <row r="60" spans="1:7" ht="20.25" customHeight="1">
      <c r="A60" s="46" t="s">
        <v>88</v>
      </c>
      <c r="B60" s="7">
        <v>46157</v>
      </c>
      <c r="C60" s="7"/>
      <c r="D60" s="7">
        <v>46162</v>
      </c>
      <c r="E60" s="7">
        <v>46162</v>
      </c>
      <c r="F60" s="7">
        <v>46167</v>
      </c>
      <c r="G60" s="7">
        <v>46175</v>
      </c>
    </row>
    <row r="61" spans="1:7" ht="20.25" customHeight="1">
      <c r="A61" s="49" t="s">
        <v>92</v>
      </c>
      <c r="B61" s="7">
        <v>46157</v>
      </c>
      <c r="C61" s="7"/>
      <c r="D61" s="7">
        <v>46162</v>
      </c>
      <c r="E61" s="7">
        <v>46162</v>
      </c>
      <c r="F61" s="7">
        <v>46167</v>
      </c>
      <c r="G61" s="7">
        <v>46175</v>
      </c>
    </row>
    <row r="62" spans="1:7" ht="20.25" customHeight="1">
      <c r="B62" s="7">
        <v>46157</v>
      </c>
      <c r="C62" s="7"/>
    </row>
    <row r="63" spans="1:7" ht="20.25" customHeight="1">
      <c r="A63" s="46" t="s">
        <v>83</v>
      </c>
      <c r="B63" s="7">
        <v>46157</v>
      </c>
      <c r="C63" s="7"/>
      <c r="D63" s="7">
        <v>46162</v>
      </c>
      <c r="E63" s="7">
        <v>46162</v>
      </c>
      <c r="F63" s="7">
        <v>46167</v>
      </c>
      <c r="G63" s="7">
        <v>46175</v>
      </c>
    </row>
    <row r="64" spans="1:7" ht="20.25" customHeight="1">
      <c r="A64" s="49" t="s">
        <v>90</v>
      </c>
      <c r="B64" s="7">
        <v>46157</v>
      </c>
      <c r="C64" s="7"/>
      <c r="D64" s="7">
        <v>46162</v>
      </c>
      <c r="E64" s="7">
        <v>46162</v>
      </c>
      <c r="F64" s="7">
        <v>46167</v>
      </c>
      <c r="G64" s="7">
        <v>46175</v>
      </c>
    </row>
    <row r="65" spans="1:7" ht="20.25" customHeight="1">
      <c r="B65" s="7">
        <v>46156</v>
      </c>
      <c r="C65" s="7"/>
      <c r="D65" s="7">
        <v>46162</v>
      </c>
      <c r="E65" s="7">
        <v>46162</v>
      </c>
      <c r="F65" s="7">
        <v>46167</v>
      </c>
      <c r="G65" s="7">
        <v>46175</v>
      </c>
    </row>
    <row r="66" spans="1:7" ht="20.25" customHeight="1">
      <c r="B66" s="7">
        <v>46156</v>
      </c>
      <c r="C66" s="7"/>
    </row>
    <row r="67" spans="1:7" ht="20.25" customHeight="1">
      <c r="A67" s="46" t="s">
        <v>71</v>
      </c>
      <c r="B67" s="7">
        <v>46155</v>
      </c>
      <c r="C67" s="7"/>
      <c r="D67" s="7">
        <v>46162</v>
      </c>
      <c r="E67" s="7">
        <v>46162</v>
      </c>
      <c r="F67" s="7">
        <v>46167</v>
      </c>
      <c r="G67" s="7">
        <v>46175</v>
      </c>
    </row>
    <row r="68" spans="1:7" ht="20.25" customHeight="1">
      <c r="A68" s="46" t="s">
        <v>89</v>
      </c>
      <c r="B68" s="7">
        <v>46155</v>
      </c>
      <c r="C68" s="7"/>
      <c r="D68" s="7">
        <v>46162</v>
      </c>
      <c r="E68" s="7">
        <v>46162</v>
      </c>
      <c r="F68" s="7">
        <v>46167</v>
      </c>
      <c r="G68" s="7">
        <v>46175</v>
      </c>
    </row>
    <row r="69" spans="1:7" ht="20.25" customHeight="1">
      <c r="A69" s="46" t="s">
        <v>67</v>
      </c>
      <c r="B69" s="7">
        <v>46154</v>
      </c>
      <c r="C69" s="7"/>
      <c r="D69" s="7">
        <v>46162</v>
      </c>
      <c r="E69" s="7">
        <v>46162</v>
      </c>
      <c r="F69" s="7">
        <v>46167</v>
      </c>
      <c r="G69" s="7">
        <v>46175</v>
      </c>
    </row>
    <row r="70" spans="1:7" ht="20.25" customHeight="1">
      <c r="B70" s="7">
        <v>46154</v>
      </c>
      <c r="C70" s="7"/>
      <c r="D70" s="7">
        <v>46162</v>
      </c>
      <c r="E70" s="7">
        <v>46162</v>
      </c>
      <c r="F70" s="7">
        <v>46167</v>
      </c>
      <c r="G70" s="7">
        <v>46175</v>
      </c>
    </row>
    <row r="71" spans="1:7" ht="20.25" customHeight="1">
      <c r="B71" s="7">
        <v>46154</v>
      </c>
      <c r="C71" s="7"/>
      <c r="D71" s="7">
        <v>46162</v>
      </c>
      <c r="E71" s="7">
        <v>46162</v>
      </c>
      <c r="F71" s="7">
        <v>46167</v>
      </c>
      <c r="G71" s="7">
        <v>46175</v>
      </c>
    </row>
    <row r="72" spans="1:7" ht="20.25" customHeight="1">
      <c r="A72" s="46" t="s">
        <v>113</v>
      </c>
      <c r="B72" s="7">
        <v>46154</v>
      </c>
      <c r="C72" s="7"/>
      <c r="D72" s="7">
        <v>46174</v>
      </c>
      <c r="E72" s="7">
        <v>46174</v>
      </c>
      <c r="F72" s="7">
        <v>46175</v>
      </c>
      <c r="G72" s="7">
        <v>46182</v>
      </c>
    </row>
    <row r="73" spans="1:7" ht="20.25" customHeight="1">
      <c r="B73" s="7">
        <v>46154</v>
      </c>
      <c r="C73" s="7"/>
      <c r="D73" s="7">
        <v>46183</v>
      </c>
      <c r="E73" s="7">
        <v>46183</v>
      </c>
      <c r="F73" s="7">
        <v>46184</v>
      </c>
      <c r="G73" s="7">
        <v>46189</v>
      </c>
    </row>
    <row r="74" spans="1:7" ht="20.25" customHeight="1">
      <c r="A74" s="46" t="s">
        <v>101</v>
      </c>
      <c r="B74" s="7">
        <v>46154</v>
      </c>
      <c r="C74" s="7"/>
      <c r="D74" s="7">
        <v>46162</v>
      </c>
      <c r="E74" s="7">
        <v>46162</v>
      </c>
      <c r="F74" s="7">
        <v>46167</v>
      </c>
      <c r="G74" s="7">
        <v>46175</v>
      </c>
    </row>
    <row r="75" spans="1:7" ht="20.25" customHeight="1">
      <c r="A75" s="46" t="s">
        <v>79</v>
      </c>
      <c r="B75" s="7">
        <v>46154</v>
      </c>
      <c r="C75" s="7"/>
      <c r="D75" s="7">
        <v>46174</v>
      </c>
      <c r="E75" s="7">
        <v>46174</v>
      </c>
      <c r="F75" s="7">
        <v>46175</v>
      </c>
      <c r="G75" s="7">
        <v>46182</v>
      </c>
    </row>
    <row r="76" spans="1:7" ht="20.25" customHeight="1">
      <c r="A76" s="46" t="s">
        <v>66</v>
      </c>
      <c r="B76" s="7">
        <v>46153</v>
      </c>
      <c r="C76" s="7"/>
      <c r="D76" s="7">
        <v>46162</v>
      </c>
      <c r="E76" s="7">
        <v>46162</v>
      </c>
      <c r="F76" s="7">
        <v>46167</v>
      </c>
      <c r="G76" s="7">
        <v>46175</v>
      </c>
    </row>
    <row r="77" spans="1:7" ht="20.25" customHeight="1">
      <c r="A77" s="46" t="s">
        <v>68</v>
      </c>
      <c r="B77" s="7">
        <v>46153</v>
      </c>
      <c r="C77" s="7"/>
      <c r="D77" s="7">
        <v>46162</v>
      </c>
      <c r="E77" s="7">
        <v>46162</v>
      </c>
      <c r="F77" s="7">
        <v>46167</v>
      </c>
      <c r="G77" s="7">
        <v>46175</v>
      </c>
    </row>
    <row r="78" spans="1:7" ht="20.25" customHeight="1">
      <c r="A78" s="46" t="s">
        <v>78</v>
      </c>
      <c r="B78" s="7">
        <v>46150</v>
      </c>
      <c r="C78" s="7"/>
    </row>
    <row r="79" spans="1:7" ht="20.25" customHeight="1">
      <c r="A79" s="46" t="s">
        <v>106</v>
      </c>
      <c r="B79" s="7">
        <v>46150</v>
      </c>
      <c r="C79" s="7"/>
      <c r="D79" s="7">
        <v>46162</v>
      </c>
      <c r="E79" s="7">
        <v>46162</v>
      </c>
      <c r="F79" s="7">
        <v>46167</v>
      </c>
      <c r="G79" s="7">
        <v>46175</v>
      </c>
    </row>
    <row r="80" spans="1:7" ht="20.25" customHeight="1">
      <c r="A80" s="46" t="s">
        <v>86</v>
      </c>
      <c r="B80" s="7">
        <v>46149</v>
      </c>
      <c r="C80" s="7"/>
      <c r="D80" s="7">
        <v>46162</v>
      </c>
      <c r="E80" s="7">
        <v>46162</v>
      </c>
      <c r="F80" s="7">
        <v>46167</v>
      </c>
      <c r="G80" s="7">
        <v>46175</v>
      </c>
    </row>
    <row r="81" spans="1:7" ht="20.25" customHeight="1">
      <c r="A81" s="46" t="s">
        <v>69</v>
      </c>
      <c r="B81" s="7">
        <v>46143</v>
      </c>
      <c r="C81" s="7"/>
      <c r="D81" s="7">
        <v>46162</v>
      </c>
      <c r="E81" s="7">
        <v>46162</v>
      </c>
      <c r="F81" s="7">
        <v>46167</v>
      </c>
      <c r="G81" s="7">
        <v>46175</v>
      </c>
    </row>
    <row r="82" spans="1:7" ht="20.25" customHeight="1">
      <c r="B82" s="7">
        <v>46142</v>
      </c>
      <c r="C82" s="7"/>
      <c r="D82" s="7">
        <v>46162</v>
      </c>
      <c r="E82" s="7">
        <v>46162</v>
      </c>
      <c r="F82" s="7">
        <v>46167</v>
      </c>
      <c r="G82" s="7">
        <v>46175</v>
      </c>
    </row>
    <row r="83" spans="1:7" ht="20.25" customHeight="1">
      <c r="B83" s="7">
        <v>46142</v>
      </c>
      <c r="C83" s="7"/>
    </row>
    <row r="84" spans="1:7" ht="20.25" customHeight="1">
      <c r="B84" s="7">
        <v>46142</v>
      </c>
      <c r="C84" s="7"/>
      <c r="D84" s="7">
        <v>46162</v>
      </c>
      <c r="E84" s="7">
        <v>46162</v>
      </c>
      <c r="F84" s="7">
        <v>46167</v>
      </c>
      <c r="G84" s="7">
        <v>46175</v>
      </c>
    </row>
    <row r="85" spans="1:7" ht="20.25" customHeight="1">
      <c r="A85" s="46" t="s">
        <v>70</v>
      </c>
      <c r="B85" s="7">
        <v>46140</v>
      </c>
      <c r="C85" s="7"/>
      <c r="D85" s="7">
        <v>46150</v>
      </c>
      <c r="E85" s="7">
        <v>46150</v>
      </c>
      <c r="F85" s="7">
        <v>46150</v>
      </c>
      <c r="G85" s="7">
        <v>46161</v>
      </c>
    </row>
    <row r="86" spans="1:7" ht="20.25" customHeight="1">
      <c r="A86" s="47" t="s">
        <v>60</v>
      </c>
      <c r="B86" s="7">
        <v>46140</v>
      </c>
      <c r="C86" s="7"/>
      <c r="D86" s="7">
        <v>46155</v>
      </c>
      <c r="E86" s="7">
        <v>46150</v>
      </c>
      <c r="F86" s="7">
        <v>46155</v>
      </c>
      <c r="G86" s="7">
        <v>46160</v>
      </c>
    </row>
    <row r="87" spans="1:7" ht="20.25" customHeight="1">
      <c r="B87" s="7">
        <v>46139</v>
      </c>
      <c r="C87" s="7"/>
      <c r="D87" s="7">
        <v>46150</v>
      </c>
      <c r="E87" s="7">
        <v>46150</v>
      </c>
      <c r="F87" s="7">
        <v>46150</v>
      </c>
      <c r="G87" s="7">
        <v>46161</v>
      </c>
    </row>
    <row r="88" spans="1:7" ht="20.25" customHeight="1">
      <c r="A88" s="46" t="s">
        <v>72</v>
      </c>
      <c r="B88" s="9">
        <v>46139</v>
      </c>
      <c r="C88" s="9"/>
      <c r="D88" s="7">
        <v>46162</v>
      </c>
      <c r="E88" s="7">
        <v>46162</v>
      </c>
      <c r="F88" s="7">
        <v>46167</v>
      </c>
      <c r="G88" s="7">
        <v>46175</v>
      </c>
    </row>
    <row r="89" spans="1:7" ht="20.25" customHeight="1">
      <c r="B89" s="7">
        <v>46139</v>
      </c>
      <c r="C89" s="7"/>
      <c r="D89" s="7">
        <v>46150</v>
      </c>
      <c r="E89" s="7">
        <v>46150</v>
      </c>
      <c r="F89" s="7">
        <v>46150</v>
      </c>
      <c r="G89" s="7">
        <v>46161</v>
      </c>
    </row>
    <row r="90" spans="1:7" ht="20.25" customHeight="1">
      <c r="B90" s="7">
        <v>46139</v>
      </c>
      <c r="C90" s="7"/>
      <c r="D90" s="7">
        <v>46143</v>
      </c>
      <c r="E90" s="7">
        <v>46143</v>
      </c>
      <c r="F90" s="7">
        <v>46150</v>
      </c>
      <c r="G90" s="7">
        <v>46160</v>
      </c>
    </row>
    <row r="91" spans="1:7" ht="20.25" customHeight="1">
      <c r="B91" s="7">
        <v>46139</v>
      </c>
      <c r="C91" s="7"/>
      <c r="D91" s="7">
        <v>46162</v>
      </c>
      <c r="E91" s="7">
        <v>46162</v>
      </c>
      <c r="F91" s="7">
        <v>46167</v>
      </c>
      <c r="G91" s="7">
        <v>46175</v>
      </c>
    </row>
    <row r="92" spans="1:7" ht="20.25" customHeight="1">
      <c r="A92" s="46" t="s">
        <v>87</v>
      </c>
      <c r="B92" s="7">
        <v>46139</v>
      </c>
      <c r="C92" s="7"/>
      <c r="D92" s="7">
        <v>46150</v>
      </c>
      <c r="E92" s="7">
        <v>46150</v>
      </c>
      <c r="F92" s="7">
        <v>46150</v>
      </c>
      <c r="G92" s="7">
        <v>46161</v>
      </c>
    </row>
    <row r="93" spans="1:7" ht="20.25" customHeight="1">
      <c r="A93" s="48" t="s">
        <v>63</v>
      </c>
      <c r="B93" s="7">
        <v>46139</v>
      </c>
      <c r="C93" s="7"/>
      <c r="D93" s="7">
        <v>46150</v>
      </c>
      <c r="E93" s="7">
        <v>46150</v>
      </c>
      <c r="F93" s="7">
        <v>46150</v>
      </c>
      <c r="G93" s="7">
        <v>46161</v>
      </c>
    </row>
    <row r="94" spans="1:7" ht="20.25" customHeight="1">
      <c r="B94" s="7">
        <v>46139</v>
      </c>
      <c r="C94" s="7"/>
      <c r="D94" s="7">
        <v>46143</v>
      </c>
      <c r="E94" s="7">
        <v>46143</v>
      </c>
      <c r="F94" s="7">
        <v>46150</v>
      </c>
      <c r="G94" s="7">
        <v>46160</v>
      </c>
    </row>
    <row r="95" spans="1:7" ht="20.25" customHeight="1">
      <c r="B95" s="7">
        <v>46139</v>
      </c>
      <c r="C95" s="7"/>
      <c r="D95" s="7">
        <v>46143</v>
      </c>
      <c r="E95" s="7">
        <v>46143</v>
      </c>
      <c r="F95" s="7">
        <v>46150</v>
      </c>
      <c r="G95" s="7">
        <v>46160</v>
      </c>
    </row>
    <row r="96" spans="1:7" ht="20.25" customHeight="1">
      <c r="B96" s="7">
        <v>46139</v>
      </c>
      <c r="C96" s="7"/>
      <c r="D96" s="7">
        <v>46174</v>
      </c>
      <c r="E96" s="7">
        <v>46174</v>
      </c>
      <c r="F96" s="7">
        <v>46175</v>
      </c>
      <c r="G96" s="7">
        <v>46182</v>
      </c>
    </row>
    <row r="97" spans="1:7" ht="20.25" customHeight="1">
      <c r="A97" s="46" t="s">
        <v>55</v>
      </c>
      <c r="B97" s="7">
        <v>46136</v>
      </c>
      <c r="C97" s="7"/>
      <c r="D97" s="7">
        <v>46143</v>
      </c>
      <c r="E97" s="7">
        <v>46143</v>
      </c>
      <c r="F97" s="7">
        <v>46150</v>
      </c>
      <c r="G97" s="7">
        <v>46161</v>
      </c>
    </row>
    <row r="98" spans="1:7" ht="20.25" customHeight="1">
      <c r="A98" s="46" t="s">
        <v>58</v>
      </c>
      <c r="B98" s="7">
        <v>46135</v>
      </c>
      <c r="C98" s="7"/>
      <c r="D98" s="7">
        <v>46150</v>
      </c>
      <c r="E98" s="7">
        <v>46150</v>
      </c>
      <c r="F98" s="7">
        <v>46150</v>
      </c>
      <c r="G98" s="7">
        <v>46161</v>
      </c>
    </row>
    <row r="99" spans="1:7" ht="20.25" customHeight="1">
      <c r="A99" s="46" t="s">
        <v>57</v>
      </c>
      <c r="B99" s="7">
        <v>46135</v>
      </c>
      <c r="C99" s="7"/>
      <c r="D99" s="7">
        <v>46143</v>
      </c>
      <c r="E99" s="7">
        <v>46143</v>
      </c>
      <c r="F99" s="7">
        <v>46150</v>
      </c>
      <c r="G99" s="7">
        <v>46160</v>
      </c>
    </row>
    <row r="100" spans="1:7" ht="20.25" customHeight="1">
      <c r="A100" s="46" t="s">
        <v>56</v>
      </c>
      <c r="B100" s="7">
        <v>46135</v>
      </c>
      <c r="C100" s="7"/>
      <c r="D100" s="7">
        <v>46143</v>
      </c>
      <c r="E100" s="7">
        <v>46143</v>
      </c>
      <c r="F100" s="7">
        <v>46150</v>
      </c>
      <c r="G100" s="7">
        <v>46160</v>
      </c>
    </row>
    <row r="101" spans="1:7" ht="20.25" customHeight="1">
      <c r="B101" s="7">
        <v>46134</v>
      </c>
      <c r="C101" s="9"/>
      <c r="D101" s="7">
        <v>46143</v>
      </c>
      <c r="E101" s="7">
        <v>46143</v>
      </c>
      <c r="F101" s="7">
        <v>46150</v>
      </c>
      <c r="G101" s="7">
        <v>46160</v>
      </c>
    </row>
    <row r="102" spans="1:7" ht="20.25" customHeight="1">
      <c r="A102" s="46" t="s">
        <v>52</v>
      </c>
      <c r="B102" s="9">
        <v>46133</v>
      </c>
      <c r="C102" s="9"/>
      <c r="D102" s="7">
        <v>46143</v>
      </c>
      <c r="E102" s="7">
        <v>46143</v>
      </c>
      <c r="F102" s="7">
        <v>46150</v>
      </c>
      <c r="G102" s="7">
        <v>46160</v>
      </c>
    </row>
    <row r="103" spans="1:7" ht="20.25" customHeight="1">
      <c r="A103" s="46" t="s">
        <v>64</v>
      </c>
      <c r="B103" s="7">
        <v>46133</v>
      </c>
      <c r="C103" s="7"/>
      <c r="D103" s="7">
        <v>46143</v>
      </c>
      <c r="E103" s="7">
        <v>46143</v>
      </c>
      <c r="F103" s="7">
        <v>46150</v>
      </c>
      <c r="G103" s="7">
        <v>46160</v>
      </c>
    </row>
    <row r="104" spans="1:7" ht="20.25" customHeight="1">
      <c r="B104" s="9">
        <v>46132</v>
      </c>
      <c r="C104" s="9"/>
      <c r="D104" s="7">
        <v>46143</v>
      </c>
      <c r="E104" s="7">
        <v>46143</v>
      </c>
      <c r="F104" s="7">
        <v>46150</v>
      </c>
      <c r="G104" s="7">
        <v>46160</v>
      </c>
    </row>
    <row r="105" spans="1:7" ht="20.25" customHeight="1">
      <c r="B105" s="9">
        <v>46132</v>
      </c>
      <c r="C105" s="9"/>
      <c r="D105" s="7">
        <v>46143</v>
      </c>
      <c r="E105" s="7">
        <v>46143</v>
      </c>
      <c r="F105" s="7">
        <v>46150</v>
      </c>
      <c r="G105" s="7">
        <v>46160</v>
      </c>
    </row>
    <row r="106" spans="1:7" ht="20.25" customHeight="1">
      <c r="A106" s="46" t="s">
        <v>76</v>
      </c>
      <c r="B106" s="7">
        <v>46132</v>
      </c>
      <c r="C106" s="7"/>
      <c r="D106" s="7">
        <v>46168</v>
      </c>
      <c r="E106" s="7">
        <v>46162</v>
      </c>
      <c r="F106" s="7">
        <v>46169</v>
      </c>
      <c r="G106" s="7">
        <v>46175</v>
      </c>
    </row>
    <row r="107" spans="1:7" ht="20.25" customHeight="1">
      <c r="A107" s="46" t="s">
        <v>84</v>
      </c>
      <c r="B107" s="9">
        <v>46129</v>
      </c>
      <c r="C107" s="9"/>
      <c r="D107" s="7">
        <v>46143</v>
      </c>
      <c r="E107" s="7">
        <v>46143</v>
      </c>
      <c r="F107" s="7">
        <v>46150</v>
      </c>
      <c r="G107" s="7">
        <v>46161</v>
      </c>
    </row>
    <row r="108" spans="1:7" ht="20.25" customHeight="1">
      <c r="A108" s="49" t="s">
        <v>96</v>
      </c>
      <c r="B108" s="9">
        <v>46129</v>
      </c>
      <c r="C108" s="9"/>
      <c r="D108" s="7">
        <v>46174</v>
      </c>
      <c r="E108" s="7">
        <v>46174</v>
      </c>
      <c r="F108" s="7">
        <v>46175</v>
      </c>
      <c r="G108" s="7">
        <v>46182</v>
      </c>
    </row>
    <row r="109" spans="1:7" ht="20.25" customHeight="1">
      <c r="A109" s="48" t="s">
        <v>61</v>
      </c>
      <c r="B109" s="9">
        <v>46128</v>
      </c>
      <c r="C109" s="9"/>
      <c r="D109" s="7">
        <v>46143</v>
      </c>
      <c r="E109" s="7">
        <v>46143</v>
      </c>
      <c r="F109" s="7">
        <v>46150</v>
      </c>
      <c r="G109" s="7">
        <v>46160</v>
      </c>
    </row>
    <row r="110" spans="1:7" ht="20.25" customHeight="1">
      <c r="A110" s="47" t="s">
        <v>42</v>
      </c>
      <c r="B110" s="9">
        <v>46128</v>
      </c>
      <c r="C110" s="9"/>
      <c r="D110" s="7">
        <v>46143</v>
      </c>
      <c r="E110" s="7">
        <v>46143</v>
      </c>
      <c r="F110" s="7">
        <v>46150</v>
      </c>
      <c r="G110" s="7">
        <v>46160</v>
      </c>
    </row>
    <row r="111" spans="1:7" ht="20.25" customHeight="1">
      <c r="B111" s="9">
        <v>46128</v>
      </c>
      <c r="C111" s="9"/>
    </row>
    <row r="112" spans="1:7" ht="20.25" customHeight="1">
      <c r="A112" s="48" t="s">
        <v>62</v>
      </c>
      <c r="B112" s="7">
        <v>46128</v>
      </c>
      <c r="C112" s="7"/>
      <c r="D112" s="7">
        <v>46143</v>
      </c>
      <c r="E112" s="7">
        <v>46143</v>
      </c>
      <c r="F112" s="7">
        <v>46150</v>
      </c>
      <c r="G112" s="7">
        <v>46160</v>
      </c>
    </row>
    <row r="113" spans="1:7" ht="20.25" customHeight="1">
      <c r="A113" s="46" t="s">
        <v>50</v>
      </c>
      <c r="B113" s="7">
        <v>46127</v>
      </c>
      <c r="C113" s="7"/>
      <c r="D113" s="7">
        <v>46132</v>
      </c>
      <c r="E113" s="7">
        <v>46132</v>
      </c>
      <c r="F113" s="7">
        <v>46135</v>
      </c>
      <c r="G113" s="7">
        <v>46140</v>
      </c>
    </row>
    <row r="114" spans="1:7" ht="20.25" customHeight="1">
      <c r="A114" s="46" t="s">
        <v>82</v>
      </c>
      <c r="B114" s="7">
        <v>46127</v>
      </c>
      <c r="C114" s="7"/>
      <c r="D114" s="7">
        <v>46162</v>
      </c>
      <c r="E114" s="7">
        <v>46162</v>
      </c>
      <c r="F114" s="7">
        <v>46167</v>
      </c>
      <c r="G114" s="7">
        <v>46175</v>
      </c>
    </row>
    <row r="115" spans="1:7" ht="20.25" customHeight="1">
      <c r="A115" s="46" t="s">
        <v>81</v>
      </c>
      <c r="B115" s="7">
        <v>46127</v>
      </c>
      <c r="C115" s="7"/>
      <c r="D115" s="7">
        <v>46162</v>
      </c>
      <c r="E115" s="7">
        <v>46162</v>
      </c>
      <c r="F115" s="7">
        <v>46167</v>
      </c>
      <c r="G115" s="7">
        <v>46175</v>
      </c>
    </row>
    <row r="116" spans="1:7" ht="20.25" customHeight="1">
      <c r="A116" s="46" t="s">
        <v>54</v>
      </c>
      <c r="B116" s="9">
        <v>46127</v>
      </c>
      <c r="C116" s="9"/>
      <c r="D116" s="7">
        <v>46143</v>
      </c>
      <c r="E116" s="7">
        <v>46143</v>
      </c>
      <c r="F116" s="7">
        <v>46150</v>
      </c>
      <c r="G116" s="7">
        <v>46160</v>
      </c>
    </row>
    <row r="117" spans="1:7" ht="20.25" customHeight="1">
      <c r="A117" s="46" t="s">
        <v>40</v>
      </c>
      <c r="B117" s="7">
        <v>46126</v>
      </c>
      <c r="C117" s="7"/>
      <c r="D117" s="7">
        <v>46132</v>
      </c>
      <c r="E117" s="7">
        <v>46132</v>
      </c>
      <c r="F117" s="7">
        <v>46135</v>
      </c>
      <c r="G117" s="7">
        <v>46140</v>
      </c>
    </row>
    <row r="118" spans="1:7" ht="20.25" customHeight="1">
      <c r="A118" s="46" t="s">
        <v>47</v>
      </c>
      <c r="B118" s="7">
        <v>46126</v>
      </c>
      <c r="C118" s="7"/>
      <c r="D118" s="7">
        <v>46132</v>
      </c>
      <c r="E118" s="7">
        <v>46132</v>
      </c>
      <c r="F118" s="7">
        <v>46135</v>
      </c>
      <c r="G118" s="7">
        <v>46140</v>
      </c>
    </row>
    <row r="119" spans="1:7" ht="20.25" customHeight="1">
      <c r="A119" s="46" t="s">
        <v>53</v>
      </c>
      <c r="B119" s="7">
        <v>46126</v>
      </c>
      <c r="C119" s="7"/>
      <c r="D119" s="7">
        <v>46132</v>
      </c>
      <c r="E119" s="7">
        <v>46132</v>
      </c>
      <c r="F119" s="7">
        <v>46135</v>
      </c>
      <c r="G119" s="7">
        <v>46140</v>
      </c>
    </row>
    <row r="120" spans="1:7" ht="20.25" customHeight="1">
      <c r="A120" s="46" t="s">
        <v>48</v>
      </c>
      <c r="B120" s="7">
        <v>46125</v>
      </c>
      <c r="C120" s="7"/>
      <c r="D120" s="7">
        <v>46132</v>
      </c>
      <c r="E120" s="7">
        <v>46132</v>
      </c>
      <c r="F120" s="7">
        <v>46135</v>
      </c>
      <c r="G120" s="7">
        <v>46140</v>
      </c>
    </row>
    <row r="121" spans="1:7" ht="20.25" customHeight="1">
      <c r="A121" s="46" t="s">
        <v>46</v>
      </c>
      <c r="B121" s="7">
        <v>46125</v>
      </c>
      <c r="C121" s="7"/>
      <c r="D121" s="7">
        <v>46132</v>
      </c>
      <c r="E121" s="7">
        <v>46132</v>
      </c>
      <c r="F121" s="7">
        <v>46135</v>
      </c>
      <c r="G121" s="7">
        <v>46140</v>
      </c>
    </row>
    <row r="122" spans="1:7" ht="20.25" customHeight="1">
      <c r="A122" s="46" t="s">
        <v>51</v>
      </c>
      <c r="B122" s="7">
        <v>46125</v>
      </c>
      <c r="C122" s="7"/>
      <c r="D122" s="7">
        <v>46132</v>
      </c>
      <c r="E122" s="7">
        <v>46132</v>
      </c>
      <c r="F122" s="7">
        <v>46135</v>
      </c>
      <c r="G122" s="7">
        <v>46140</v>
      </c>
    </row>
    <row r="123" spans="1:7" ht="20.25" customHeight="1">
      <c r="B123" s="7">
        <v>46125</v>
      </c>
      <c r="C123" s="7"/>
      <c r="D123" s="7">
        <v>46132</v>
      </c>
      <c r="E123" s="7">
        <v>46132</v>
      </c>
      <c r="F123" s="7">
        <v>46135</v>
      </c>
      <c r="G123" s="7">
        <v>46140</v>
      </c>
    </row>
    <row r="124" spans="1:7" ht="20.25" customHeight="1">
      <c r="A124" s="46" t="s">
        <v>39</v>
      </c>
      <c r="B124" s="7">
        <v>46125</v>
      </c>
      <c r="C124" s="7"/>
      <c r="D124" s="7">
        <v>46132</v>
      </c>
      <c r="E124" s="7">
        <v>46132</v>
      </c>
      <c r="F124" s="7">
        <v>46135</v>
      </c>
      <c r="G124" s="7">
        <v>46140</v>
      </c>
    </row>
    <row r="125" spans="1:7" ht="20.25" customHeight="1">
      <c r="A125" s="46" t="s">
        <v>80</v>
      </c>
      <c r="B125" s="7">
        <v>46125</v>
      </c>
      <c r="C125" s="7"/>
      <c r="D125" s="7">
        <v>46174</v>
      </c>
      <c r="E125" s="7">
        <v>46174</v>
      </c>
      <c r="F125" s="7">
        <v>46175</v>
      </c>
      <c r="G125" s="7">
        <v>46182</v>
      </c>
    </row>
    <row r="126" spans="1:7" ht="20.25" customHeight="1">
      <c r="A126" s="46" t="s">
        <v>35</v>
      </c>
      <c r="B126" s="7">
        <v>46122</v>
      </c>
      <c r="C126" s="7"/>
      <c r="D126" s="7">
        <v>46132</v>
      </c>
      <c r="E126" s="7">
        <v>46132</v>
      </c>
      <c r="F126" s="7">
        <v>46135</v>
      </c>
      <c r="G126" s="7">
        <v>46140</v>
      </c>
    </row>
    <row r="127" spans="1:7" ht="20.25" customHeight="1">
      <c r="A127" s="46" t="s">
        <v>41</v>
      </c>
      <c r="B127" s="7">
        <v>46122</v>
      </c>
      <c r="C127" s="7"/>
      <c r="D127" s="7">
        <v>46132</v>
      </c>
      <c r="E127" s="7">
        <v>46132</v>
      </c>
      <c r="F127" s="7">
        <v>46135</v>
      </c>
      <c r="G127" s="7">
        <v>46140</v>
      </c>
    </row>
    <row r="128" spans="1:7" ht="20.25" customHeight="1">
      <c r="A128" s="46" t="s">
        <v>37</v>
      </c>
      <c r="B128" s="7">
        <v>46121</v>
      </c>
      <c r="C128" s="7"/>
      <c r="D128" s="7">
        <v>46132</v>
      </c>
      <c r="E128" s="7">
        <v>46132</v>
      </c>
      <c r="F128" s="7">
        <v>46135</v>
      </c>
      <c r="G128" s="7">
        <v>46140</v>
      </c>
    </row>
    <row r="129" spans="1:7" ht="20.25" customHeight="1">
      <c r="A129" s="47" t="s">
        <v>44</v>
      </c>
      <c r="B129" s="7">
        <v>46121</v>
      </c>
      <c r="C129" s="7"/>
      <c r="D129" s="7">
        <v>46132</v>
      </c>
      <c r="E129" s="7">
        <v>46132</v>
      </c>
      <c r="F129" s="7">
        <v>46135</v>
      </c>
      <c r="G129" s="7">
        <v>46140</v>
      </c>
    </row>
    <row r="130" spans="1:7" ht="20.25" customHeight="1">
      <c r="A130" s="46" t="s">
        <v>33</v>
      </c>
      <c r="B130" s="7">
        <v>46121</v>
      </c>
      <c r="C130" s="7"/>
      <c r="D130" s="7">
        <v>46132</v>
      </c>
      <c r="E130" s="7">
        <v>46132</v>
      </c>
      <c r="F130" s="7">
        <v>46135</v>
      </c>
      <c r="G130" s="7">
        <v>46140</v>
      </c>
    </row>
    <row r="131" spans="1:7" ht="20.25" customHeight="1">
      <c r="A131" s="46" t="s">
        <v>34</v>
      </c>
      <c r="B131" s="7">
        <v>46121</v>
      </c>
      <c r="C131" s="7"/>
      <c r="D131" s="7">
        <v>46132</v>
      </c>
      <c r="E131" s="7">
        <v>46132</v>
      </c>
      <c r="F131" s="7">
        <v>46135</v>
      </c>
      <c r="G131" s="7">
        <v>46140</v>
      </c>
    </row>
    <row r="132" spans="1:7" ht="20.25" customHeight="1">
      <c r="A132" s="46" t="s">
        <v>49</v>
      </c>
      <c r="B132" s="7">
        <v>46120</v>
      </c>
      <c r="C132" s="7"/>
      <c r="D132" s="7">
        <v>46132</v>
      </c>
      <c r="E132" s="7">
        <v>46132</v>
      </c>
      <c r="F132" s="7">
        <v>46135</v>
      </c>
      <c r="G132" s="7">
        <v>46140</v>
      </c>
    </row>
    <row r="133" spans="1:7" ht="20.25" customHeight="1">
      <c r="B133" s="5">
        <v>46119</v>
      </c>
      <c r="C133" s="7"/>
      <c r="D133" s="5">
        <v>46127</v>
      </c>
      <c r="E133" s="5">
        <v>46114</v>
      </c>
      <c r="F133" s="5">
        <v>46127</v>
      </c>
      <c r="G133" s="5">
        <v>46133</v>
      </c>
    </row>
    <row r="134" spans="1:7" ht="20.25" customHeight="1">
      <c r="B134" s="5">
        <v>46119</v>
      </c>
      <c r="C134" s="7"/>
      <c r="D134" s="5">
        <v>46122</v>
      </c>
      <c r="E134" s="5">
        <v>46122</v>
      </c>
      <c r="F134" s="5">
        <v>46127</v>
      </c>
      <c r="G134" s="7">
        <v>46133</v>
      </c>
    </row>
    <row r="135" spans="1:7" ht="20.25" customHeight="1">
      <c r="A135" s="46" t="s">
        <v>31</v>
      </c>
      <c r="B135" s="5">
        <v>46119</v>
      </c>
      <c r="C135" s="7"/>
      <c r="D135" s="5">
        <v>46122</v>
      </c>
      <c r="E135" s="5">
        <v>46122</v>
      </c>
      <c r="F135" s="5">
        <v>46127</v>
      </c>
      <c r="G135" s="7">
        <v>46133</v>
      </c>
    </row>
    <row r="136" spans="1:7" ht="20.25" customHeight="1">
      <c r="B136" s="5">
        <v>46119</v>
      </c>
      <c r="C136" s="7"/>
      <c r="D136" s="5">
        <v>46122</v>
      </c>
      <c r="E136" s="5">
        <v>46122</v>
      </c>
      <c r="F136" s="5">
        <v>46127</v>
      </c>
      <c r="G136" s="7">
        <v>46133</v>
      </c>
    </row>
    <row r="137" spans="1:7" ht="20.25" customHeight="1">
      <c r="B137" s="5">
        <v>46119</v>
      </c>
      <c r="C137" s="7"/>
      <c r="D137" s="5">
        <v>46122</v>
      </c>
      <c r="E137" s="5">
        <v>46122</v>
      </c>
      <c r="F137" s="5">
        <v>46127</v>
      </c>
      <c r="G137" s="7">
        <v>46133</v>
      </c>
    </row>
    <row r="138" spans="1:7" ht="20.25" customHeight="1">
      <c r="B138" s="5">
        <v>46119</v>
      </c>
      <c r="C138" s="7"/>
      <c r="D138" s="5">
        <v>46122</v>
      </c>
      <c r="E138" s="5">
        <v>46122</v>
      </c>
      <c r="F138" s="5">
        <v>46127</v>
      </c>
      <c r="G138" s="7">
        <v>46133</v>
      </c>
    </row>
    <row r="139" spans="1:7" ht="20.25" customHeight="1">
      <c r="B139" s="7">
        <v>46119</v>
      </c>
      <c r="C139" s="7"/>
    </row>
    <row r="140" spans="1:7" ht="20.25" customHeight="1">
      <c r="B140" s="5">
        <v>46118</v>
      </c>
      <c r="C140" s="7"/>
      <c r="D140" s="5">
        <v>46122</v>
      </c>
      <c r="E140" s="5">
        <v>46122</v>
      </c>
      <c r="F140" s="5">
        <v>46127</v>
      </c>
      <c r="G140" s="7">
        <v>46133</v>
      </c>
    </row>
    <row r="141" spans="1:7" ht="20.25" customHeight="1">
      <c r="A141" s="46" t="s">
        <v>36</v>
      </c>
      <c r="B141" s="5">
        <v>46118</v>
      </c>
      <c r="C141" s="7"/>
      <c r="D141" s="5">
        <v>46122</v>
      </c>
      <c r="E141" s="5">
        <v>46122</v>
      </c>
      <c r="F141" s="5">
        <v>46127</v>
      </c>
      <c r="G141" s="7">
        <v>46133</v>
      </c>
    </row>
    <row r="142" spans="1:7" ht="20.25" customHeight="1">
      <c r="A142" s="47" t="s">
        <v>43</v>
      </c>
      <c r="B142" s="7">
        <v>46118</v>
      </c>
      <c r="C142" s="7"/>
      <c r="D142" s="7">
        <v>46132</v>
      </c>
      <c r="E142" s="7">
        <v>46132</v>
      </c>
      <c r="F142" s="7">
        <v>46135</v>
      </c>
      <c r="G142" s="7">
        <v>46140</v>
      </c>
    </row>
    <row r="143" spans="1:7" ht="20.25" customHeight="1">
      <c r="A143" s="46" t="s">
        <v>45</v>
      </c>
      <c r="B143" s="5">
        <v>46115</v>
      </c>
      <c r="C143" s="7"/>
      <c r="D143" s="5">
        <v>46122</v>
      </c>
      <c r="E143" s="5">
        <v>46122</v>
      </c>
      <c r="F143" s="5">
        <v>46127</v>
      </c>
      <c r="G143" s="7">
        <v>46133</v>
      </c>
    </row>
    <row r="144" spans="1:7" ht="20.25" customHeight="1">
      <c r="A144" s="46" t="s">
        <v>32</v>
      </c>
      <c r="B144" s="5">
        <v>46115</v>
      </c>
      <c r="C144" s="7"/>
      <c r="D144" s="5">
        <v>46122</v>
      </c>
      <c r="E144" s="5">
        <v>46122</v>
      </c>
      <c r="F144" s="5">
        <v>46127</v>
      </c>
      <c r="G144" s="7">
        <v>46133</v>
      </c>
    </row>
    <row r="145" spans="1:7" ht="20.25" customHeight="1">
      <c r="A145" s="46" t="s">
        <v>65</v>
      </c>
      <c r="B145" s="7">
        <v>46114</v>
      </c>
      <c r="C145" s="5"/>
      <c r="D145" s="7">
        <v>46143</v>
      </c>
      <c r="E145" s="5">
        <v>46115</v>
      </c>
      <c r="F145" s="5">
        <v>46149</v>
      </c>
      <c r="G145" s="5">
        <v>46155</v>
      </c>
    </row>
    <row r="146" spans="1:7" ht="20.25" customHeight="1">
      <c r="B146" s="7">
        <v>46114</v>
      </c>
      <c r="C146" s="7"/>
      <c r="D146" s="7">
        <v>46160</v>
      </c>
      <c r="E146" s="7">
        <v>46115</v>
      </c>
      <c r="F146" s="7">
        <v>46161</v>
      </c>
      <c r="G146" s="7">
        <v>46169</v>
      </c>
    </row>
    <row r="147" spans="1:7" ht="20.25" customHeight="1">
      <c r="B147" s="5">
        <v>46114</v>
      </c>
      <c r="C147" s="7"/>
      <c r="D147" s="5">
        <v>46122</v>
      </c>
      <c r="E147" s="5">
        <v>46122</v>
      </c>
      <c r="F147" s="5">
        <v>46127</v>
      </c>
      <c r="G147" s="7">
        <v>46133</v>
      </c>
    </row>
    <row r="148" spans="1:7" ht="20.25" customHeight="1">
      <c r="B148" s="5">
        <v>46111</v>
      </c>
      <c r="C148" s="7"/>
      <c r="D148" s="5">
        <v>46122</v>
      </c>
      <c r="E148" s="5">
        <v>46122</v>
      </c>
      <c r="F148" s="5">
        <v>46127</v>
      </c>
      <c r="G148" s="7">
        <v>46133</v>
      </c>
    </row>
    <row r="149" spans="1:7" ht="20.25" customHeight="1">
      <c r="A149" s="46" t="s">
        <v>38</v>
      </c>
      <c r="B149" s="5">
        <v>46111</v>
      </c>
      <c r="C149" s="7"/>
      <c r="D149" s="5">
        <v>46122</v>
      </c>
      <c r="E149" s="5">
        <v>46122</v>
      </c>
      <c r="F149" s="5">
        <v>46127</v>
      </c>
      <c r="G149" s="7">
        <v>46133</v>
      </c>
    </row>
    <row r="150" spans="1:7" ht="20.25" customHeight="1">
      <c r="B150" s="5">
        <v>46111</v>
      </c>
      <c r="C150" s="7"/>
      <c r="D150" s="5">
        <v>46122</v>
      </c>
      <c r="E150" s="5">
        <v>46122</v>
      </c>
      <c r="F150" s="5">
        <v>46127</v>
      </c>
      <c r="G150" s="7">
        <v>46133</v>
      </c>
    </row>
    <row r="151" spans="1:7" ht="20.25" customHeight="1">
      <c r="B151" s="5">
        <v>46111</v>
      </c>
      <c r="C151" s="7"/>
      <c r="D151" s="5">
        <v>46122</v>
      </c>
      <c r="E151" s="5">
        <v>46122</v>
      </c>
      <c r="F151" s="5">
        <v>46127</v>
      </c>
      <c r="G151" s="7">
        <v>46133</v>
      </c>
    </row>
    <row r="152" spans="1:7" ht="20.25" customHeight="1">
      <c r="B152" s="5">
        <v>46111</v>
      </c>
      <c r="C152" s="7"/>
      <c r="D152" s="7">
        <v>46122</v>
      </c>
      <c r="E152" s="7">
        <v>46122</v>
      </c>
      <c r="F152" s="7">
        <v>46127</v>
      </c>
      <c r="G152" s="7">
        <v>46133</v>
      </c>
    </row>
    <row r="153" spans="1:7" ht="20.25" customHeight="1">
      <c r="B153" s="5">
        <v>46107</v>
      </c>
      <c r="C153" s="7"/>
      <c r="D153" s="5">
        <v>46122</v>
      </c>
      <c r="E153" s="5">
        <v>46122</v>
      </c>
      <c r="F153" s="5">
        <v>46127</v>
      </c>
      <c r="G153" s="7">
        <v>46133</v>
      </c>
    </row>
    <row r="154" spans="1:7" ht="20.25" customHeight="1">
      <c r="B154" s="5">
        <v>46106</v>
      </c>
      <c r="C154" s="7"/>
      <c r="D154" s="5">
        <v>46122</v>
      </c>
      <c r="E154" s="5">
        <v>46122</v>
      </c>
      <c r="F154" s="5">
        <v>46127</v>
      </c>
      <c r="G154" s="7">
        <v>46133</v>
      </c>
    </row>
    <row r="155" spans="1:7" ht="20.25" customHeight="1">
      <c r="A155" s="46" t="s">
        <v>59</v>
      </c>
      <c r="B155" s="7">
        <v>46100</v>
      </c>
      <c r="C155" s="7"/>
      <c r="D155" s="7">
        <v>46143</v>
      </c>
      <c r="E155" s="7">
        <v>46143</v>
      </c>
      <c r="F155" s="7">
        <v>46150</v>
      </c>
      <c r="G155" s="7">
        <v>46160</v>
      </c>
    </row>
    <row r="156" spans="1:7" ht="20.25" customHeight="1">
      <c r="B156" s="7">
        <v>46092</v>
      </c>
      <c r="C156" s="7"/>
      <c r="D156" s="7">
        <v>46132</v>
      </c>
      <c r="E156" s="7">
        <v>46132</v>
      </c>
      <c r="F156" s="7">
        <v>46135</v>
      </c>
      <c r="G156" s="7">
        <v>46140</v>
      </c>
    </row>
    <row r="157" spans="1:7" ht="20.25" customHeight="1">
      <c r="B157" s="5">
        <v>46087</v>
      </c>
      <c r="C157" s="7"/>
      <c r="D157" s="5">
        <v>46122</v>
      </c>
      <c r="E157" s="5">
        <v>46122</v>
      </c>
      <c r="F157" s="5">
        <v>46127</v>
      </c>
      <c r="G157" s="7">
        <v>46133</v>
      </c>
    </row>
    <row r="158" spans="1:7" ht="20.25" customHeight="1">
      <c r="B158" s="7">
        <v>46084</v>
      </c>
      <c r="C158" s="7"/>
      <c r="D158" s="7">
        <v>46143</v>
      </c>
      <c r="E158" s="7">
        <v>46113</v>
      </c>
      <c r="F158" s="7">
        <v>46143</v>
      </c>
      <c r="G158" s="7">
        <v>46149</v>
      </c>
    </row>
    <row r="159" spans="1:7" ht="20.25" customHeight="1">
      <c r="C159" s="7"/>
      <c r="D159" s="7">
        <v>46160</v>
      </c>
      <c r="E159" s="7">
        <v>46113</v>
      </c>
      <c r="F159" s="7">
        <v>46161</v>
      </c>
      <c r="G159" s="7">
        <v>46169</v>
      </c>
    </row>
    <row r="160" spans="1:7" ht="20.25" customHeight="1">
      <c r="C160" s="7"/>
    </row>
    <row r="161" spans="3:3" ht="20.25" customHeight="1">
      <c r="C161" s="7"/>
    </row>
    <row r="162" spans="3:3" ht="20.25" customHeight="1">
      <c r="C162" s="7"/>
    </row>
    <row r="163" spans="3:3" ht="20.25" customHeight="1">
      <c r="C163" s="7"/>
    </row>
    <row r="164" spans="3:3" ht="20.25" customHeight="1">
      <c r="C164" s="7"/>
    </row>
    <row r="165" spans="3:3" ht="20.25" customHeight="1">
      <c r="C165" s="7"/>
    </row>
    <row r="166" spans="3:3" ht="20.25" customHeight="1">
      <c r="C166" s="7"/>
    </row>
    <row r="167" spans="3:3" ht="20.25" customHeight="1">
      <c r="C167" s="7"/>
    </row>
    <row r="168" spans="3:3" ht="20.25" customHeight="1">
      <c r="C168" s="7"/>
    </row>
    <row r="169" spans="3:3" ht="20.25" customHeight="1">
      <c r="C169" s="7"/>
    </row>
    <row r="170" spans="3:3" ht="20.25" customHeight="1">
      <c r="C170" s="7"/>
    </row>
    <row r="171" spans="3:3" ht="20.25" customHeight="1">
      <c r="C171" s="7"/>
    </row>
    <row r="172" spans="3:3" ht="20.25" customHeight="1">
      <c r="C172" s="7"/>
    </row>
    <row r="173" spans="3:3" ht="20.25" customHeight="1">
      <c r="C173" s="7"/>
    </row>
    <row r="174" spans="3:3" ht="20.25" customHeight="1">
      <c r="C174" s="7"/>
    </row>
    <row r="175" spans="3:3" ht="20.25" customHeight="1">
      <c r="C175" s="7"/>
    </row>
    <row r="176" spans="3:3" ht="20.25" customHeight="1">
      <c r="C176" s="7"/>
    </row>
    <row r="177" spans="3:3" ht="20.25" customHeight="1">
      <c r="C177" s="7"/>
    </row>
    <row r="178" spans="3:3" ht="20.25" customHeight="1">
      <c r="C178" s="7"/>
    </row>
    <row r="179" spans="3:3" ht="20.25" customHeight="1">
      <c r="C179" s="7"/>
    </row>
    <row r="180" spans="3:3" ht="20.25" customHeight="1">
      <c r="C180" s="7"/>
    </row>
    <row r="181" spans="3:3" ht="20.25" customHeight="1">
      <c r="C181" s="7"/>
    </row>
    <row r="182" spans="3:3" ht="20.25" customHeight="1">
      <c r="C182" s="7"/>
    </row>
    <row r="183" spans="3:3" ht="20.25" customHeight="1">
      <c r="C183" s="7"/>
    </row>
    <row r="184" spans="3:3" ht="20.25" customHeight="1">
      <c r="C184" s="7"/>
    </row>
    <row r="185" spans="3:3" ht="20.25" customHeight="1">
      <c r="C185" s="7"/>
    </row>
    <row r="186" spans="3:3" ht="20.25" customHeight="1">
      <c r="C186" s="7"/>
    </row>
    <row r="187" spans="3:3" ht="20.25" customHeight="1">
      <c r="C187" s="7"/>
    </row>
    <row r="188" spans="3:3" ht="20.25" customHeight="1">
      <c r="C188" s="7"/>
    </row>
    <row r="189" spans="3:3" ht="20.25" customHeight="1">
      <c r="C189" s="7"/>
    </row>
    <row r="190" spans="3:3" ht="20.25" customHeight="1">
      <c r="C190" s="7"/>
    </row>
    <row r="191" spans="3:3" ht="20.25" customHeight="1">
      <c r="C191" s="7"/>
    </row>
    <row r="192" spans="3:3" ht="20.25" customHeight="1">
      <c r="C192" s="7"/>
    </row>
    <row r="193" spans="3:3" ht="20.25" customHeight="1">
      <c r="C193" s="7"/>
    </row>
    <row r="194" spans="3:3" ht="20.25" customHeight="1">
      <c r="C194" s="7"/>
    </row>
    <row r="195" spans="3:3" ht="20.25" customHeight="1">
      <c r="C195" s="7"/>
    </row>
    <row r="196" spans="3:3" ht="20.25" customHeight="1">
      <c r="C196" s="7"/>
    </row>
    <row r="197" spans="3:3" ht="20.25" customHeight="1">
      <c r="C197" s="7"/>
    </row>
    <row r="198" spans="3:3" ht="20.25" customHeight="1">
      <c r="C198" s="7"/>
    </row>
    <row r="199" spans="3:3" ht="20.25" customHeight="1">
      <c r="C199" s="7"/>
    </row>
    <row r="200" spans="3:3" ht="20.25" customHeight="1">
      <c r="C200" s="7"/>
    </row>
    <row r="201" spans="3:3" ht="20.25" customHeight="1">
      <c r="C201" s="7"/>
    </row>
    <row r="202" spans="3:3" ht="20.25" customHeight="1">
      <c r="C202" s="7"/>
    </row>
    <row r="203" spans="3:3" ht="20.25" customHeight="1">
      <c r="C203" s="7"/>
    </row>
    <row r="204" spans="3:3" ht="20.25" customHeight="1">
      <c r="C204" s="7"/>
    </row>
    <row r="205" spans="3:3" ht="20.25" customHeight="1">
      <c r="C205" s="7"/>
    </row>
    <row r="206" spans="3:3" ht="20.25" customHeight="1">
      <c r="C206" s="7"/>
    </row>
    <row r="207" spans="3:3" ht="20.25" customHeight="1">
      <c r="C207" s="7"/>
    </row>
    <row r="208" spans="3:3" ht="20.25" customHeight="1">
      <c r="C208" s="7"/>
    </row>
    <row r="209" spans="3:3" ht="20.25" customHeight="1">
      <c r="C209" s="7"/>
    </row>
    <row r="210" spans="3:3" ht="20.25" customHeight="1">
      <c r="C210" s="7"/>
    </row>
    <row r="211" spans="3:3" ht="20.25" customHeight="1">
      <c r="C211" s="7"/>
    </row>
    <row r="212" spans="3:3" ht="20.25" customHeight="1">
      <c r="C212" s="7"/>
    </row>
    <row r="213" spans="3:3" ht="20.25" customHeight="1">
      <c r="C213" s="7"/>
    </row>
    <row r="214" spans="3:3" ht="20.25" customHeight="1">
      <c r="C214" s="7"/>
    </row>
    <row r="215" spans="3:3" ht="20.25" customHeight="1">
      <c r="C215" s="7"/>
    </row>
    <row r="216" spans="3:3" ht="20.25" customHeight="1">
      <c r="C216" s="7"/>
    </row>
    <row r="217" spans="3:3" ht="20.25" customHeight="1">
      <c r="C217" s="7"/>
    </row>
    <row r="218" spans="3:3" ht="20.25" customHeight="1">
      <c r="C218" s="7"/>
    </row>
    <row r="219" spans="3:3" ht="20.25" customHeight="1">
      <c r="C219" s="7"/>
    </row>
    <row r="220" spans="3:3" ht="20.25" customHeight="1">
      <c r="C220" s="7"/>
    </row>
    <row r="221" spans="3:3" ht="20.25" customHeight="1">
      <c r="C221" s="7"/>
    </row>
    <row r="222" spans="3:3" ht="20.25" customHeight="1">
      <c r="C222" s="7"/>
    </row>
    <row r="223" spans="3:3" ht="20.25" customHeight="1">
      <c r="C223" s="7"/>
    </row>
    <row r="224" spans="3:3" ht="20.25" customHeight="1">
      <c r="C224" s="7"/>
    </row>
    <row r="225" spans="3:3" ht="20.25" customHeight="1">
      <c r="C225" s="7"/>
    </row>
    <row r="226" spans="3:3" ht="20.25" customHeight="1">
      <c r="C226" s="7"/>
    </row>
    <row r="227" spans="3:3" ht="20.25" customHeight="1">
      <c r="C227" s="7"/>
    </row>
    <row r="228" spans="3:3" ht="20.25" customHeight="1">
      <c r="C228" s="7"/>
    </row>
    <row r="229" spans="3:3" ht="20.25" customHeight="1">
      <c r="C229" s="7"/>
    </row>
    <row r="230" spans="3:3" ht="20.25" customHeight="1">
      <c r="C230" s="7"/>
    </row>
    <row r="231" spans="3:3" ht="20.25" customHeight="1">
      <c r="C231" s="7"/>
    </row>
    <row r="232" spans="3:3" ht="20.25" customHeight="1">
      <c r="C232" s="7"/>
    </row>
    <row r="233" spans="3:3" ht="20.25" customHeight="1">
      <c r="C233" s="7"/>
    </row>
    <row r="234" spans="3:3" ht="20.25" customHeight="1">
      <c r="C234" s="7"/>
    </row>
    <row r="235" spans="3:3" ht="20.25" customHeight="1">
      <c r="C235" s="7"/>
    </row>
    <row r="236" spans="3:3" ht="20.25" customHeight="1">
      <c r="C236" s="7"/>
    </row>
    <row r="237" spans="3:3" ht="20.25" customHeight="1">
      <c r="C237" s="7"/>
    </row>
    <row r="238" spans="3:3" ht="20.25" customHeight="1">
      <c r="C238" s="7"/>
    </row>
    <row r="239" spans="3:3" ht="20.25" customHeight="1">
      <c r="C239" s="7"/>
    </row>
    <row r="240" spans="3:3" ht="20.25" customHeight="1">
      <c r="C240" s="7"/>
    </row>
    <row r="241" spans="3:3" ht="20.25" customHeight="1">
      <c r="C241" s="7"/>
    </row>
    <row r="242" spans="3:3" ht="20.25" customHeight="1">
      <c r="C242" s="7"/>
    </row>
    <row r="243" spans="3:3" ht="20.25" customHeight="1">
      <c r="C243" s="7"/>
    </row>
    <row r="244" spans="3:3" ht="20.25" customHeight="1">
      <c r="C244" s="7"/>
    </row>
    <row r="245" spans="3:3" ht="20.25" customHeight="1">
      <c r="C245" s="7"/>
    </row>
  </sheetData>
  <autoFilter ref="A1:G1024" xr:uid="{00000000-0009-0000-0000-000002000000}">
    <sortState xmlns:xlrd2="http://schemas.microsoft.com/office/spreadsheetml/2017/richdata2" ref="A2:G500">
      <sortCondition descending="1" ref="B1:B1024"/>
    </sortState>
  </autoFilter>
  <phoneticPr fontId="2"/>
  <pageMargins left="0.70866141732283472" right="0.70866141732283472" top="0.74803149606299213" bottom="0.74803149606299213" header="0.31496062992125984" footer="0.31496062992125984"/>
  <pageSetup paperSize="9" scale="17" orientation="landscape" r:id="rId1"/>
  <headerFooter>
    <oddHeader>&amp;C&amp;A&amp;R&amp;D&amp;T</oddHead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/>
  <dimension ref="A1:D2"/>
  <sheetViews>
    <sheetView workbookViewId="0">
      <selection sqref="A1:D1"/>
    </sheetView>
  </sheetViews>
  <sheetFormatPr defaultColWidth="9" defaultRowHeight="13.5"/>
  <cols>
    <col min="1" max="4" width="30.625" style="3" customWidth="1"/>
    <col min="5" max="16384" width="9" style="3"/>
  </cols>
  <sheetData>
    <row r="1" spans="1:4" s="1" customFormat="1" ht="50.1" customHeight="1">
      <c r="A1" s="53" t="s">
        <v>1</v>
      </c>
      <c r="B1" s="54"/>
      <c r="C1" s="54"/>
      <c r="D1" s="55"/>
    </row>
    <row r="2" spans="1:4" ht="39.950000000000003" customHeight="1">
      <c r="A2" s="2" t="s">
        <v>2</v>
      </c>
      <c r="B2" s="56" t="s">
        <v>3</v>
      </c>
      <c r="C2" s="57"/>
      <c r="D2" s="58"/>
    </row>
  </sheetData>
  <mergeCells count="2">
    <mergeCell ref="A1:D1"/>
    <mergeCell ref="B2:D2"/>
  </mergeCells>
  <phoneticPr fontId="6"/>
  <hyperlinks>
    <hyperlink ref="B2" r:id="rId1" xr:uid="{00000000-0004-0000-0600-000000000000}"/>
  </hyperlinks>
  <pageMargins left="0.7" right="0.7" top="0.75" bottom="0.75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【新規】チェック用シート</vt:lpstr>
      <vt:lpstr>新規</vt:lpstr>
      <vt:lpstr>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nrfhpc59</cp:lastModifiedBy>
  <cp:lastPrinted>2026-06-09T10:45:26Z</cp:lastPrinted>
  <dcterms:created xsi:type="dcterms:W3CDTF">2017-12-19T02:27:21Z</dcterms:created>
  <dcterms:modified xsi:type="dcterms:W3CDTF">2026-06-18T01:22:39Z</dcterms:modified>
</cp:coreProperties>
</file>