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210" windowHeight="4515" activeTab="0"/>
  </bookViews>
  <sheets>
    <sheet name="18-5 (1)" sheetId="1" r:id="rId1"/>
    <sheet name="18-5 (2)" sheetId="2" r:id="rId2"/>
  </sheets>
  <definedNames/>
  <calcPr fullCalcOnLoad="1"/>
</workbook>
</file>

<file path=xl/sharedStrings.xml><?xml version="1.0" encoding="utf-8"?>
<sst xmlns="http://schemas.openxmlformats.org/spreadsheetml/2006/main" count="315" uniqueCount="248">
  <si>
    <t xml:space="preserve"> </t>
  </si>
  <si>
    <t>投票区</t>
  </si>
  <si>
    <t>所在地</t>
  </si>
  <si>
    <t>投票所</t>
  </si>
  <si>
    <t xml:space="preserve">    35  西九条町一丁目　辰市小学校体育館</t>
  </si>
  <si>
    <t>第 1</t>
  </si>
  <si>
    <t>期日前投票所分</t>
  </si>
  <si>
    <t xml:space="preserve"> </t>
  </si>
  <si>
    <t>者　数</t>
  </si>
  <si>
    <t>県　　知　　事</t>
  </si>
  <si>
    <t>投票
者数</t>
  </si>
  <si>
    <t>当日有
権者数</t>
  </si>
  <si>
    <t>市　　議　　会</t>
  </si>
  <si>
    <t>県　　議　　会</t>
  </si>
  <si>
    <t>参　議　院（選挙区）</t>
  </si>
  <si>
    <t>　衆　議　院（小選挙区）</t>
  </si>
  <si>
    <t>市　　　　　長</t>
  </si>
  <si>
    <t>投票率</t>
  </si>
  <si>
    <t xml:space="preserve">   </t>
  </si>
  <si>
    <t>投　　票　　場　　所
注）</t>
  </si>
  <si>
    <t>投　　票　　場　　所</t>
  </si>
  <si>
    <t>奈良阪町農家組合倉庫</t>
  </si>
  <si>
    <t>鼓阪小学校講堂</t>
  </si>
  <si>
    <t>白毫寺町町民センター</t>
  </si>
  <si>
    <t>飛鳥小学校体育館</t>
  </si>
  <si>
    <t>済美地域ふれあい会館</t>
  </si>
  <si>
    <t>奈良女子大学コラボレーションセンター２階多目的共同セミナー室</t>
  </si>
  <si>
    <t>奈良県立大学体育館</t>
  </si>
  <si>
    <t>佐保小学校講堂</t>
  </si>
  <si>
    <t>一条高等学校記念館</t>
  </si>
  <si>
    <t>大宮小学校講堂</t>
  </si>
  <si>
    <t>大宮児童館1階ホール</t>
  </si>
  <si>
    <t>ならまちセンター2階多目的ホール</t>
  </si>
  <si>
    <t>佐紀幼稚園</t>
  </si>
  <si>
    <t>都跡公民館尼辻分館</t>
  </si>
  <si>
    <t>西の京町集会所</t>
  </si>
  <si>
    <t>みささぎ会館</t>
  </si>
  <si>
    <t>秋篠町公民館</t>
  </si>
  <si>
    <t>なかやま会館</t>
  </si>
  <si>
    <t>伏見小学校講堂</t>
  </si>
  <si>
    <t>西大寺保育園保育室</t>
  </si>
  <si>
    <t>伏見公民館あやめ池分館</t>
  </si>
  <si>
    <t>西部公民館体育室（西部会館6階）</t>
  </si>
  <si>
    <t>鶴舞団地中央集会所</t>
  </si>
  <si>
    <t>京西公民館平松分館</t>
  </si>
  <si>
    <t>富雄北小学校体育館</t>
  </si>
  <si>
    <t>富雄中学校体育館</t>
  </si>
  <si>
    <t>鳥見小学校体育館</t>
  </si>
  <si>
    <t>富雄南小学校体育館</t>
  </si>
  <si>
    <t>大安寺小学校講堂</t>
  </si>
  <si>
    <t>辰市小学校体育館</t>
  </si>
  <si>
    <t>明治小学校体育館</t>
  </si>
  <si>
    <t>南部公民館</t>
  </si>
  <si>
    <t>南部公民館精華分館</t>
  </si>
  <si>
    <t>北椿尾町集会所</t>
  </si>
  <si>
    <t>上の坊庫裏</t>
  </si>
  <si>
    <t>田原公民館</t>
  </si>
  <si>
    <t>誓多林町公民館</t>
  </si>
  <si>
    <t>田原公民館水間分館</t>
  </si>
  <si>
    <t>柳生公民館</t>
  </si>
  <si>
    <t>柳生公民館邑地分館</t>
  </si>
  <si>
    <t>奈良阪町</t>
  </si>
  <si>
    <t>川上町</t>
  </si>
  <si>
    <t>雑司町</t>
  </si>
  <si>
    <t>白毫寺町</t>
  </si>
  <si>
    <t>紀寺町</t>
  </si>
  <si>
    <t>南京終町</t>
  </si>
  <si>
    <t>西木辻町</t>
  </si>
  <si>
    <t>北魚屋東町</t>
  </si>
  <si>
    <t>船橋町</t>
  </si>
  <si>
    <t>法蓮町</t>
  </si>
  <si>
    <t>法華寺町</t>
  </si>
  <si>
    <t>大宮町四丁目</t>
  </si>
  <si>
    <t>西之阪町</t>
  </si>
  <si>
    <t>東寺林町</t>
  </si>
  <si>
    <t>椿井町</t>
  </si>
  <si>
    <t>佐紀町</t>
  </si>
  <si>
    <t>四条大路五丁目</t>
  </si>
  <si>
    <t>西ノ京町</t>
  </si>
  <si>
    <t>山陵町</t>
  </si>
  <si>
    <t>秋篠町</t>
  </si>
  <si>
    <t>中山町</t>
  </si>
  <si>
    <t>菅原町</t>
  </si>
  <si>
    <t>西大寺芝町一丁目</t>
  </si>
  <si>
    <t>あやめ池南一丁目　</t>
  </si>
  <si>
    <t>学園南三丁目</t>
  </si>
  <si>
    <t>鶴舞東町</t>
  </si>
  <si>
    <t>平松一丁目</t>
  </si>
  <si>
    <t>富雄北一丁目</t>
  </si>
  <si>
    <t>三碓二丁目</t>
  </si>
  <si>
    <t>鳥見町三丁目</t>
  </si>
  <si>
    <t>中町</t>
  </si>
  <si>
    <t>大安寺二丁目</t>
  </si>
  <si>
    <t>西九条町一丁目</t>
  </si>
  <si>
    <t>杏町</t>
  </si>
  <si>
    <t>北永井町</t>
  </si>
  <si>
    <t>山町</t>
  </si>
  <si>
    <t>高樋町</t>
  </si>
  <si>
    <t>北椿尾町</t>
  </si>
  <si>
    <t>米谷町</t>
  </si>
  <si>
    <t>古市町</t>
  </si>
  <si>
    <t>茗荷町</t>
  </si>
  <si>
    <t>誓多林町</t>
  </si>
  <si>
    <t>水間町</t>
  </si>
  <si>
    <t>柳生町</t>
  </si>
  <si>
    <t>邑地町</t>
  </si>
  <si>
    <t>丹生町</t>
  </si>
  <si>
    <t>大柳生町</t>
  </si>
  <si>
    <t>…</t>
  </si>
  <si>
    <t>（Ｈ23． 4．10）</t>
  </si>
  <si>
    <t>（Ｈ23．4．10）</t>
  </si>
  <si>
    <t>済美小学校多目的ホール</t>
  </si>
  <si>
    <t>資料：選挙管理委員会事務局</t>
  </si>
  <si>
    <t>１８－５　　投　 票　 所　 別　 選　 挙　 投　 票　 状　 況</t>
  </si>
  <si>
    <t>　＊2　（Ｈ24．12. 16）</t>
  </si>
  <si>
    <t>（Ｈ25． 7．21）</t>
  </si>
  <si>
    <t>（Ｈ25. 7. 21）</t>
  </si>
  <si>
    <t>　（Ｈ25．7．21）</t>
  </si>
  <si>
    <t>北人権文化センター</t>
  </si>
  <si>
    <t>椿井小学校椿井ホール</t>
  </si>
  <si>
    <t>西大寺北地域ふれあい会館</t>
  </si>
  <si>
    <t>西大寺東町一丁目</t>
  </si>
  <si>
    <t>*1</t>
  </si>
  <si>
    <t>おしくま会館</t>
  </si>
  <si>
    <t>押熊町</t>
  </si>
  <si>
    <t>南人権文化センター</t>
  </si>
  <si>
    <t>東人権文化センター</t>
  </si>
  <si>
    <t>東市地域ふれあい会館</t>
  </si>
  <si>
    <t>柳生地域ふれあい会館</t>
  </si>
  <si>
    <t>旧大柳生小学校図書室</t>
  </si>
  <si>
    <t>注）平成25年7月21日執行の参議院議員通常選挙並びに奈良市長選挙及び奈良市議会議員選挙時の投票場所である。　</t>
  </si>
  <si>
    <t>＊1 第34投票区については、参議院選挙・市長選挙・市議会議員選挙（平成25年7月21日執行）より設置。　</t>
  </si>
  <si>
    <t>＊2 衆議院（小選挙区）総数は、奈良県第１区（第1～第91投票区）及び第２区（第92～第102投票区）の合計である。</t>
  </si>
  <si>
    <t>158. 選挙・市職員数および行政　　　</t>
  </si>
  <si>
    <t>選挙・市職員数および行政 159.</t>
  </si>
  <si>
    <t>１８－５　　投　票　所　別　選　挙　投　票　状　況　（ つづき ）</t>
  </si>
  <si>
    <t>　衆　議　院（小選挙区）</t>
  </si>
  <si>
    <t>参　議　院（選挙区）</t>
  </si>
  <si>
    <t>県　　知　　事</t>
  </si>
  <si>
    <t>県　　議　　会</t>
  </si>
  <si>
    <t>市　　　　　長</t>
  </si>
  <si>
    <t>市　　議　　会</t>
  </si>
  <si>
    <t>（Ｈ24．12. 16）</t>
  </si>
  <si>
    <t>忍辱山町集会所</t>
  </si>
  <si>
    <t>忍辱山町</t>
  </si>
  <si>
    <t>興東公民館大平尾分館</t>
  </si>
  <si>
    <t>大平尾町</t>
  </si>
  <si>
    <t>須川町公民館</t>
  </si>
  <si>
    <t>須川町</t>
  </si>
  <si>
    <t>北村町公民館</t>
  </si>
  <si>
    <t>北村町</t>
  </si>
  <si>
    <t>東鳴川町公民館</t>
  </si>
  <si>
    <t>東鳴川町</t>
  </si>
  <si>
    <t>興東公民館狭川分館</t>
  </si>
  <si>
    <t>下狭川町</t>
  </si>
  <si>
    <t>西部公民館学園大和分館</t>
  </si>
  <si>
    <t>学園大和町一丁目</t>
  </si>
  <si>
    <t>奈良県西奈良県民センターホール</t>
  </si>
  <si>
    <t>登美ヶ丘二丁目</t>
  </si>
  <si>
    <t>登美ヶ丘老人憩の家</t>
  </si>
  <si>
    <t>中登美ヶ丘一丁目</t>
  </si>
  <si>
    <t>西大寺北小学校体育館</t>
  </si>
  <si>
    <t>西大寺赤田町一丁目</t>
  </si>
  <si>
    <t>春日公民館済美南分館</t>
  </si>
  <si>
    <t>南京終町七丁目</t>
  </si>
  <si>
    <t>右京小学校体育館</t>
  </si>
  <si>
    <t>右京四丁目</t>
  </si>
  <si>
    <t>神功小学校体育館</t>
  </si>
  <si>
    <t>神功二丁目</t>
  </si>
  <si>
    <t>六条小学校講堂</t>
  </si>
  <si>
    <t>六条二丁目</t>
  </si>
  <si>
    <t>旧横井人権文化センター</t>
  </si>
  <si>
    <t>横井一丁目</t>
  </si>
  <si>
    <t>二名幼稚園リズム室</t>
  </si>
  <si>
    <t>二名一丁目</t>
  </si>
  <si>
    <t>東登美ヶ丘小学校講堂</t>
  </si>
  <si>
    <t>東登美ヶ丘四丁目</t>
  </si>
  <si>
    <t>売間県営住宅大集会所</t>
  </si>
  <si>
    <t>東九条町</t>
  </si>
  <si>
    <t>桂木団地集会所</t>
  </si>
  <si>
    <t>桂木町</t>
  </si>
  <si>
    <t>生琉里町公民館</t>
  </si>
  <si>
    <t>生琉里町</t>
  </si>
  <si>
    <t>奈良県立登美学園講堂</t>
  </si>
  <si>
    <t>菅野台</t>
  </si>
  <si>
    <t>奈良女子大学附属中等教育学校武道場</t>
  </si>
  <si>
    <t>東紀寺町一丁目</t>
  </si>
  <si>
    <t>富雄第三小学校体育館</t>
  </si>
  <si>
    <t>帝塚山南二丁目</t>
  </si>
  <si>
    <t>大安寺西小学校体育館</t>
  </si>
  <si>
    <t>大安寺西一丁目</t>
  </si>
  <si>
    <t>大宮幼稚園保育室</t>
  </si>
  <si>
    <t>大宮町二丁目</t>
  </si>
  <si>
    <t>朱雀小学校体育館</t>
  </si>
  <si>
    <t>朱雀六丁目</t>
  </si>
  <si>
    <t>青和小学校体育館</t>
  </si>
  <si>
    <t>百楽園四丁目</t>
  </si>
  <si>
    <t>中山町西三・四丁目集会所</t>
  </si>
  <si>
    <t>中山町西三丁目</t>
  </si>
  <si>
    <t>登美ヶ丘小学校体育館</t>
  </si>
  <si>
    <t>西登美ヶ丘四丁目</t>
  </si>
  <si>
    <t>伏見中学校体育館</t>
  </si>
  <si>
    <t>西大寺宝ヶ丘</t>
  </si>
  <si>
    <t>三碓小学校体育館</t>
  </si>
  <si>
    <t>西千代ヶ丘一丁目</t>
  </si>
  <si>
    <t>鼓阪北小学校体育館</t>
  </si>
  <si>
    <t>青山九丁目</t>
  </si>
  <si>
    <t>七条コミュニティスポーツ会館</t>
  </si>
  <si>
    <t>七条一丁目</t>
  </si>
  <si>
    <t>佐保台小学校体育館</t>
  </si>
  <si>
    <t>佐保台三丁目</t>
  </si>
  <si>
    <t>佐保川小学校体育館</t>
  </si>
  <si>
    <t>法蓮町</t>
  </si>
  <si>
    <t>左京小学校体育館</t>
  </si>
  <si>
    <t>左京三丁目</t>
  </si>
  <si>
    <t>石打集落センター</t>
  </si>
  <si>
    <t>月ヶ瀬石打</t>
  </si>
  <si>
    <t>農業者研修センター</t>
  </si>
  <si>
    <t>月ヶ瀬尾山</t>
  </si>
  <si>
    <t>長引総合会館</t>
  </si>
  <si>
    <t>月ヶ瀬長引</t>
  </si>
  <si>
    <t>月瀬生活改善センター</t>
  </si>
  <si>
    <t>月ヶ瀬月瀬</t>
  </si>
  <si>
    <t>桃香野集落センター</t>
  </si>
  <si>
    <t>月ヶ瀬桃香野</t>
  </si>
  <si>
    <t>南之庄公民館</t>
  </si>
  <si>
    <t>都祁南之庄町</t>
  </si>
  <si>
    <t>吐山公民館</t>
  </si>
  <si>
    <t>都祁吐山町</t>
  </si>
  <si>
    <t>白石公民館</t>
  </si>
  <si>
    <t>都祁白石町</t>
  </si>
  <si>
    <t>奈良市都祁福祉センター</t>
  </si>
  <si>
    <t>藺生町</t>
  </si>
  <si>
    <t>針ヶ別所生活改善センター</t>
  </si>
  <si>
    <t>針ヶ別所町</t>
  </si>
  <si>
    <t>小倉町集会センター</t>
  </si>
  <si>
    <t>小倉町</t>
  </si>
  <si>
    <t>上深川集落センター</t>
  </si>
  <si>
    <t>上深川町</t>
  </si>
  <si>
    <t>荻公民館</t>
  </si>
  <si>
    <t>荻町</t>
  </si>
  <si>
    <t>針農家組合集落センター</t>
  </si>
  <si>
    <t>針町</t>
  </si>
  <si>
    <t>小山戸公民館</t>
  </si>
  <si>
    <t>都祁小山戸町</t>
  </si>
  <si>
    <t>馬場生活改善センター</t>
  </si>
  <si>
    <t>都祁馬場町</t>
  </si>
  <si>
    <t>　　総　　　　　　　　　　　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</si>
</sst>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_ "/>
  </numFmts>
  <fonts count="50">
    <font>
      <sz val="14"/>
      <name val="ＭＳ 明朝"/>
      <family val="1"/>
    </font>
    <font>
      <sz val="11"/>
      <name val="ＭＳ Ｐゴシック"/>
      <family val="3"/>
    </font>
    <font>
      <sz val="7"/>
      <name val="ＭＳ Ｐ明朝"/>
      <family val="1"/>
    </font>
    <font>
      <sz val="9"/>
      <name val="ＭＳ 明朝"/>
      <family val="1"/>
    </font>
    <font>
      <u val="single"/>
      <sz val="10.5"/>
      <color indexed="12"/>
      <name val="ＭＳ 明朝"/>
      <family val="1"/>
    </font>
    <font>
      <u val="single"/>
      <sz val="10.5"/>
      <color indexed="36"/>
      <name val="ＭＳ 明朝"/>
      <family val="1"/>
    </font>
    <font>
      <sz val="8"/>
      <name val="ＭＳ 明朝"/>
      <family val="1"/>
    </font>
    <font>
      <sz val="9"/>
      <name val="ＭＳ Ｐ明朝"/>
      <family val="1"/>
    </font>
    <font>
      <sz val="9"/>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Ｐ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style="thin"/>
      <right>
        <color indexed="63"/>
      </right>
      <top style="double"/>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protection/>
    </xf>
    <xf numFmtId="0" fontId="5" fillId="0" borderId="0" applyNumberFormat="0" applyFill="0" applyBorder="0" applyAlignment="0" applyProtection="0"/>
    <xf numFmtId="0" fontId="46" fillId="32" borderId="0" applyNumberFormat="0" applyBorder="0" applyAlignment="0" applyProtection="0"/>
  </cellStyleXfs>
  <cellXfs count="142">
    <xf numFmtId="0" fontId="0" fillId="0" borderId="0" xfId="0" applyAlignment="1">
      <alignment/>
    </xf>
    <xf numFmtId="0" fontId="3" fillId="0" borderId="0" xfId="0" applyFont="1" applyAlignment="1" applyProtection="1">
      <alignment horizontal="left" vertical="center"/>
      <protection/>
    </xf>
    <xf numFmtId="0" fontId="3" fillId="0" borderId="0" xfId="0" applyFont="1" applyAlignment="1" applyProtection="1">
      <alignment horizontal="right" vertical="center"/>
      <protection/>
    </xf>
    <xf numFmtId="38" fontId="3" fillId="0" borderId="0" xfId="49" applyFont="1" applyAlignment="1">
      <alignment vertical="center"/>
    </xf>
    <xf numFmtId="0" fontId="3" fillId="0" borderId="0" xfId="0" applyFont="1" applyAlignment="1" applyProtection="1">
      <alignment horizontal="distributed" vertical="center"/>
      <protection/>
    </xf>
    <xf numFmtId="0" fontId="7" fillId="0" borderId="0" xfId="0" applyFont="1" applyAlignment="1" applyProtection="1">
      <alignment horizontal="distributed" vertical="center"/>
      <protection/>
    </xf>
    <xf numFmtId="0" fontId="3" fillId="0" borderId="0" xfId="0" applyFont="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distributed" vertical="center"/>
      <protection/>
    </xf>
    <xf numFmtId="0" fontId="3" fillId="0" borderId="10" xfId="0" applyFont="1" applyBorder="1" applyAlignment="1" applyProtection="1">
      <alignment horizontal="left" vertical="center"/>
      <protection/>
    </xf>
    <xf numFmtId="0" fontId="3" fillId="0" borderId="10" xfId="0" applyFont="1" applyBorder="1" applyAlignment="1" applyProtection="1">
      <alignment horizontal="right" vertical="center"/>
      <protection/>
    </xf>
    <xf numFmtId="0" fontId="3" fillId="0" borderId="10" xfId="0" applyFont="1" applyBorder="1" applyAlignment="1" applyProtection="1">
      <alignment horizontal="distributed" vertical="center"/>
      <protection/>
    </xf>
    <xf numFmtId="0" fontId="3" fillId="0" borderId="11" xfId="0" applyFont="1" applyBorder="1" applyAlignment="1">
      <alignment vertical="center"/>
    </xf>
    <xf numFmtId="0" fontId="8" fillId="0" borderId="11" xfId="0" applyFont="1" applyBorder="1" applyAlignment="1">
      <alignment horizontal="right" vertical="center"/>
    </xf>
    <xf numFmtId="0" fontId="3" fillId="0" borderId="12" xfId="0" applyFont="1" applyBorder="1" applyAlignment="1">
      <alignment vertical="center"/>
    </xf>
    <xf numFmtId="41" fontId="3" fillId="0" borderId="0" xfId="49" applyNumberFormat="1" applyFont="1" applyAlignment="1">
      <alignment vertical="center"/>
    </xf>
    <xf numFmtId="41" fontId="3" fillId="0" borderId="13" xfId="0" applyNumberFormat="1" applyFont="1" applyBorder="1" applyAlignment="1">
      <alignment horizontal="distributed" vertical="center" wrapText="1"/>
    </xf>
    <xf numFmtId="41" fontId="3" fillId="0" borderId="0" xfId="0" applyNumberFormat="1" applyFont="1" applyBorder="1" applyAlignment="1">
      <alignment horizontal="distributed" vertical="center" wrapText="1"/>
    </xf>
    <xf numFmtId="43" fontId="3" fillId="0" borderId="0" xfId="49" applyNumberFormat="1" applyFont="1" applyAlignment="1">
      <alignment vertical="center"/>
    </xf>
    <xf numFmtId="0" fontId="9" fillId="0" borderId="0" xfId="0" applyNumberFormat="1" applyFont="1" applyAlignment="1">
      <alignment horizontal="left" vertical="center" indent="2"/>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horizontal="right" vertical="center"/>
    </xf>
    <xf numFmtId="0" fontId="3" fillId="0" borderId="10" xfId="0" applyNumberFormat="1" applyFont="1" applyBorder="1" applyAlignment="1">
      <alignment vertical="center"/>
    </xf>
    <xf numFmtId="0" fontId="3" fillId="0" borderId="11" xfId="0" applyFont="1" applyBorder="1" applyAlignment="1">
      <alignment horizontal="distributed" vertical="center"/>
    </xf>
    <xf numFmtId="0" fontId="6" fillId="0" borderId="0" xfId="51" applyNumberFormat="1" applyFont="1" applyAlignment="1">
      <alignment vertical="center"/>
    </xf>
    <xf numFmtId="0" fontId="3" fillId="0" borderId="0" xfId="51" applyNumberFormat="1" applyFont="1" applyAlignment="1">
      <alignment vertical="center"/>
    </xf>
    <xf numFmtId="0" fontId="3" fillId="0" borderId="10" xfId="51" applyNumberFormat="1" applyFont="1" applyBorder="1" applyAlignment="1">
      <alignment vertical="center"/>
    </xf>
    <xf numFmtId="0" fontId="3" fillId="0" borderId="14" xfId="51" applyNumberFormat="1" applyFont="1" applyBorder="1" applyAlignment="1" applyProtection="1">
      <alignment horizontal="left" vertical="center"/>
      <protection/>
    </xf>
    <xf numFmtId="0" fontId="3" fillId="0" borderId="15" xfId="51" applyNumberFormat="1" applyFont="1" applyBorder="1" applyAlignment="1" applyProtection="1">
      <alignment horizontal="left" vertical="center"/>
      <protection/>
    </xf>
    <xf numFmtId="0" fontId="3" fillId="0" borderId="14" xfId="51" applyNumberFormat="1" applyFont="1" applyBorder="1" applyAlignment="1">
      <alignment vertical="center"/>
    </xf>
    <xf numFmtId="0" fontId="3" fillId="0" borderId="16" xfId="51" applyNumberFormat="1" applyFont="1" applyBorder="1" applyAlignment="1">
      <alignment vertical="center"/>
    </xf>
    <xf numFmtId="0" fontId="3" fillId="0" borderId="16" xfId="51" applyNumberFormat="1" applyFont="1" applyBorder="1" applyAlignment="1" applyProtection="1">
      <alignment horizontal="left" vertical="center"/>
      <protection/>
    </xf>
    <xf numFmtId="0" fontId="47" fillId="0" borderId="17" xfId="51" applyNumberFormat="1" applyFont="1" applyBorder="1" applyAlignment="1" applyProtection="1">
      <alignment vertical="center"/>
      <protection/>
    </xf>
    <xf numFmtId="0" fontId="47" fillId="0" borderId="18" xfId="51" applyNumberFormat="1" applyFont="1" applyBorder="1" applyAlignment="1" applyProtection="1">
      <alignment horizontal="center" vertical="center"/>
      <protection/>
    </xf>
    <xf numFmtId="0" fontId="47" fillId="0" borderId="19" xfId="51" applyNumberFormat="1" applyFont="1" applyBorder="1" applyAlignment="1" applyProtection="1">
      <alignment horizontal="center" vertical="center"/>
      <protection/>
    </xf>
    <xf numFmtId="0" fontId="3" fillId="0" borderId="18" xfId="51" applyNumberFormat="1" applyFont="1" applyBorder="1" applyAlignment="1" applyProtection="1">
      <alignment horizontal="left" vertical="center"/>
      <protection/>
    </xf>
    <xf numFmtId="0" fontId="3" fillId="0" borderId="18" xfId="51" applyNumberFormat="1" applyFont="1" applyBorder="1" applyAlignment="1">
      <alignment vertical="center"/>
    </xf>
    <xf numFmtId="0" fontId="3" fillId="0" borderId="19" xfId="51" applyNumberFormat="1" applyFont="1" applyBorder="1" applyAlignment="1" applyProtection="1">
      <alignment horizontal="left" vertical="center"/>
      <protection/>
    </xf>
    <xf numFmtId="38" fontId="3" fillId="0" borderId="0" xfId="51" applyFont="1" applyBorder="1" applyAlignment="1" applyProtection="1">
      <alignment horizontal="left" vertical="center"/>
      <protection/>
    </xf>
    <xf numFmtId="38" fontId="3" fillId="0" borderId="0" xfId="51" applyFont="1" applyBorder="1" applyAlignment="1">
      <alignment vertical="center"/>
    </xf>
    <xf numFmtId="38" fontId="3" fillId="0" borderId="20" xfId="51" applyFont="1" applyBorder="1" applyAlignment="1" applyProtection="1">
      <alignment horizontal="left" vertical="center"/>
      <protection/>
    </xf>
    <xf numFmtId="43" fontId="3" fillId="0" borderId="0" xfId="51" applyNumberFormat="1" applyFont="1" applyBorder="1" applyAlignment="1" applyProtection="1">
      <alignment horizontal="distributed" vertical="center"/>
      <protection/>
    </xf>
    <xf numFmtId="41" fontId="7" fillId="0" borderId="13" xfId="51" applyNumberFormat="1" applyFont="1" applyBorder="1" applyAlignment="1" applyProtection="1">
      <alignment horizontal="right"/>
      <protection/>
    </xf>
    <xf numFmtId="41" fontId="7" fillId="0" borderId="0" xfId="51" applyNumberFormat="1" applyFont="1" applyBorder="1" applyAlignment="1" applyProtection="1">
      <alignment horizontal="right"/>
      <protection/>
    </xf>
    <xf numFmtId="43" fontId="7" fillId="0" borderId="0" xfId="51" applyNumberFormat="1" applyFont="1" applyBorder="1" applyAlignment="1" applyProtection="1">
      <alignment horizontal="right"/>
      <protection/>
    </xf>
    <xf numFmtId="38" fontId="3" fillId="0" borderId="0" xfId="51" applyFont="1" applyAlignment="1">
      <alignment/>
    </xf>
    <xf numFmtId="38" fontId="3" fillId="0" borderId="0" xfId="51" applyFont="1" applyBorder="1" applyAlignment="1" applyProtection="1">
      <alignment horizontal="center" vertical="center"/>
      <protection/>
    </xf>
    <xf numFmtId="38" fontId="3" fillId="0" borderId="20" xfId="51" applyFont="1" applyBorder="1" applyAlignment="1" applyProtection="1">
      <alignment horizontal="center" vertical="center"/>
      <protection/>
    </xf>
    <xf numFmtId="41" fontId="7" fillId="0" borderId="13" xfId="51" applyNumberFormat="1" applyFont="1" applyBorder="1" applyAlignment="1" applyProtection="1">
      <alignment horizontal="right" vertical="center"/>
      <protection/>
    </xf>
    <xf numFmtId="41" fontId="7" fillId="0" borderId="0" xfId="51" applyNumberFormat="1" applyFont="1" applyBorder="1" applyAlignment="1" applyProtection="1">
      <alignment horizontal="right" vertical="center"/>
      <protection/>
    </xf>
    <xf numFmtId="43" fontId="7" fillId="0" borderId="0" xfId="51" applyNumberFormat="1" applyFont="1" applyBorder="1" applyAlignment="1" applyProtection="1">
      <alignment horizontal="right" vertical="center"/>
      <protection/>
    </xf>
    <xf numFmtId="38" fontId="3" fillId="0" borderId="0" xfId="51" applyFont="1" applyAlignment="1">
      <alignment vertical="center"/>
    </xf>
    <xf numFmtId="38" fontId="3" fillId="0" borderId="0" xfId="51" applyFont="1" applyAlignment="1" applyProtection="1">
      <alignment horizontal="right" vertical="center"/>
      <protection/>
    </xf>
    <xf numFmtId="38" fontId="3" fillId="0" borderId="0" xfId="51" applyFont="1" applyBorder="1" applyAlignment="1">
      <alignment horizontal="distributed" vertical="center"/>
    </xf>
    <xf numFmtId="38" fontId="3" fillId="0" borderId="20" xfId="51" applyFont="1" applyBorder="1" applyAlignment="1">
      <alignment horizontal="distributed" vertical="center"/>
    </xf>
    <xf numFmtId="41" fontId="48" fillId="0" borderId="13" xfId="51" applyNumberFormat="1" applyFont="1" applyBorder="1" applyAlignment="1" applyProtection="1">
      <alignment horizontal="right" vertical="center"/>
      <protection/>
    </xf>
    <xf numFmtId="41" fontId="48" fillId="0" borderId="0" xfId="51" applyNumberFormat="1" applyFont="1" applyAlignment="1">
      <alignment horizontal="right" vertical="center"/>
    </xf>
    <xf numFmtId="43" fontId="48" fillId="0" borderId="0" xfId="51" applyNumberFormat="1" applyFont="1" applyBorder="1" applyAlignment="1">
      <alignment horizontal="right" vertical="center"/>
    </xf>
    <xf numFmtId="43" fontId="48" fillId="0" borderId="0" xfId="51" applyNumberFormat="1" applyFont="1" applyBorder="1" applyAlignment="1" applyProtection="1">
      <alignment horizontal="right" vertical="center"/>
      <protection/>
    </xf>
    <xf numFmtId="41" fontId="7" fillId="0" borderId="0" xfId="51" applyNumberFormat="1" applyFont="1" applyAlignment="1">
      <alignment horizontal="right" vertical="center"/>
    </xf>
    <xf numFmtId="38" fontId="3" fillId="0" borderId="0" xfId="51" applyFont="1" applyAlignment="1" applyProtection="1">
      <alignment horizontal="center" vertical="center"/>
      <protection/>
    </xf>
    <xf numFmtId="38" fontId="3" fillId="0" borderId="0" xfId="51" applyFont="1" applyAlignment="1" applyProtection="1">
      <alignment vertical="center"/>
      <protection/>
    </xf>
    <xf numFmtId="41" fontId="7" fillId="0" borderId="0" xfId="51" applyNumberFormat="1" applyFont="1" applyAlignment="1" applyProtection="1">
      <alignment horizontal="right" vertical="center"/>
      <protection/>
    </xf>
    <xf numFmtId="38" fontId="3" fillId="0" borderId="0" xfId="51" applyFont="1" applyAlignment="1" applyProtection="1">
      <alignment horizontal="left" vertical="center"/>
      <protection/>
    </xf>
    <xf numFmtId="38" fontId="6" fillId="0" borderId="0" xfId="51" applyFont="1" applyBorder="1" applyAlignment="1">
      <alignment horizontal="distributed" vertical="center"/>
    </xf>
    <xf numFmtId="38" fontId="7" fillId="0" borderId="0" xfId="51" applyFont="1" applyBorder="1" applyAlignment="1">
      <alignment horizontal="distributed" vertical="center"/>
    </xf>
    <xf numFmtId="38" fontId="3" fillId="0" borderId="0" xfId="51" applyFont="1" applyBorder="1" applyAlignment="1" applyProtection="1">
      <alignment vertical="center"/>
      <protection/>
    </xf>
    <xf numFmtId="38" fontId="3" fillId="0" borderId="0" xfId="51" applyFont="1" applyBorder="1" applyAlignment="1" applyProtection="1">
      <alignment horizontal="right" vertical="center"/>
      <protection/>
    </xf>
    <xf numFmtId="41" fontId="48" fillId="0" borderId="0" xfId="51" applyNumberFormat="1" applyFont="1" applyBorder="1" applyAlignment="1">
      <alignment horizontal="right" vertical="center"/>
    </xf>
    <xf numFmtId="41" fontId="7" fillId="0" borderId="0" xfId="51" applyNumberFormat="1" applyFont="1" applyBorder="1" applyAlignment="1">
      <alignment horizontal="right" vertical="center"/>
    </xf>
    <xf numFmtId="43" fontId="48" fillId="0" borderId="0" xfId="51" applyNumberFormat="1" applyFont="1" applyAlignment="1">
      <alignment horizontal="right" vertical="center"/>
    </xf>
    <xf numFmtId="43" fontId="7" fillId="0" borderId="0" xfId="51" applyNumberFormat="1" applyFont="1" applyBorder="1" applyAlignment="1">
      <alignment horizontal="right" vertical="center"/>
    </xf>
    <xf numFmtId="43" fontId="7" fillId="0" borderId="0" xfId="51" applyNumberFormat="1" applyFont="1" applyAlignment="1">
      <alignment horizontal="right" vertical="center"/>
    </xf>
    <xf numFmtId="0" fontId="3" fillId="0" borderId="0" xfId="51" applyNumberFormat="1" applyFont="1" applyBorder="1" applyAlignment="1">
      <alignment vertical="center"/>
    </xf>
    <xf numFmtId="0" fontId="3" fillId="0" borderId="0" xfId="51" applyNumberFormat="1" applyFont="1" applyBorder="1" applyAlignment="1" applyProtection="1">
      <alignment horizontal="left" vertical="center"/>
      <protection/>
    </xf>
    <xf numFmtId="0" fontId="6" fillId="0" borderId="0" xfId="0" applyNumberFormat="1" applyFont="1" applyAlignment="1" applyProtection="1">
      <alignment horizontal="left" vertical="center"/>
      <protection/>
    </xf>
    <xf numFmtId="0" fontId="6" fillId="0" borderId="0" xfId="0" applyNumberFormat="1" applyFont="1" applyAlignment="1">
      <alignment vertical="center"/>
    </xf>
    <xf numFmtId="0" fontId="6" fillId="0" borderId="0" xfId="0" applyNumberFormat="1" applyFont="1" applyAlignment="1" applyProtection="1">
      <alignment horizontal="right" vertical="center"/>
      <protection/>
    </xf>
    <xf numFmtId="0" fontId="3" fillId="0" borderId="0" xfId="0" applyNumberFormat="1" applyFont="1" applyAlignment="1" applyProtection="1">
      <alignment horizontal="left" vertical="center"/>
      <protection/>
    </xf>
    <xf numFmtId="0" fontId="3" fillId="0" borderId="0" xfId="0" applyNumberFormat="1" applyFont="1" applyAlignment="1" applyProtection="1">
      <alignment horizontal="right" vertical="center"/>
      <protection/>
    </xf>
    <xf numFmtId="0" fontId="3" fillId="0" borderId="15" xfId="51" applyNumberFormat="1" applyFont="1" applyBorder="1" applyAlignment="1">
      <alignment vertical="center"/>
    </xf>
    <xf numFmtId="0" fontId="3" fillId="0" borderId="17" xfId="51" applyNumberFormat="1" applyFont="1" applyBorder="1" applyAlignment="1" applyProtection="1">
      <alignment horizontal="left" vertical="center"/>
      <protection/>
    </xf>
    <xf numFmtId="0" fontId="3" fillId="0" borderId="17" xfId="51" applyNumberFormat="1" applyFont="1" applyBorder="1" applyAlignment="1">
      <alignment vertical="center"/>
    </xf>
    <xf numFmtId="0" fontId="47" fillId="0" borderId="0" xfId="62" applyFont="1" applyAlignment="1" applyProtection="1">
      <alignment horizontal="left" vertical="center"/>
      <protection/>
    </xf>
    <xf numFmtId="0" fontId="47" fillId="0" borderId="0" xfId="62" applyFont="1" applyAlignment="1" applyProtection="1">
      <alignment horizontal="distributed" vertical="center"/>
      <protection/>
    </xf>
    <xf numFmtId="0" fontId="48" fillId="0" borderId="0" xfId="62" applyFont="1" applyAlignment="1" applyProtection="1">
      <alignment horizontal="distributed" vertical="center"/>
      <protection/>
    </xf>
    <xf numFmtId="0" fontId="48" fillId="0" borderId="0" xfId="62" applyFont="1" applyAlignment="1" applyProtection="1">
      <alignment vertical="center"/>
      <protection/>
    </xf>
    <xf numFmtId="0" fontId="47" fillId="0" borderId="0" xfId="62" applyFont="1" applyBorder="1" applyAlignment="1" applyProtection="1">
      <alignment horizontal="left" vertical="center"/>
      <protection/>
    </xf>
    <xf numFmtId="0" fontId="47" fillId="0" borderId="0" xfId="62" applyFont="1" applyBorder="1" applyAlignment="1" applyProtection="1">
      <alignment horizontal="distributed" vertical="center"/>
      <protection/>
    </xf>
    <xf numFmtId="0" fontId="48" fillId="0" borderId="0" xfId="62" applyFont="1" applyBorder="1" applyAlignment="1" applyProtection="1">
      <alignment horizontal="distributed" vertical="center"/>
      <protection/>
    </xf>
    <xf numFmtId="0" fontId="47" fillId="0" borderId="0" xfId="62" applyFont="1" applyAlignment="1" applyProtection="1">
      <alignment horizontal="left" vertical="center" wrapText="1"/>
      <protection/>
    </xf>
    <xf numFmtId="0" fontId="49" fillId="0" borderId="0" xfId="62" applyFont="1" applyAlignment="1" applyProtection="1">
      <alignment horizontal="distributed" vertical="center" wrapText="1"/>
      <protection/>
    </xf>
    <xf numFmtId="41" fontId="48" fillId="0" borderId="13" xfId="51" applyNumberFormat="1" applyFont="1" applyBorder="1" applyAlignment="1">
      <alignment vertical="center"/>
    </xf>
    <xf numFmtId="41" fontId="48" fillId="0" borderId="0" xfId="51" applyNumberFormat="1" applyFont="1" applyBorder="1" applyAlignment="1">
      <alignment vertical="center"/>
    </xf>
    <xf numFmtId="41" fontId="7" fillId="0" borderId="0" xfId="51" applyNumberFormat="1" applyFont="1" applyBorder="1" applyAlignment="1">
      <alignment vertical="center"/>
    </xf>
    <xf numFmtId="41" fontId="7" fillId="0" borderId="21" xfId="51" applyNumberFormat="1" applyFont="1" applyBorder="1" applyAlignment="1">
      <alignment vertical="center"/>
    </xf>
    <xf numFmtId="41" fontId="7" fillId="0" borderId="10" xfId="51" applyNumberFormat="1" applyFont="1" applyBorder="1" applyAlignment="1">
      <alignment vertical="center"/>
    </xf>
    <xf numFmtId="43" fontId="7" fillId="0" borderId="10" xfId="51" applyNumberFormat="1" applyFont="1" applyBorder="1" applyAlignment="1">
      <alignment horizontal="right" vertical="center"/>
    </xf>
    <xf numFmtId="41" fontId="48" fillId="0" borderId="22" xfId="62" applyNumberFormat="1" applyFont="1" applyBorder="1" applyAlignment="1">
      <alignment vertical="center"/>
      <protection/>
    </xf>
    <xf numFmtId="41" fontId="48" fillId="0" borderId="11" xfId="62" applyNumberFormat="1" applyFont="1" applyFill="1" applyBorder="1" applyAlignment="1">
      <alignment vertical="center"/>
      <protection/>
    </xf>
    <xf numFmtId="43" fontId="48" fillId="0" borderId="12" xfId="62" applyNumberFormat="1" applyFont="1" applyBorder="1" applyAlignment="1">
      <alignment vertical="center"/>
      <protection/>
    </xf>
    <xf numFmtId="41" fontId="48" fillId="0" borderId="11" xfId="62" applyNumberFormat="1" applyFont="1" applyBorder="1" applyAlignment="1">
      <alignment vertical="center"/>
      <protection/>
    </xf>
    <xf numFmtId="41" fontId="48" fillId="0" borderId="11" xfId="51" applyNumberFormat="1" applyFont="1" applyBorder="1" applyAlignment="1">
      <alignment vertical="center"/>
    </xf>
    <xf numFmtId="43" fontId="48" fillId="0" borderId="11" xfId="62" applyNumberFormat="1" applyFont="1" applyBorder="1" applyAlignment="1">
      <alignment vertical="center"/>
      <protection/>
    </xf>
    <xf numFmtId="0" fontId="3" fillId="0" borderId="23" xfId="51" applyNumberFormat="1" applyFont="1" applyBorder="1" applyAlignment="1" applyProtection="1">
      <alignment horizontal="distributed" vertical="center" wrapText="1"/>
      <protection/>
    </xf>
    <xf numFmtId="0" fontId="3" fillId="0" borderId="24" xfId="0" applyNumberFormat="1" applyFont="1" applyBorder="1" applyAlignment="1">
      <alignment horizontal="distributed" vertical="center" wrapText="1"/>
    </xf>
    <xf numFmtId="0" fontId="3" fillId="0" borderId="23" xfId="51" applyNumberFormat="1" applyFont="1" applyBorder="1" applyAlignment="1" applyProtection="1">
      <alignment horizontal="distributed" vertical="center"/>
      <protection/>
    </xf>
    <xf numFmtId="0" fontId="3" fillId="0" borderId="24" xfId="51" applyNumberFormat="1" applyFont="1" applyBorder="1" applyAlignment="1" applyProtection="1">
      <alignment horizontal="distributed" vertical="center"/>
      <protection/>
    </xf>
    <xf numFmtId="0" fontId="3" fillId="0" borderId="25" xfId="51" applyNumberFormat="1" applyFont="1" applyBorder="1" applyAlignment="1" applyProtection="1">
      <alignment horizontal="distributed" vertical="center"/>
      <protection/>
    </xf>
    <xf numFmtId="0" fontId="3" fillId="0" borderId="17" xfId="51" applyNumberFormat="1" applyFont="1" applyBorder="1" applyAlignment="1" applyProtection="1">
      <alignment horizontal="distributed" vertical="center"/>
      <protection/>
    </xf>
    <xf numFmtId="38" fontId="3" fillId="0" borderId="0" xfId="51" applyFont="1" applyBorder="1" applyAlignment="1" applyProtection="1">
      <alignment/>
      <protection/>
    </xf>
    <xf numFmtId="0" fontId="3" fillId="0" borderId="0" xfId="0" applyFont="1" applyBorder="1" applyAlignment="1">
      <alignment/>
    </xf>
    <xf numFmtId="0" fontId="3" fillId="0" borderId="20" xfId="0" applyFont="1" applyBorder="1" applyAlignment="1">
      <alignment/>
    </xf>
    <xf numFmtId="38" fontId="3" fillId="0" borderId="0" xfId="51" applyFont="1" applyAlignment="1" applyProtection="1">
      <alignment horizontal="right" vertical="center"/>
      <protection/>
    </xf>
    <xf numFmtId="0" fontId="3" fillId="0" borderId="0" xfId="51" applyNumberFormat="1" applyFont="1" applyBorder="1" applyAlignment="1" applyProtection="1">
      <alignment horizontal="left" vertical="center"/>
      <protection/>
    </xf>
    <xf numFmtId="0" fontId="0" fillId="0" borderId="0" xfId="0" applyAlignment="1">
      <alignment vertical="center"/>
    </xf>
    <xf numFmtId="0" fontId="3" fillId="0" borderId="0" xfId="51" applyNumberFormat="1" applyFont="1" applyBorder="1" applyAlignment="1">
      <alignment vertical="center"/>
    </xf>
    <xf numFmtId="0" fontId="3" fillId="0" borderId="0" xfId="51" applyNumberFormat="1" applyFont="1" applyBorder="1" applyAlignment="1">
      <alignment horizontal="center" vertical="center"/>
    </xf>
    <xf numFmtId="0" fontId="3" fillId="0" borderId="20" xfId="51" applyNumberFormat="1" applyFont="1" applyBorder="1" applyAlignment="1">
      <alignment horizontal="center" vertical="center"/>
    </xf>
    <xf numFmtId="0" fontId="47" fillId="0" borderId="15" xfId="51" applyNumberFormat="1" applyFont="1" applyBorder="1" applyAlignment="1" applyProtection="1">
      <alignment horizontal="center" vertical="center"/>
      <protection/>
    </xf>
    <xf numFmtId="0" fontId="47" fillId="0" borderId="14" xfId="51" applyNumberFormat="1" applyFont="1" applyBorder="1" applyAlignment="1" applyProtection="1">
      <alignment horizontal="center" vertical="center"/>
      <protection/>
    </xf>
    <xf numFmtId="0" fontId="47" fillId="0" borderId="16" xfId="51" applyNumberFormat="1" applyFont="1" applyBorder="1" applyAlignment="1" applyProtection="1">
      <alignment horizontal="center" vertical="center"/>
      <protection/>
    </xf>
    <xf numFmtId="0" fontId="47" fillId="0" borderId="26" xfId="51" applyNumberFormat="1" applyFont="1" applyBorder="1" applyAlignment="1" applyProtection="1">
      <alignment horizontal="center" vertical="center"/>
      <protection/>
    </xf>
    <xf numFmtId="0" fontId="3" fillId="0" borderId="13" xfId="51" applyNumberFormat="1" applyFont="1" applyBorder="1" applyAlignment="1" applyProtection="1">
      <alignment horizontal="center" vertical="center" wrapText="1"/>
      <protection/>
    </xf>
    <xf numFmtId="0" fontId="3" fillId="0" borderId="0" xfId="0" applyNumberFormat="1" applyFont="1" applyAlignment="1">
      <alignment horizontal="center" vertical="center"/>
    </xf>
    <xf numFmtId="0" fontId="3" fillId="0" borderId="20"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3" xfId="51" applyNumberFormat="1" applyFont="1" applyBorder="1" applyAlignment="1" applyProtection="1">
      <alignment horizontal="distributed" vertical="center"/>
      <protection/>
    </xf>
    <xf numFmtId="0" fontId="3" fillId="0" borderId="0" xfId="0" applyNumberFormat="1" applyFont="1" applyAlignment="1">
      <alignment horizontal="distributed" vertical="center"/>
    </xf>
    <xf numFmtId="0" fontId="3" fillId="0" borderId="20" xfId="0" applyNumberFormat="1" applyFont="1" applyBorder="1" applyAlignment="1">
      <alignment horizontal="distributed" vertical="center"/>
    </xf>
    <xf numFmtId="0" fontId="3" fillId="0" borderId="13" xfId="0" applyNumberFormat="1" applyFont="1" applyBorder="1" applyAlignment="1">
      <alignment horizontal="distributed" vertical="center"/>
    </xf>
    <xf numFmtId="0" fontId="47" fillId="0" borderId="24" xfId="51" applyNumberFormat="1" applyFont="1" applyBorder="1" applyAlignment="1" applyProtection="1">
      <alignment horizontal="center" vertical="center"/>
      <protection/>
    </xf>
    <xf numFmtId="0" fontId="47" fillId="0" borderId="17" xfId="51" applyNumberFormat="1" applyFont="1" applyBorder="1" applyAlignment="1" applyProtection="1">
      <alignment horizontal="center" vertical="center"/>
      <protection/>
    </xf>
    <xf numFmtId="0" fontId="47" fillId="0" borderId="18" xfId="51" applyNumberFormat="1" applyFont="1" applyBorder="1" applyAlignment="1" applyProtection="1">
      <alignment horizontal="center" vertical="center"/>
      <protection/>
    </xf>
    <xf numFmtId="0" fontId="47" fillId="0" borderId="19" xfId="51" applyNumberFormat="1" applyFont="1" applyBorder="1" applyAlignment="1" applyProtection="1">
      <alignment horizontal="center" vertical="center"/>
      <protection/>
    </xf>
    <xf numFmtId="0" fontId="3" fillId="0" borderId="13" xfId="51" applyNumberFormat="1" applyFont="1" applyBorder="1" applyAlignment="1" applyProtection="1">
      <alignment horizontal="center" vertical="center"/>
      <protection/>
    </xf>
    <xf numFmtId="0" fontId="3" fillId="0" borderId="0" xfId="0" applyNumberFormat="1" applyFont="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8選挙･市職員数および行政5(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A64"/>
  <sheetViews>
    <sheetView tabSelected="1" zoomScaleSheetLayoutView="75" zoomScalePageLayoutView="0" workbookViewId="0" topLeftCell="A1">
      <selection activeCell="E11" sqref="E11"/>
    </sheetView>
  </sheetViews>
  <sheetFormatPr defaultColWidth="8.66015625" defaultRowHeight="18"/>
  <cols>
    <col min="1" max="1" width="0.41015625" style="3" customWidth="1"/>
    <col min="2" max="2" width="2.91015625" style="3" customWidth="1"/>
    <col min="3" max="3" width="1.16796875" style="3" customWidth="1"/>
    <col min="4" max="4" width="0.41015625" style="3" customWidth="1"/>
    <col min="5" max="5" width="22.66015625" style="3" customWidth="1"/>
    <col min="6" max="7" width="0.41015625" style="3" customWidth="1"/>
    <col min="8" max="8" width="11.66015625" style="3" customWidth="1"/>
    <col min="9" max="9" width="0.41015625" style="3" customWidth="1"/>
    <col min="10" max="11" width="6.08203125" style="16" customWidth="1"/>
    <col min="12" max="12" width="6.08203125" style="19" customWidth="1"/>
    <col min="13" max="14" width="6.08203125" style="16" customWidth="1"/>
    <col min="15" max="15" width="6.08203125" style="19" customWidth="1"/>
    <col min="16" max="16" width="6.5" style="16" customWidth="1"/>
    <col min="17" max="17" width="6.41015625" style="16" customWidth="1"/>
    <col min="18" max="18" width="6.33203125" style="19" customWidth="1"/>
    <col min="19" max="19" width="6.5" style="16" customWidth="1"/>
    <col min="20" max="20" width="6.41015625" style="16" customWidth="1"/>
    <col min="21" max="21" width="6.33203125" style="19" customWidth="1"/>
    <col min="22" max="22" width="6.5" style="16" customWidth="1"/>
    <col min="23" max="23" width="6.41015625" style="16" customWidth="1"/>
    <col min="24" max="24" width="6.33203125" style="19" customWidth="1"/>
    <col min="25" max="25" width="6.5" style="16" customWidth="1"/>
    <col min="26" max="26" width="6.41015625" style="16" customWidth="1"/>
    <col min="27" max="27" width="6.33203125" style="19" customWidth="1"/>
    <col min="28" max="16384" width="8.66015625" style="3" customWidth="1"/>
  </cols>
  <sheetData>
    <row r="1" spans="1:27" s="27" customFormat="1" ht="15" customHeight="1">
      <c r="A1" s="20" t="s">
        <v>113</v>
      </c>
      <c r="B1" s="21"/>
      <c r="C1" s="21"/>
      <c r="D1" s="21"/>
      <c r="E1" s="21"/>
      <c r="F1" s="21"/>
      <c r="G1" s="21"/>
      <c r="H1" s="22"/>
      <c r="I1" s="22"/>
      <c r="J1" s="22"/>
      <c r="K1" s="22"/>
      <c r="L1" s="22"/>
      <c r="M1" s="22"/>
      <c r="N1" s="22"/>
      <c r="O1" s="22"/>
      <c r="Q1" s="21"/>
      <c r="R1" s="21"/>
      <c r="S1" s="21"/>
      <c r="T1" s="21"/>
      <c r="U1" s="21"/>
      <c r="V1" s="21"/>
      <c r="W1" s="21"/>
      <c r="X1" s="21"/>
      <c r="Y1" s="21"/>
      <c r="Z1" s="21"/>
      <c r="AA1" s="21"/>
    </row>
    <row r="2" spans="1:26" s="27" customFormat="1" ht="15" customHeight="1" thickBot="1">
      <c r="A2" s="28"/>
      <c r="B2" s="28"/>
      <c r="C2" s="28"/>
      <c r="D2" s="28"/>
      <c r="E2" s="28"/>
      <c r="F2" s="28"/>
      <c r="G2" s="28"/>
      <c r="H2" s="28"/>
      <c r="I2" s="28"/>
      <c r="J2" s="28"/>
      <c r="K2" s="28"/>
      <c r="L2" s="28"/>
      <c r="M2" s="28"/>
      <c r="N2" s="28"/>
      <c r="P2" s="28"/>
      <c r="Q2" s="28"/>
      <c r="R2" s="28"/>
      <c r="S2" s="28"/>
      <c r="T2" s="28"/>
      <c r="U2" s="28"/>
      <c r="V2" s="28"/>
      <c r="W2" s="28"/>
      <c r="X2" s="28"/>
      <c r="Y2" s="28"/>
      <c r="Z2" s="28"/>
    </row>
    <row r="3" spans="1:27" s="27" customFormat="1" ht="15" customHeight="1">
      <c r="A3" s="29" t="s">
        <v>0</v>
      </c>
      <c r="B3" s="29"/>
      <c r="C3" s="29"/>
      <c r="D3" s="30"/>
      <c r="E3" s="31"/>
      <c r="F3" s="32"/>
      <c r="G3" s="31"/>
      <c r="H3" s="29" t="s">
        <v>0</v>
      </c>
      <c r="I3" s="33"/>
      <c r="J3" s="121" t="s">
        <v>15</v>
      </c>
      <c r="K3" s="122"/>
      <c r="L3" s="123"/>
      <c r="M3" s="124" t="s">
        <v>14</v>
      </c>
      <c r="N3" s="124"/>
      <c r="O3" s="124"/>
      <c r="P3" s="124" t="s">
        <v>9</v>
      </c>
      <c r="Q3" s="124"/>
      <c r="R3" s="124"/>
      <c r="S3" s="121" t="s">
        <v>13</v>
      </c>
      <c r="T3" s="122"/>
      <c r="U3" s="123"/>
      <c r="V3" s="121" t="s">
        <v>16</v>
      </c>
      <c r="W3" s="122"/>
      <c r="X3" s="123"/>
      <c r="Y3" s="121" t="s">
        <v>12</v>
      </c>
      <c r="Z3" s="122"/>
      <c r="AA3" s="122"/>
    </row>
    <row r="4" spans="1:27" s="27" customFormat="1" ht="15" customHeight="1">
      <c r="A4" s="119" t="s">
        <v>1</v>
      </c>
      <c r="B4" s="119"/>
      <c r="C4" s="120"/>
      <c r="D4" s="125" t="s">
        <v>19</v>
      </c>
      <c r="E4" s="126"/>
      <c r="F4" s="127"/>
      <c r="G4" s="132" t="s">
        <v>2</v>
      </c>
      <c r="H4" s="133"/>
      <c r="I4" s="134"/>
      <c r="J4" s="34" t="s">
        <v>114</v>
      </c>
      <c r="K4" s="35"/>
      <c r="L4" s="36"/>
      <c r="M4" s="136" t="s">
        <v>115</v>
      </c>
      <c r="N4" s="136"/>
      <c r="O4" s="136"/>
      <c r="P4" s="136" t="s">
        <v>109</v>
      </c>
      <c r="Q4" s="136"/>
      <c r="R4" s="136"/>
      <c r="S4" s="137" t="s">
        <v>110</v>
      </c>
      <c r="T4" s="138"/>
      <c r="U4" s="139"/>
      <c r="V4" s="137" t="s">
        <v>116</v>
      </c>
      <c r="W4" s="138"/>
      <c r="X4" s="139"/>
      <c r="Y4" s="137" t="s">
        <v>117</v>
      </c>
      <c r="Z4" s="138"/>
      <c r="AA4" s="138"/>
    </row>
    <row r="5" spans="1:27" s="27" customFormat="1" ht="13.5" customHeight="1">
      <c r="A5" s="119" t="s">
        <v>3</v>
      </c>
      <c r="B5" s="119"/>
      <c r="C5" s="120"/>
      <c r="D5" s="128"/>
      <c r="E5" s="126"/>
      <c r="F5" s="127"/>
      <c r="G5" s="135"/>
      <c r="H5" s="133"/>
      <c r="I5" s="134"/>
      <c r="J5" s="106" t="s">
        <v>11</v>
      </c>
      <c r="K5" s="106" t="s">
        <v>10</v>
      </c>
      <c r="L5" s="108" t="s">
        <v>17</v>
      </c>
      <c r="M5" s="106" t="s">
        <v>11</v>
      </c>
      <c r="N5" s="106" t="s">
        <v>10</v>
      </c>
      <c r="O5" s="108" t="s">
        <v>17</v>
      </c>
      <c r="P5" s="106" t="s">
        <v>11</v>
      </c>
      <c r="Q5" s="106" t="s">
        <v>10</v>
      </c>
      <c r="R5" s="108" t="s">
        <v>17</v>
      </c>
      <c r="S5" s="106" t="s">
        <v>11</v>
      </c>
      <c r="T5" s="106" t="s">
        <v>10</v>
      </c>
      <c r="U5" s="108" t="s">
        <v>17</v>
      </c>
      <c r="V5" s="106" t="s">
        <v>11</v>
      </c>
      <c r="W5" s="106" t="s">
        <v>10</v>
      </c>
      <c r="X5" s="108" t="s">
        <v>17</v>
      </c>
      <c r="Y5" s="106" t="s">
        <v>11</v>
      </c>
      <c r="Z5" s="106" t="s">
        <v>10</v>
      </c>
      <c r="AA5" s="110" t="s">
        <v>17</v>
      </c>
    </row>
    <row r="6" spans="1:27" s="27" customFormat="1" ht="13.5" customHeight="1">
      <c r="A6" s="37" t="s">
        <v>0</v>
      </c>
      <c r="B6" s="37"/>
      <c r="C6" s="37"/>
      <c r="D6" s="129"/>
      <c r="E6" s="130"/>
      <c r="F6" s="131"/>
      <c r="G6" s="38"/>
      <c r="H6" s="37" t="s">
        <v>7</v>
      </c>
      <c r="I6" s="39"/>
      <c r="J6" s="107"/>
      <c r="K6" s="107" t="s">
        <v>8</v>
      </c>
      <c r="L6" s="109"/>
      <c r="M6" s="107"/>
      <c r="N6" s="107" t="s">
        <v>8</v>
      </c>
      <c r="O6" s="109"/>
      <c r="P6" s="107"/>
      <c r="Q6" s="107" t="s">
        <v>8</v>
      </c>
      <c r="R6" s="109"/>
      <c r="S6" s="107"/>
      <c r="T6" s="107" t="s">
        <v>8</v>
      </c>
      <c r="U6" s="109"/>
      <c r="V6" s="107"/>
      <c r="W6" s="107" t="s">
        <v>8</v>
      </c>
      <c r="X6" s="109"/>
      <c r="Y6" s="107"/>
      <c r="Z6" s="107" t="s">
        <v>8</v>
      </c>
      <c r="AA6" s="111"/>
    </row>
    <row r="7" spans="1:27" s="41" customFormat="1" ht="6" customHeight="1">
      <c r="A7" s="40"/>
      <c r="B7" s="40"/>
      <c r="C7" s="40"/>
      <c r="D7" s="40"/>
      <c r="H7" s="40"/>
      <c r="I7" s="42"/>
      <c r="J7" s="17"/>
      <c r="K7" s="18"/>
      <c r="L7" s="43"/>
      <c r="M7" s="18"/>
      <c r="N7" s="18"/>
      <c r="O7" s="43"/>
      <c r="P7" s="18"/>
      <c r="Q7" s="18"/>
      <c r="R7" s="43"/>
      <c r="S7" s="18"/>
      <c r="T7" s="18"/>
      <c r="U7" s="43"/>
      <c r="V7" s="18"/>
      <c r="W7" s="18"/>
      <c r="X7" s="43"/>
      <c r="Y7" s="18"/>
      <c r="Z7" s="18"/>
      <c r="AA7" s="43"/>
    </row>
    <row r="8" spans="1:27" s="47" customFormat="1" ht="13.5" customHeight="1">
      <c r="A8" s="112" t="s">
        <v>247</v>
      </c>
      <c r="B8" s="113"/>
      <c r="C8" s="113"/>
      <c r="D8" s="113"/>
      <c r="E8" s="113"/>
      <c r="F8" s="113"/>
      <c r="G8" s="113"/>
      <c r="H8" s="113"/>
      <c r="I8" s="114"/>
      <c r="J8" s="44">
        <v>300456</v>
      </c>
      <c r="K8" s="45">
        <v>189076</v>
      </c>
      <c r="L8" s="46">
        <v>62.92968021939984</v>
      </c>
      <c r="M8" s="45">
        <v>301966</v>
      </c>
      <c r="N8" s="45">
        <v>182563</v>
      </c>
      <c r="O8" s="46">
        <v>60.45813104786632</v>
      </c>
      <c r="P8" s="45">
        <v>297105</v>
      </c>
      <c r="Q8" s="45">
        <v>154155</v>
      </c>
      <c r="R8" s="46">
        <v>51.88569697581663</v>
      </c>
      <c r="S8" s="45">
        <v>297102</v>
      </c>
      <c r="T8" s="45">
        <v>154094</v>
      </c>
      <c r="U8" s="46">
        <v>51.86568922457607</v>
      </c>
      <c r="V8" s="45">
        <v>300916</v>
      </c>
      <c r="W8" s="45">
        <v>180739</v>
      </c>
      <c r="X8" s="46">
        <v>60.06294115301281</v>
      </c>
      <c r="Y8" s="45">
        <v>300916</v>
      </c>
      <c r="Z8" s="45">
        <v>180552</v>
      </c>
      <c r="AA8" s="46">
        <v>60.0007975647689</v>
      </c>
    </row>
    <row r="9" spans="1:27" s="53" customFormat="1" ht="4.5" customHeight="1">
      <c r="A9" s="48"/>
      <c r="B9" s="48"/>
      <c r="C9" s="48"/>
      <c r="D9" s="48"/>
      <c r="E9" s="48"/>
      <c r="F9" s="48"/>
      <c r="G9" s="48"/>
      <c r="H9" s="48"/>
      <c r="I9" s="49"/>
      <c r="J9" s="50"/>
      <c r="K9" s="51"/>
      <c r="L9" s="52"/>
      <c r="M9" s="51"/>
      <c r="N9" s="51"/>
      <c r="O9" s="52"/>
      <c r="P9" s="51"/>
      <c r="Q9" s="51"/>
      <c r="R9" s="52"/>
      <c r="S9" s="51"/>
      <c r="T9" s="51"/>
      <c r="U9" s="46"/>
      <c r="V9" s="51"/>
      <c r="W9" s="51"/>
      <c r="X9" s="52"/>
      <c r="Y9" s="51"/>
      <c r="Z9" s="51"/>
      <c r="AA9" s="46"/>
    </row>
    <row r="10" spans="1:27" s="53" customFormat="1" ht="14.25" customHeight="1">
      <c r="A10" s="115" t="s">
        <v>5</v>
      </c>
      <c r="B10" s="115"/>
      <c r="C10" s="54"/>
      <c r="D10" s="55"/>
      <c r="E10" s="55" t="s">
        <v>21</v>
      </c>
      <c r="F10" s="55"/>
      <c r="G10" s="55"/>
      <c r="H10" s="55" t="s">
        <v>61</v>
      </c>
      <c r="I10" s="56"/>
      <c r="J10" s="57">
        <v>1495</v>
      </c>
      <c r="K10" s="58">
        <v>747</v>
      </c>
      <c r="L10" s="59">
        <f aca="true" t="shared" si="0" ref="L10:L59">K10/J10*100</f>
        <v>49.96655518394649</v>
      </c>
      <c r="M10" s="58">
        <v>1486</v>
      </c>
      <c r="N10" s="58">
        <v>710</v>
      </c>
      <c r="O10" s="60">
        <f aca="true" t="shared" si="1" ref="O10:O59">N10/M10*100</f>
        <v>47.7792732166891</v>
      </c>
      <c r="P10" s="51">
        <v>1484</v>
      </c>
      <c r="Q10" s="51">
        <v>688</v>
      </c>
      <c r="R10" s="52">
        <f aca="true" t="shared" si="2" ref="R10:R59">Q10/P10*100</f>
        <v>46.36118598382749</v>
      </c>
      <c r="S10" s="61">
        <v>1484</v>
      </c>
      <c r="T10" s="61">
        <v>688</v>
      </c>
      <c r="U10" s="52">
        <f aca="true" t="shared" si="3" ref="U10:U59">T10/S10*100</f>
        <v>46.36118598382749</v>
      </c>
      <c r="V10" s="58">
        <v>1483</v>
      </c>
      <c r="W10" s="58">
        <v>709</v>
      </c>
      <c r="X10" s="60">
        <f aca="true" t="shared" si="4" ref="X10:X59">W10/V10*100</f>
        <v>47.80849629130142</v>
      </c>
      <c r="Y10" s="58">
        <v>1483</v>
      </c>
      <c r="Z10" s="58">
        <v>710</v>
      </c>
      <c r="AA10" s="60">
        <f aca="true" t="shared" si="5" ref="AA10:AA36">Z10/Y10*100</f>
        <v>47.87592717464599</v>
      </c>
    </row>
    <row r="11" spans="1:27" s="53" customFormat="1" ht="14.25" customHeight="1">
      <c r="A11" s="62"/>
      <c r="B11" s="63">
        <v>2</v>
      </c>
      <c r="C11" s="54"/>
      <c r="D11" s="55"/>
      <c r="E11" s="55" t="s">
        <v>118</v>
      </c>
      <c r="F11" s="55"/>
      <c r="G11" s="55"/>
      <c r="H11" s="55" t="s">
        <v>62</v>
      </c>
      <c r="I11" s="56"/>
      <c r="J11" s="57">
        <v>606</v>
      </c>
      <c r="K11" s="58">
        <v>199</v>
      </c>
      <c r="L11" s="59">
        <f t="shared" si="0"/>
        <v>32.838283828382835</v>
      </c>
      <c r="M11" s="58">
        <v>605</v>
      </c>
      <c r="N11" s="58">
        <v>260</v>
      </c>
      <c r="O11" s="60">
        <f t="shared" si="1"/>
        <v>42.97520661157025</v>
      </c>
      <c r="P11" s="64">
        <v>623</v>
      </c>
      <c r="Q11" s="61">
        <v>219</v>
      </c>
      <c r="R11" s="52">
        <f t="shared" si="2"/>
        <v>35.15248796147672</v>
      </c>
      <c r="S11" s="61">
        <v>623</v>
      </c>
      <c r="T11" s="61">
        <v>219</v>
      </c>
      <c r="U11" s="52">
        <f t="shared" si="3"/>
        <v>35.15248796147672</v>
      </c>
      <c r="V11" s="58">
        <v>605</v>
      </c>
      <c r="W11" s="58">
        <v>260</v>
      </c>
      <c r="X11" s="60">
        <f t="shared" si="4"/>
        <v>42.97520661157025</v>
      </c>
      <c r="Y11" s="58">
        <v>605</v>
      </c>
      <c r="Z11" s="58">
        <v>260</v>
      </c>
      <c r="AA11" s="60">
        <f t="shared" si="5"/>
        <v>42.97520661157025</v>
      </c>
    </row>
    <row r="12" spans="1:27" s="53" customFormat="1" ht="14.25" customHeight="1">
      <c r="A12" s="62"/>
      <c r="B12" s="63">
        <v>3</v>
      </c>
      <c r="C12" s="54"/>
      <c r="D12" s="55"/>
      <c r="E12" s="55" t="s">
        <v>22</v>
      </c>
      <c r="F12" s="55"/>
      <c r="G12" s="55"/>
      <c r="H12" s="55" t="s">
        <v>63</v>
      </c>
      <c r="I12" s="56"/>
      <c r="J12" s="57">
        <v>2927</v>
      </c>
      <c r="K12" s="58">
        <v>1749</v>
      </c>
      <c r="L12" s="59">
        <f t="shared" si="0"/>
        <v>59.754014349162965</v>
      </c>
      <c r="M12" s="58">
        <v>2924</v>
      </c>
      <c r="N12" s="58">
        <v>1703</v>
      </c>
      <c r="O12" s="60">
        <f t="shared" si="1"/>
        <v>58.2421340629275</v>
      </c>
      <c r="P12" s="64">
        <v>2936</v>
      </c>
      <c r="Q12" s="61">
        <v>1656</v>
      </c>
      <c r="R12" s="52">
        <f t="shared" si="2"/>
        <v>56.403269754768395</v>
      </c>
      <c r="S12" s="61">
        <v>2936</v>
      </c>
      <c r="T12" s="61">
        <v>1656</v>
      </c>
      <c r="U12" s="52">
        <f t="shared" si="3"/>
        <v>56.403269754768395</v>
      </c>
      <c r="V12" s="58">
        <v>2916</v>
      </c>
      <c r="W12" s="58">
        <v>1706</v>
      </c>
      <c r="X12" s="60">
        <f t="shared" si="4"/>
        <v>58.50480109739369</v>
      </c>
      <c r="Y12" s="58">
        <v>2916</v>
      </c>
      <c r="Z12" s="58">
        <v>1706</v>
      </c>
      <c r="AA12" s="60">
        <f t="shared" si="5"/>
        <v>58.50480109739369</v>
      </c>
    </row>
    <row r="13" spans="1:27" s="53" customFormat="1" ht="14.25" customHeight="1">
      <c r="A13" s="62"/>
      <c r="B13" s="63">
        <v>4</v>
      </c>
      <c r="C13" s="54"/>
      <c r="D13" s="55"/>
      <c r="E13" s="55" t="s">
        <v>23</v>
      </c>
      <c r="F13" s="55"/>
      <c r="G13" s="55"/>
      <c r="H13" s="55" t="s">
        <v>64</v>
      </c>
      <c r="I13" s="56"/>
      <c r="J13" s="57">
        <v>1483</v>
      </c>
      <c r="K13" s="58">
        <v>813</v>
      </c>
      <c r="L13" s="59">
        <f t="shared" si="0"/>
        <v>54.82130815913688</v>
      </c>
      <c r="M13" s="58">
        <v>1478</v>
      </c>
      <c r="N13" s="58">
        <v>796</v>
      </c>
      <c r="O13" s="60">
        <f t="shared" si="1"/>
        <v>53.85656292286875</v>
      </c>
      <c r="P13" s="64">
        <v>1450</v>
      </c>
      <c r="Q13" s="61">
        <v>784</v>
      </c>
      <c r="R13" s="52">
        <f t="shared" si="2"/>
        <v>54.068965517241374</v>
      </c>
      <c r="S13" s="61">
        <v>1450</v>
      </c>
      <c r="T13" s="61">
        <v>784</v>
      </c>
      <c r="U13" s="52">
        <f t="shared" si="3"/>
        <v>54.068965517241374</v>
      </c>
      <c r="V13" s="58">
        <v>1474</v>
      </c>
      <c r="W13" s="58">
        <v>798</v>
      </c>
      <c r="X13" s="60">
        <f t="shared" si="4"/>
        <v>54.13839891451831</v>
      </c>
      <c r="Y13" s="58">
        <v>1474</v>
      </c>
      <c r="Z13" s="58">
        <v>798</v>
      </c>
      <c r="AA13" s="60">
        <f t="shared" si="5"/>
        <v>54.13839891451831</v>
      </c>
    </row>
    <row r="14" spans="1:27" s="53" customFormat="1" ht="14.25" customHeight="1">
      <c r="A14" s="62"/>
      <c r="B14" s="63">
        <v>5</v>
      </c>
      <c r="C14" s="54"/>
      <c r="D14" s="55"/>
      <c r="E14" s="55" t="s">
        <v>24</v>
      </c>
      <c r="F14" s="55"/>
      <c r="G14" s="55"/>
      <c r="H14" s="55" t="s">
        <v>65</v>
      </c>
      <c r="I14" s="56"/>
      <c r="J14" s="57">
        <v>3537</v>
      </c>
      <c r="K14" s="58">
        <v>1958</v>
      </c>
      <c r="L14" s="59">
        <f t="shared" si="0"/>
        <v>55.35764772405993</v>
      </c>
      <c r="M14" s="58">
        <v>3540</v>
      </c>
      <c r="N14" s="58">
        <v>1921</v>
      </c>
      <c r="O14" s="60">
        <f t="shared" si="1"/>
        <v>54.26553672316384</v>
      </c>
      <c r="P14" s="64">
        <v>3518</v>
      </c>
      <c r="Q14" s="61">
        <v>1775</v>
      </c>
      <c r="R14" s="52">
        <f t="shared" si="2"/>
        <v>50.454803865832865</v>
      </c>
      <c r="S14" s="61">
        <v>3518</v>
      </c>
      <c r="T14" s="61">
        <v>1775</v>
      </c>
      <c r="U14" s="52">
        <f t="shared" si="3"/>
        <v>50.454803865832865</v>
      </c>
      <c r="V14" s="58">
        <v>3536</v>
      </c>
      <c r="W14" s="58">
        <v>1927</v>
      </c>
      <c r="X14" s="60">
        <f t="shared" si="4"/>
        <v>54.49660633484162</v>
      </c>
      <c r="Y14" s="58">
        <v>3536</v>
      </c>
      <c r="Z14" s="58">
        <v>1927</v>
      </c>
      <c r="AA14" s="60">
        <f t="shared" si="5"/>
        <v>54.49660633484162</v>
      </c>
    </row>
    <row r="15" spans="1:27" s="53" customFormat="1" ht="14.25" customHeight="1">
      <c r="A15" s="65"/>
      <c r="B15" s="63">
        <v>6</v>
      </c>
      <c r="C15" s="54"/>
      <c r="D15" s="55"/>
      <c r="E15" s="55" t="s">
        <v>25</v>
      </c>
      <c r="F15" s="55"/>
      <c r="G15" s="55"/>
      <c r="H15" s="55" t="s">
        <v>66</v>
      </c>
      <c r="I15" s="56"/>
      <c r="J15" s="57">
        <v>3730</v>
      </c>
      <c r="K15" s="58">
        <v>2030</v>
      </c>
      <c r="L15" s="59">
        <f t="shared" si="0"/>
        <v>54.42359249329759</v>
      </c>
      <c r="M15" s="58">
        <v>3726</v>
      </c>
      <c r="N15" s="58">
        <v>2064</v>
      </c>
      <c r="O15" s="60">
        <f t="shared" si="1"/>
        <v>55.394524959742355</v>
      </c>
      <c r="P15" s="64">
        <v>3757</v>
      </c>
      <c r="Q15" s="61">
        <v>1870</v>
      </c>
      <c r="R15" s="52">
        <f t="shared" si="2"/>
        <v>49.7737556561086</v>
      </c>
      <c r="S15" s="61">
        <v>3757</v>
      </c>
      <c r="T15" s="61">
        <v>1870</v>
      </c>
      <c r="U15" s="52">
        <f t="shared" si="3"/>
        <v>49.7737556561086</v>
      </c>
      <c r="V15" s="58">
        <v>3715</v>
      </c>
      <c r="W15" s="58">
        <v>2066</v>
      </c>
      <c r="X15" s="60">
        <f t="shared" si="4"/>
        <v>55.61238223418573</v>
      </c>
      <c r="Y15" s="58">
        <v>3715</v>
      </c>
      <c r="Z15" s="58">
        <v>2066</v>
      </c>
      <c r="AA15" s="60">
        <f t="shared" si="5"/>
        <v>55.61238223418573</v>
      </c>
    </row>
    <row r="16" spans="1:27" s="53" customFormat="1" ht="14.25" customHeight="1">
      <c r="A16" s="65"/>
      <c r="B16" s="63">
        <v>7</v>
      </c>
      <c r="C16" s="54"/>
      <c r="D16" s="55"/>
      <c r="E16" s="55" t="s">
        <v>111</v>
      </c>
      <c r="F16" s="55"/>
      <c r="G16" s="55"/>
      <c r="H16" s="55" t="s">
        <v>67</v>
      </c>
      <c r="I16" s="56"/>
      <c r="J16" s="57">
        <v>5810</v>
      </c>
      <c r="K16" s="58">
        <v>3070</v>
      </c>
      <c r="L16" s="59">
        <f t="shared" si="0"/>
        <v>52.83993115318416</v>
      </c>
      <c r="M16" s="58">
        <v>5921</v>
      </c>
      <c r="N16" s="58">
        <v>2981</v>
      </c>
      <c r="O16" s="60">
        <f t="shared" si="1"/>
        <v>50.34622529978044</v>
      </c>
      <c r="P16" s="64">
        <v>5734</v>
      </c>
      <c r="Q16" s="61">
        <v>2569</v>
      </c>
      <c r="R16" s="52">
        <f t="shared" si="2"/>
        <v>44.80292989187304</v>
      </c>
      <c r="S16" s="61">
        <v>5734</v>
      </c>
      <c r="T16" s="61">
        <v>2570</v>
      </c>
      <c r="U16" s="52">
        <f t="shared" si="3"/>
        <v>44.82036972445064</v>
      </c>
      <c r="V16" s="58">
        <v>5905</v>
      </c>
      <c r="W16" s="58">
        <v>2978</v>
      </c>
      <c r="X16" s="60">
        <f t="shared" si="4"/>
        <v>50.431837425910246</v>
      </c>
      <c r="Y16" s="58">
        <v>5905</v>
      </c>
      <c r="Z16" s="58">
        <v>2979</v>
      </c>
      <c r="AA16" s="60">
        <f t="shared" si="5"/>
        <v>50.44877222692633</v>
      </c>
    </row>
    <row r="17" spans="1:27" s="53" customFormat="1" ht="21" customHeight="1">
      <c r="A17" s="65"/>
      <c r="B17" s="63">
        <v>8</v>
      </c>
      <c r="C17" s="54"/>
      <c r="D17" s="55"/>
      <c r="E17" s="66" t="s">
        <v>26</v>
      </c>
      <c r="F17" s="55"/>
      <c r="G17" s="55"/>
      <c r="H17" s="55" t="s">
        <v>68</v>
      </c>
      <c r="I17" s="56"/>
      <c r="J17" s="57">
        <v>1890</v>
      </c>
      <c r="K17" s="58">
        <v>1173</v>
      </c>
      <c r="L17" s="59">
        <f t="shared" si="0"/>
        <v>62.06349206349206</v>
      </c>
      <c r="M17" s="58">
        <v>1897</v>
      </c>
      <c r="N17" s="58">
        <v>1127</v>
      </c>
      <c r="O17" s="60">
        <f t="shared" si="1"/>
        <v>59.40959409594095</v>
      </c>
      <c r="P17" s="64">
        <v>1834</v>
      </c>
      <c r="Q17" s="61">
        <v>999</v>
      </c>
      <c r="R17" s="52">
        <f t="shared" si="2"/>
        <v>54.471101417666304</v>
      </c>
      <c r="S17" s="61">
        <v>1834</v>
      </c>
      <c r="T17" s="61">
        <v>999</v>
      </c>
      <c r="U17" s="52">
        <f t="shared" si="3"/>
        <v>54.471101417666304</v>
      </c>
      <c r="V17" s="58">
        <v>1890</v>
      </c>
      <c r="W17" s="58">
        <v>1131</v>
      </c>
      <c r="X17" s="60">
        <f t="shared" si="4"/>
        <v>59.84126984126984</v>
      </c>
      <c r="Y17" s="58">
        <v>1890</v>
      </c>
      <c r="Z17" s="58">
        <v>1131</v>
      </c>
      <c r="AA17" s="60">
        <f t="shared" si="5"/>
        <v>59.84126984126984</v>
      </c>
    </row>
    <row r="18" spans="1:27" s="53" customFormat="1" ht="14.25" customHeight="1">
      <c r="A18" s="65"/>
      <c r="B18" s="63">
        <v>9</v>
      </c>
      <c r="C18" s="54"/>
      <c r="D18" s="55"/>
      <c r="E18" s="55" t="s">
        <v>27</v>
      </c>
      <c r="F18" s="55"/>
      <c r="G18" s="55"/>
      <c r="H18" s="55" t="s">
        <v>69</v>
      </c>
      <c r="I18" s="56"/>
      <c r="J18" s="57">
        <v>1560</v>
      </c>
      <c r="K18" s="58">
        <v>878</v>
      </c>
      <c r="L18" s="59">
        <f t="shared" si="0"/>
        <v>56.282051282051285</v>
      </c>
      <c r="M18" s="58">
        <v>1581</v>
      </c>
      <c r="N18" s="58">
        <v>847</v>
      </c>
      <c r="O18" s="60">
        <f t="shared" si="1"/>
        <v>53.573687539531946</v>
      </c>
      <c r="P18" s="64">
        <v>1514</v>
      </c>
      <c r="Q18" s="61">
        <v>777</v>
      </c>
      <c r="R18" s="52">
        <f t="shared" si="2"/>
        <v>51.32100396301189</v>
      </c>
      <c r="S18" s="61">
        <v>1514</v>
      </c>
      <c r="T18" s="61">
        <v>777</v>
      </c>
      <c r="U18" s="52">
        <f t="shared" si="3"/>
        <v>51.32100396301189</v>
      </c>
      <c r="V18" s="58">
        <v>1578</v>
      </c>
      <c r="W18" s="58">
        <v>847</v>
      </c>
      <c r="X18" s="60">
        <f t="shared" si="4"/>
        <v>53.67553865652725</v>
      </c>
      <c r="Y18" s="58">
        <v>1578</v>
      </c>
      <c r="Z18" s="58">
        <v>847</v>
      </c>
      <c r="AA18" s="60">
        <f t="shared" si="5"/>
        <v>53.67553865652725</v>
      </c>
    </row>
    <row r="19" spans="1:27" s="53" customFormat="1" ht="14.25" customHeight="1">
      <c r="A19" s="65"/>
      <c r="B19" s="63">
        <v>10</v>
      </c>
      <c r="C19" s="54"/>
      <c r="D19" s="55"/>
      <c r="E19" s="55" t="s">
        <v>28</v>
      </c>
      <c r="F19" s="55"/>
      <c r="G19" s="55"/>
      <c r="H19" s="55" t="s">
        <v>70</v>
      </c>
      <c r="I19" s="56"/>
      <c r="J19" s="57">
        <v>6017</v>
      </c>
      <c r="K19" s="58">
        <v>3385</v>
      </c>
      <c r="L19" s="59">
        <f t="shared" si="0"/>
        <v>56.25727106531494</v>
      </c>
      <c r="M19" s="58">
        <v>6040</v>
      </c>
      <c r="N19" s="58">
        <v>3196</v>
      </c>
      <c r="O19" s="60">
        <f t="shared" si="1"/>
        <v>52.913907284768214</v>
      </c>
      <c r="P19" s="64">
        <v>6018</v>
      </c>
      <c r="Q19" s="61">
        <v>3018</v>
      </c>
      <c r="R19" s="52">
        <f t="shared" si="2"/>
        <v>50.14955134596212</v>
      </c>
      <c r="S19" s="61">
        <v>6018</v>
      </c>
      <c r="T19" s="61">
        <v>3018</v>
      </c>
      <c r="U19" s="52">
        <f t="shared" si="3"/>
        <v>50.14955134596212</v>
      </c>
      <c r="V19" s="58">
        <v>6024</v>
      </c>
      <c r="W19" s="58">
        <v>3201</v>
      </c>
      <c r="X19" s="60">
        <f t="shared" si="4"/>
        <v>53.13745019920319</v>
      </c>
      <c r="Y19" s="58">
        <v>6024</v>
      </c>
      <c r="Z19" s="58">
        <v>3199</v>
      </c>
      <c r="AA19" s="60">
        <f t="shared" si="5"/>
        <v>53.10424966799469</v>
      </c>
    </row>
    <row r="20" spans="1:27" s="53" customFormat="1" ht="14.25" customHeight="1">
      <c r="A20" s="65"/>
      <c r="B20" s="63">
        <v>11</v>
      </c>
      <c r="C20" s="54"/>
      <c r="D20" s="55"/>
      <c r="E20" s="55" t="s">
        <v>29</v>
      </c>
      <c r="F20" s="55"/>
      <c r="G20" s="55"/>
      <c r="H20" s="55" t="s">
        <v>71</v>
      </c>
      <c r="I20" s="56"/>
      <c r="J20" s="57">
        <v>3793</v>
      </c>
      <c r="K20" s="58">
        <v>1930</v>
      </c>
      <c r="L20" s="59">
        <f t="shared" si="0"/>
        <v>50.883205905615604</v>
      </c>
      <c r="M20" s="58">
        <v>3786</v>
      </c>
      <c r="N20" s="58">
        <v>1844</v>
      </c>
      <c r="O20" s="60">
        <f t="shared" si="1"/>
        <v>48.70575805599577</v>
      </c>
      <c r="P20" s="64">
        <v>3589</v>
      </c>
      <c r="Q20" s="61">
        <v>1591</v>
      </c>
      <c r="R20" s="52">
        <f t="shared" si="2"/>
        <v>44.329896907216494</v>
      </c>
      <c r="S20" s="61">
        <v>3589</v>
      </c>
      <c r="T20" s="61">
        <v>1591</v>
      </c>
      <c r="U20" s="52">
        <f t="shared" si="3"/>
        <v>44.329896907216494</v>
      </c>
      <c r="V20" s="58">
        <v>3775</v>
      </c>
      <c r="W20" s="58">
        <v>1843</v>
      </c>
      <c r="X20" s="60">
        <f t="shared" si="4"/>
        <v>48.82119205298013</v>
      </c>
      <c r="Y20" s="58">
        <v>3775</v>
      </c>
      <c r="Z20" s="58">
        <v>1843</v>
      </c>
      <c r="AA20" s="60">
        <f t="shared" si="5"/>
        <v>48.82119205298013</v>
      </c>
    </row>
    <row r="21" spans="1:27" s="53" customFormat="1" ht="14.25" customHeight="1">
      <c r="A21" s="65"/>
      <c r="B21" s="63">
        <v>12</v>
      </c>
      <c r="C21" s="54"/>
      <c r="D21" s="55"/>
      <c r="E21" s="55" t="s">
        <v>30</v>
      </c>
      <c r="F21" s="55"/>
      <c r="G21" s="55"/>
      <c r="H21" s="55" t="s">
        <v>72</v>
      </c>
      <c r="I21" s="56"/>
      <c r="J21" s="57">
        <v>6582</v>
      </c>
      <c r="K21" s="58">
        <v>3000</v>
      </c>
      <c r="L21" s="59">
        <f t="shared" si="0"/>
        <v>45.578851412944395</v>
      </c>
      <c r="M21" s="58">
        <v>6710</v>
      </c>
      <c r="N21" s="58">
        <v>2826</v>
      </c>
      <c r="O21" s="60">
        <f t="shared" si="1"/>
        <v>42.116244411326385</v>
      </c>
      <c r="P21" s="64">
        <v>6077</v>
      </c>
      <c r="Q21" s="61">
        <v>2354</v>
      </c>
      <c r="R21" s="52">
        <f t="shared" si="2"/>
        <v>38.73621852887938</v>
      </c>
      <c r="S21" s="61">
        <v>6077</v>
      </c>
      <c r="T21" s="61">
        <v>2353</v>
      </c>
      <c r="U21" s="52">
        <f t="shared" si="3"/>
        <v>38.719763040974165</v>
      </c>
      <c r="V21" s="58">
        <v>6423</v>
      </c>
      <c r="W21" s="58">
        <v>2753</v>
      </c>
      <c r="X21" s="60">
        <f t="shared" si="4"/>
        <v>42.86159115678032</v>
      </c>
      <c r="Y21" s="58">
        <v>6423</v>
      </c>
      <c r="Z21" s="58">
        <v>2753</v>
      </c>
      <c r="AA21" s="60">
        <f t="shared" si="5"/>
        <v>42.86159115678032</v>
      </c>
    </row>
    <row r="22" spans="1:27" s="53" customFormat="1" ht="14.25" customHeight="1">
      <c r="A22" s="65"/>
      <c r="B22" s="63">
        <v>13</v>
      </c>
      <c r="C22" s="54"/>
      <c r="D22" s="55"/>
      <c r="E22" s="55" t="s">
        <v>31</v>
      </c>
      <c r="F22" s="55"/>
      <c r="G22" s="55"/>
      <c r="H22" s="55" t="s">
        <v>73</v>
      </c>
      <c r="I22" s="56"/>
      <c r="J22" s="57">
        <v>2287</v>
      </c>
      <c r="K22" s="58">
        <v>1242</v>
      </c>
      <c r="L22" s="59">
        <f t="shared" si="0"/>
        <v>54.306952339309134</v>
      </c>
      <c r="M22" s="58">
        <v>2388</v>
      </c>
      <c r="N22" s="58">
        <v>1281</v>
      </c>
      <c r="O22" s="60">
        <f t="shared" si="1"/>
        <v>53.64321608040201</v>
      </c>
      <c r="P22" s="64">
        <v>2233</v>
      </c>
      <c r="Q22" s="61">
        <v>1035</v>
      </c>
      <c r="R22" s="52">
        <f t="shared" si="2"/>
        <v>46.350201522615315</v>
      </c>
      <c r="S22" s="61">
        <v>2233</v>
      </c>
      <c r="T22" s="61">
        <v>1035</v>
      </c>
      <c r="U22" s="52">
        <f t="shared" si="3"/>
        <v>46.350201522615315</v>
      </c>
      <c r="V22" s="58">
        <v>2377</v>
      </c>
      <c r="W22" s="58">
        <v>1280</v>
      </c>
      <c r="X22" s="60">
        <f t="shared" si="4"/>
        <v>53.84938998737905</v>
      </c>
      <c r="Y22" s="58">
        <v>2377</v>
      </c>
      <c r="Z22" s="58">
        <v>1280</v>
      </c>
      <c r="AA22" s="60">
        <f t="shared" si="5"/>
        <v>53.84938998737905</v>
      </c>
    </row>
    <row r="23" spans="1:27" s="53" customFormat="1" ht="14.25" customHeight="1">
      <c r="A23" s="65"/>
      <c r="B23" s="63">
        <v>14</v>
      </c>
      <c r="C23" s="54"/>
      <c r="D23" s="55"/>
      <c r="E23" s="67" t="s">
        <v>32</v>
      </c>
      <c r="F23" s="55"/>
      <c r="G23" s="55"/>
      <c r="H23" s="55" t="s">
        <v>74</v>
      </c>
      <c r="I23" s="56"/>
      <c r="J23" s="57">
        <v>1842</v>
      </c>
      <c r="K23" s="58">
        <v>1176</v>
      </c>
      <c r="L23" s="59">
        <f t="shared" si="0"/>
        <v>63.84364820846905</v>
      </c>
      <c r="M23" s="58">
        <v>1829</v>
      </c>
      <c r="N23" s="58">
        <v>1110</v>
      </c>
      <c r="O23" s="60">
        <f t="shared" si="1"/>
        <v>60.68890103881903</v>
      </c>
      <c r="P23" s="64">
        <v>1868</v>
      </c>
      <c r="Q23" s="61">
        <v>1080</v>
      </c>
      <c r="R23" s="52">
        <f t="shared" si="2"/>
        <v>57.81584582441114</v>
      </c>
      <c r="S23" s="61">
        <v>1868</v>
      </c>
      <c r="T23" s="61">
        <v>1080</v>
      </c>
      <c r="U23" s="52">
        <f t="shared" si="3"/>
        <v>57.81584582441114</v>
      </c>
      <c r="V23" s="58">
        <v>1823</v>
      </c>
      <c r="W23" s="58">
        <v>1112</v>
      </c>
      <c r="X23" s="60">
        <f t="shared" si="4"/>
        <v>60.998354360943495</v>
      </c>
      <c r="Y23" s="58">
        <v>1823</v>
      </c>
      <c r="Z23" s="58">
        <v>1112</v>
      </c>
      <c r="AA23" s="60">
        <f t="shared" si="5"/>
        <v>60.998354360943495</v>
      </c>
    </row>
    <row r="24" spans="1:27" s="53" customFormat="1" ht="14.25" customHeight="1">
      <c r="A24" s="65"/>
      <c r="B24" s="63">
        <v>15</v>
      </c>
      <c r="C24" s="54"/>
      <c r="D24" s="55"/>
      <c r="E24" s="55" t="s">
        <v>119</v>
      </c>
      <c r="F24" s="55"/>
      <c r="G24" s="55"/>
      <c r="H24" s="55" t="s">
        <v>75</v>
      </c>
      <c r="I24" s="56"/>
      <c r="J24" s="57">
        <v>1343</v>
      </c>
      <c r="K24" s="58">
        <v>779</v>
      </c>
      <c r="L24" s="59">
        <f t="shared" si="0"/>
        <v>58.004467609828744</v>
      </c>
      <c r="M24" s="58">
        <v>1307</v>
      </c>
      <c r="N24" s="58">
        <v>731</v>
      </c>
      <c r="O24" s="60">
        <f t="shared" si="1"/>
        <v>55.92960979342004</v>
      </c>
      <c r="P24" s="64">
        <v>1344</v>
      </c>
      <c r="Q24" s="61">
        <v>707</v>
      </c>
      <c r="R24" s="52">
        <f t="shared" si="2"/>
        <v>52.604166666666664</v>
      </c>
      <c r="S24" s="61">
        <v>1344</v>
      </c>
      <c r="T24" s="61">
        <v>707</v>
      </c>
      <c r="U24" s="52">
        <f t="shared" si="3"/>
        <v>52.604166666666664</v>
      </c>
      <c r="V24" s="58">
        <v>1303</v>
      </c>
      <c r="W24" s="58">
        <v>731</v>
      </c>
      <c r="X24" s="60">
        <f t="shared" si="4"/>
        <v>56.10130468150422</v>
      </c>
      <c r="Y24" s="58">
        <v>1303</v>
      </c>
      <c r="Z24" s="58">
        <v>731</v>
      </c>
      <c r="AA24" s="60">
        <f t="shared" si="5"/>
        <v>56.10130468150422</v>
      </c>
    </row>
    <row r="25" spans="1:27" s="53" customFormat="1" ht="14.25" customHeight="1">
      <c r="A25" s="65"/>
      <c r="B25" s="63">
        <v>16</v>
      </c>
      <c r="C25" s="54"/>
      <c r="D25" s="55"/>
      <c r="E25" s="55" t="s">
        <v>33</v>
      </c>
      <c r="F25" s="55"/>
      <c r="G25" s="55"/>
      <c r="H25" s="55" t="s">
        <v>76</v>
      </c>
      <c r="I25" s="56"/>
      <c r="J25" s="57">
        <v>2519</v>
      </c>
      <c r="K25" s="58">
        <v>1425</v>
      </c>
      <c r="L25" s="59">
        <f t="shared" si="0"/>
        <v>56.57006748709805</v>
      </c>
      <c r="M25" s="58">
        <v>2534</v>
      </c>
      <c r="N25" s="58">
        <v>1309</v>
      </c>
      <c r="O25" s="60">
        <f t="shared" si="1"/>
        <v>51.657458563535904</v>
      </c>
      <c r="P25" s="64">
        <v>2520</v>
      </c>
      <c r="Q25" s="61">
        <v>1276</v>
      </c>
      <c r="R25" s="52">
        <f t="shared" si="2"/>
        <v>50.63492063492063</v>
      </c>
      <c r="S25" s="61">
        <v>2520</v>
      </c>
      <c r="T25" s="61">
        <v>1278</v>
      </c>
      <c r="U25" s="52">
        <f t="shared" si="3"/>
        <v>50.71428571428571</v>
      </c>
      <c r="V25" s="58">
        <v>2530</v>
      </c>
      <c r="W25" s="58">
        <v>1311</v>
      </c>
      <c r="X25" s="60">
        <f t="shared" si="4"/>
        <v>51.81818181818182</v>
      </c>
      <c r="Y25" s="58">
        <v>2530</v>
      </c>
      <c r="Z25" s="58">
        <v>1311</v>
      </c>
      <c r="AA25" s="60">
        <f t="shared" si="5"/>
        <v>51.81818181818182</v>
      </c>
    </row>
    <row r="26" spans="1:27" s="53" customFormat="1" ht="14.25" customHeight="1">
      <c r="A26" s="65"/>
      <c r="B26" s="63">
        <v>17</v>
      </c>
      <c r="C26" s="54"/>
      <c r="D26" s="55"/>
      <c r="E26" s="55" t="s">
        <v>34</v>
      </c>
      <c r="F26" s="55"/>
      <c r="G26" s="55"/>
      <c r="H26" s="55" t="s">
        <v>77</v>
      </c>
      <c r="I26" s="56"/>
      <c r="J26" s="57">
        <v>4967</v>
      </c>
      <c r="K26" s="58">
        <v>2357</v>
      </c>
      <c r="L26" s="59">
        <f t="shared" si="0"/>
        <v>47.45319106100262</v>
      </c>
      <c r="M26" s="58">
        <v>5046</v>
      </c>
      <c r="N26" s="58">
        <v>2248</v>
      </c>
      <c r="O26" s="60">
        <f t="shared" si="1"/>
        <v>44.550138723741576</v>
      </c>
      <c r="P26" s="64">
        <v>4920</v>
      </c>
      <c r="Q26" s="61">
        <v>1998</v>
      </c>
      <c r="R26" s="52">
        <f t="shared" si="2"/>
        <v>40.609756097560975</v>
      </c>
      <c r="S26" s="61">
        <v>4920</v>
      </c>
      <c r="T26" s="61">
        <v>1998</v>
      </c>
      <c r="U26" s="52">
        <f t="shared" si="3"/>
        <v>40.609756097560975</v>
      </c>
      <c r="V26" s="58">
        <v>5034</v>
      </c>
      <c r="W26" s="58">
        <v>2252</v>
      </c>
      <c r="X26" s="60">
        <f t="shared" si="4"/>
        <v>44.73579658323401</v>
      </c>
      <c r="Y26" s="58">
        <v>5034</v>
      </c>
      <c r="Z26" s="58">
        <v>2252</v>
      </c>
      <c r="AA26" s="60">
        <f t="shared" si="5"/>
        <v>44.73579658323401</v>
      </c>
    </row>
    <row r="27" spans="1:27" s="53" customFormat="1" ht="14.25" customHeight="1">
      <c r="A27" s="65"/>
      <c r="B27" s="63">
        <v>18</v>
      </c>
      <c r="C27" s="54"/>
      <c r="D27" s="55"/>
      <c r="E27" s="55" t="s">
        <v>35</v>
      </c>
      <c r="F27" s="55"/>
      <c r="G27" s="55"/>
      <c r="H27" s="55" t="s">
        <v>78</v>
      </c>
      <c r="I27" s="56"/>
      <c r="J27" s="57">
        <v>3463</v>
      </c>
      <c r="K27" s="58">
        <v>1743</v>
      </c>
      <c r="L27" s="59">
        <f t="shared" si="0"/>
        <v>50.33208200981808</v>
      </c>
      <c r="M27" s="58">
        <v>3440</v>
      </c>
      <c r="N27" s="58">
        <v>1586</v>
      </c>
      <c r="O27" s="60">
        <f t="shared" si="1"/>
        <v>46.1046511627907</v>
      </c>
      <c r="P27" s="64">
        <v>3487</v>
      </c>
      <c r="Q27" s="61">
        <v>1477</v>
      </c>
      <c r="R27" s="52">
        <f t="shared" si="2"/>
        <v>42.357327215371384</v>
      </c>
      <c r="S27" s="61">
        <v>3486</v>
      </c>
      <c r="T27" s="61">
        <v>1477</v>
      </c>
      <c r="U27" s="52">
        <f t="shared" si="3"/>
        <v>42.369477911646584</v>
      </c>
      <c r="V27" s="58">
        <v>3427</v>
      </c>
      <c r="W27" s="58">
        <v>1588</v>
      </c>
      <c r="X27" s="60">
        <f t="shared" si="4"/>
        <v>46.33790487306682</v>
      </c>
      <c r="Y27" s="58">
        <v>3427</v>
      </c>
      <c r="Z27" s="58">
        <v>1588</v>
      </c>
      <c r="AA27" s="60">
        <f t="shared" si="5"/>
        <v>46.33790487306682</v>
      </c>
    </row>
    <row r="28" spans="1:27" s="53" customFormat="1" ht="14.25" customHeight="1">
      <c r="A28" s="65"/>
      <c r="B28" s="63">
        <v>19</v>
      </c>
      <c r="C28" s="54"/>
      <c r="D28" s="55"/>
      <c r="E28" s="55" t="s">
        <v>36</v>
      </c>
      <c r="F28" s="55"/>
      <c r="G28" s="55"/>
      <c r="H28" s="55" t="s">
        <v>79</v>
      </c>
      <c r="I28" s="56"/>
      <c r="J28" s="57">
        <v>2895</v>
      </c>
      <c r="K28" s="58">
        <v>1678</v>
      </c>
      <c r="L28" s="59">
        <f t="shared" si="0"/>
        <v>57.962003454231436</v>
      </c>
      <c r="M28" s="58">
        <v>2883</v>
      </c>
      <c r="N28" s="58">
        <v>1550</v>
      </c>
      <c r="O28" s="60">
        <f t="shared" si="1"/>
        <v>53.76344086021505</v>
      </c>
      <c r="P28" s="64">
        <v>2904</v>
      </c>
      <c r="Q28" s="61">
        <v>1471</v>
      </c>
      <c r="R28" s="52">
        <f t="shared" si="2"/>
        <v>50.65426997245179</v>
      </c>
      <c r="S28" s="61">
        <v>2904</v>
      </c>
      <c r="T28" s="61">
        <v>1472</v>
      </c>
      <c r="U28" s="52">
        <f t="shared" si="3"/>
        <v>50.688705234159784</v>
      </c>
      <c r="V28" s="58">
        <v>2873</v>
      </c>
      <c r="W28" s="58">
        <v>1544</v>
      </c>
      <c r="X28" s="60">
        <f t="shared" si="4"/>
        <v>53.74173337974243</v>
      </c>
      <c r="Y28" s="58">
        <v>2873</v>
      </c>
      <c r="Z28" s="58">
        <v>1544</v>
      </c>
      <c r="AA28" s="60">
        <f t="shared" si="5"/>
        <v>53.74173337974243</v>
      </c>
    </row>
    <row r="29" spans="1:27" s="53" customFormat="1" ht="14.25" customHeight="1">
      <c r="A29" s="65"/>
      <c r="B29" s="63">
        <v>20</v>
      </c>
      <c r="C29" s="54"/>
      <c r="D29" s="55"/>
      <c r="E29" s="55" t="s">
        <v>37</v>
      </c>
      <c r="F29" s="55"/>
      <c r="G29" s="55"/>
      <c r="H29" s="55" t="s">
        <v>80</v>
      </c>
      <c r="I29" s="56"/>
      <c r="J29" s="57">
        <v>2361</v>
      </c>
      <c r="K29" s="58">
        <v>1290</v>
      </c>
      <c r="L29" s="59">
        <f t="shared" si="0"/>
        <v>54.637865311308765</v>
      </c>
      <c r="M29" s="58">
        <v>2372</v>
      </c>
      <c r="N29" s="58">
        <v>1115</v>
      </c>
      <c r="O29" s="60">
        <f t="shared" si="1"/>
        <v>47.00674536256324</v>
      </c>
      <c r="P29" s="64">
        <v>2302</v>
      </c>
      <c r="Q29" s="61">
        <v>1187</v>
      </c>
      <c r="R29" s="52">
        <f t="shared" si="2"/>
        <v>51.56385751520417</v>
      </c>
      <c r="S29" s="61">
        <v>2302</v>
      </c>
      <c r="T29" s="61">
        <v>1186</v>
      </c>
      <c r="U29" s="52">
        <f t="shared" si="3"/>
        <v>51.52041702867072</v>
      </c>
      <c r="V29" s="58">
        <v>2363</v>
      </c>
      <c r="W29" s="58">
        <v>1115</v>
      </c>
      <c r="X29" s="60">
        <f t="shared" si="4"/>
        <v>47.185780787134995</v>
      </c>
      <c r="Y29" s="58">
        <v>2363</v>
      </c>
      <c r="Z29" s="58">
        <v>1115</v>
      </c>
      <c r="AA29" s="60">
        <f t="shared" si="5"/>
        <v>47.185780787134995</v>
      </c>
    </row>
    <row r="30" spans="1:27" s="53" customFormat="1" ht="14.25" customHeight="1">
      <c r="A30" s="40"/>
      <c r="B30" s="68">
        <v>21</v>
      </c>
      <c r="C30" s="69"/>
      <c r="D30" s="55"/>
      <c r="E30" s="55" t="s">
        <v>38</v>
      </c>
      <c r="F30" s="55"/>
      <c r="G30" s="55"/>
      <c r="H30" s="55" t="s">
        <v>81</v>
      </c>
      <c r="I30" s="56"/>
      <c r="J30" s="57">
        <v>5874</v>
      </c>
      <c r="K30" s="70">
        <v>3007</v>
      </c>
      <c r="L30" s="59">
        <f t="shared" si="0"/>
        <v>51.19169220292817</v>
      </c>
      <c r="M30" s="70">
        <v>3671</v>
      </c>
      <c r="N30" s="70">
        <v>1708</v>
      </c>
      <c r="O30" s="60">
        <f t="shared" si="1"/>
        <v>46.526831925905746</v>
      </c>
      <c r="P30" s="51">
        <v>5790</v>
      </c>
      <c r="Q30" s="71">
        <v>2603</v>
      </c>
      <c r="R30" s="52">
        <f t="shared" si="2"/>
        <v>44.95682210708117</v>
      </c>
      <c r="S30" s="71">
        <v>5790</v>
      </c>
      <c r="T30" s="71">
        <v>2603</v>
      </c>
      <c r="U30" s="52">
        <f t="shared" si="3"/>
        <v>44.95682210708117</v>
      </c>
      <c r="V30" s="70">
        <v>3663</v>
      </c>
      <c r="W30" s="70">
        <v>1710</v>
      </c>
      <c r="X30" s="60">
        <f t="shared" si="4"/>
        <v>46.68304668304668</v>
      </c>
      <c r="Y30" s="70">
        <v>3663</v>
      </c>
      <c r="Z30" s="70">
        <v>1711</v>
      </c>
      <c r="AA30" s="60">
        <f t="shared" si="5"/>
        <v>46.71034671034671</v>
      </c>
    </row>
    <row r="31" spans="1:27" s="53" customFormat="1" ht="14.25" customHeight="1">
      <c r="A31" s="2"/>
      <c r="B31" s="6">
        <v>22</v>
      </c>
      <c r="C31" s="1"/>
      <c r="D31" s="4"/>
      <c r="E31" s="4" t="s">
        <v>39</v>
      </c>
      <c r="F31" s="4"/>
      <c r="G31" s="4"/>
      <c r="H31" s="4" t="s">
        <v>82</v>
      </c>
      <c r="I31" s="4"/>
      <c r="J31" s="57">
        <v>7314</v>
      </c>
      <c r="K31" s="58">
        <v>3837</v>
      </c>
      <c r="L31" s="59">
        <f t="shared" si="0"/>
        <v>52.46103363412633</v>
      </c>
      <c r="M31" s="58">
        <v>7369</v>
      </c>
      <c r="N31" s="58">
        <v>3416</v>
      </c>
      <c r="O31" s="72">
        <f t="shared" si="1"/>
        <v>46.356357714750985</v>
      </c>
      <c r="P31" s="64">
        <v>7031</v>
      </c>
      <c r="Q31" s="61">
        <v>3108</v>
      </c>
      <c r="R31" s="52">
        <f t="shared" si="2"/>
        <v>44.204238372919924</v>
      </c>
      <c r="S31" s="61">
        <v>7031</v>
      </c>
      <c r="T31" s="61">
        <v>3108</v>
      </c>
      <c r="U31" s="52">
        <f t="shared" si="3"/>
        <v>44.204238372919924</v>
      </c>
      <c r="V31" s="58">
        <v>7355</v>
      </c>
      <c r="W31" s="58">
        <v>3429</v>
      </c>
      <c r="X31" s="72">
        <f t="shared" si="4"/>
        <v>46.62134602311353</v>
      </c>
      <c r="Y31" s="58">
        <v>7355</v>
      </c>
      <c r="Z31" s="58">
        <v>3429</v>
      </c>
      <c r="AA31" s="60">
        <f t="shared" si="5"/>
        <v>46.62134602311353</v>
      </c>
    </row>
    <row r="32" spans="1:27" s="53" customFormat="1" ht="14.25" customHeight="1">
      <c r="A32" s="1"/>
      <c r="B32" s="6">
        <v>23</v>
      </c>
      <c r="C32" s="1"/>
      <c r="D32" s="4"/>
      <c r="E32" s="4" t="s">
        <v>40</v>
      </c>
      <c r="F32" s="4"/>
      <c r="G32" s="4"/>
      <c r="H32" s="4" t="s">
        <v>83</v>
      </c>
      <c r="I32" s="4"/>
      <c r="J32" s="57">
        <v>4390</v>
      </c>
      <c r="K32" s="58">
        <v>2514</v>
      </c>
      <c r="L32" s="59">
        <f t="shared" si="0"/>
        <v>57.26651480637813</v>
      </c>
      <c r="M32" s="58">
        <v>4429</v>
      </c>
      <c r="N32" s="58">
        <v>2260</v>
      </c>
      <c r="O32" s="60">
        <f t="shared" si="1"/>
        <v>51.027319936780316</v>
      </c>
      <c r="P32" s="64">
        <v>4264</v>
      </c>
      <c r="Q32" s="61">
        <v>2012</v>
      </c>
      <c r="R32" s="52">
        <f t="shared" si="2"/>
        <v>47.18574108818011</v>
      </c>
      <c r="S32" s="61">
        <v>4264</v>
      </c>
      <c r="T32" s="61">
        <v>2012</v>
      </c>
      <c r="U32" s="52">
        <f t="shared" si="3"/>
        <v>47.18574108818011</v>
      </c>
      <c r="V32" s="58">
        <v>4412</v>
      </c>
      <c r="W32" s="58">
        <v>2252</v>
      </c>
      <c r="X32" s="60">
        <f t="shared" si="4"/>
        <v>51.042611060743425</v>
      </c>
      <c r="Y32" s="58">
        <v>4412</v>
      </c>
      <c r="Z32" s="58">
        <v>2253</v>
      </c>
      <c r="AA32" s="60">
        <f t="shared" si="5"/>
        <v>51.06527651858568</v>
      </c>
    </row>
    <row r="33" spans="1:27" s="53" customFormat="1" ht="14.25" customHeight="1">
      <c r="A33" s="1"/>
      <c r="B33" s="6">
        <v>24</v>
      </c>
      <c r="C33" s="1"/>
      <c r="D33" s="4"/>
      <c r="E33" s="4" t="s">
        <v>41</v>
      </c>
      <c r="F33" s="4"/>
      <c r="G33" s="4"/>
      <c r="H33" s="4" t="s">
        <v>84</v>
      </c>
      <c r="I33" s="4"/>
      <c r="J33" s="57">
        <v>7622</v>
      </c>
      <c r="K33" s="58">
        <v>4257</v>
      </c>
      <c r="L33" s="59">
        <f t="shared" si="0"/>
        <v>55.851482550511676</v>
      </c>
      <c r="M33" s="58">
        <v>7789</v>
      </c>
      <c r="N33" s="58">
        <v>4009</v>
      </c>
      <c r="O33" s="60">
        <f t="shared" si="1"/>
        <v>51.47002182565156</v>
      </c>
      <c r="P33" s="64">
        <v>7201</v>
      </c>
      <c r="Q33" s="61">
        <v>3286</v>
      </c>
      <c r="R33" s="52">
        <f t="shared" si="2"/>
        <v>45.63255103457853</v>
      </c>
      <c r="S33" s="61">
        <v>7201</v>
      </c>
      <c r="T33" s="61">
        <v>3286</v>
      </c>
      <c r="U33" s="52">
        <f t="shared" si="3"/>
        <v>45.63255103457853</v>
      </c>
      <c r="V33" s="58">
        <v>7775</v>
      </c>
      <c r="W33" s="58">
        <v>4014</v>
      </c>
      <c r="X33" s="60">
        <f t="shared" si="4"/>
        <v>51.62700964630225</v>
      </c>
      <c r="Y33" s="58">
        <v>7775</v>
      </c>
      <c r="Z33" s="58">
        <v>4014</v>
      </c>
      <c r="AA33" s="60">
        <f t="shared" si="5"/>
        <v>51.62700964630225</v>
      </c>
    </row>
    <row r="34" spans="1:27" s="53" customFormat="1" ht="14.25" customHeight="1">
      <c r="A34" s="1"/>
      <c r="B34" s="6">
        <v>25</v>
      </c>
      <c r="C34" s="1"/>
      <c r="D34" s="4"/>
      <c r="E34" s="5" t="s">
        <v>42</v>
      </c>
      <c r="F34" s="4"/>
      <c r="G34" s="4"/>
      <c r="H34" s="4" t="s">
        <v>85</v>
      </c>
      <c r="I34" s="4"/>
      <c r="J34" s="57">
        <v>7765</v>
      </c>
      <c r="K34" s="58">
        <v>3871</v>
      </c>
      <c r="L34" s="59">
        <f t="shared" si="0"/>
        <v>49.8518995492595</v>
      </c>
      <c r="M34" s="58">
        <v>7809</v>
      </c>
      <c r="N34" s="58">
        <v>3361</v>
      </c>
      <c r="O34" s="60">
        <f t="shared" si="1"/>
        <v>43.040081956716605</v>
      </c>
      <c r="P34" s="64">
        <v>7560</v>
      </c>
      <c r="Q34" s="61">
        <v>2893</v>
      </c>
      <c r="R34" s="52">
        <f t="shared" si="2"/>
        <v>38.267195767195766</v>
      </c>
      <c r="S34" s="61">
        <v>7560</v>
      </c>
      <c r="T34" s="61">
        <v>2893</v>
      </c>
      <c r="U34" s="52">
        <f t="shared" si="3"/>
        <v>38.267195767195766</v>
      </c>
      <c r="V34" s="58">
        <v>7781</v>
      </c>
      <c r="W34" s="58">
        <v>3369</v>
      </c>
      <c r="X34" s="60">
        <f t="shared" si="4"/>
        <v>43.29777663539391</v>
      </c>
      <c r="Y34" s="58">
        <v>7781</v>
      </c>
      <c r="Z34" s="58">
        <v>3369</v>
      </c>
      <c r="AA34" s="60">
        <f t="shared" si="5"/>
        <v>43.29777663539391</v>
      </c>
    </row>
    <row r="35" spans="1:27" s="53" customFormat="1" ht="14.25" customHeight="1">
      <c r="A35" s="1"/>
      <c r="B35" s="6">
        <v>26</v>
      </c>
      <c r="C35" s="1"/>
      <c r="D35" s="4"/>
      <c r="E35" s="4" t="s">
        <v>43</v>
      </c>
      <c r="F35" s="4"/>
      <c r="G35" s="4"/>
      <c r="H35" s="4" t="s">
        <v>86</v>
      </c>
      <c r="I35" s="4"/>
      <c r="J35" s="57">
        <v>1512</v>
      </c>
      <c r="K35" s="58">
        <v>776</v>
      </c>
      <c r="L35" s="59">
        <f t="shared" si="0"/>
        <v>51.32275132275132</v>
      </c>
      <c r="M35" s="58">
        <v>1635</v>
      </c>
      <c r="N35" s="58">
        <v>797</v>
      </c>
      <c r="O35" s="60">
        <f t="shared" si="1"/>
        <v>48.74617737003058</v>
      </c>
      <c r="P35" s="64">
        <v>1772</v>
      </c>
      <c r="Q35" s="61">
        <v>780</v>
      </c>
      <c r="R35" s="52">
        <f t="shared" si="2"/>
        <v>44.01805869074492</v>
      </c>
      <c r="S35" s="61">
        <v>1772</v>
      </c>
      <c r="T35" s="61">
        <v>780</v>
      </c>
      <c r="U35" s="52">
        <f t="shared" si="3"/>
        <v>44.01805869074492</v>
      </c>
      <c r="V35" s="58">
        <v>1635</v>
      </c>
      <c r="W35" s="58">
        <v>797</v>
      </c>
      <c r="X35" s="60">
        <f t="shared" si="4"/>
        <v>48.74617737003058</v>
      </c>
      <c r="Y35" s="58">
        <v>1635</v>
      </c>
      <c r="Z35" s="58">
        <v>797</v>
      </c>
      <c r="AA35" s="60">
        <f t="shared" si="5"/>
        <v>48.74617737003058</v>
      </c>
    </row>
    <row r="36" spans="1:27" s="53" customFormat="1" ht="14.25" customHeight="1">
      <c r="A36" s="1"/>
      <c r="B36" s="6">
        <v>27</v>
      </c>
      <c r="C36" s="1"/>
      <c r="D36" s="4"/>
      <c r="E36" s="4" t="s">
        <v>44</v>
      </c>
      <c r="F36" s="4"/>
      <c r="G36" s="4"/>
      <c r="H36" s="4" t="s">
        <v>87</v>
      </c>
      <c r="I36" s="4"/>
      <c r="J36" s="57">
        <v>6713</v>
      </c>
      <c r="K36" s="58">
        <v>3441</v>
      </c>
      <c r="L36" s="59">
        <f t="shared" si="0"/>
        <v>51.25875167585282</v>
      </c>
      <c r="M36" s="58">
        <v>6794</v>
      </c>
      <c r="N36" s="58">
        <v>3251</v>
      </c>
      <c r="O36" s="60">
        <f t="shared" si="1"/>
        <v>47.851045039740946</v>
      </c>
      <c r="P36" s="64">
        <v>6678</v>
      </c>
      <c r="Q36" s="61">
        <v>2945</v>
      </c>
      <c r="R36" s="52">
        <f t="shared" si="2"/>
        <v>44.100029949086554</v>
      </c>
      <c r="S36" s="61">
        <v>6678</v>
      </c>
      <c r="T36" s="61">
        <v>2945</v>
      </c>
      <c r="U36" s="52">
        <f t="shared" si="3"/>
        <v>44.100029949086554</v>
      </c>
      <c r="V36" s="58">
        <v>6781</v>
      </c>
      <c r="W36" s="58">
        <v>3250</v>
      </c>
      <c r="X36" s="60">
        <f t="shared" si="4"/>
        <v>47.92803421324289</v>
      </c>
      <c r="Y36" s="58">
        <v>6781</v>
      </c>
      <c r="Z36" s="58">
        <v>3249</v>
      </c>
      <c r="AA36" s="60">
        <f t="shared" si="5"/>
        <v>47.91328712579266</v>
      </c>
    </row>
    <row r="37" spans="1:27" s="53" customFormat="1" ht="14.25" customHeight="1">
      <c r="A37" s="1"/>
      <c r="B37" s="6">
        <v>28</v>
      </c>
      <c r="C37" s="1"/>
      <c r="D37" s="4"/>
      <c r="E37" s="4" t="s">
        <v>120</v>
      </c>
      <c r="F37" s="4"/>
      <c r="G37" s="4"/>
      <c r="H37" s="4" t="s">
        <v>121</v>
      </c>
      <c r="I37" s="4"/>
      <c r="J37" s="57">
        <v>3548</v>
      </c>
      <c r="K37" s="58">
        <v>2148</v>
      </c>
      <c r="L37" s="59">
        <f t="shared" si="0"/>
        <v>60.54114994363021</v>
      </c>
      <c r="M37" s="58">
        <v>3541</v>
      </c>
      <c r="N37" s="58">
        <v>1894</v>
      </c>
      <c r="O37" s="60">
        <f t="shared" si="1"/>
        <v>53.487715334651234</v>
      </c>
      <c r="P37" s="64">
        <v>3547</v>
      </c>
      <c r="Q37" s="61">
        <v>1766</v>
      </c>
      <c r="R37" s="52">
        <f t="shared" si="2"/>
        <v>49.78855370735833</v>
      </c>
      <c r="S37" s="61">
        <v>3547</v>
      </c>
      <c r="T37" s="61">
        <v>1765</v>
      </c>
      <c r="U37" s="52">
        <f t="shared" si="3"/>
        <v>49.76036086833944</v>
      </c>
      <c r="V37" s="58">
        <v>3530</v>
      </c>
      <c r="W37" s="58">
        <v>1893</v>
      </c>
      <c r="X37" s="60">
        <f t="shared" si="4"/>
        <v>53.626062322946176</v>
      </c>
      <c r="Y37" s="58">
        <v>3530</v>
      </c>
      <c r="Z37" s="58">
        <v>1890</v>
      </c>
      <c r="AA37" s="60">
        <f>Z37/Y37*100</f>
        <v>53.54107648725213</v>
      </c>
    </row>
    <row r="38" spans="1:27" s="53" customFormat="1" ht="14.25" customHeight="1">
      <c r="A38" s="1"/>
      <c r="B38" s="2">
        <v>29</v>
      </c>
      <c r="C38" s="1"/>
      <c r="D38" s="4"/>
      <c r="E38" s="4" t="s">
        <v>45</v>
      </c>
      <c r="F38" s="4"/>
      <c r="G38" s="4"/>
      <c r="H38" s="4" t="s">
        <v>88</v>
      </c>
      <c r="I38" s="4"/>
      <c r="J38" s="57">
        <v>9745</v>
      </c>
      <c r="K38" s="58">
        <v>5146</v>
      </c>
      <c r="L38" s="72">
        <f t="shared" si="0"/>
        <v>52.80656747049769</v>
      </c>
      <c r="M38" s="58">
        <v>9849</v>
      </c>
      <c r="N38" s="58">
        <v>4540</v>
      </c>
      <c r="O38" s="60">
        <f t="shared" si="1"/>
        <v>46.09605036044269</v>
      </c>
      <c r="P38" s="64">
        <v>9608</v>
      </c>
      <c r="Q38" s="61">
        <v>3958</v>
      </c>
      <c r="R38" s="52">
        <f t="shared" si="2"/>
        <v>41.19483763530391</v>
      </c>
      <c r="S38" s="61">
        <v>9608</v>
      </c>
      <c r="T38" s="61">
        <v>3958</v>
      </c>
      <c r="U38" s="52">
        <f t="shared" si="3"/>
        <v>41.19483763530391</v>
      </c>
      <c r="V38" s="58">
        <v>9829</v>
      </c>
      <c r="W38" s="58">
        <v>4534</v>
      </c>
      <c r="X38" s="60">
        <f t="shared" si="4"/>
        <v>46.128802523145794</v>
      </c>
      <c r="Y38" s="58">
        <v>9829</v>
      </c>
      <c r="Z38" s="58">
        <v>4532</v>
      </c>
      <c r="AA38" s="60">
        <f aca="true" t="shared" si="6" ref="AA38:AA59">Z38/Y38*100</f>
        <v>46.108454573201755</v>
      </c>
    </row>
    <row r="39" spans="1:27" s="53" customFormat="1" ht="14.25" customHeight="1">
      <c r="A39" s="1"/>
      <c r="B39" s="2">
        <v>30</v>
      </c>
      <c r="C39" s="1"/>
      <c r="D39" s="4"/>
      <c r="E39" s="4" t="s">
        <v>46</v>
      </c>
      <c r="F39" s="4"/>
      <c r="G39" s="4"/>
      <c r="H39" s="4" t="s">
        <v>89</v>
      </c>
      <c r="I39" s="4"/>
      <c r="J39" s="57">
        <v>10459</v>
      </c>
      <c r="K39" s="58">
        <v>5422</v>
      </c>
      <c r="L39" s="59">
        <f t="shared" si="0"/>
        <v>51.84052012620709</v>
      </c>
      <c r="M39" s="58">
        <v>10501</v>
      </c>
      <c r="N39" s="58">
        <v>4767</v>
      </c>
      <c r="O39" s="60">
        <f t="shared" si="1"/>
        <v>45.395676602228356</v>
      </c>
      <c r="P39" s="64">
        <v>10307</v>
      </c>
      <c r="Q39" s="61">
        <v>3964</v>
      </c>
      <c r="R39" s="52">
        <f t="shared" si="2"/>
        <v>38.45929950519065</v>
      </c>
      <c r="S39" s="61">
        <v>10307</v>
      </c>
      <c r="T39" s="61">
        <v>3964</v>
      </c>
      <c r="U39" s="52">
        <f t="shared" si="3"/>
        <v>38.45929950519065</v>
      </c>
      <c r="V39" s="58">
        <v>10468</v>
      </c>
      <c r="W39" s="58">
        <v>4764</v>
      </c>
      <c r="X39" s="60">
        <f t="shared" si="4"/>
        <v>45.51012609858617</v>
      </c>
      <c r="Y39" s="58">
        <v>10468</v>
      </c>
      <c r="Z39" s="58">
        <v>4760</v>
      </c>
      <c r="AA39" s="60">
        <f t="shared" si="6"/>
        <v>45.47191440580818</v>
      </c>
    </row>
    <row r="40" spans="1:27" s="53" customFormat="1" ht="14.25" customHeight="1">
      <c r="A40" s="1"/>
      <c r="B40" s="2">
        <v>31</v>
      </c>
      <c r="C40" s="1"/>
      <c r="D40" s="4"/>
      <c r="E40" s="4" t="s">
        <v>47</v>
      </c>
      <c r="F40" s="4"/>
      <c r="G40" s="4"/>
      <c r="H40" s="4" t="s">
        <v>90</v>
      </c>
      <c r="I40" s="4"/>
      <c r="J40" s="57">
        <v>5851</v>
      </c>
      <c r="K40" s="58">
        <v>3154</v>
      </c>
      <c r="L40" s="59">
        <f t="shared" si="0"/>
        <v>53.905315330712696</v>
      </c>
      <c r="M40" s="58">
        <v>5801</v>
      </c>
      <c r="N40" s="58">
        <v>2863</v>
      </c>
      <c r="O40" s="60">
        <f t="shared" si="1"/>
        <v>49.35355973108085</v>
      </c>
      <c r="P40" s="64">
        <v>5906</v>
      </c>
      <c r="Q40" s="61">
        <v>2511</v>
      </c>
      <c r="R40" s="52">
        <f t="shared" si="2"/>
        <v>42.51608533694548</v>
      </c>
      <c r="S40" s="61">
        <v>5906</v>
      </c>
      <c r="T40" s="61">
        <v>2508</v>
      </c>
      <c r="U40" s="52">
        <f t="shared" si="3"/>
        <v>42.46528953606502</v>
      </c>
      <c r="V40" s="58">
        <v>5789</v>
      </c>
      <c r="W40" s="58">
        <v>2861</v>
      </c>
      <c r="X40" s="60">
        <f t="shared" si="4"/>
        <v>49.42131628951459</v>
      </c>
      <c r="Y40" s="58">
        <v>5789</v>
      </c>
      <c r="Z40" s="58">
        <v>2861</v>
      </c>
      <c r="AA40" s="60">
        <f t="shared" si="6"/>
        <v>49.42131628951459</v>
      </c>
    </row>
    <row r="41" spans="1:27" s="53" customFormat="1" ht="14.25" customHeight="1">
      <c r="A41" s="1"/>
      <c r="B41" s="2">
        <v>32</v>
      </c>
      <c r="C41" s="1"/>
      <c r="D41" s="4"/>
      <c r="E41" s="4" t="s">
        <v>48</v>
      </c>
      <c r="F41" s="4"/>
      <c r="G41" s="4"/>
      <c r="H41" s="4" t="s">
        <v>91</v>
      </c>
      <c r="I41" s="4"/>
      <c r="J41" s="57">
        <v>3917</v>
      </c>
      <c r="K41" s="58">
        <v>2086</v>
      </c>
      <c r="L41" s="59">
        <f t="shared" si="0"/>
        <v>53.25504212407455</v>
      </c>
      <c r="M41" s="58">
        <v>3916</v>
      </c>
      <c r="N41" s="58">
        <v>2041</v>
      </c>
      <c r="O41" s="60">
        <f t="shared" si="1"/>
        <v>52.119509703779364</v>
      </c>
      <c r="P41" s="64">
        <v>3907</v>
      </c>
      <c r="Q41" s="61">
        <v>1693</v>
      </c>
      <c r="R41" s="52">
        <f t="shared" si="2"/>
        <v>43.332480163808555</v>
      </c>
      <c r="S41" s="61">
        <v>3907</v>
      </c>
      <c r="T41" s="61">
        <v>1693</v>
      </c>
      <c r="U41" s="52">
        <f t="shared" si="3"/>
        <v>43.332480163808555</v>
      </c>
      <c r="V41" s="58">
        <v>3911</v>
      </c>
      <c r="W41" s="58">
        <v>2047</v>
      </c>
      <c r="X41" s="60">
        <f t="shared" si="4"/>
        <v>52.339555100997195</v>
      </c>
      <c r="Y41" s="58">
        <v>3911</v>
      </c>
      <c r="Z41" s="58">
        <v>2047</v>
      </c>
      <c r="AA41" s="60">
        <f t="shared" si="6"/>
        <v>52.339555100997195</v>
      </c>
    </row>
    <row r="42" spans="1:27" s="53" customFormat="1" ht="14.25" customHeight="1">
      <c r="A42" s="1"/>
      <c r="B42" s="2">
        <v>33</v>
      </c>
      <c r="C42" s="1"/>
      <c r="D42" s="4"/>
      <c r="E42" s="4" t="s">
        <v>49</v>
      </c>
      <c r="F42" s="4"/>
      <c r="G42" s="4"/>
      <c r="H42" s="4" t="s">
        <v>92</v>
      </c>
      <c r="I42" s="4"/>
      <c r="J42" s="57">
        <v>6226</v>
      </c>
      <c r="K42" s="58">
        <v>2732</v>
      </c>
      <c r="L42" s="59">
        <f t="shared" si="0"/>
        <v>43.88050112431738</v>
      </c>
      <c r="M42" s="58">
        <v>6275</v>
      </c>
      <c r="N42" s="58">
        <v>2735</v>
      </c>
      <c r="O42" s="60">
        <f t="shared" si="1"/>
        <v>43.58565737051793</v>
      </c>
      <c r="P42" s="64">
        <v>6151</v>
      </c>
      <c r="Q42" s="61">
        <v>2454</v>
      </c>
      <c r="R42" s="52">
        <f t="shared" si="2"/>
        <v>39.89595187774346</v>
      </c>
      <c r="S42" s="61">
        <v>6151</v>
      </c>
      <c r="T42" s="61">
        <v>2455</v>
      </c>
      <c r="U42" s="52">
        <f t="shared" si="3"/>
        <v>39.912209396846045</v>
      </c>
      <c r="V42" s="58">
        <v>6244</v>
      </c>
      <c r="W42" s="58">
        <v>2727</v>
      </c>
      <c r="X42" s="60">
        <f t="shared" si="4"/>
        <v>43.6739269698911</v>
      </c>
      <c r="Y42" s="58">
        <v>6244</v>
      </c>
      <c r="Z42" s="58">
        <v>2726</v>
      </c>
      <c r="AA42" s="60">
        <f t="shared" si="6"/>
        <v>43.657911595131324</v>
      </c>
    </row>
    <row r="43" spans="1:27" s="53" customFormat="1" ht="14.25" customHeight="1">
      <c r="A43" s="1"/>
      <c r="B43" s="2">
        <v>34</v>
      </c>
      <c r="C43" s="1" t="s">
        <v>122</v>
      </c>
      <c r="D43" s="4"/>
      <c r="E43" s="4" t="s">
        <v>123</v>
      </c>
      <c r="F43" s="4"/>
      <c r="G43" s="4"/>
      <c r="H43" s="4" t="s">
        <v>124</v>
      </c>
      <c r="I43" s="4"/>
      <c r="J43" s="57" t="s">
        <v>108</v>
      </c>
      <c r="K43" s="58" t="s">
        <v>108</v>
      </c>
      <c r="L43" s="60" t="s">
        <v>108</v>
      </c>
      <c r="M43" s="58">
        <v>2229</v>
      </c>
      <c r="N43" s="58">
        <v>1079</v>
      </c>
      <c r="O43" s="60">
        <f t="shared" si="1"/>
        <v>48.407357559443696</v>
      </c>
      <c r="P43" s="64" t="s">
        <v>108</v>
      </c>
      <c r="Q43" s="61" t="s">
        <v>108</v>
      </c>
      <c r="R43" s="52" t="s">
        <v>108</v>
      </c>
      <c r="S43" s="61" t="s">
        <v>108</v>
      </c>
      <c r="T43" s="61" t="s">
        <v>108</v>
      </c>
      <c r="U43" s="52" t="s">
        <v>108</v>
      </c>
      <c r="V43" s="58">
        <v>2227</v>
      </c>
      <c r="W43" s="58">
        <v>1079</v>
      </c>
      <c r="X43" s="60">
        <f t="shared" si="4"/>
        <v>48.450830713964976</v>
      </c>
      <c r="Y43" s="58">
        <v>2227</v>
      </c>
      <c r="Z43" s="58">
        <v>1079</v>
      </c>
      <c r="AA43" s="60">
        <f t="shared" si="6"/>
        <v>48.450830713964976</v>
      </c>
    </row>
    <row r="44" spans="1:27" s="53" customFormat="1" ht="14.25" customHeight="1">
      <c r="A44" s="1"/>
      <c r="B44" s="2">
        <v>35</v>
      </c>
      <c r="C44" s="1"/>
      <c r="D44" s="4"/>
      <c r="E44" s="4" t="s">
        <v>50</v>
      </c>
      <c r="F44" s="4"/>
      <c r="G44" s="4"/>
      <c r="H44" s="4" t="s">
        <v>93</v>
      </c>
      <c r="I44" s="4"/>
      <c r="J44" s="57">
        <v>5584</v>
      </c>
      <c r="K44" s="58">
        <v>2537</v>
      </c>
      <c r="L44" s="59">
        <f t="shared" si="0"/>
        <v>45.433381088825215</v>
      </c>
      <c r="M44" s="58">
        <v>5640</v>
      </c>
      <c r="N44" s="58">
        <v>2587</v>
      </c>
      <c r="O44" s="60">
        <f t="shared" si="1"/>
        <v>45.86879432624114</v>
      </c>
      <c r="P44" s="64">
        <v>5481</v>
      </c>
      <c r="Q44" s="61">
        <v>2230</v>
      </c>
      <c r="R44" s="52">
        <f t="shared" si="2"/>
        <v>40.68600620324758</v>
      </c>
      <c r="S44" s="61">
        <v>5481</v>
      </c>
      <c r="T44" s="61">
        <v>2229</v>
      </c>
      <c r="U44" s="52">
        <f t="shared" si="3"/>
        <v>40.66776135741653</v>
      </c>
      <c r="V44" s="58">
        <v>5626</v>
      </c>
      <c r="W44" s="58">
        <v>2589</v>
      </c>
      <c r="X44" s="60">
        <f t="shared" si="4"/>
        <v>46.018485602559544</v>
      </c>
      <c r="Y44" s="58">
        <v>5626</v>
      </c>
      <c r="Z44" s="58">
        <v>2590</v>
      </c>
      <c r="AA44" s="60">
        <f t="shared" si="6"/>
        <v>46.03626022040526</v>
      </c>
    </row>
    <row r="45" spans="1:27" s="53" customFormat="1" ht="14.25" customHeight="1">
      <c r="A45" s="1"/>
      <c r="B45" s="2">
        <v>36</v>
      </c>
      <c r="C45" s="1"/>
      <c r="D45" s="4"/>
      <c r="E45" s="4" t="s">
        <v>125</v>
      </c>
      <c r="F45" s="4"/>
      <c r="G45" s="4"/>
      <c r="H45" s="4" t="s">
        <v>94</v>
      </c>
      <c r="I45" s="4"/>
      <c r="J45" s="57">
        <v>511</v>
      </c>
      <c r="K45" s="58">
        <v>248</v>
      </c>
      <c r="L45" s="59">
        <f t="shared" si="0"/>
        <v>48.53228962818004</v>
      </c>
      <c r="M45" s="58">
        <v>511</v>
      </c>
      <c r="N45" s="58">
        <v>324</v>
      </c>
      <c r="O45" s="60">
        <f t="shared" si="1"/>
        <v>63.405088062622305</v>
      </c>
      <c r="P45" s="64">
        <v>525</v>
      </c>
      <c r="Q45" s="61">
        <v>248</v>
      </c>
      <c r="R45" s="52">
        <f t="shared" si="2"/>
        <v>47.23809523809524</v>
      </c>
      <c r="S45" s="61">
        <v>525</v>
      </c>
      <c r="T45" s="61">
        <v>248</v>
      </c>
      <c r="U45" s="52">
        <f t="shared" si="3"/>
        <v>47.23809523809524</v>
      </c>
      <c r="V45" s="58">
        <v>508</v>
      </c>
      <c r="W45" s="58">
        <v>324</v>
      </c>
      <c r="X45" s="60">
        <f t="shared" si="4"/>
        <v>63.77952755905512</v>
      </c>
      <c r="Y45" s="58">
        <v>508</v>
      </c>
      <c r="Z45" s="58">
        <v>324</v>
      </c>
      <c r="AA45" s="60">
        <f t="shared" si="6"/>
        <v>63.77952755905512</v>
      </c>
    </row>
    <row r="46" spans="1:27" s="53" customFormat="1" ht="14.25" customHeight="1">
      <c r="A46" s="1"/>
      <c r="B46" s="2">
        <v>37</v>
      </c>
      <c r="C46" s="1"/>
      <c r="D46" s="4"/>
      <c r="E46" s="4" t="s">
        <v>51</v>
      </c>
      <c r="F46" s="4"/>
      <c r="G46" s="4"/>
      <c r="H46" s="4" t="s">
        <v>95</v>
      </c>
      <c r="I46" s="4"/>
      <c r="J46" s="57">
        <v>7710</v>
      </c>
      <c r="K46" s="58">
        <v>3858</v>
      </c>
      <c r="L46" s="59">
        <f t="shared" si="0"/>
        <v>50.038910505836576</v>
      </c>
      <c r="M46" s="58">
        <v>7709</v>
      </c>
      <c r="N46" s="58">
        <v>3788</v>
      </c>
      <c r="O46" s="60">
        <f t="shared" si="1"/>
        <v>49.13737190297056</v>
      </c>
      <c r="P46" s="64">
        <v>7658</v>
      </c>
      <c r="Q46" s="61">
        <v>3506</v>
      </c>
      <c r="R46" s="52">
        <f t="shared" si="2"/>
        <v>45.78218856098198</v>
      </c>
      <c r="S46" s="61">
        <v>7658</v>
      </c>
      <c r="T46" s="61">
        <v>3507</v>
      </c>
      <c r="U46" s="52">
        <f t="shared" si="3"/>
        <v>45.79524680073126</v>
      </c>
      <c r="V46" s="58">
        <v>7701</v>
      </c>
      <c r="W46" s="58">
        <v>3785</v>
      </c>
      <c r="X46" s="60">
        <f t="shared" si="4"/>
        <v>49.14946110894689</v>
      </c>
      <c r="Y46" s="58">
        <v>7701</v>
      </c>
      <c r="Z46" s="58">
        <v>3785</v>
      </c>
      <c r="AA46" s="60">
        <f t="shared" si="6"/>
        <v>49.14946110894689</v>
      </c>
    </row>
    <row r="47" spans="1:27" s="53" customFormat="1" ht="14.25" customHeight="1">
      <c r="A47" s="1"/>
      <c r="B47" s="2">
        <v>38</v>
      </c>
      <c r="C47" s="1"/>
      <c r="D47" s="4"/>
      <c r="E47" s="4" t="s">
        <v>52</v>
      </c>
      <c r="F47" s="4"/>
      <c r="G47" s="4"/>
      <c r="H47" s="4" t="s">
        <v>96</v>
      </c>
      <c r="I47" s="4"/>
      <c r="J47" s="57">
        <v>3030</v>
      </c>
      <c r="K47" s="58">
        <v>1698</v>
      </c>
      <c r="L47" s="59">
        <f t="shared" si="0"/>
        <v>56.03960396039604</v>
      </c>
      <c r="M47" s="58">
        <v>3002</v>
      </c>
      <c r="N47" s="58">
        <v>1661</v>
      </c>
      <c r="O47" s="60">
        <f t="shared" si="1"/>
        <v>55.32978014656895</v>
      </c>
      <c r="P47" s="64">
        <v>3024</v>
      </c>
      <c r="Q47" s="61">
        <v>1715</v>
      </c>
      <c r="R47" s="52">
        <f t="shared" si="2"/>
        <v>56.71296296296296</v>
      </c>
      <c r="S47" s="61">
        <v>3024</v>
      </c>
      <c r="T47" s="61">
        <v>1715</v>
      </c>
      <c r="U47" s="52">
        <f t="shared" si="3"/>
        <v>56.71296296296296</v>
      </c>
      <c r="V47" s="58">
        <v>2998</v>
      </c>
      <c r="W47" s="58">
        <v>1664</v>
      </c>
      <c r="X47" s="60">
        <f t="shared" si="4"/>
        <v>55.503669112741825</v>
      </c>
      <c r="Y47" s="58">
        <v>2998</v>
      </c>
      <c r="Z47" s="58">
        <v>1664</v>
      </c>
      <c r="AA47" s="60">
        <f t="shared" si="6"/>
        <v>55.503669112741825</v>
      </c>
    </row>
    <row r="48" spans="1:27" s="53" customFormat="1" ht="14.25" customHeight="1">
      <c r="A48" s="1"/>
      <c r="B48" s="2">
        <v>39</v>
      </c>
      <c r="C48" s="1"/>
      <c r="D48" s="4"/>
      <c r="E48" s="4" t="s">
        <v>53</v>
      </c>
      <c r="F48" s="4"/>
      <c r="G48" s="4"/>
      <c r="H48" s="4" t="s">
        <v>97</v>
      </c>
      <c r="I48" s="4"/>
      <c r="J48" s="57">
        <v>410</v>
      </c>
      <c r="K48" s="58">
        <v>263</v>
      </c>
      <c r="L48" s="59">
        <f t="shared" si="0"/>
        <v>64.14634146341463</v>
      </c>
      <c r="M48" s="58">
        <v>411</v>
      </c>
      <c r="N48" s="58">
        <v>267</v>
      </c>
      <c r="O48" s="60">
        <f t="shared" si="1"/>
        <v>64.96350364963503</v>
      </c>
      <c r="P48" s="64">
        <v>421</v>
      </c>
      <c r="Q48" s="61">
        <v>293</v>
      </c>
      <c r="R48" s="52">
        <f t="shared" si="2"/>
        <v>69.59619952494062</v>
      </c>
      <c r="S48" s="61">
        <v>421</v>
      </c>
      <c r="T48" s="61">
        <v>293</v>
      </c>
      <c r="U48" s="52">
        <f t="shared" si="3"/>
        <v>69.59619952494062</v>
      </c>
      <c r="V48" s="58">
        <v>411</v>
      </c>
      <c r="W48" s="58">
        <v>267</v>
      </c>
      <c r="X48" s="60">
        <f t="shared" si="4"/>
        <v>64.96350364963503</v>
      </c>
      <c r="Y48" s="58">
        <v>411</v>
      </c>
      <c r="Z48" s="58">
        <v>267</v>
      </c>
      <c r="AA48" s="60">
        <f t="shared" si="6"/>
        <v>64.96350364963503</v>
      </c>
    </row>
    <row r="49" spans="1:27" s="53" customFormat="1" ht="14.25" customHeight="1">
      <c r="A49" s="1" t="s">
        <v>4</v>
      </c>
      <c r="B49" s="2">
        <v>40</v>
      </c>
      <c r="C49" s="1"/>
      <c r="D49" s="4"/>
      <c r="E49" s="4" t="s">
        <v>54</v>
      </c>
      <c r="F49" s="4"/>
      <c r="G49" s="4"/>
      <c r="H49" s="4" t="s">
        <v>98</v>
      </c>
      <c r="I49" s="4"/>
      <c r="J49" s="57">
        <v>137</v>
      </c>
      <c r="K49" s="58">
        <v>100</v>
      </c>
      <c r="L49" s="59">
        <f t="shared" si="0"/>
        <v>72.99270072992701</v>
      </c>
      <c r="M49" s="58">
        <v>138</v>
      </c>
      <c r="N49" s="58">
        <v>92</v>
      </c>
      <c r="O49" s="60">
        <f t="shared" si="1"/>
        <v>66.66666666666666</v>
      </c>
      <c r="P49" s="64">
        <v>141</v>
      </c>
      <c r="Q49" s="61">
        <v>95</v>
      </c>
      <c r="R49" s="52">
        <f t="shared" si="2"/>
        <v>67.37588652482269</v>
      </c>
      <c r="S49" s="61">
        <v>141</v>
      </c>
      <c r="T49" s="61">
        <v>95</v>
      </c>
      <c r="U49" s="52">
        <f t="shared" si="3"/>
        <v>67.37588652482269</v>
      </c>
      <c r="V49" s="58">
        <v>138</v>
      </c>
      <c r="W49" s="58">
        <v>92</v>
      </c>
      <c r="X49" s="60">
        <f t="shared" si="4"/>
        <v>66.66666666666666</v>
      </c>
      <c r="Y49" s="58">
        <v>138</v>
      </c>
      <c r="Z49" s="58">
        <v>92</v>
      </c>
      <c r="AA49" s="60">
        <f t="shared" si="6"/>
        <v>66.66666666666666</v>
      </c>
    </row>
    <row r="50" spans="1:27" s="53" customFormat="1" ht="14.25" customHeight="1">
      <c r="A50" s="1"/>
      <c r="B50" s="2">
        <v>41</v>
      </c>
      <c r="C50" s="1"/>
      <c r="D50" s="4"/>
      <c r="E50" s="4" t="s">
        <v>55</v>
      </c>
      <c r="F50" s="4"/>
      <c r="G50" s="4"/>
      <c r="H50" s="4" t="s">
        <v>99</v>
      </c>
      <c r="I50" s="4"/>
      <c r="J50" s="57">
        <v>256</v>
      </c>
      <c r="K50" s="58">
        <v>155</v>
      </c>
      <c r="L50" s="59">
        <f t="shared" si="0"/>
        <v>60.546875</v>
      </c>
      <c r="M50" s="58">
        <v>257</v>
      </c>
      <c r="N50" s="58">
        <v>153</v>
      </c>
      <c r="O50" s="60">
        <f t="shared" si="1"/>
        <v>59.53307392996109</v>
      </c>
      <c r="P50" s="64">
        <v>261</v>
      </c>
      <c r="Q50" s="61">
        <v>179</v>
      </c>
      <c r="R50" s="52">
        <f t="shared" si="2"/>
        <v>68.5823754789272</v>
      </c>
      <c r="S50" s="61">
        <v>261</v>
      </c>
      <c r="T50" s="61">
        <v>179</v>
      </c>
      <c r="U50" s="52">
        <f t="shared" si="3"/>
        <v>68.5823754789272</v>
      </c>
      <c r="V50" s="58">
        <v>257</v>
      </c>
      <c r="W50" s="58">
        <v>153</v>
      </c>
      <c r="X50" s="60">
        <f t="shared" si="4"/>
        <v>59.53307392996109</v>
      </c>
      <c r="Y50" s="58">
        <v>257</v>
      </c>
      <c r="Z50" s="58">
        <v>153</v>
      </c>
      <c r="AA50" s="60">
        <f t="shared" si="6"/>
        <v>59.53307392996109</v>
      </c>
    </row>
    <row r="51" spans="1:27" s="53" customFormat="1" ht="14.25" customHeight="1">
      <c r="A51" s="1" t="s">
        <v>18</v>
      </c>
      <c r="B51" s="7">
        <v>42</v>
      </c>
      <c r="C51" s="8"/>
      <c r="D51" s="9"/>
      <c r="E51" s="9" t="s">
        <v>126</v>
      </c>
      <c r="F51" s="9"/>
      <c r="G51" s="9"/>
      <c r="H51" s="9" t="s">
        <v>100</v>
      </c>
      <c r="I51" s="9"/>
      <c r="J51" s="57">
        <v>1595</v>
      </c>
      <c r="K51" s="70">
        <v>656</v>
      </c>
      <c r="L51" s="59">
        <f t="shared" si="0"/>
        <v>41.12852664576803</v>
      </c>
      <c r="M51" s="70">
        <v>1581</v>
      </c>
      <c r="N51" s="70">
        <v>785</v>
      </c>
      <c r="O51" s="60">
        <f t="shared" si="1"/>
        <v>49.65211891208096</v>
      </c>
      <c r="P51" s="51">
        <v>1590</v>
      </c>
      <c r="Q51" s="71">
        <v>668</v>
      </c>
      <c r="R51" s="52">
        <f t="shared" si="2"/>
        <v>42.0125786163522</v>
      </c>
      <c r="S51" s="71">
        <v>1590</v>
      </c>
      <c r="T51" s="71">
        <v>670</v>
      </c>
      <c r="U51" s="52">
        <f t="shared" si="3"/>
        <v>42.138364779874216</v>
      </c>
      <c r="V51" s="70">
        <v>1581</v>
      </c>
      <c r="W51" s="70">
        <v>787</v>
      </c>
      <c r="X51" s="60">
        <f t="shared" si="4"/>
        <v>49.778621125869705</v>
      </c>
      <c r="Y51" s="70">
        <v>1581</v>
      </c>
      <c r="Z51" s="70">
        <v>787</v>
      </c>
      <c r="AA51" s="60">
        <f t="shared" si="6"/>
        <v>49.778621125869705</v>
      </c>
    </row>
    <row r="52" spans="1:27" s="53" customFormat="1" ht="14.25" customHeight="1">
      <c r="A52" s="1"/>
      <c r="B52" s="2">
        <v>43</v>
      </c>
      <c r="C52" s="1"/>
      <c r="D52" s="4"/>
      <c r="E52" s="4" t="s">
        <v>127</v>
      </c>
      <c r="F52" s="4"/>
      <c r="G52" s="4"/>
      <c r="H52" s="4" t="s">
        <v>100</v>
      </c>
      <c r="I52" s="4"/>
      <c r="J52" s="57">
        <v>3448</v>
      </c>
      <c r="K52" s="58">
        <v>1909</v>
      </c>
      <c r="L52" s="59">
        <f t="shared" si="0"/>
        <v>55.36542923433875</v>
      </c>
      <c r="M52" s="58">
        <v>3443</v>
      </c>
      <c r="N52" s="58">
        <v>1861</v>
      </c>
      <c r="O52" s="72">
        <f t="shared" si="1"/>
        <v>54.05169909962242</v>
      </c>
      <c r="P52" s="64">
        <v>3486</v>
      </c>
      <c r="Q52" s="61">
        <v>1891</v>
      </c>
      <c r="R52" s="52">
        <f t="shared" si="2"/>
        <v>54.24555364314401</v>
      </c>
      <c r="S52" s="51">
        <v>3486</v>
      </c>
      <c r="T52" s="51">
        <v>1891</v>
      </c>
      <c r="U52" s="52">
        <f t="shared" si="3"/>
        <v>54.24555364314401</v>
      </c>
      <c r="V52" s="58">
        <v>3435</v>
      </c>
      <c r="W52" s="58">
        <v>1863</v>
      </c>
      <c r="X52" s="72">
        <f t="shared" si="4"/>
        <v>54.23580786026201</v>
      </c>
      <c r="Y52" s="58">
        <v>3435</v>
      </c>
      <c r="Z52" s="58">
        <v>1863</v>
      </c>
      <c r="AA52" s="60">
        <f t="shared" si="6"/>
        <v>54.23580786026201</v>
      </c>
    </row>
    <row r="53" spans="1:27" s="53" customFormat="1" ht="14.25" customHeight="1">
      <c r="A53" s="1"/>
      <c r="B53" s="2">
        <v>44</v>
      </c>
      <c r="C53" s="1"/>
      <c r="D53" s="4"/>
      <c r="E53" s="4" t="s">
        <v>56</v>
      </c>
      <c r="F53" s="4"/>
      <c r="G53" s="4"/>
      <c r="H53" s="4" t="s">
        <v>101</v>
      </c>
      <c r="I53" s="4"/>
      <c r="J53" s="57">
        <v>1324</v>
      </c>
      <c r="K53" s="58">
        <v>699</v>
      </c>
      <c r="L53" s="59">
        <f t="shared" si="0"/>
        <v>52.794561933534744</v>
      </c>
      <c r="M53" s="58">
        <v>1309</v>
      </c>
      <c r="N53" s="58">
        <v>759</v>
      </c>
      <c r="O53" s="72">
        <f t="shared" si="1"/>
        <v>57.98319327731093</v>
      </c>
      <c r="P53" s="64">
        <v>1351</v>
      </c>
      <c r="Q53" s="61">
        <v>769</v>
      </c>
      <c r="R53" s="52">
        <f t="shared" si="2"/>
        <v>56.92079940784603</v>
      </c>
      <c r="S53" s="61">
        <v>1351</v>
      </c>
      <c r="T53" s="61">
        <v>769</v>
      </c>
      <c r="U53" s="52">
        <f t="shared" si="3"/>
        <v>56.92079940784603</v>
      </c>
      <c r="V53" s="58">
        <v>1308</v>
      </c>
      <c r="W53" s="58">
        <v>765</v>
      </c>
      <c r="X53" s="72">
        <f t="shared" si="4"/>
        <v>58.48623853211009</v>
      </c>
      <c r="Y53" s="58">
        <v>1308</v>
      </c>
      <c r="Z53" s="58">
        <v>765</v>
      </c>
      <c r="AA53" s="60">
        <f t="shared" si="6"/>
        <v>58.48623853211009</v>
      </c>
    </row>
    <row r="54" spans="1:27" s="53" customFormat="1" ht="14.25" customHeight="1">
      <c r="A54" s="1"/>
      <c r="B54" s="2">
        <v>45</v>
      </c>
      <c r="C54" s="1"/>
      <c r="D54" s="4"/>
      <c r="E54" s="4" t="s">
        <v>57</v>
      </c>
      <c r="F54" s="4"/>
      <c r="G54" s="4"/>
      <c r="H54" s="4" t="s">
        <v>102</v>
      </c>
      <c r="I54" s="4"/>
      <c r="J54" s="57">
        <v>78</v>
      </c>
      <c r="K54" s="58">
        <v>54</v>
      </c>
      <c r="L54" s="59">
        <f t="shared" si="0"/>
        <v>69.23076923076923</v>
      </c>
      <c r="M54" s="58">
        <v>76</v>
      </c>
      <c r="N54" s="58">
        <v>57</v>
      </c>
      <c r="O54" s="72">
        <f t="shared" si="1"/>
        <v>75</v>
      </c>
      <c r="P54" s="64">
        <v>88</v>
      </c>
      <c r="Q54" s="61">
        <v>60</v>
      </c>
      <c r="R54" s="52">
        <f t="shared" si="2"/>
        <v>68.18181818181817</v>
      </c>
      <c r="S54" s="61">
        <v>88</v>
      </c>
      <c r="T54" s="61">
        <v>60</v>
      </c>
      <c r="U54" s="52">
        <f t="shared" si="3"/>
        <v>68.18181818181817</v>
      </c>
      <c r="V54" s="58">
        <v>76</v>
      </c>
      <c r="W54" s="58">
        <v>57</v>
      </c>
      <c r="X54" s="72">
        <f t="shared" si="4"/>
        <v>75</v>
      </c>
      <c r="Y54" s="58">
        <v>76</v>
      </c>
      <c r="Z54" s="58">
        <v>57</v>
      </c>
      <c r="AA54" s="60">
        <f t="shared" si="6"/>
        <v>75</v>
      </c>
    </row>
    <row r="55" spans="1:27" s="53" customFormat="1" ht="14.25" customHeight="1">
      <c r="A55" s="1"/>
      <c r="B55" s="2">
        <v>46</v>
      </c>
      <c r="C55" s="1"/>
      <c r="D55" s="4"/>
      <c r="E55" s="4" t="s">
        <v>58</v>
      </c>
      <c r="F55" s="4"/>
      <c r="G55" s="4"/>
      <c r="H55" s="4" t="s">
        <v>103</v>
      </c>
      <c r="I55" s="4"/>
      <c r="J55" s="57">
        <v>361</v>
      </c>
      <c r="K55" s="58">
        <v>212</v>
      </c>
      <c r="L55" s="59">
        <f t="shared" si="0"/>
        <v>58.72576177285319</v>
      </c>
      <c r="M55" s="58">
        <v>353</v>
      </c>
      <c r="N55" s="58">
        <v>221</v>
      </c>
      <c r="O55" s="72">
        <f t="shared" si="1"/>
        <v>62.606232294617556</v>
      </c>
      <c r="P55" s="64">
        <v>369</v>
      </c>
      <c r="Q55" s="61">
        <v>219</v>
      </c>
      <c r="R55" s="52">
        <f t="shared" si="2"/>
        <v>59.34959349593496</v>
      </c>
      <c r="S55" s="61">
        <v>369</v>
      </c>
      <c r="T55" s="61">
        <v>219</v>
      </c>
      <c r="U55" s="52">
        <f t="shared" si="3"/>
        <v>59.34959349593496</v>
      </c>
      <c r="V55" s="58">
        <v>353</v>
      </c>
      <c r="W55" s="58">
        <v>221</v>
      </c>
      <c r="X55" s="72">
        <f t="shared" si="4"/>
        <v>62.606232294617556</v>
      </c>
      <c r="Y55" s="58">
        <v>353</v>
      </c>
      <c r="Z55" s="58">
        <v>221</v>
      </c>
      <c r="AA55" s="60">
        <f t="shared" si="6"/>
        <v>62.606232294617556</v>
      </c>
    </row>
    <row r="56" spans="1:27" s="53" customFormat="1" ht="14.25" customHeight="1">
      <c r="A56" s="8"/>
      <c r="B56" s="2">
        <v>47</v>
      </c>
      <c r="C56" s="1"/>
      <c r="D56" s="4"/>
      <c r="E56" s="4" t="s">
        <v>59</v>
      </c>
      <c r="F56" s="4"/>
      <c r="G56" s="4"/>
      <c r="H56" s="4" t="s">
        <v>104</v>
      </c>
      <c r="I56" s="4"/>
      <c r="J56" s="57">
        <v>606</v>
      </c>
      <c r="K56" s="58">
        <v>370</v>
      </c>
      <c r="L56" s="59">
        <f t="shared" si="0"/>
        <v>61.05610561056105</v>
      </c>
      <c r="M56" s="58">
        <v>603</v>
      </c>
      <c r="N56" s="58">
        <v>366</v>
      </c>
      <c r="O56" s="72">
        <f t="shared" si="1"/>
        <v>60.69651741293532</v>
      </c>
      <c r="P56" s="64">
        <v>616</v>
      </c>
      <c r="Q56" s="61">
        <v>400</v>
      </c>
      <c r="R56" s="52">
        <f t="shared" si="2"/>
        <v>64.93506493506493</v>
      </c>
      <c r="S56" s="61">
        <v>616</v>
      </c>
      <c r="T56" s="61">
        <v>400</v>
      </c>
      <c r="U56" s="52">
        <f t="shared" si="3"/>
        <v>64.93506493506493</v>
      </c>
      <c r="V56" s="58">
        <v>602</v>
      </c>
      <c r="W56" s="58">
        <v>366</v>
      </c>
      <c r="X56" s="72">
        <f t="shared" si="4"/>
        <v>60.797342192691026</v>
      </c>
      <c r="Y56" s="58">
        <v>602</v>
      </c>
      <c r="Z56" s="58">
        <v>367</v>
      </c>
      <c r="AA56" s="60">
        <f t="shared" si="6"/>
        <v>60.96345514950167</v>
      </c>
    </row>
    <row r="57" spans="1:27" s="53" customFormat="1" ht="14.25" customHeight="1">
      <c r="A57" s="2"/>
      <c r="B57" s="2">
        <v>48</v>
      </c>
      <c r="C57" s="1"/>
      <c r="D57" s="4"/>
      <c r="E57" s="4" t="s">
        <v>60</v>
      </c>
      <c r="F57" s="4"/>
      <c r="G57" s="4"/>
      <c r="H57" s="4" t="s">
        <v>105</v>
      </c>
      <c r="I57" s="4"/>
      <c r="J57" s="57">
        <v>275</v>
      </c>
      <c r="K57" s="58">
        <v>180</v>
      </c>
      <c r="L57" s="59">
        <f t="shared" si="0"/>
        <v>65.45454545454545</v>
      </c>
      <c r="M57" s="58">
        <v>266</v>
      </c>
      <c r="N57" s="58">
        <v>180</v>
      </c>
      <c r="O57" s="72">
        <f t="shared" si="1"/>
        <v>67.66917293233082</v>
      </c>
      <c r="P57" s="64">
        <v>290</v>
      </c>
      <c r="Q57" s="61">
        <v>201</v>
      </c>
      <c r="R57" s="52">
        <f t="shared" si="2"/>
        <v>69.3103448275862</v>
      </c>
      <c r="S57" s="61">
        <v>290</v>
      </c>
      <c r="T57" s="61">
        <v>201</v>
      </c>
      <c r="U57" s="52">
        <f t="shared" si="3"/>
        <v>69.3103448275862</v>
      </c>
      <c r="V57" s="58">
        <v>265</v>
      </c>
      <c r="W57" s="58">
        <v>180</v>
      </c>
      <c r="X57" s="72">
        <f t="shared" si="4"/>
        <v>67.9245283018868</v>
      </c>
      <c r="Y57" s="58">
        <v>265</v>
      </c>
      <c r="Z57" s="58">
        <v>180</v>
      </c>
      <c r="AA57" s="60">
        <f t="shared" si="6"/>
        <v>67.9245283018868</v>
      </c>
    </row>
    <row r="58" spans="1:27" s="53" customFormat="1" ht="14.25" customHeight="1">
      <c r="A58" s="1"/>
      <c r="B58" s="2">
        <v>49</v>
      </c>
      <c r="C58" s="1"/>
      <c r="D58" s="4"/>
      <c r="E58" s="4" t="s">
        <v>128</v>
      </c>
      <c r="F58" s="4"/>
      <c r="G58" s="4"/>
      <c r="H58" s="4" t="s">
        <v>106</v>
      </c>
      <c r="I58" s="4"/>
      <c r="J58" s="57">
        <v>210</v>
      </c>
      <c r="K58" s="58">
        <v>145</v>
      </c>
      <c r="L58" s="59">
        <f t="shared" si="0"/>
        <v>69.04761904761905</v>
      </c>
      <c r="M58" s="58">
        <v>206</v>
      </c>
      <c r="N58" s="58">
        <v>137</v>
      </c>
      <c r="O58" s="72">
        <f t="shared" si="1"/>
        <v>66.50485436893204</v>
      </c>
      <c r="P58" s="64">
        <v>214</v>
      </c>
      <c r="Q58" s="61">
        <v>159</v>
      </c>
      <c r="R58" s="52">
        <f t="shared" si="2"/>
        <v>74.29906542056075</v>
      </c>
      <c r="S58" s="61">
        <v>214</v>
      </c>
      <c r="T58" s="61">
        <v>159</v>
      </c>
      <c r="U58" s="52">
        <f t="shared" si="3"/>
        <v>74.29906542056075</v>
      </c>
      <c r="V58" s="58">
        <v>206</v>
      </c>
      <c r="W58" s="58">
        <v>138</v>
      </c>
      <c r="X58" s="72">
        <f t="shared" si="4"/>
        <v>66.99029126213593</v>
      </c>
      <c r="Y58" s="58">
        <v>206</v>
      </c>
      <c r="Z58" s="58">
        <v>138</v>
      </c>
      <c r="AA58" s="60">
        <f t="shared" si="6"/>
        <v>66.99029126213593</v>
      </c>
    </row>
    <row r="59" spans="1:27" s="53" customFormat="1" ht="14.25" customHeight="1">
      <c r="A59" s="1"/>
      <c r="B59" s="2">
        <v>50</v>
      </c>
      <c r="C59" s="1"/>
      <c r="D59" s="4"/>
      <c r="E59" s="4" t="s">
        <v>129</v>
      </c>
      <c r="F59" s="4"/>
      <c r="G59" s="4"/>
      <c r="H59" s="4" t="s">
        <v>107</v>
      </c>
      <c r="I59" s="4"/>
      <c r="J59" s="57">
        <v>655</v>
      </c>
      <c r="K59" s="58">
        <v>393</v>
      </c>
      <c r="L59" s="59">
        <f t="shared" si="0"/>
        <v>60</v>
      </c>
      <c r="M59" s="58">
        <v>651</v>
      </c>
      <c r="N59" s="58">
        <v>403</v>
      </c>
      <c r="O59" s="72">
        <f t="shared" si="1"/>
        <v>61.904761904761905</v>
      </c>
      <c r="P59" s="64">
        <v>682</v>
      </c>
      <c r="Q59" s="61">
        <v>404</v>
      </c>
      <c r="R59" s="52">
        <f t="shared" si="2"/>
        <v>59.2375366568915</v>
      </c>
      <c r="S59" s="61">
        <v>682</v>
      </c>
      <c r="T59" s="61">
        <v>404</v>
      </c>
      <c r="U59" s="52">
        <f t="shared" si="3"/>
        <v>59.2375366568915</v>
      </c>
      <c r="V59" s="58">
        <v>651</v>
      </c>
      <c r="W59" s="58">
        <v>408</v>
      </c>
      <c r="X59" s="72">
        <f t="shared" si="4"/>
        <v>62.67281105990783</v>
      </c>
      <c r="Y59" s="58">
        <v>651</v>
      </c>
      <c r="Z59" s="58">
        <v>408</v>
      </c>
      <c r="AA59" s="60">
        <f t="shared" si="6"/>
        <v>62.67281105990783</v>
      </c>
    </row>
    <row r="60" spans="1:27" s="53" customFormat="1" ht="6" customHeight="1" thickBot="1">
      <c r="A60" s="1"/>
      <c r="B60" s="2"/>
      <c r="C60" s="1"/>
      <c r="D60" s="4"/>
      <c r="E60" s="4"/>
      <c r="F60" s="4"/>
      <c r="G60" s="4"/>
      <c r="H60" s="4"/>
      <c r="I60" s="4"/>
      <c r="J60" s="50"/>
      <c r="K60" s="61"/>
      <c r="L60" s="73"/>
      <c r="M60" s="61"/>
      <c r="N60" s="61"/>
      <c r="O60" s="74"/>
      <c r="P60" s="64"/>
      <c r="Q60" s="61"/>
      <c r="R60" s="52"/>
      <c r="S60" s="61"/>
      <c r="T60" s="61"/>
      <c r="U60" s="52"/>
      <c r="V60" s="61"/>
      <c r="W60" s="61"/>
      <c r="X60" s="74"/>
      <c r="Y60" s="61"/>
      <c r="Z60" s="61"/>
      <c r="AA60" s="52"/>
    </row>
    <row r="61" spans="1:27" s="75" customFormat="1" ht="14.25" customHeight="1">
      <c r="A61" s="29"/>
      <c r="B61" s="29" t="s">
        <v>130</v>
      </c>
      <c r="C61" s="29"/>
      <c r="D61" s="29"/>
      <c r="E61" s="31"/>
      <c r="F61" s="31"/>
      <c r="G61" s="31"/>
      <c r="H61" s="31"/>
      <c r="I61" s="31"/>
      <c r="J61" s="31"/>
      <c r="K61" s="31"/>
      <c r="L61" s="31"/>
      <c r="M61" s="31"/>
      <c r="N61" s="31"/>
      <c r="O61" s="31"/>
      <c r="P61" s="31" t="s">
        <v>131</v>
      </c>
      <c r="Q61" s="31"/>
      <c r="R61" s="31"/>
      <c r="S61" s="31"/>
      <c r="T61" s="31"/>
      <c r="U61" s="31"/>
      <c r="V61" s="31"/>
      <c r="W61" s="31"/>
      <c r="X61" s="31"/>
      <c r="Y61" s="31"/>
      <c r="Z61" s="31"/>
      <c r="AA61" s="31"/>
    </row>
    <row r="62" spans="1:18" s="75" customFormat="1" ht="14.25" customHeight="1">
      <c r="A62" s="76"/>
      <c r="B62" s="116" t="s">
        <v>132</v>
      </c>
      <c r="C62" s="117"/>
      <c r="D62" s="117"/>
      <c r="E62" s="117"/>
      <c r="F62" s="117"/>
      <c r="G62" s="117"/>
      <c r="H62" s="117"/>
      <c r="I62" s="117"/>
      <c r="J62" s="117"/>
      <c r="K62" s="117"/>
      <c r="L62" s="117"/>
      <c r="M62" s="117"/>
      <c r="N62" s="117"/>
      <c r="P62" s="118" t="s">
        <v>112</v>
      </c>
      <c r="Q62" s="118"/>
      <c r="R62" s="118"/>
    </row>
    <row r="63" spans="1:27" s="26" customFormat="1" ht="12" customHeight="1">
      <c r="A63" s="77" t="s">
        <v>133</v>
      </c>
      <c r="B63" s="77"/>
      <c r="C63" s="77"/>
      <c r="D63" s="77"/>
      <c r="E63" s="78"/>
      <c r="F63" s="78"/>
      <c r="G63" s="78"/>
      <c r="H63" s="78"/>
      <c r="I63" s="78"/>
      <c r="J63" s="78"/>
      <c r="K63" s="78"/>
      <c r="L63" s="78"/>
      <c r="M63" s="78"/>
      <c r="N63" s="78"/>
      <c r="O63" s="78"/>
      <c r="P63" s="78"/>
      <c r="Q63" s="78"/>
      <c r="R63" s="78"/>
      <c r="S63" s="78"/>
      <c r="T63" s="78"/>
      <c r="U63" s="78"/>
      <c r="V63" s="78"/>
      <c r="W63" s="78"/>
      <c r="X63" s="78"/>
      <c r="Y63" s="78"/>
      <c r="Z63" s="78"/>
      <c r="AA63" s="79" t="s">
        <v>134</v>
      </c>
    </row>
    <row r="64" spans="1:27" s="27" customFormat="1" ht="15" customHeight="1">
      <c r="A64" s="80"/>
      <c r="B64" s="80"/>
      <c r="C64" s="80"/>
      <c r="D64" s="80"/>
      <c r="E64" s="22"/>
      <c r="F64" s="22"/>
      <c r="G64" s="22"/>
      <c r="H64" s="22"/>
      <c r="I64" s="22"/>
      <c r="J64" s="22"/>
      <c r="K64" s="22"/>
      <c r="L64" s="22"/>
      <c r="M64" s="22"/>
      <c r="N64" s="22"/>
      <c r="O64" s="22"/>
      <c r="P64" s="22"/>
      <c r="Q64" s="22"/>
      <c r="R64" s="22"/>
      <c r="S64" s="22"/>
      <c r="T64" s="22"/>
      <c r="U64" s="22"/>
      <c r="V64" s="22"/>
      <c r="W64" s="22"/>
      <c r="X64" s="22"/>
      <c r="Y64" s="22"/>
      <c r="Z64" s="22"/>
      <c r="AA64" s="81"/>
    </row>
  </sheetData>
  <sheetProtection/>
  <mergeCells count="37">
    <mergeCell ref="V3:X3"/>
    <mergeCell ref="Y3:AA3"/>
    <mergeCell ref="S4:U4"/>
    <mergeCell ref="Q5:Q6"/>
    <mergeCell ref="R5:R6"/>
    <mergeCell ref="S5:S6"/>
    <mergeCell ref="T5:T6"/>
    <mergeCell ref="Z5:Z6"/>
    <mergeCell ref="V4:X4"/>
    <mergeCell ref="Y4:AA4"/>
    <mergeCell ref="J3:L3"/>
    <mergeCell ref="M3:O3"/>
    <mergeCell ref="P3:R3"/>
    <mergeCell ref="S3:U3"/>
    <mergeCell ref="P5:P6"/>
    <mergeCell ref="A4:C4"/>
    <mergeCell ref="D4:F6"/>
    <mergeCell ref="G4:I5"/>
    <mergeCell ref="M4:O4"/>
    <mergeCell ref="P4:R4"/>
    <mergeCell ref="X5:X6"/>
    <mergeCell ref="A5:C5"/>
    <mergeCell ref="J5:J6"/>
    <mergeCell ref="K5:K6"/>
    <mergeCell ref="L5:L6"/>
    <mergeCell ref="M5:M6"/>
    <mergeCell ref="N5:N6"/>
    <mergeCell ref="Y5:Y6"/>
    <mergeCell ref="O5:O6"/>
    <mergeCell ref="AA5:AA6"/>
    <mergeCell ref="A8:I8"/>
    <mergeCell ref="A10:B10"/>
    <mergeCell ref="B62:N62"/>
    <mergeCell ref="P62:R62"/>
    <mergeCell ref="U5:U6"/>
    <mergeCell ref="V5:V6"/>
    <mergeCell ref="W5:W6"/>
  </mergeCells>
  <printOptions/>
  <pageMargins left="0.3937007874015748" right="0.3937007874015748" top="0.3937007874015748" bottom="0.3937007874015748" header="0.31496062992125984" footer="0.2362204724409449"/>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ransitionEvaluation="1"/>
  <dimension ref="A1:AA61"/>
  <sheetViews>
    <sheetView zoomScaleSheetLayoutView="75" zoomScalePageLayoutView="0" workbookViewId="0" topLeftCell="A1">
      <selection activeCell="J8" sqref="J8"/>
    </sheetView>
  </sheetViews>
  <sheetFormatPr defaultColWidth="8.66015625" defaultRowHeight="18"/>
  <cols>
    <col min="1" max="1" width="0.41015625" style="3" customWidth="1"/>
    <col min="2" max="2" width="2.91015625" style="3" customWidth="1"/>
    <col min="3" max="3" width="1.16796875" style="3" customWidth="1"/>
    <col min="4" max="4" width="0.41015625" style="3" customWidth="1"/>
    <col min="5" max="5" width="22.66015625" style="3" customWidth="1"/>
    <col min="6" max="7" width="0.41015625" style="3" customWidth="1"/>
    <col min="8" max="8" width="11.66015625" style="3" customWidth="1"/>
    <col min="9" max="9" width="0.41015625" style="3" customWidth="1"/>
    <col min="10" max="11" width="6.08203125" style="16" customWidth="1"/>
    <col min="12" max="12" width="6.08203125" style="19" customWidth="1"/>
    <col min="13" max="14" width="6.08203125" style="16" customWidth="1"/>
    <col min="15" max="15" width="6.08203125" style="19" customWidth="1"/>
    <col min="16" max="16" width="6.5" style="16" customWidth="1"/>
    <col min="17" max="17" width="6.41015625" style="16" customWidth="1"/>
    <col min="18" max="18" width="6.33203125" style="19" customWidth="1"/>
    <col min="19" max="19" width="6.5" style="16" customWidth="1"/>
    <col min="20" max="20" width="6.41015625" style="16" customWidth="1"/>
    <col min="21" max="21" width="6.33203125" style="19" customWidth="1"/>
    <col min="22" max="22" width="6.5" style="16" customWidth="1"/>
    <col min="23" max="23" width="6.41015625" style="16" customWidth="1"/>
    <col min="24" max="24" width="6.33203125" style="19" customWidth="1"/>
    <col min="25" max="25" width="6.5" style="16" customWidth="1"/>
    <col min="26" max="26" width="6.41015625" style="16" customWidth="1"/>
    <col min="27" max="27" width="6.33203125" style="19" customWidth="1"/>
    <col min="28" max="16384" width="8.66015625" style="3" customWidth="1"/>
  </cols>
  <sheetData>
    <row r="1" spans="1:27" s="27" customFormat="1" ht="15" customHeight="1">
      <c r="A1" s="20" t="s">
        <v>135</v>
      </c>
      <c r="B1" s="21"/>
      <c r="C1" s="21"/>
      <c r="D1" s="21"/>
      <c r="E1" s="21"/>
      <c r="F1" s="21"/>
      <c r="G1" s="21"/>
      <c r="H1" s="21"/>
      <c r="I1" s="21"/>
      <c r="J1" s="21"/>
      <c r="K1" s="21"/>
      <c r="L1" s="21"/>
      <c r="M1" s="21"/>
      <c r="N1" s="21"/>
      <c r="O1" s="23"/>
      <c r="Q1" s="21"/>
      <c r="R1" s="21"/>
      <c r="S1" s="21"/>
      <c r="T1" s="21"/>
      <c r="U1" s="21"/>
      <c r="V1" s="21"/>
      <c r="W1" s="21"/>
      <c r="X1" s="21"/>
      <c r="Y1" s="21"/>
      <c r="Z1" s="21"/>
      <c r="AA1" s="21"/>
    </row>
    <row r="2" spans="1:27" s="27" customFormat="1" ht="15" customHeight="1" thickBot="1">
      <c r="A2" s="24"/>
      <c r="B2" s="24"/>
      <c r="C2" s="24"/>
      <c r="D2" s="24"/>
      <c r="E2" s="24"/>
      <c r="F2" s="24"/>
      <c r="G2" s="24"/>
      <c r="H2" s="24"/>
      <c r="I2" s="24"/>
      <c r="J2" s="24"/>
      <c r="K2" s="24"/>
      <c r="L2" s="24"/>
      <c r="M2" s="24"/>
      <c r="N2" s="24"/>
      <c r="O2" s="22"/>
      <c r="P2" s="24"/>
      <c r="Q2" s="24"/>
      <c r="R2" s="24"/>
      <c r="S2" s="24"/>
      <c r="T2" s="24"/>
      <c r="U2" s="24"/>
      <c r="V2" s="24"/>
      <c r="W2" s="24"/>
      <c r="X2" s="24"/>
      <c r="Y2" s="24"/>
      <c r="Z2" s="24"/>
      <c r="AA2" s="22"/>
    </row>
    <row r="3" spans="1:27" s="27" customFormat="1" ht="15" customHeight="1">
      <c r="A3" s="29" t="s">
        <v>0</v>
      </c>
      <c r="B3" s="29"/>
      <c r="C3" s="29"/>
      <c r="D3" s="30"/>
      <c r="E3" s="31"/>
      <c r="F3" s="31"/>
      <c r="G3" s="82"/>
      <c r="H3" s="29" t="s">
        <v>0</v>
      </c>
      <c r="I3" s="33"/>
      <c r="J3" s="121" t="s">
        <v>136</v>
      </c>
      <c r="K3" s="122"/>
      <c r="L3" s="123"/>
      <c r="M3" s="124" t="s">
        <v>137</v>
      </c>
      <c r="N3" s="124"/>
      <c r="O3" s="124"/>
      <c r="P3" s="124" t="s">
        <v>138</v>
      </c>
      <c r="Q3" s="124"/>
      <c r="R3" s="124"/>
      <c r="S3" s="121" t="s">
        <v>139</v>
      </c>
      <c r="T3" s="122"/>
      <c r="U3" s="123"/>
      <c r="V3" s="121" t="s">
        <v>140</v>
      </c>
      <c r="W3" s="122"/>
      <c r="X3" s="123"/>
      <c r="Y3" s="121" t="s">
        <v>141</v>
      </c>
      <c r="Z3" s="122"/>
      <c r="AA3" s="122"/>
    </row>
    <row r="4" spans="1:27" s="27" customFormat="1" ht="15" customHeight="1">
      <c r="A4" s="119" t="s">
        <v>1</v>
      </c>
      <c r="B4" s="119"/>
      <c r="C4" s="120"/>
      <c r="D4" s="140" t="s">
        <v>20</v>
      </c>
      <c r="E4" s="126"/>
      <c r="F4" s="126"/>
      <c r="G4" s="132" t="s">
        <v>2</v>
      </c>
      <c r="H4" s="141"/>
      <c r="I4" s="134"/>
      <c r="J4" s="137" t="s">
        <v>142</v>
      </c>
      <c r="K4" s="138"/>
      <c r="L4" s="139"/>
      <c r="M4" s="136" t="s">
        <v>115</v>
      </c>
      <c r="N4" s="136"/>
      <c r="O4" s="136"/>
      <c r="P4" s="136" t="s">
        <v>109</v>
      </c>
      <c r="Q4" s="136"/>
      <c r="R4" s="136"/>
      <c r="S4" s="137" t="s">
        <v>110</v>
      </c>
      <c r="T4" s="138"/>
      <c r="U4" s="139"/>
      <c r="V4" s="137" t="s">
        <v>116</v>
      </c>
      <c r="W4" s="138"/>
      <c r="X4" s="139"/>
      <c r="Y4" s="137" t="s">
        <v>117</v>
      </c>
      <c r="Z4" s="138"/>
      <c r="AA4" s="138"/>
    </row>
    <row r="5" spans="1:27" s="27" customFormat="1" ht="13.5" customHeight="1">
      <c r="A5" s="119" t="s">
        <v>3</v>
      </c>
      <c r="B5" s="119"/>
      <c r="C5" s="120"/>
      <c r="D5" s="128"/>
      <c r="E5" s="126"/>
      <c r="F5" s="126"/>
      <c r="G5" s="135"/>
      <c r="H5" s="141"/>
      <c r="I5" s="134"/>
      <c r="J5" s="106" t="s">
        <v>11</v>
      </c>
      <c r="K5" s="106" t="s">
        <v>10</v>
      </c>
      <c r="L5" s="108" t="s">
        <v>17</v>
      </c>
      <c r="M5" s="106" t="s">
        <v>11</v>
      </c>
      <c r="N5" s="106" t="s">
        <v>10</v>
      </c>
      <c r="O5" s="108" t="s">
        <v>17</v>
      </c>
      <c r="P5" s="106" t="s">
        <v>11</v>
      </c>
      <c r="Q5" s="106" t="s">
        <v>10</v>
      </c>
      <c r="R5" s="108" t="s">
        <v>17</v>
      </c>
      <c r="S5" s="106" t="s">
        <v>11</v>
      </c>
      <c r="T5" s="106" t="s">
        <v>10</v>
      </c>
      <c r="U5" s="108" t="s">
        <v>17</v>
      </c>
      <c r="V5" s="106" t="s">
        <v>11</v>
      </c>
      <c r="W5" s="106" t="s">
        <v>10</v>
      </c>
      <c r="X5" s="108" t="s">
        <v>17</v>
      </c>
      <c r="Y5" s="106" t="s">
        <v>11</v>
      </c>
      <c r="Z5" s="106" t="s">
        <v>10</v>
      </c>
      <c r="AA5" s="110" t="s">
        <v>17</v>
      </c>
    </row>
    <row r="6" spans="1:27" s="27" customFormat="1" ht="13.5" customHeight="1">
      <c r="A6" s="37" t="s">
        <v>0</v>
      </c>
      <c r="B6" s="37"/>
      <c r="C6" s="37"/>
      <c r="D6" s="83"/>
      <c r="E6" s="38"/>
      <c r="F6" s="38"/>
      <c r="G6" s="84"/>
      <c r="H6" s="37" t="s">
        <v>7</v>
      </c>
      <c r="I6" s="39"/>
      <c r="J6" s="107"/>
      <c r="K6" s="107" t="s">
        <v>8</v>
      </c>
      <c r="L6" s="109"/>
      <c r="M6" s="107"/>
      <c r="N6" s="107" t="s">
        <v>8</v>
      </c>
      <c r="O6" s="109"/>
      <c r="P6" s="107"/>
      <c r="Q6" s="107" t="s">
        <v>8</v>
      </c>
      <c r="R6" s="109"/>
      <c r="S6" s="107"/>
      <c r="T6" s="107" t="s">
        <v>8</v>
      </c>
      <c r="U6" s="109"/>
      <c r="V6" s="107"/>
      <c r="W6" s="107" t="s">
        <v>8</v>
      </c>
      <c r="X6" s="109"/>
      <c r="Y6" s="107"/>
      <c r="Z6" s="107" t="s">
        <v>8</v>
      </c>
      <c r="AA6" s="111"/>
    </row>
    <row r="7" spans="1:27" s="53" customFormat="1" ht="6" customHeight="1">
      <c r="A7" s="40"/>
      <c r="B7" s="40"/>
      <c r="C7" s="40"/>
      <c r="D7" s="40"/>
      <c r="E7" s="41"/>
      <c r="F7" s="41"/>
      <c r="G7" s="41"/>
      <c r="H7" s="40"/>
      <c r="I7" s="40"/>
      <c r="J7" s="17"/>
      <c r="K7" s="18"/>
      <c r="L7" s="43"/>
      <c r="M7" s="18"/>
      <c r="N7" s="18"/>
      <c r="O7" s="43"/>
      <c r="P7" s="18"/>
      <c r="Q7" s="18"/>
      <c r="R7" s="43"/>
      <c r="S7" s="18"/>
      <c r="T7" s="18"/>
      <c r="U7" s="43"/>
      <c r="V7" s="18"/>
      <c r="W7" s="18"/>
      <c r="X7" s="43"/>
      <c r="Y7" s="18"/>
      <c r="Z7" s="18"/>
      <c r="AA7" s="43"/>
    </row>
    <row r="8" spans="1:27" s="53" customFormat="1" ht="13.5" customHeight="1">
      <c r="A8" s="1"/>
      <c r="B8" s="2">
        <v>51</v>
      </c>
      <c r="C8" s="85"/>
      <c r="D8" s="86"/>
      <c r="E8" s="86" t="s">
        <v>143</v>
      </c>
      <c r="F8" s="86"/>
      <c r="G8" s="86"/>
      <c r="H8" s="86" t="s">
        <v>144</v>
      </c>
      <c r="I8" s="4"/>
      <c r="J8" s="57">
        <v>235</v>
      </c>
      <c r="K8" s="58">
        <v>126</v>
      </c>
      <c r="L8" s="59">
        <f aca="true" t="shared" si="0" ref="L8:L59">K8/J8*100</f>
        <v>53.61702127659574</v>
      </c>
      <c r="M8" s="58">
        <v>231</v>
      </c>
      <c r="N8" s="58">
        <v>121</v>
      </c>
      <c r="O8" s="72">
        <f aca="true" t="shared" si="1" ref="O8:O59">N8/M8*100</f>
        <v>52.38095238095239</v>
      </c>
      <c r="P8" s="64">
        <v>237</v>
      </c>
      <c r="Q8" s="61">
        <v>148</v>
      </c>
      <c r="R8" s="52">
        <f aca="true" t="shared" si="2" ref="R8:R59">Q8/P8*100</f>
        <v>62.447257383966246</v>
      </c>
      <c r="S8" s="61">
        <v>237</v>
      </c>
      <c r="T8" s="61">
        <v>148</v>
      </c>
      <c r="U8" s="52">
        <f aca="true" t="shared" si="3" ref="U8:U59">T8/S8*100</f>
        <v>62.447257383966246</v>
      </c>
      <c r="V8" s="58">
        <v>231</v>
      </c>
      <c r="W8" s="58">
        <v>121</v>
      </c>
      <c r="X8" s="72">
        <f aca="true" t="shared" si="4" ref="X8:X59">W8/V8*100</f>
        <v>52.38095238095239</v>
      </c>
      <c r="Y8" s="58">
        <v>231</v>
      </c>
      <c r="Z8" s="58">
        <v>122</v>
      </c>
      <c r="AA8" s="60">
        <f aca="true" t="shared" si="5" ref="AA8:AA59">Z8/Y8*100</f>
        <v>52.81385281385281</v>
      </c>
    </row>
    <row r="9" spans="1:27" s="53" customFormat="1" ht="13.5" customHeight="1">
      <c r="A9" s="1"/>
      <c r="B9" s="2">
        <v>52</v>
      </c>
      <c r="C9" s="85"/>
      <c r="D9" s="86"/>
      <c r="E9" s="86" t="s">
        <v>145</v>
      </c>
      <c r="F9" s="86"/>
      <c r="G9" s="86"/>
      <c r="H9" s="86" t="s">
        <v>146</v>
      </c>
      <c r="I9" s="4"/>
      <c r="J9" s="57">
        <v>101</v>
      </c>
      <c r="K9" s="58">
        <v>70</v>
      </c>
      <c r="L9" s="59">
        <f t="shared" si="0"/>
        <v>69.3069306930693</v>
      </c>
      <c r="M9" s="58">
        <v>102</v>
      </c>
      <c r="N9" s="58">
        <v>82</v>
      </c>
      <c r="O9" s="72">
        <f t="shared" si="1"/>
        <v>80.3921568627451</v>
      </c>
      <c r="P9" s="64">
        <v>102</v>
      </c>
      <c r="Q9" s="61">
        <v>78</v>
      </c>
      <c r="R9" s="52">
        <f t="shared" si="2"/>
        <v>76.47058823529412</v>
      </c>
      <c r="S9" s="61">
        <v>102</v>
      </c>
      <c r="T9" s="61">
        <v>78</v>
      </c>
      <c r="U9" s="52">
        <f t="shared" si="3"/>
        <v>76.47058823529412</v>
      </c>
      <c r="V9" s="58">
        <v>102</v>
      </c>
      <c r="W9" s="58">
        <v>82</v>
      </c>
      <c r="X9" s="72">
        <f t="shared" si="4"/>
        <v>80.3921568627451</v>
      </c>
      <c r="Y9" s="58">
        <v>102</v>
      </c>
      <c r="Z9" s="58">
        <v>82</v>
      </c>
      <c r="AA9" s="60">
        <f t="shared" si="5"/>
        <v>80.3921568627451</v>
      </c>
    </row>
    <row r="10" spans="1:27" s="53" customFormat="1" ht="13.5" customHeight="1">
      <c r="A10" s="1"/>
      <c r="B10" s="2">
        <v>53</v>
      </c>
      <c r="C10" s="85"/>
      <c r="D10" s="86"/>
      <c r="E10" s="86" t="s">
        <v>147</v>
      </c>
      <c r="F10" s="86"/>
      <c r="G10" s="86"/>
      <c r="H10" s="86" t="s">
        <v>148</v>
      </c>
      <c r="I10" s="4"/>
      <c r="J10" s="57">
        <v>293</v>
      </c>
      <c r="K10" s="58">
        <v>189</v>
      </c>
      <c r="L10" s="59">
        <f t="shared" si="0"/>
        <v>64.50511945392492</v>
      </c>
      <c r="M10" s="58">
        <v>289</v>
      </c>
      <c r="N10" s="58">
        <v>204</v>
      </c>
      <c r="O10" s="72">
        <f t="shared" si="1"/>
        <v>70.58823529411765</v>
      </c>
      <c r="P10" s="64">
        <v>294</v>
      </c>
      <c r="Q10" s="61">
        <v>185</v>
      </c>
      <c r="R10" s="52">
        <f t="shared" si="2"/>
        <v>62.925170068027214</v>
      </c>
      <c r="S10" s="61">
        <v>294</v>
      </c>
      <c r="T10" s="61">
        <v>185</v>
      </c>
      <c r="U10" s="52">
        <f t="shared" si="3"/>
        <v>62.925170068027214</v>
      </c>
      <c r="V10" s="58">
        <v>288</v>
      </c>
      <c r="W10" s="58">
        <v>205</v>
      </c>
      <c r="X10" s="72">
        <f t="shared" si="4"/>
        <v>71.18055555555556</v>
      </c>
      <c r="Y10" s="58">
        <v>288</v>
      </c>
      <c r="Z10" s="58">
        <v>205</v>
      </c>
      <c r="AA10" s="60">
        <f t="shared" si="5"/>
        <v>71.18055555555556</v>
      </c>
    </row>
    <row r="11" spans="1:27" s="53" customFormat="1" ht="13.5" customHeight="1">
      <c r="A11" s="1"/>
      <c r="B11" s="2">
        <v>54</v>
      </c>
      <c r="C11" s="85"/>
      <c r="D11" s="86"/>
      <c r="E11" s="86" t="s">
        <v>149</v>
      </c>
      <c r="F11" s="86"/>
      <c r="G11" s="86"/>
      <c r="H11" s="86" t="s">
        <v>150</v>
      </c>
      <c r="I11" s="4"/>
      <c r="J11" s="57">
        <v>148</v>
      </c>
      <c r="K11" s="58">
        <v>89</v>
      </c>
      <c r="L11" s="59">
        <f t="shared" si="0"/>
        <v>60.13513513513513</v>
      </c>
      <c r="M11" s="58">
        <v>146</v>
      </c>
      <c r="N11" s="58">
        <v>96</v>
      </c>
      <c r="O11" s="72">
        <f t="shared" si="1"/>
        <v>65.75342465753424</v>
      </c>
      <c r="P11" s="64">
        <v>151</v>
      </c>
      <c r="Q11" s="61">
        <v>100</v>
      </c>
      <c r="R11" s="52">
        <f t="shared" si="2"/>
        <v>66.22516556291392</v>
      </c>
      <c r="S11" s="61">
        <v>151</v>
      </c>
      <c r="T11" s="61">
        <v>100</v>
      </c>
      <c r="U11" s="52">
        <f t="shared" si="3"/>
        <v>66.22516556291392</v>
      </c>
      <c r="V11" s="58">
        <v>146</v>
      </c>
      <c r="W11" s="58">
        <v>96</v>
      </c>
      <c r="X11" s="72">
        <f t="shared" si="4"/>
        <v>65.75342465753424</v>
      </c>
      <c r="Y11" s="58">
        <v>146</v>
      </c>
      <c r="Z11" s="58">
        <v>96</v>
      </c>
      <c r="AA11" s="60">
        <f t="shared" si="5"/>
        <v>65.75342465753424</v>
      </c>
    </row>
    <row r="12" spans="1:27" s="53" customFormat="1" ht="13.5" customHeight="1">
      <c r="A12" s="1"/>
      <c r="B12" s="2">
        <v>55</v>
      </c>
      <c r="C12" s="85"/>
      <c r="D12" s="86"/>
      <c r="E12" s="86" t="s">
        <v>151</v>
      </c>
      <c r="F12" s="86"/>
      <c r="G12" s="86"/>
      <c r="H12" s="86" t="s">
        <v>152</v>
      </c>
      <c r="I12" s="4"/>
      <c r="J12" s="57">
        <v>145</v>
      </c>
      <c r="K12" s="58">
        <v>82</v>
      </c>
      <c r="L12" s="59">
        <f t="shared" si="0"/>
        <v>56.55172413793104</v>
      </c>
      <c r="M12" s="58">
        <v>147</v>
      </c>
      <c r="N12" s="58">
        <v>85</v>
      </c>
      <c r="O12" s="72">
        <f t="shared" si="1"/>
        <v>57.82312925170068</v>
      </c>
      <c r="P12" s="64">
        <v>145</v>
      </c>
      <c r="Q12" s="61">
        <v>83</v>
      </c>
      <c r="R12" s="52">
        <f t="shared" si="2"/>
        <v>57.24137931034483</v>
      </c>
      <c r="S12" s="61">
        <v>145</v>
      </c>
      <c r="T12" s="61">
        <v>83</v>
      </c>
      <c r="U12" s="52">
        <f t="shared" si="3"/>
        <v>57.24137931034483</v>
      </c>
      <c r="V12" s="58">
        <v>145</v>
      </c>
      <c r="W12" s="58">
        <v>85</v>
      </c>
      <c r="X12" s="72">
        <f t="shared" si="4"/>
        <v>58.620689655172406</v>
      </c>
      <c r="Y12" s="58">
        <v>145</v>
      </c>
      <c r="Z12" s="58">
        <v>85</v>
      </c>
      <c r="AA12" s="60">
        <f t="shared" si="5"/>
        <v>58.620689655172406</v>
      </c>
    </row>
    <row r="13" spans="1:27" s="53" customFormat="1" ht="13.5" customHeight="1">
      <c r="A13" s="1"/>
      <c r="B13" s="2">
        <v>56</v>
      </c>
      <c r="C13" s="85"/>
      <c r="D13" s="86"/>
      <c r="E13" s="86" t="s">
        <v>153</v>
      </c>
      <c r="F13" s="86"/>
      <c r="G13" s="86"/>
      <c r="H13" s="86" t="s">
        <v>154</v>
      </c>
      <c r="I13" s="4"/>
      <c r="J13" s="57">
        <v>459</v>
      </c>
      <c r="K13" s="58">
        <v>279</v>
      </c>
      <c r="L13" s="59">
        <f t="shared" si="0"/>
        <v>60.78431372549019</v>
      </c>
      <c r="M13" s="58">
        <v>453</v>
      </c>
      <c r="N13" s="58">
        <v>288</v>
      </c>
      <c r="O13" s="72">
        <f t="shared" si="1"/>
        <v>63.576158940397356</v>
      </c>
      <c r="P13" s="64">
        <v>477</v>
      </c>
      <c r="Q13" s="61">
        <v>280</v>
      </c>
      <c r="R13" s="52">
        <f t="shared" si="2"/>
        <v>58.700209643605874</v>
      </c>
      <c r="S13" s="61">
        <v>477</v>
      </c>
      <c r="T13" s="61">
        <v>280</v>
      </c>
      <c r="U13" s="52">
        <f t="shared" si="3"/>
        <v>58.700209643605874</v>
      </c>
      <c r="V13" s="58">
        <v>451</v>
      </c>
      <c r="W13" s="58">
        <v>292</v>
      </c>
      <c r="X13" s="72">
        <f t="shared" si="4"/>
        <v>64.7450110864745</v>
      </c>
      <c r="Y13" s="58">
        <v>451</v>
      </c>
      <c r="Z13" s="58">
        <v>293</v>
      </c>
      <c r="AA13" s="60">
        <f t="shared" si="5"/>
        <v>64.96674057649668</v>
      </c>
    </row>
    <row r="14" spans="1:27" s="53" customFormat="1" ht="13.5" customHeight="1">
      <c r="A14" s="1"/>
      <c r="B14" s="2">
        <v>57</v>
      </c>
      <c r="C14" s="85"/>
      <c r="D14" s="86"/>
      <c r="E14" s="86" t="s">
        <v>155</v>
      </c>
      <c r="F14" s="86"/>
      <c r="G14" s="86"/>
      <c r="H14" s="86" t="s">
        <v>156</v>
      </c>
      <c r="I14" s="4"/>
      <c r="J14" s="57">
        <v>3971</v>
      </c>
      <c r="K14" s="58">
        <v>2163</v>
      </c>
      <c r="L14" s="59">
        <f t="shared" si="0"/>
        <v>54.46990682447746</v>
      </c>
      <c r="M14" s="58">
        <v>3951</v>
      </c>
      <c r="N14" s="58">
        <v>1958</v>
      </c>
      <c r="O14" s="72">
        <f t="shared" si="1"/>
        <v>49.5570741584409</v>
      </c>
      <c r="P14" s="64">
        <v>3942</v>
      </c>
      <c r="Q14" s="61">
        <v>1753</v>
      </c>
      <c r="R14" s="52">
        <f t="shared" si="2"/>
        <v>44.469812278031455</v>
      </c>
      <c r="S14" s="61">
        <v>3942</v>
      </c>
      <c r="T14" s="61">
        <v>1754</v>
      </c>
      <c r="U14" s="52">
        <f t="shared" si="3"/>
        <v>44.49518011161847</v>
      </c>
      <c r="V14" s="58">
        <v>3936</v>
      </c>
      <c r="W14" s="58">
        <v>1954</v>
      </c>
      <c r="X14" s="72">
        <f t="shared" si="4"/>
        <v>49.644308943089435</v>
      </c>
      <c r="Y14" s="58">
        <v>3936</v>
      </c>
      <c r="Z14" s="58">
        <v>1955</v>
      </c>
      <c r="AA14" s="60">
        <f t="shared" si="5"/>
        <v>49.66971544715447</v>
      </c>
    </row>
    <row r="15" spans="1:27" s="53" customFormat="1" ht="13.5" customHeight="1">
      <c r="A15" s="1"/>
      <c r="B15" s="2">
        <v>58</v>
      </c>
      <c r="C15" s="85"/>
      <c r="D15" s="86"/>
      <c r="E15" s="87" t="s">
        <v>157</v>
      </c>
      <c r="F15" s="86"/>
      <c r="G15" s="86"/>
      <c r="H15" s="86" t="s">
        <v>158</v>
      </c>
      <c r="I15" s="4"/>
      <c r="J15" s="57">
        <v>4626</v>
      </c>
      <c r="K15" s="58">
        <v>2558</v>
      </c>
      <c r="L15" s="72">
        <f t="shared" si="0"/>
        <v>55.29615218331172</v>
      </c>
      <c r="M15" s="58">
        <v>4611</v>
      </c>
      <c r="N15" s="58">
        <v>2219</v>
      </c>
      <c r="O15" s="72">
        <f t="shared" si="1"/>
        <v>48.12405118195619</v>
      </c>
      <c r="P15" s="64">
        <v>4521</v>
      </c>
      <c r="Q15" s="61">
        <v>1880</v>
      </c>
      <c r="R15" s="52">
        <f t="shared" si="2"/>
        <v>41.583720415837206</v>
      </c>
      <c r="S15" s="61">
        <v>4521</v>
      </c>
      <c r="T15" s="61">
        <v>1880</v>
      </c>
      <c r="U15" s="52">
        <f t="shared" si="3"/>
        <v>41.583720415837206</v>
      </c>
      <c r="V15" s="58">
        <v>4593</v>
      </c>
      <c r="W15" s="58">
        <v>2215</v>
      </c>
      <c r="X15" s="72">
        <f t="shared" si="4"/>
        <v>48.22556063575006</v>
      </c>
      <c r="Y15" s="58">
        <v>4593</v>
      </c>
      <c r="Z15" s="58">
        <v>2215</v>
      </c>
      <c r="AA15" s="60">
        <f t="shared" si="5"/>
        <v>48.22556063575006</v>
      </c>
    </row>
    <row r="16" spans="1:27" s="53" customFormat="1" ht="13.5" customHeight="1">
      <c r="A16" s="1"/>
      <c r="B16" s="2">
        <v>59</v>
      </c>
      <c r="C16" s="85"/>
      <c r="D16" s="86"/>
      <c r="E16" s="86" t="s">
        <v>159</v>
      </c>
      <c r="F16" s="86"/>
      <c r="G16" s="86"/>
      <c r="H16" s="86" t="s">
        <v>160</v>
      </c>
      <c r="I16" s="4"/>
      <c r="J16" s="57">
        <v>4757</v>
      </c>
      <c r="K16" s="58">
        <v>2435</v>
      </c>
      <c r="L16" s="72">
        <f t="shared" si="0"/>
        <v>51.1877233550557</v>
      </c>
      <c r="M16" s="58">
        <v>4699</v>
      </c>
      <c r="N16" s="58">
        <v>2175</v>
      </c>
      <c r="O16" s="72">
        <f t="shared" si="1"/>
        <v>46.2864439242392</v>
      </c>
      <c r="P16" s="64">
        <v>4827</v>
      </c>
      <c r="Q16" s="61">
        <v>2065</v>
      </c>
      <c r="R16" s="52">
        <f t="shared" si="2"/>
        <v>42.78019473793246</v>
      </c>
      <c r="S16" s="61">
        <v>4827</v>
      </c>
      <c r="T16" s="61">
        <v>2065</v>
      </c>
      <c r="U16" s="52">
        <f t="shared" si="3"/>
        <v>42.78019473793246</v>
      </c>
      <c r="V16" s="58">
        <v>4679</v>
      </c>
      <c r="W16" s="58">
        <v>2173</v>
      </c>
      <c r="X16" s="72">
        <f t="shared" si="4"/>
        <v>46.44154733917504</v>
      </c>
      <c r="Y16" s="58">
        <v>4679</v>
      </c>
      <c r="Z16" s="58">
        <v>2174</v>
      </c>
      <c r="AA16" s="60">
        <f t="shared" si="5"/>
        <v>46.46291942722804</v>
      </c>
    </row>
    <row r="17" spans="1:27" s="53" customFormat="1" ht="13.5" customHeight="1">
      <c r="A17" s="1"/>
      <c r="B17" s="2">
        <v>60</v>
      </c>
      <c r="C17" s="85"/>
      <c r="D17" s="86"/>
      <c r="E17" s="86" t="s">
        <v>161</v>
      </c>
      <c r="F17" s="86"/>
      <c r="G17" s="86"/>
      <c r="H17" s="88" t="s">
        <v>162</v>
      </c>
      <c r="I17" s="4"/>
      <c r="J17" s="57">
        <v>5003</v>
      </c>
      <c r="K17" s="58">
        <v>2677</v>
      </c>
      <c r="L17" s="72">
        <f t="shared" si="0"/>
        <v>53.5078952628423</v>
      </c>
      <c r="M17" s="58">
        <v>5059</v>
      </c>
      <c r="N17" s="58">
        <v>2345</v>
      </c>
      <c r="O17" s="72">
        <f t="shared" si="1"/>
        <v>46.35303419648152</v>
      </c>
      <c r="P17" s="64">
        <v>4932</v>
      </c>
      <c r="Q17" s="61">
        <v>2148</v>
      </c>
      <c r="R17" s="52">
        <f t="shared" si="2"/>
        <v>43.552311435523116</v>
      </c>
      <c r="S17" s="61">
        <v>4932</v>
      </c>
      <c r="T17" s="61">
        <v>2147</v>
      </c>
      <c r="U17" s="52">
        <f t="shared" si="3"/>
        <v>43.53203568532036</v>
      </c>
      <c r="V17" s="58">
        <v>5045</v>
      </c>
      <c r="W17" s="58">
        <v>2342</v>
      </c>
      <c r="X17" s="72">
        <f t="shared" si="4"/>
        <v>46.42220019821606</v>
      </c>
      <c r="Y17" s="58">
        <v>5045</v>
      </c>
      <c r="Z17" s="58">
        <v>2341</v>
      </c>
      <c r="AA17" s="60">
        <f t="shared" si="5"/>
        <v>46.402378592666004</v>
      </c>
    </row>
    <row r="18" spans="1:27" s="53" customFormat="1" ht="13.5" customHeight="1">
      <c r="A18" s="1"/>
      <c r="B18" s="7">
        <v>61</v>
      </c>
      <c r="C18" s="89"/>
      <c r="D18" s="90"/>
      <c r="E18" s="90" t="s">
        <v>163</v>
      </c>
      <c r="F18" s="90"/>
      <c r="G18" s="90"/>
      <c r="H18" s="91" t="s">
        <v>164</v>
      </c>
      <c r="I18" s="9"/>
      <c r="J18" s="57">
        <v>3798</v>
      </c>
      <c r="K18" s="70">
        <v>1882</v>
      </c>
      <c r="L18" s="59">
        <f t="shared" si="0"/>
        <v>49.552395997893626</v>
      </c>
      <c r="M18" s="70">
        <v>3800</v>
      </c>
      <c r="N18" s="70">
        <v>1843</v>
      </c>
      <c r="O18" s="59">
        <f t="shared" si="1"/>
        <v>48.5</v>
      </c>
      <c r="P18" s="51">
        <v>3714</v>
      </c>
      <c r="Q18" s="71">
        <v>1616</v>
      </c>
      <c r="R18" s="52">
        <f t="shared" si="2"/>
        <v>43.51103931071621</v>
      </c>
      <c r="S18" s="71">
        <v>3714</v>
      </c>
      <c r="T18" s="71">
        <v>1616</v>
      </c>
      <c r="U18" s="52">
        <f t="shared" si="3"/>
        <v>43.51103931071621</v>
      </c>
      <c r="V18" s="70">
        <v>3788</v>
      </c>
      <c r="W18" s="70">
        <v>1846</v>
      </c>
      <c r="X18" s="59">
        <f t="shared" si="4"/>
        <v>48.73284054910243</v>
      </c>
      <c r="Y18" s="70">
        <v>3788</v>
      </c>
      <c r="Z18" s="70">
        <v>1845</v>
      </c>
      <c r="AA18" s="60">
        <f t="shared" si="5"/>
        <v>48.706441393875394</v>
      </c>
    </row>
    <row r="19" spans="1:27" s="53" customFormat="1" ht="13.5" customHeight="1">
      <c r="A19" s="1"/>
      <c r="B19" s="7">
        <v>62</v>
      </c>
      <c r="C19" s="89"/>
      <c r="D19" s="90"/>
      <c r="E19" s="90" t="s">
        <v>165</v>
      </c>
      <c r="F19" s="90"/>
      <c r="G19" s="90"/>
      <c r="H19" s="90" t="s">
        <v>166</v>
      </c>
      <c r="I19" s="9"/>
      <c r="J19" s="57">
        <v>4327</v>
      </c>
      <c r="K19" s="70">
        <v>2387</v>
      </c>
      <c r="L19" s="59">
        <f t="shared" si="0"/>
        <v>55.16524150681765</v>
      </c>
      <c r="M19" s="70">
        <v>4498</v>
      </c>
      <c r="N19" s="70">
        <v>1962</v>
      </c>
      <c r="O19" s="59">
        <f t="shared" si="1"/>
        <v>43.61938639395287</v>
      </c>
      <c r="P19" s="51">
        <v>4369</v>
      </c>
      <c r="Q19" s="71">
        <v>1949</v>
      </c>
      <c r="R19" s="52">
        <f t="shared" si="2"/>
        <v>44.609750514991994</v>
      </c>
      <c r="S19" s="71">
        <v>4369</v>
      </c>
      <c r="T19" s="71">
        <v>1948</v>
      </c>
      <c r="U19" s="52">
        <f t="shared" si="3"/>
        <v>44.58686198214695</v>
      </c>
      <c r="V19" s="70">
        <v>4481</v>
      </c>
      <c r="W19" s="70">
        <v>1959</v>
      </c>
      <c r="X19" s="59">
        <f t="shared" si="4"/>
        <v>43.71792010711894</v>
      </c>
      <c r="Y19" s="70">
        <v>4481</v>
      </c>
      <c r="Z19" s="70">
        <v>1959</v>
      </c>
      <c r="AA19" s="60">
        <f t="shared" si="5"/>
        <v>43.71792010711894</v>
      </c>
    </row>
    <row r="20" spans="1:27" s="53" customFormat="1" ht="13.5" customHeight="1">
      <c r="A20" s="1"/>
      <c r="B20" s="7">
        <v>63</v>
      </c>
      <c r="C20" s="89"/>
      <c r="D20" s="90"/>
      <c r="E20" s="90" t="s">
        <v>167</v>
      </c>
      <c r="F20" s="90"/>
      <c r="G20" s="90"/>
      <c r="H20" s="90" t="s">
        <v>168</v>
      </c>
      <c r="I20" s="9"/>
      <c r="J20" s="57">
        <v>5124</v>
      </c>
      <c r="K20" s="70">
        <v>2859</v>
      </c>
      <c r="L20" s="59">
        <f t="shared" si="0"/>
        <v>55.79625292740047</v>
      </c>
      <c r="M20" s="70">
        <v>5112</v>
      </c>
      <c r="N20" s="70">
        <v>2423</v>
      </c>
      <c r="O20" s="59">
        <f t="shared" si="1"/>
        <v>47.39827856025039</v>
      </c>
      <c r="P20" s="51">
        <v>5133</v>
      </c>
      <c r="Q20" s="71">
        <v>2318</v>
      </c>
      <c r="R20" s="52">
        <f t="shared" si="2"/>
        <v>45.158776543931424</v>
      </c>
      <c r="S20" s="71">
        <v>5133</v>
      </c>
      <c r="T20" s="71">
        <v>2318</v>
      </c>
      <c r="U20" s="52">
        <f t="shared" si="3"/>
        <v>45.158776543931424</v>
      </c>
      <c r="V20" s="70">
        <v>5088</v>
      </c>
      <c r="W20" s="70">
        <v>2418</v>
      </c>
      <c r="X20" s="59">
        <f t="shared" si="4"/>
        <v>47.52358490566038</v>
      </c>
      <c r="Y20" s="70">
        <v>5088</v>
      </c>
      <c r="Z20" s="70">
        <v>2422</v>
      </c>
      <c r="AA20" s="60">
        <f t="shared" si="5"/>
        <v>47.60220125786164</v>
      </c>
    </row>
    <row r="21" spans="1:27" s="53" customFormat="1" ht="13.5" customHeight="1">
      <c r="A21" s="1"/>
      <c r="B21" s="2">
        <v>64</v>
      </c>
      <c r="C21" s="85"/>
      <c r="D21" s="86"/>
      <c r="E21" s="86" t="s">
        <v>169</v>
      </c>
      <c r="F21" s="86"/>
      <c r="G21" s="86"/>
      <c r="H21" s="86" t="s">
        <v>170</v>
      </c>
      <c r="I21" s="4"/>
      <c r="J21" s="57">
        <v>10542</v>
      </c>
      <c r="K21" s="58">
        <v>5433</v>
      </c>
      <c r="L21" s="72">
        <f t="shared" si="0"/>
        <v>51.536710301650544</v>
      </c>
      <c r="M21" s="58">
        <v>10533</v>
      </c>
      <c r="N21" s="58">
        <v>4871</v>
      </c>
      <c r="O21" s="72">
        <f t="shared" si="1"/>
        <v>46.245134339694296</v>
      </c>
      <c r="P21" s="64">
        <v>10473</v>
      </c>
      <c r="Q21" s="61">
        <v>4500</v>
      </c>
      <c r="R21" s="52">
        <f t="shared" si="2"/>
        <v>42.96763105127471</v>
      </c>
      <c r="S21" s="61">
        <v>10473</v>
      </c>
      <c r="T21" s="61">
        <v>4498</v>
      </c>
      <c r="U21" s="52">
        <f t="shared" si="3"/>
        <v>42.94853432636303</v>
      </c>
      <c r="V21" s="58">
        <v>10513</v>
      </c>
      <c r="W21" s="58">
        <v>4878</v>
      </c>
      <c r="X21" s="72">
        <f t="shared" si="4"/>
        <v>46.39969561495291</v>
      </c>
      <c r="Y21" s="58">
        <v>10513</v>
      </c>
      <c r="Z21" s="58">
        <v>4879</v>
      </c>
      <c r="AA21" s="60">
        <f t="shared" si="5"/>
        <v>46.40920764767431</v>
      </c>
    </row>
    <row r="22" spans="1:27" s="53" customFormat="1" ht="13.5" customHeight="1">
      <c r="A22" s="1"/>
      <c r="B22" s="2">
        <v>65</v>
      </c>
      <c r="C22" s="85"/>
      <c r="D22" s="86"/>
      <c r="E22" s="86" t="s">
        <v>171</v>
      </c>
      <c r="F22" s="86"/>
      <c r="G22" s="86"/>
      <c r="H22" s="86" t="s">
        <v>172</v>
      </c>
      <c r="I22" s="4"/>
      <c r="J22" s="57">
        <v>978</v>
      </c>
      <c r="K22" s="58">
        <v>444</v>
      </c>
      <c r="L22" s="72">
        <f t="shared" si="0"/>
        <v>45.39877300613497</v>
      </c>
      <c r="M22" s="58">
        <v>969</v>
      </c>
      <c r="N22" s="58">
        <v>520</v>
      </c>
      <c r="O22" s="72">
        <f t="shared" si="1"/>
        <v>53.66357069143447</v>
      </c>
      <c r="P22" s="64">
        <v>1009</v>
      </c>
      <c r="Q22" s="61">
        <v>507</v>
      </c>
      <c r="R22" s="52">
        <f t="shared" si="2"/>
        <v>50.24777006937562</v>
      </c>
      <c r="S22" s="61">
        <v>1009</v>
      </c>
      <c r="T22" s="61">
        <v>507</v>
      </c>
      <c r="U22" s="52">
        <f t="shared" si="3"/>
        <v>50.24777006937562</v>
      </c>
      <c r="V22" s="58">
        <v>966</v>
      </c>
      <c r="W22" s="58">
        <v>522</v>
      </c>
      <c r="X22" s="72">
        <f t="shared" si="4"/>
        <v>54.037267080745345</v>
      </c>
      <c r="Y22" s="58">
        <v>966</v>
      </c>
      <c r="Z22" s="58">
        <v>522</v>
      </c>
      <c r="AA22" s="60">
        <f t="shared" si="5"/>
        <v>54.037267080745345</v>
      </c>
    </row>
    <row r="23" spans="1:27" s="53" customFormat="1" ht="13.5" customHeight="1">
      <c r="A23" s="1"/>
      <c r="B23" s="2">
        <v>66</v>
      </c>
      <c r="C23" s="85"/>
      <c r="D23" s="86"/>
      <c r="E23" s="86" t="s">
        <v>173</v>
      </c>
      <c r="F23" s="86"/>
      <c r="G23" s="86"/>
      <c r="H23" s="86" t="s">
        <v>174</v>
      </c>
      <c r="I23" s="4"/>
      <c r="J23" s="57">
        <v>6325</v>
      </c>
      <c r="K23" s="58">
        <v>3484</v>
      </c>
      <c r="L23" s="72">
        <f t="shared" si="0"/>
        <v>55.083003952569165</v>
      </c>
      <c r="M23" s="58">
        <v>6342</v>
      </c>
      <c r="N23" s="58">
        <v>3018</v>
      </c>
      <c r="O23" s="72">
        <f t="shared" si="1"/>
        <v>47.58751182592243</v>
      </c>
      <c r="P23" s="64">
        <v>6238</v>
      </c>
      <c r="Q23" s="61">
        <v>2688</v>
      </c>
      <c r="R23" s="52">
        <f t="shared" si="2"/>
        <v>43.090734209682594</v>
      </c>
      <c r="S23" s="61">
        <v>6238</v>
      </c>
      <c r="T23" s="61">
        <v>2688</v>
      </c>
      <c r="U23" s="52">
        <f t="shared" si="3"/>
        <v>43.090734209682594</v>
      </c>
      <c r="V23" s="58">
        <v>6325</v>
      </c>
      <c r="W23" s="58">
        <v>3022</v>
      </c>
      <c r="X23" s="72">
        <f t="shared" si="4"/>
        <v>47.77865612648221</v>
      </c>
      <c r="Y23" s="58">
        <v>6325</v>
      </c>
      <c r="Z23" s="58">
        <v>3025</v>
      </c>
      <c r="AA23" s="60">
        <f t="shared" si="5"/>
        <v>47.82608695652174</v>
      </c>
    </row>
    <row r="24" spans="1:27" s="53" customFormat="1" ht="13.5" customHeight="1">
      <c r="A24" s="1"/>
      <c r="B24" s="2">
        <v>67</v>
      </c>
      <c r="C24" s="85"/>
      <c r="D24" s="86"/>
      <c r="E24" s="86" t="s">
        <v>175</v>
      </c>
      <c r="F24" s="85"/>
      <c r="G24" s="85"/>
      <c r="H24" s="86" t="s">
        <v>176</v>
      </c>
      <c r="I24" s="4"/>
      <c r="J24" s="57">
        <v>7541</v>
      </c>
      <c r="K24" s="58">
        <v>4230</v>
      </c>
      <c r="L24" s="72">
        <f t="shared" si="0"/>
        <v>56.09335631879061</v>
      </c>
      <c r="M24" s="58">
        <v>7759</v>
      </c>
      <c r="N24" s="58">
        <v>3687</v>
      </c>
      <c r="O24" s="72">
        <f t="shared" si="1"/>
        <v>47.51901018172445</v>
      </c>
      <c r="P24" s="64">
        <v>7494</v>
      </c>
      <c r="Q24" s="61">
        <v>3079</v>
      </c>
      <c r="R24" s="52">
        <f t="shared" si="2"/>
        <v>41.08620229516947</v>
      </c>
      <c r="S24" s="61">
        <v>7494</v>
      </c>
      <c r="T24" s="61">
        <v>3077</v>
      </c>
      <c r="U24" s="52">
        <f t="shared" si="3"/>
        <v>41.05951427808914</v>
      </c>
      <c r="V24" s="58">
        <v>7746</v>
      </c>
      <c r="W24" s="58">
        <v>3882</v>
      </c>
      <c r="X24" s="72">
        <f t="shared" si="4"/>
        <v>50.11618900077459</v>
      </c>
      <c r="Y24" s="58">
        <v>7746</v>
      </c>
      <c r="Z24" s="58">
        <v>3691</v>
      </c>
      <c r="AA24" s="60">
        <f t="shared" si="5"/>
        <v>47.650400206558224</v>
      </c>
    </row>
    <row r="25" spans="1:27" s="41" customFormat="1" ht="13.5" customHeight="1">
      <c r="A25" s="8"/>
      <c r="B25" s="7">
        <v>68</v>
      </c>
      <c r="C25" s="89"/>
      <c r="D25" s="90"/>
      <c r="E25" s="90" t="s">
        <v>177</v>
      </c>
      <c r="F25" s="90"/>
      <c r="G25" s="90"/>
      <c r="H25" s="90" t="s">
        <v>178</v>
      </c>
      <c r="I25" s="9"/>
      <c r="J25" s="57">
        <v>811</v>
      </c>
      <c r="K25" s="70">
        <v>431</v>
      </c>
      <c r="L25" s="59">
        <f t="shared" si="0"/>
        <v>53.144266337854496</v>
      </c>
      <c r="M25" s="70">
        <v>804</v>
      </c>
      <c r="N25" s="70">
        <v>435</v>
      </c>
      <c r="O25" s="59">
        <f t="shared" si="1"/>
        <v>54.1044776119403</v>
      </c>
      <c r="P25" s="51">
        <v>852</v>
      </c>
      <c r="Q25" s="71">
        <v>462</v>
      </c>
      <c r="R25" s="52">
        <f t="shared" si="2"/>
        <v>54.22535211267606</v>
      </c>
      <c r="S25" s="71">
        <v>852</v>
      </c>
      <c r="T25" s="71">
        <v>462</v>
      </c>
      <c r="U25" s="52">
        <f t="shared" si="3"/>
        <v>54.22535211267606</v>
      </c>
      <c r="V25" s="70">
        <v>801</v>
      </c>
      <c r="W25" s="70">
        <v>433</v>
      </c>
      <c r="X25" s="59">
        <f t="shared" si="4"/>
        <v>54.05742821473159</v>
      </c>
      <c r="Y25" s="70">
        <v>801</v>
      </c>
      <c r="Z25" s="70">
        <v>433</v>
      </c>
      <c r="AA25" s="60">
        <f t="shared" si="5"/>
        <v>54.05742821473159</v>
      </c>
    </row>
    <row r="26" spans="1:27" s="41" customFormat="1" ht="13.5" customHeight="1">
      <c r="A26" s="8"/>
      <c r="B26" s="7">
        <v>69</v>
      </c>
      <c r="C26" s="89"/>
      <c r="D26" s="90"/>
      <c r="E26" s="90" t="s">
        <v>179</v>
      </c>
      <c r="F26" s="90"/>
      <c r="G26" s="90"/>
      <c r="H26" s="90" t="s">
        <v>180</v>
      </c>
      <c r="I26" s="9"/>
      <c r="J26" s="57">
        <v>921</v>
      </c>
      <c r="K26" s="70">
        <v>462</v>
      </c>
      <c r="L26" s="59">
        <f t="shared" si="0"/>
        <v>50.1628664495114</v>
      </c>
      <c r="M26" s="70">
        <v>910</v>
      </c>
      <c r="N26" s="70">
        <v>471</v>
      </c>
      <c r="O26" s="59">
        <f t="shared" si="1"/>
        <v>51.758241758241766</v>
      </c>
      <c r="P26" s="51">
        <v>945</v>
      </c>
      <c r="Q26" s="71">
        <v>451</v>
      </c>
      <c r="R26" s="52">
        <f t="shared" si="2"/>
        <v>47.72486772486773</v>
      </c>
      <c r="S26" s="71">
        <v>945</v>
      </c>
      <c r="T26" s="71">
        <v>451</v>
      </c>
      <c r="U26" s="52">
        <f t="shared" si="3"/>
        <v>47.72486772486773</v>
      </c>
      <c r="V26" s="70">
        <v>910</v>
      </c>
      <c r="W26" s="70">
        <v>471</v>
      </c>
      <c r="X26" s="59">
        <f t="shared" si="4"/>
        <v>51.758241758241766</v>
      </c>
      <c r="Y26" s="70">
        <v>910</v>
      </c>
      <c r="Z26" s="70">
        <v>471</v>
      </c>
      <c r="AA26" s="60">
        <f t="shared" si="5"/>
        <v>51.758241758241766</v>
      </c>
    </row>
    <row r="27" spans="1:27" s="41" customFormat="1" ht="13.5" customHeight="1">
      <c r="A27" s="8"/>
      <c r="B27" s="7">
        <v>70</v>
      </c>
      <c r="C27" s="89"/>
      <c r="D27" s="90"/>
      <c r="E27" s="90" t="s">
        <v>181</v>
      </c>
      <c r="F27" s="90"/>
      <c r="G27" s="90"/>
      <c r="H27" s="90" t="s">
        <v>182</v>
      </c>
      <c r="I27" s="9"/>
      <c r="J27" s="57">
        <v>134</v>
      </c>
      <c r="K27" s="70">
        <v>88</v>
      </c>
      <c r="L27" s="59">
        <f t="shared" si="0"/>
        <v>65.67164179104478</v>
      </c>
      <c r="M27" s="70">
        <v>130</v>
      </c>
      <c r="N27" s="70">
        <v>87</v>
      </c>
      <c r="O27" s="59">
        <f t="shared" si="1"/>
        <v>66.92307692307692</v>
      </c>
      <c r="P27" s="51">
        <v>134</v>
      </c>
      <c r="Q27" s="71">
        <v>83</v>
      </c>
      <c r="R27" s="52">
        <f t="shared" si="2"/>
        <v>61.940298507462686</v>
      </c>
      <c r="S27" s="71">
        <v>134</v>
      </c>
      <c r="T27" s="71">
        <v>83</v>
      </c>
      <c r="U27" s="52">
        <f t="shared" si="3"/>
        <v>61.940298507462686</v>
      </c>
      <c r="V27" s="70">
        <v>130</v>
      </c>
      <c r="W27" s="70">
        <v>85</v>
      </c>
      <c r="X27" s="59">
        <f t="shared" si="4"/>
        <v>65.38461538461539</v>
      </c>
      <c r="Y27" s="70">
        <v>130</v>
      </c>
      <c r="Z27" s="70">
        <v>85</v>
      </c>
      <c r="AA27" s="60">
        <f t="shared" si="5"/>
        <v>65.38461538461539</v>
      </c>
    </row>
    <row r="28" spans="1:27" s="53" customFormat="1" ht="13.5" customHeight="1">
      <c r="A28" s="1"/>
      <c r="B28" s="2">
        <v>71</v>
      </c>
      <c r="C28" s="85"/>
      <c r="D28" s="86"/>
      <c r="E28" s="86" t="s">
        <v>183</v>
      </c>
      <c r="F28" s="86"/>
      <c r="G28" s="86"/>
      <c r="H28" s="86" t="s">
        <v>184</v>
      </c>
      <c r="I28" s="4"/>
      <c r="J28" s="57">
        <v>3884</v>
      </c>
      <c r="K28" s="58">
        <v>1776</v>
      </c>
      <c r="L28" s="72">
        <f t="shared" si="0"/>
        <v>45.72605561277034</v>
      </c>
      <c r="M28" s="58">
        <v>3860</v>
      </c>
      <c r="N28" s="58">
        <v>1549</v>
      </c>
      <c r="O28" s="72">
        <f t="shared" si="1"/>
        <v>40.12953367875648</v>
      </c>
      <c r="P28" s="64">
        <v>3827</v>
      </c>
      <c r="Q28" s="61">
        <v>1369</v>
      </c>
      <c r="R28" s="52">
        <f t="shared" si="2"/>
        <v>35.77214528351189</v>
      </c>
      <c r="S28" s="61">
        <v>3827</v>
      </c>
      <c r="T28" s="61">
        <v>1369</v>
      </c>
      <c r="U28" s="52">
        <f t="shared" si="3"/>
        <v>35.77214528351189</v>
      </c>
      <c r="V28" s="58">
        <v>3849</v>
      </c>
      <c r="W28" s="58">
        <v>1553</v>
      </c>
      <c r="X28" s="72">
        <f t="shared" si="4"/>
        <v>40.34814237464276</v>
      </c>
      <c r="Y28" s="58">
        <v>3849</v>
      </c>
      <c r="Z28" s="58">
        <v>1553</v>
      </c>
      <c r="AA28" s="60">
        <f t="shared" si="5"/>
        <v>40.34814237464276</v>
      </c>
    </row>
    <row r="29" spans="1:27" s="53" customFormat="1" ht="13.5" customHeight="1">
      <c r="A29" s="8"/>
      <c r="B29" s="2">
        <v>72</v>
      </c>
      <c r="C29" s="85"/>
      <c r="D29" s="92"/>
      <c r="E29" s="93" t="s">
        <v>185</v>
      </c>
      <c r="F29" s="86"/>
      <c r="G29" s="86"/>
      <c r="H29" s="86" t="s">
        <v>186</v>
      </c>
      <c r="I29" s="4"/>
      <c r="J29" s="57">
        <v>5717</v>
      </c>
      <c r="K29" s="58">
        <v>3030</v>
      </c>
      <c r="L29" s="72">
        <f t="shared" si="0"/>
        <v>52.99982508308554</v>
      </c>
      <c r="M29" s="58">
        <v>5750</v>
      </c>
      <c r="N29" s="58">
        <v>2971</v>
      </c>
      <c r="O29" s="72">
        <f t="shared" si="1"/>
        <v>51.6695652173913</v>
      </c>
      <c r="P29" s="64">
        <v>5654</v>
      </c>
      <c r="Q29" s="61">
        <v>2716</v>
      </c>
      <c r="R29" s="52">
        <f t="shared" si="2"/>
        <v>48.036788114609124</v>
      </c>
      <c r="S29" s="61">
        <v>5654</v>
      </c>
      <c r="T29" s="61">
        <v>2716</v>
      </c>
      <c r="U29" s="52">
        <f t="shared" si="3"/>
        <v>48.036788114609124</v>
      </c>
      <c r="V29" s="58">
        <v>5743</v>
      </c>
      <c r="W29" s="58">
        <v>2972</v>
      </c>
      <c r="X29" s="72">
        <f t="shared" si="4"/>
        <v>51.749956468744564</v>
      </c>
      <c r="Y29" s="58">
        <v>5743</v>
      </c>
      <c r="Z29" s="58">
        <v>2970</v>
      </c>
      <c r="AA29" s="60">
        <f t="shared" si="5"/>
        <v>51.715131464391426</v>
      </c>
    </row>
    <row r="30" spans="1:27" s="53" customFormat="1" ht="13.5" customHeight="1">
      <c r="A30" s="8"/>
      <c r="B30" s="2">
        <v>73</v>
      </c>
      <c r="C30" s="85"/>
      <c r="D30" s="86"/>
      <c r="E30" s="86" t="s">
        <v>187</v>
      </c>
      <c r="F30" s="86"/>
      <c r="G30" s="86"/>
      <c r="H30" s="86" t="s">
        <v>188</v>
      </c>
      <c r="I30" s="4"/>
      <c r="J30" s="57">
        <v>3376</v>
      </c>
      <c r="K30" s="58">
        <v>2062</v>
      </c>
      <c r="L30" s="72">
        <f t="shared" si="0"/>
        <v>61.078199052132696</v>
      </c>
      <c r="M30" s="58">
        <v>3360</v>
      </c>
      <c r="N30" s="58">
        <v>1912</v>
      </c>
      <c r="O30" s="72">
        <f t="shared" si="1"/>
        <v>56.904761904761905</v>
      </c>
      <c r="P30" s="64">
        <v>3378</v>
      </c>
      <c r="Q30" s="61">
        <v>1628</v>
      </c>
      <c r="R30" s="52">
        <f t="shared" si="2"/>
        <v>48.194197750148014</v>
      </c>
      <c r="S30" s="61">
        <v>3378</v>
      </c>
      <c r="T30" s="61">
        <v>1627</v>
      </c>
      <c r="U30" s="52">
        <f t="shared" si="3"/>
        <v>48.16459443457667</v>
      </c>
      <c r="V30" s="58">
        <v>3356</v>
      </c>
      <c r="W30" s="58">
        <v>1905</v>
      </c>
      <c r="X30" s="72">
        <f t="shared" si="4"/>
        <v>56.76400476758046</v>
      </c>
      <c r="Y30" s="58">
        <v>3356</v>
      </c>
      <c r="Z30" s="58">
        <v>1905</v>
      </c>
      <c r="AA30" s="60">
        <f t="shared" si="5"/>
        <v>56.76400476758046</v>
      </c>
    </row>
    <row r="31" spans="1:27" s="53" customFormat="1" ht="13.5" customHeight="1">
      <c r="A31" s="8"/>
      <c r="B31" s="2">
        <v>74</v>
      </c>
      <c r="C31" s="85"/>
      <c r="D31" s="86"/>
      <c r="E31" s="86" t="s">
        <v>189</v>
      </c>
      <c r="F31" s="86"/>
      <c r="G31" s="86"/>
      <c r="H31" s="86" t="s">
        <v>190</v>
      </c>
      <c r="I31" s="4"/>
      <c r="J31" s="57">
        <v>7278</v>
      </c>
      <c r="K31" s="58">
        <v>3567</v>
      </c>
      <c r="L31" s="72">
        <f t="shared" si="0"/>
        <v>49.01071723000825</v>
      </c>
      <c r="M31" s="58">
        <v>7307</v>
      </c>
      <c r="N31" s="58">
        <v>3364</v>
      </c>
      <c r="O31" s="72">
        <f t="shared" si="1"/>
        <v>46.03804570959354</v>
      </c>
      <c r="P31" s="64">
        <v>7089</v>
      </c>
      <c r="Q31" s="61">
        <v>3085</v>
      </c>
      <c r="R31" s="52">
        <f t="shared" si="2"/>
        <v>43.51812667513049</v>
      </c>
      <c r="S31" s="61">
        <v>7088</v>
      </c>
      <c r="T31" s="61">
        <v>3085</v>
      </c>
      <c r="U31" s="52">
        <f t="shared" si="3"/>
        <v>43.52426636568848</v>
      </c>
      <c r="V31" s="58">
        <v>7291</v>
      </c>
      <c r="W31" s="58">
        <v>3370</v>
      </c>
      <c r="X31" s="72">
        <f t="shared" si="4"/>
        <v>46.22136881086271</v>
      </c>
      <c r="Y31" s="58">
        <v>7291</v>
      </c>
      <c r="Z31" s="58">
        <v>3370</v>
      </c>
      <c r="AA31" s="60">
        <f t="shared" si="5"/>
        <v>46.22136881086271</v>
      </c>
    </row>
    <row r="32" spans="1:27" s="53" customFormat="1" ht="13.5" customHeight="1">
      <c r="A32" s="2"/>
      <c r="B32" s="2">
        <v>75</v>
      </c>
      <c r="C32" s="85"/>
      <c r="D32" s="86"/>
      <c r="E32" s="86" t="s">
        <v>191</v>
      </c>
      <c r="F32" s="86"/>
      <c r="G32" s="86"/>
      <c r="H32" s="86" t="s">
        <v>192</v>
      </c>
      <c r="I32" s="4"/>
      <c r="J32" s="57">
        <v>5813</v>
      </c>
      <c r="K32" s="58">
        <v>3072</v>
      </c>
      <c r="L32" s="72">
        <f t="shared" si="0"/>
        <v>52.84706691897472</v>
      </c>
      <c r="M32" s="58">
        <v>5813</v>
      </c>
      <c r="N32" s="58">
        <v>2828</v>
      </c>
      <c r="O32" s="72">
        <f t="shared" si="1"/>
        <v>48.64957853087906</v>
      </c>
      <c r="P32" s="64">
        <v>5673</v>
      </c>
      <c r="Q32" s="61">
        <v>2487</v>
      </c>
      <c r="R32" s="52">
        <f t="shared" si="2"/>
        <v>43.83923849814913</v>
      </c>
      <c r="S32" s="61">
        <v>5673</v>
      </c>
      <c r="T32" s="61">
        <v>2487</v>
      </c>
      <c r="U32" s="52">
        <f t="shared" si="3"/>
        <v>43.83923849814913</v>
      </c>
      <c r="V32" s="58">
        <v>5797</v>
      </c>
      <c r="W32" s="58">
        <v>2825</v>
      </c>
      <c r="X32" s="72">
        <f t="shared" si="4"/>
        <v>48.73210281179921</v>
      </c>
      <c r="Y32" s="58">
        <v>5797</v>
      </c>
      <c r="Z32" s="58">
        <v>2825</v>
      </c>
      <c r="AA32" s="60">
        <f t="shared" si="5"/>
        <v>48.73210281179921</v>
      </c>
    </row>
    <row r="33" spans="1:27" s="53" customFormat="1" ht="13.5" customHeight="1">
      <c r="A33" s="1"/>
      <c r="B33" s="2">
        <v>76</v>
      </c>
      <c r="C33" s="85"/>
      <c r="D33" s="86"/>
      <c r="E33" s="86" t="s">
        <v>193</v>
      </c>
      <c r="F33" s="86"/>
      <c r="G33" s="86"/>
      <c r="H33" s="86" t="s">
        <v>194</v>
      </c>
      <c r="I33" s="4"/>
      <c r="J33" s="57">
        <v>5625</v>
      </c>
      <c r="K33" s="58">
        <v>3515</v>
      </c>
      <c r="L33" s="72">
        <f t="shared" si="0"/>
        <v>62.488888888888894</v>
      </c>
      <c r="M33" s="58">
        <v>5609</v>
      </c>
      <c r="N33" s="58">
        <v>2982</v>
      </c>
      <c r="O33" s="72">
        <f t="shared" si="1"/>
        <v>53.16455696202531</v>
      </c>
      <c r="P33" s="64">
        <v>5609</v>
      </c>
      <c r="Q33" s="61">
        <v>2842</v>
      </c>
      <c r="R33" s="52">
        <f t="shared" si="2"/>
        <v>50.66856837225887</v>
      </c>
      <c r="S33" s="61">
        <v>5609</v>
      </c>
      <c r="T33" s="61">
        <v>2842</v>
      </c>
      <c r="U33" s="52">
        <f t="shared" si="3"/>
        <v>50.66856837225887</v>
      </c>
      <c r="V33" s="58">
        <v>5587</v>
      </c>
      <c r="W33" s="58">
        <v>2972</v>
      </c>
      <c r="X33" s="72">
        <f t="shared" si="4"/>
        <v>53.194916771075704</v>
      </c>
      <c r="Y33" s="58">
        <v>5587</v>
      </c>
      <c r="Z33" s="58">
        <v>2972</v>
      </c>
      <c r="AA33" s="60">
        <f t="shared" si="5"/>
        <v>53.194916771075704</v>
      </c>
    </row>
    <row r="34" spans="1:27" s="53" customFormat="1" ht="13.5" customHeight="1">
      <c r="A34" s="1"/>
      <c r="B34" s="2">
        <v>77</v>
      </c>
      <c r="C34" s="85"/>
      <c r="D34" s="86"/>
      <c r="E34" s="86" t="s">
        <v>195</v>
      </c>
      <c r="F34" s="86"/>
      <c r="G34" s="86"/>
      <c r="H34" s="86" t="s">
        <v>196</v>
      </c>
      <c r="I34" s="4"/>
      <c r="J34" s="57">
        <v>3271</v>
      </c>
      <c r="K34" s="58">
        <v>1746</v>
      </c>
      <c r="L34" s="72">
        <f t="shared" si="0"/>
        <v>53.37817181290126</v>
      </c>
      <c r="M34" s="58">
        <v>3289</v>
      </c>
      <c r="N34" s="58">
        <v>1478</v>
      </c>
      <c r="O34" s="72">
        <f t="shared" si="1"/>
        <v>44.93767102462755</v>
      </c>
      <c r="P34" s="64">
        <v>3212</v>
      </c>
      <c r="Q34" s="61">
        <v>1286</v>
      </c>
      <c r="R34" s="52">
        <f t="shared" si="2"/>
        <v>40.037359900373595</v>
      </c>
      <c r="S34" s="61">
        <v>3212</v>
      </c>
      <c r="T34" s="61">
        <v>1286</v>
      </c>
      <c r="U34" s="52">
        <f t="shared" si="3"/>
        <v>40.037359900373595</v>
      </c>
      <c r="V34" s="58">
        <v>3282</v>
      </c>
      <c r="W34" s="58">
        <v>1475</v>
      </c>
      <c r="X34" s="72">
        <f t="shared" si="4"/>
        <v>44.94210847044485</v>
      </c>
      <c r="Y34" s="58">
        <v>3282</v>
      </c>
      <c r="Z34" s="58">
        <v>1475</v>
      </c>
      <c r="AA34" s="60">
        <f t="shared" si="5"/>
        <v>44.94210847044485</v>
      </c>
    </row>
    <row r="35" spans="1:27" s="53" customFormat="1" ht="13.5" customHeight="1">
      <c r="A35" s="1"/>
      <c r="B35" s="2">
        <v>78</v>
      </c>
      <c r="C35" s="85"/>
      <c r="D35" s="86"/>
      <c r="E35" s="86" t="s">
        <v>197</v>
      </c>
      <c r="F35" s="86"/>
      <c r="G35" s="86"/>
      <c r="H35" s="86" t="s">
        <v>198</v>
      </c>
      <c r="I35" s="4"/>
      <c r="J35" s="57">
        <v>4021</v>
      </c>
      <c r="K35" s="58">
        <v>2410</v>
      </c>
      <c r="L35" s="72">
        <f t="shared" si="0"/>
        <v>59.93533946779408</v>
      </c>
      <c r="M35" s="58">
        <v>4045</v>
      </c>
      <c r="N35" s="58">
        <v>2154</v>
      </c>
      <c r="O35" s="72">
        <f t="shared" si="1"/>
        <v>53.25092707045735</v>
      </c>
      <c r="P35" s="64">
        <v>3898</v>
      </c>
      <c r="Q35" s="61">
        <v>1849</v>
      </c>
      <c r="R35" s="52">
        <f t="shared" si="2"/>
        <v>47.434581836839406</v>
      </c>
      <c r="S35" s="61">
        <v>3898</v>
      </c>
      <c r="T35" s="61">
        <v>1849</v>
      </c>
      <c r="U35" s="52">
        <f t="shared" si="3"/>
        <v>47.434581836839406</v>
      </c>
      <c r="V35" s="58">
        <v>4037</v>
      </c>
      <c r="W35" s="58">
        <v>2155</v>
      </c>
      <c r="X35" s="72">
        <f t="shared" si="4"/>
        <v>53.38122368095121</v>
      </c>
      <c r="Y35" s="58">
        <v>4037</v>
      </c>
      <c r="Z35" s="58">
        <v>2156</v>
      </c>
      <c r="AA35" s="60">
        <f t="shared" si="5"/>
        <v>53.40599455040872</v>
      </c>
    </row>
    <row r="36" spans="1:27" s="53" customFormat="1" ht="13.5" customHeight="1">
      <c r="A36" s="1"/>
      <c r="B36" s="2">
        <v>79</v>
      </c>
      <c r="C36" s="85"/>
      <c r="D36" s="86"/>
      <c r="E36" s="86" t="s">
        <v>199</v>
      </c>
      <c r="F36" s="86"/>
      <c r="G36" s="86"/>
      <c r="H36" s="86" t="s">
        <v>200</v>
      </c>
      <c r="I36" s="4"/>
      <c r="J36" s="57">
        <v>3657</v>
      </c>
      <c r="K36" s="58">
        <v>1955</v>
      </c>
      <c r="L36" s="72">
        <f t="shared" si="0"/>
        <v>53.459119496855344</v>
      </c>
      <c r="M36" s="58">
        <v>3668</v>
      </c>
      <c r="N36" s="58">
        <v>1653</v>
      </c>
      <c r="O36" s="72">
        <f t="shared" si="1"/>
        <v>45.06543075245366</v>
      </c>
      <c r="P36" s="64">
        <v>3657</v>
      </c>
      <c r="Q36" s="61">
        <v>1468</v>
      </c>
      <c r="R36" s="52">
        <f t="shared" si="2"/>
        <v>40.14219305441619</v>
      </c>
      <c r="S36" s="61">
        <v>3657</v>
      </c>
      <c r="T36" s="61">
        <v>1468</v>
      </c>
      <c r="U36" s="52">
        <f t="shared" si="3"/>
        <v>40.14219305441619</v>
      </c>
      <c r="V36" s="58">
        <v>3661</v>
      </c>
      <c r="W36" s="58">
        <v>1657</v>
      </c>
      <c r="X36" s="72">
        <f t="shared" si="4"/>
        <v>45.26085768915597</v>
      </c>
      <c r="Y36" s="58">
        <v>3661</v>
      </c>
      <c r="Z36" s="58">
        <v>1657</v>
      </c>
      <c r="AA36" s="60">
        <f t="shared" si="5"/>
        <v>45.26085768915597</v>
      </c>
    </row>
    <row r="37" spans="1:27" s="53" customFormat="1" ht="13.5" customHeight="1">
      <c r="A37" s="1"/>
      <c r="B37" s="2">
        <v>80</v>
      </c>
      <c r="C37" s="85"/>
      <c r="D37" s="86"/>
      <c r="E37" s="86" t="s">
        <v>201</v>
      </c>
      <c r="F37" s="86"/>
      <c r="G37" s="86"/>
      <c r="H37" s="86" t="s">
        <v>202</v>
      </c>
      <c r="I37" s="4"/>
      <c r="J37" s="57">
        <v>1808</v>
      </c>
      <c r="K37" s="58">
        <v>1074</v>
      </c>
      <c r="L37" s="72">
        <f t="shared" si="0"/>
        <v>59.40265486725663</v>
      </c>
      <c r="M37" s="58">
        <v>1820</v>
      </c>
      <c r="N37" s="58">
        <v>975</v>
      </c>
      <c r="O37" s="72">
        <f t="shared" si="1"/>
        <v>53.57142857142857</v>
      </c>
      <c r="P37" s="64">
        <v>1774</v>
      </c>
      <c r="Q37" s="61">
        <v>835</v>
      </c>
      <c r="R37" s="52">
        <f t="shared" si="2"/>
        <v>47.068771138669675</v>
      </c>
      <c r="S37" s="61">
        <v>1774</v>
      </c>
      <c r="T37" s="61">
        <v>835</v>
      </c>
      <c r="U37" s="52">
        <f t="shared" si="3"/>
        <v>47.068771138669675</v>
      </c>
      <c r="V37" s="58">
        <v>1807</v>
      </c>
      <c r="W37" s="58">
        <v>972</v>
      </c>
      <c r="X37" s="72">
        <f t="shared" si="4"/>
        <v>53.79081350304372</v>
      </c>
      <c r="Y37" s="58">
        <v>1807</v>
      </c>
      <c r="Z37" s="58">
        <v>972</v>
      </c>
      <c r="AA37" s="60">
        <f t="shared" si="5"/>
        <v>53.79081350304372</v>
      </c>
    </row>
    <row r="38" spans="1:27" s="53" customFormat="1" ht="13.5" customHeight="1">
      <c r="A38" s="1"/>
      <c r="B38" s="2">
        <v>81</v>
      </c>
      <c r="C38" s="85"/>
      <c r="D38" s="86"/>
      <c r="E38" s="86" t="s">
        <v>203</v>
      </c>
      <c r="F38" s="86"/>
      <c r="G38" s="86"/>
      <c r="H38" s="86" t="s">
        <v>204</v>
      </c>
      <c r="I38" s="4"/>
      <c r="J38" s="57">
        <v>3618</v>
      </c>
      <c r="K38" s="58">
        <v>2043</v>
      </c>
      <c r="L38" s="72">
        <f t="shared" si="0"/>
        <v>56.46766169154229</v>
      </c>
      <c r="M38" s="58">
        <v>3644</v>
      </c>
      <c r="N38" s="58">
        <v>1886</v>
      </c>
      <c r="O38" s="72">
        <f t="shared" si="1"/>
        <v>51.75631174533479</v>
      </c>
      <c r="P38" s="64">
        <v>3628</v>
      </c>
      <c r="Q38" s="61">
        <v>1738</v>
      </c>
      <c r="R38" s="52">
        <f t="shared" si="2"/>
        <v>47.905181918412346</v>
      </c>
      <c r="S38" s="61">
        <v>3628</v>
      </c>
      <c r="T38" s="61">
        <v>1738</v>
      </c>
      <c r="U38" s="52">
        <f t="shared" si="3"/>
        <v>47.905181918412346</v>
      </c>
      <c r="V38" s="58">
        <v>3636</v>
      </c>
      <c r="W38" s="58">
        <v>1888</v>
      </c>
      <c r="X38" s="72">
        <f t="shared" si="4"/>
        <v>51.92519251925193</v>
      </c>
      <c r="Y38" s="58">
        <v>3636</v>
      </c>
      <c r="Z38" s="58">
        <v>1888</v>
      </c>
      <c r="AA38" s="60">
        <f t="shared" si="5"/>
        <v>51.92519251925193</v>
      </c>
    </row>
    <row r="39" spans="1:27" s="53" customFormat="1" ht="13.5" customHeight="1">
      <c r="A39" s="1"/>
      <c r="B39" s="2">
        <v>82</v>
      </c>
      <c r="C39" s="85"/>
      <c r="D39" s="86"/>
      <c r="E39" s="86" t="s">
        <v>205</v>
      </c>
      <c r="F39" s="86"/>
      <c r="G39" s="86"/>
      <c r="H39" s="86" t="s">
        <v>206</v>
      </c>
      <c r="I39" s="4"/>
      <c r="J39" s="57">
        <v>4232</v>
      </c>
      <c r="K39" s="58">
        <v>2638</v>
      </c>
      <c r="L39" s="72">
        <f t="shared" si="0"/>
        <v>62.33459357277883</v>
      </c>
      <c r="M39" s="58">
        <v>4233</v>
      </c>
      <c r="N39" s="58">
        <v>2530</v>
      </c>
      <c r="O39" s="72">
        <f t="shared" si="1"/>
        <v>59.76848570753602</v>
      </c>
      <c r="P39" s="64">
        <v>4281</v>
      </c>
      <c r="Q39" s="61">
        <v>2232</v>
      </c>
      <c r="R39" s="52">
        <f t="shared" si="2"/>
        <v>52.13735108619482</v>
      </c>
      <c r="S39" s="61">
        <v>4281</v>
      </c>
      <c r="T39" s="61">
        <v>2232</v>
      </c>
      <c r="U39" s="52">
        <f t="shared" si="3"/>
        <v>52.13735108619482</v>
      </c>
      <c r="V39" s="58">
        <v>4222</v>
      </c>
      <c r="W39" s="58">
        <v>2527</v>
      </c>
      <c r="X39" s="72">
        <f t="shared" si="4"/>
        <v>59.8531501657982</v>
      </c>
      <c r="Y39" s="58">
        <v>4222</v>
      </c>
      <c r="Z39" s="58">
        <v>2527</v>
      </c>
      <c r="AA39" s="60">
        <f t="shared" si="5"/>
        <v>59.8531501657982</v>
      </c>
    </row>
    <row r="40" spans="1:27" s="53" customFormat="1" ht="13.5" customHeight="1">
      <c r="A40" s="1"/>
      <c r="B40" s="2">
        <v>83</v>
      </c>
      <c r="C40" s="85"/>
      <c r="D40" s="86"/>
      <c r="E40" s="87" t="s">
        <v>207</v>
      </c>
      <c r="F40" s="86"/>
      <c r="G40" s="86"/>
      <c r="H40" s="86" t="s">
        <v>208</v>
      </c>
      <c r="I40" s="4"/>
      <c r="J40" s="57">
        <v>1757</v>
      </c>
      <c r="K40" s="58">
        <v>940</v>
      </c>
      <c r="L40" s="72">
        <f t="shared" si="0"/>
        <v>53.50028457598178</v>
      </c>
      <c r="M40" s="58">
        <v>1777</v>
      </c>
      <c r="N40" s="58">
        <v>913</v>
      </c>
      <c r="O40" s="72">
        <f t="shared" si="1"/>
        <v>51.37872819358469</v>
      </c>
      <c r="P40" s="64">
        <v>1717</v>
      </c>
      <c r="Q40" s="61">
        <v>813</v>
      </c>
      <c r="R40" s="52">
        <f t="shared" si="2"/>
        <v>47.350029120559114</v>
      </c>
      <c r="S40" s="61">
        <v>1717</v>
      </c>
      <c r="T40" s="61">
        <v>813</v>
      </c>
      <c r="U40" s="52">
        <f t="shared" si="3"/>
        <v>47.350029120559114</v>
      </c>
      <c r="V40" s="58">
        <v>1776</v>
      </c>
      <c r="W40" s="58">
        <v>911</v>
      </c>
      <c r="X40" s="72">
        <f t="shared" si="4"/>
        <v>51.29504504504504</v>
      </c>
      <c r="Y40" s="58">
        <v>1776</v>
      </c>
      <c r="Z40" s="58">
        <v>911</v>
      </c>
      <c r="AA40" s="60">
        <f t="shared" si="5"/>
        <v>51.29504504504504</v>
      </c>
    </row>
    <row r="41" spans="1:27" s="53" customFormat="1" ht="13.5" customHeight="1">
      <c r="A41" s="1"/>
      <c r="B41" s="2">
        <v>84</v>
      </c>
      <c r="C41" s="85"/>
      <c r="D41" s="86"/>
      <c r="E41" s="86" t="s">
        <v>209</v>
      </c>
      <c r="F41" s="86"/>
      <c r="G41" s="86"/>
      <c r="H41" s="86" t="s">
        <v>210</v>
      </c>
      <c r="I41" s="4"/>
      <c r="J41" s="57">
        <v>2428</v>
      </c>
      <c r="K41" s="58">
        <v>1431</v>
      </c>
      <c r="L41" s="72">
        <f t="shared" si="0"/>
        <v>58.93739703459637</v>
      </c>
      <c r="M41" s="58">
        <v>2495</v>
      </c>
      <c r="N41" s="58">
        <v>1306</v>
      </c>
      <c r="O41" s="72">
        <f t="shared" si="1"/>
        <v>52.344689378757515</v>
      </c>
      <c r="P41" s="64">
        <v>2352</v>
      </c>
      <c r="Q41" s="61">
        <v>1182</v>
      </c>
      <c r="R41" s="52">
        <f t="shared" si="2"/>
        <v>50.255102040816325</v>
      </c>
      <c r="S41" s="61">
        <v>2352</v>
      </c>
      <c r="T41" s="61">
        <v>1183</v>
      </c>
      <c r="U41" s="52">
        <f t="shared" si="3"/>
        <v>50.297619047619044</v>
      </c>
      <c r="V41" s="58">
        <v>2480</v>
      </c>
      <c r="W41" s="58">
        <v>1306</v>
      </c>
      <c r="X41" s="72">
        <f t="shared" si="4"/>
        <v>52.66129032258065</v>
      </c>
      <c r="Y41" s="58">
        <v>2480</v>
      </c>
      <c r="Z41" s="58">
        <v>1306</v>
      </c>
      <c r="AA41" s="60">
        <f t="shared" si="5"/>
        <v>52.66129032258065</v>
      </c>
    </row>
    <row r="42" spans="1:27" s="53" customFormat="1" ht="13.5" customHeight="1">
      <c r="A42" s="1"/>
      <c r="B42" s="2">
        <v>85</v>
      </c>
      <c r="C42" s="85"/>
      <c r="D42" s="86"/>
      <c r="E42" s="86" t="s">
        <v>211</v>
      </c>
      <c r="F42" s="86"/>
      <c r="G42" s="86"/>
      <c r="H42" s="86" t="s">
        <v>212</v>
      </c>
      <c r="I42" s="4"/>
      <c r="J42" s="57">
        <v>4299</v>
      </c>
      <c r="K42" s="70">
        <v>2108</v>
      </c>
      <c r="L42" s="72">
        <f t="shared" si="0"/>
        <v>49.03465922307513</v>
      </c>
      <c r="M42" s="70">
        <v>4344</v>
      </c>
      <c r="N42" s="70">
        <v>1960</v>
      </c>
      <c r="O42" s="72">
        <f t="shared" si="1"/>
        <v>45.11970534069982</v>
      </c>
      <c r="P42" s="51">
        <v>4148</v>
      </c>
      <c r="Q42" s="71">
        <v>1689</v>
      </c>
      <c r="R42" s="52">
        <f t="shared" si="2"/>
        <v>40.71841851494696</v>
      </c>
      <c r="S42" s="71">
        <v>4147</v>
      </c>
      <c r="T42" s="71">
        <v>1689</v>
      </c>
      <c r="U42" s="52">
        <f t="shared" si="3"/>
        <v>40.72823727996141</v>
      </c>
      <c r="V42" s="70">
        <v>4330</v>
      </c>
      <c r="W42" s="70">
        <v>1962</v>
      </c>
      <c r="X42" s="72">
        <f t="shared" si="4"/>
        <v>45.31177829099307</v>
      </c>
      <c r="Y42" s="70">
        <v>4330</v>
      </c>
      <c r="Z42" s="70">
        <v>1962</v>
      </c>
      <c r="AA42" s="60">
        <f t="shared" si="5"/>
        <v>45.31177829099307</v>
      </c>
    </row>
    <row r="43" spans="1:27" s="53" customFormat="1" ht="13.5" customHeight="1">
      <c r="A43" s="1"/>
      <c r="B43" s="7">
        <v>86</v>
      </c>
      <c r="C43" s="89"/>
      <c r="D43" s="90"/>
      <c r="E43" s="90" t="s">
        <v>213</v>
      </c>
      <c r="F43" s="90"/>
      <c r="G43" s="90"/>
      <c r="H43" s="90" t="s">
        <v>214</v>
      </c>
      <c r="I43" s="9"/>
      <c r="J43" s="94">
        <v>4818</v>
      </c>
      <c r="K43" s="95">
        <v>2731</v>
      </c>
      <c r="L43" s="59">
        <f t="shared" si="0"/>
        <v>56.68327106683271</v>
      </c>
      <c r="M43" s="95">
        <v>4827</v>
      </c>
      <c r="N43" s="95">
        <v>2536</v>
      </c>
      <c r="O43" s="59">
        <f t="shared" si="1"/>
        <v>52.53780816241972</v>
      </c>
      <c r="P43" s="96">
        <v>4755</v>
      </c>
      <c r="Q43" s="96">
        <v>2090</v>
      </c>
      <c r="R43" s="52">
        <f t="shared" si="2"/>
        <v>43.953732912723446</v>
      </c>
      <c r="S43" s="96">
        <v>4755</v>
      </c>
      <c r="T43" s="96">
        <v>2090</v>
      </c>
      <c r="U43" s="52">
        <f t="shared" si="3"/>
        <v>43.953732912723446</v>
      </c>
      <c r="V43" s="95">
        <v>4820</v>
      </c>
      <c r="W43" s="95">
        <v>2529</v>
      </c>
      <c r="X43" s="59">
        <f t="shared" si="4"/>
        <v>52.468879668049794</v>
      </c>
      <c r="Y43" s="95">
        <v>4820</v>
      </c>
      <c r="Z43" s="95">
        <v>2529</v>
      </c>
      <c r="AA43" s="60">
        <f t="shared" si="5"/>
        <v>52.468879668049794</v>
      </c>
    </row>
    <row r="44" spans="1:27" s="53" customFormat="1" ht="13.5" customHeight="1">
      <c r="A44" s="1"/>
      <c r="B44" s="2">
        <v>87</v>
      </c>
      <c r="C44" s="85"/>
      <c r="D44" s="86"/>
      <c r="E44" s="86" t="s">
        <v>215</v>
      </c>
      <c r="F44" s="86"/>
      <c r="G44" s="86"/>
      <c r="H44" s="86" t="s">
        <v>216</v>
      </c>
      <c r="I44" s="4"/>
      <c r="J44" s="57">
        <v>375</v>
      </c>
      <c r="K44" s="58">
        <v>234</v>
      </c>
      <c r="L44" s="72">
        <f t="shared" si="0"/>
        <v>62.4</v>
      </c>
      <c r="M44" s="70">
        <v>364</v>
      </c>
      <c r="N44" s="70">
        <v>249</v>
      </c>
      <c r="O44" s="59">
        <f t="shared" si="1"/>
        <v>68.4065934065934</v>
      </c>
      <c r="P44" s="71">
        <v>384</v>
      </c>
      <c r="Q44" s="71">
        <v>265</v>
      </c>
      <c r="R44" s="52">
        <f t="shared" si="2"/>
        <v>69.01041666666666</v>
      </c>
      <c r="S44" s="71">
        <v>384</v>
      </c>
      <c r="T44" s="71">
        <v>265</v>
      </c>
      <c r="U44" s="52">
        <f t="shared" si="3"/>
        <v>69.01041666666666</v>
      </c>
      <c r="V44" s="58">
        <v>364</v>
      </c>
      <c r="W44" s="58">
        <v>249</v>
      </c>
      <c r="X44" s="72">
        <f t="shared" si="4"/>
        <v>68.4065934065934</v>
      </c>
      <c r="Y44" s="58">
        <v>364</v>
      </c>
      <c r="Z44" s="58">
        <v>249</v>
      </c>
      <c r="AA44" s="72">
        <f t="shared" si="5"/>
        <v>68.4065934065934</v>
      </c>
    </row>
    <row r="45" spans="1:27" s="53" customFormat="1" ht="13.5" customHeight="1">
      <c r="A45" s="1"/>
      <c r="B45" s="2">
        <v>88</v>
      </c>
      <c r="C45" s="85"/>
      <c r="D45" s="86"/>
      <c r="E45" s="86" t="s">
        <v>217</v>
      </c>
      <c r="F45" s="86"/>
      <c r="G45" s="86"/>
      <c r="H45" s="86" t="s">
        <v>218</v>
      </c>
      <c r="I45" s="4"/>
      <c r="J45" s="57">
        <v>319</v>
      </c>
      <c r="K45" s="58">
        <v>211</v>
      </c>
      <c r="L45" s="72">
        <f t="shared" si="0"/>
        <v>66.14420062695925</v>
      </c>
      <c r="M45" s="70">
        <v>317</v>
      </c>
      <c r="N45" s="70">
        <v>203</v>
      </c>
      <c r="O45" s="59">
        <f t="shared" si="1"/>
        <v>64.03785488958991</v>
      </c>
      <c r="P45" s="71">
        <v>333</v>
      </c>
      <c r="Q45" s="71">
        <v>219</v>
      </c>
      <c r="R45" s="52">
        <f t="shared" si="2"/>
        <v>65.76576576576578</v>
      </c>
      <c r="S45" s="71">
        <v>333</v>
      </c>
      <c r="T45" s="71">
        <v>219</v>
      </c>
      <c r="U45" s="52">
        <f t="shared" si="3"/>
        <v>65.76576576576578</v>
      </c>
      <c r="V45" s="58">
        <v>317</v>
      </c>
      <c r="W45" s="58">
        <v>203</v>
      </c>
      <c r="X45" s="72">
        <f t="shared" si="4"/>
        <v>64.03785488958991</v>
      </c>
      <c r="Y45" s="58">
        <v>317</v>
      </c>
      <c r="Z45" s="58">
        <v>203</v>
      </c>
      <c r="AA45" s="72">
        <f t="shared" si="5"/>
        <v>64.03785488958991</v>
      </c>
    </row>
    <row r="46" spans="1:27" s="53" customFormat="1" ht="13.5" customHeight="1">
      <c r="A46" s="1"/>
      <c r="B46" s="2">
        <v>89</v>
      </c>
      <c r="C46" s="85"/>
      <c r="D46" s="86"/>
      <c r="E46" s="86" t="s">
        <v>219</v>
      </c>
      <c r="F46" s="86"/>
      <c r="G46" s="86"/>
      <c r="H46" s="86" t="s">
        <v>220</v>
      </c>
      <c r="I46" s="4"/>
      <c r="J46" s="57">
        <v>156</v>
      </c>
      <c r="K46" s="58">
        <v>109</v>
      </c>
      <c r="L46" s="72">
        <f t="shared" si="0"/>
        <v>69.87179487179486</v>
      </c>
      <c r="M46" s="70">
        <v>149</v>
      </c>
      <c r="N46" s="70">
        <v>109</v>
      </c>
      <c r="O46" s="59">
        <f t="shared" si="1"/>
        <v>73.15436241610739</v>
      </c>
      <c r="P46" s="71">
        <v>163</v>
      </c>
      <c r="Q46" s="71">
        <v>120</v>
      </c>
      <c r="R46" s="52">
        <f t="shared" si="2"/>
        <v>73.61963190184049</v>
      </c>
      <c r="S46" s="71">
        <v>163</v>
      </c>
      <c r="T46" s="71">
        <v>120</v>
      </c>
      <c r="U46" s="52">
        <f t="shared" si="3"/>
        <v>73.61963190184049</v>
      </c>
      <c r="V46" s="58">
        <v>149</v>
      </c>
      <c r="W46" s="58">
        <v>109</v>
      </c>
      <c r="X46" s="72">
        <f t="shared" si="4"/>
        <v>73.15436241610739</v>
      </c>
      <c r="Y46" s="58">
        <v>149</v>
      </c>
      <c r="Z46" s="58">
        <v>109</v>
      </c>
      <c r="AA46" s="72">
        <f t="shared" si="5"/>
        <v>73.15436241610739</v>
      </c>
    </row>
    <row r="47" spans="1:27" s="53" customFormat="1" ht="13.5" customHeight="1">
      <c r="A47" s="1"/>
      <c r="B47" s="2">
        <v>90</v>
      </c>
      <c r="C47" s="85"/>
      <c r="D47" s="86"/>
      <c r="E47" s="86" t="s">
        <v>221</v>
      </c>
      <c r="F47" s="86"/>
      <c r="G47" s="86"/>
      <c r="H47" s="86" t="s">
        <v>222</v>
      </c>
      <c r="I47" s="4"/>
      <c r="J47" s="57">
        <v>185</v>
      </c>
      <c r="K47" s="58">
        <v>139</v>
      </c>
      <c r="L47" s="72">
        <f t="shared" si="0"/>
        <v>75.13513513513513</v>
      </c>
      <c r="M47" s="70">
        <v>188</v>
      </c>
      <c r="N47" s="70">
        <v>146</v>
      </c>
      <c r="O47" s="59">
        <f t="shared" si="1"/>
        <v>77.6595744680851</v>
      </c>
      <c r="P47" s="71">
        <v>189</v>
      </c>
      <c r="Q47" s="71">
        <v>149</v>
      </c>
      <c r="R47" s="52">
        <f t="shared" si="2"/>
        <v>78.83597883597884</v>
      </c>
      <c r="S47" s="71">
        <v>189</v>
      </c>
      <c r="T47" s="71">
        <v>149</v>
      </c>
      <c r="U47" s="52">
        <f t="shared" si="3"/>
        <v>78.83597883597884</v>
      </c>
      <c r="V47" s="58">
        <v>188</v>
      </c>
      <c r="W47" s="58">
        <v>146</v>
      </c>
      <c r="X47" s="72">
        <f t="shared" si="4"/>
        <v>77.6595744680851</v>
      </c>
      <c r="Y47" s="58">
        <v>188</v>
      </c>
      <c r="Z47" s="58">
        <v>146</v>
      </c>
      <c r="AA47" s="72">
        <f t="shared" si="5"/>
        <v>77.6595744680851</v>
      </c>
    </row>
    <row r="48" spans="1:27" s="53" customFormat="1" ht="13.5" customHeight="1">
      <c r="A48" s="1"/>
      <c r="B48" s="2">
        <v>91</v>
      </c>
      <c r="C48" s="85"/>
      <c r="D48" s="86"/>
      <c r="E48" s="86" t="s">
        <v>223</v>
      </c>
      <c r="F48" s="86"/>
      <c r="G48" s="86"/>
      <c r="H48" s="86" t="s">
        <v>224</v>
      </c>
      <c r="I48" s="4"/>
      <c r="J48" s="57">
        <v>351</v>
      </c>
      <c r="K48" s="58">
        <v>235</v>
      </c>
      <c r="L48" s="72">
        <f t="shared" si="0"/>
        <v>66.95156695156696</v>
      </c>
      <c r="M48" s="70">
        <v>339</v>
      </c>
      <c r="N48" s="70">
        <v>250</v>
      </c>
      <c r="O48" s="59">
        <f t="shared" si="1"/>
        <v>73.74631268436578</v>
      </c>
      <c r="P48" s="71">
        <v>363</v>
      </c>
      <c r="Q48" s="71">
        <v>276</v>
      </c>
      <c r="R48" s="52">
        <f t="shared" si="2"/>
        <v>76.03305785123968</v>
      </c>
      <c r="S48" s="71">
        <v>363</v>
      </c>
      <c r="T48" s="71">
        <v>276</v>
      </c>
      <c r="U48" s="52">
        <f t="shared" si="3"/>
        <v>76.03305785123968</v>
      </c>
      <c r="V48" s="58">
        <v>339</v>
      </c>
      <c r="W48" s="58">
        <v>250</v>
      </c>
      <c r="X48" s="72">
        <f t="shared" si="4"/>
        <v>73.74631268436578</v>
      </c>
      <c r="Y48" s="58">
        <v>339</v>
      </c>
      <c r="Z48" s="58">
        <v>250</v>
      </c>
      <c r="AA48" s="72">
        <f t="shared" si="5"/>
        <v>73.74631268436578</v>
      </c>
    </row>
    <row r="49" spans="1:27" s="53" customFormat="1" ht="13.5" customHeight="1">
      <c r="A49" s="1"/>
      <c r="B49" s="2">
        <v>92</v>
      </c>
      <c r="C49" s="85"/>
      <c r="D49" s="86"/>
      <c r="E49" s="86" t="s">
        <v>225</v>
      </c>
      <c r="F49" s="86"/>
      <c r="G49" s="86"/>
      <c r="H49" s="86" t="s">
        <v>226</v>
      </c>
      <c r="I49" s="4"/>
      <c r="J49" s="57">
        <v>271</v>
      </c>
      <c r="K49" s="58">
        <v>186</v>
      </c>
      <c r="L49" s="72">
        <f t="shared" si="0"/>
        <v>68.63468634686348</v>
      </c>
      <c r="M49" s="70">
        <v>267</v>
      </c>
      <c r="N49" s="70">
        <v>165</v>
      </c>
      <c r="O49" s="59">
        <f t="shared" si="1"/>
        <v>61.79775280898876</v>
      </c>
      <c r="P49" s="71">
        <v>270</v>
      </c>
      <c r="Q49" s="71">
        <v>199</v>
      </c>
      <c r="R49" s="52">
        <f t="shared" si="2"/>
        <v>73.70370370370371</v>
      </c>
      <c r="S49" s="71">
        <v>270</v>
      </c>
      <c r="T49" s="71">
        <v>199</v>
      </c>
      <c r="U49" s="52">
        <f t="shared" si="3"/>
        <v>73.70370370370371</v>
      </c>
      <c r="V49" s="58">
        <v>267</v>
      </c>
      <c r="W49" s="58">
        <v>165</v>
      </c>
      <c r="X49" s="72">
        <f t="shared" si="4"/>
        <v>61.79775280898876</v>
      </c>
      <c r="Y49" s="58">
        <v>267</v>
      </c>
      <c r="Z49" s="58">
        <v>165</v>
      </c>
      <c r="AA49" s="72">
        <f t="shared" si="5"/>
        <v>61.79775280898876</v>
      </c>
    </row>
    <row r="50" spans="1:27" s="53" customFormat="1" ht="13.5" customHeight="1">
      <c r="A50" s="1"/>
      <c r="B50" s="2">
        <v>93</v>
      </c>
      <c r="C50" s="85"/>
      <c r="D50" s="86"/>
      <c r="E50" s="86" t="s">
        <v>227</v>
      </c>
      <c r="F50" s="86"/>
      <c r="G50" s="86"/>
      <c r="H50" s="86" t="s">
        <v>228</v>
      </c>
      <c r="I50" s="4"/>
      <c r="J50" s="57">
        <v>967</v>
      </c>
      <c r="K50" s="58">
        <v>556</v>
      </c>
      <c r="L50" s="72">
        <f t="shared" si="0"/>
        <v>57.49741468459152</v>
      </c>
      <c r="M50" s="70">
        <v>969</v>
      </c>
      <c r="N50" s="70">
        <v>577</v>
      </c>
      <c r="O50" s="59">
        <f t="shared" si="1"/>
        <v>59.54592363261094</v>
      </c>
      <c r="P50" s="71">
        <v>948</v>
      </c>
      <c r="Q50" s="71">
        <v>539</v>
      </c>
      <c r="R50" s="52">
        <f t="shared" si="2"/>
        <v>56.856540084388186</v>
      </c>
      <c r="S50" s="71">
        <v>948</v>
      </c>
      <c r="T50" s="71">
        <v>539</v>
      </c>
      <c r="U50" s="52">
        <f t="shared" si="3"/>
        <v>56.856540084388186</v>
      </c>
      <c r="V50" s="58">
        <v>966</v>
      </c>
      <c r="W50" s="58">
        <v>574</v>
      </c>
      <c r="X50" s="72">
        <f t="shared" si="4"/>
        <v>59.42028985507246</v>
      </c>
      <c r="Y50" s="58">
        <v>966</v>
      </c>
      <c r="Z50" s="58">
        <v>574</v>
      </c>
      <c r="AA50" s="72">
        <f t="shared" si="5"/>
        <v>59.42028985507246</v>
      </c>
    </row>
    <row r="51" spans="1:27" s="53" customFormat="1" ht="13.5" customHeight="1">
      <c r="A51" s="1"/>
      <c r="B51" s="2">
        <v>94</v>
      </c>
      <c r="C51" s="85"/>
      <c r="D51" s="86"/>
      <c r="E51" s="86" t="s">
        <v>229</v>
      </c>
      <c r="F51" s="86"/>
      <c r="G51" s="86"/>
      <c r="H51" s="86" t="s">
        <v>230</v>
      </c>
      <c r="I51" s="4"/>
      <c r="J51" s="57">
        <v>840</v>
      </c>
      <c r="K51" s="58">
        <v>445</v>
      </c>
      <c r="L51" s="72">
        <f t="shared" si="0"/>
        <v>52.976190476190474</v>
      </c>
      <c r="M51" s="70">
        <v>836</v>
      </c>
      <c r="N51" s="70">
        <v>445</v>
      </c>
      <c r="O51" s="59">
        <f t="shared" si="1"/>
        <v>53.22966507177034</v>
      </c>
      <c r="P51" s="71">
        <v>836</v>
      </c>
      <c r="Q51" s="71">
        <v>448</v>
      </c>
      <c r="R51" s="52">
        <f t="shared" si="2"/>
        <v>53.588516746411486</v>
      </c>
      <c r="S51" s="71">
        <v>836</v>
      </c>
      <c r="T51" s="71">
        <v>448</v>
      </c>
      <c r="U51" s="52">
        <f t="shared" si="3"/>
        <v>53.588516746411486</v>
      </c>
      <c r="V51" s="58">
        <v>831</v>
      </c>
      <c r="W51" s="58">
        <v>444</v>
      </c>
      <c r="X51" s="72">
        <f t="shared" si="4"/>
        <v>53.42960288808665</v>
      </c>
      <c r="Y51" s="58">
        <v>831</v>
      </c>
      <c r="Z51" s="58">
        <v>444</v>
      </c>
      <c r="AA51" s="72">
        <f t="shared" si="5"/>
        <v>53.42960288808665</v>
      </c>
    </row>
    <row r="52" spans="1:27" s="53" customFormat="1" ht="13.5" customHeight="1">
      <c r="A52" s="1"/>
      <c r="B52" s="2">
        <v>95</v>
      </c>
      <c r="C52" s="85"/>
      <c r="D52" s="86"/>
      <c r="E52" s="86" t="s">
        <v>231</v>
      </c>
      <c r="F52" s="86"/>
      <c r="G52" s="86"/>
      <c r="H52" s="86" t="s">
        <v>232</v>
      </c>
      <c r="I52" s="4"/>
      <c r="J52" s="57">
        <v>622</v>
      </c>
      <c r="K52" s="58">
        <v>326</v>
      </c>
      <c r="L52" s="72">
        <f t="shared" si="0"/>
        <v>52.41157556270096</v>
      </c>
      <c r="M52" s="70">
        <v>623</v>
      </c>
      <c r="N52" s="70">
        <v>314</v>
      </c>
      <c r="O52" s="59">
        <f t="shared" si="1"/>
        <v>50.40128410914928</v>
      </c>
      <c r="P52" s="71">
        <v>622</v>
      </c>
      <c r="Q52" s="71">
        <v>367</v>
      </c>
      <c r="R52" s="52">
        <f t="shared" si="2"/>
        <v>59.0032154340836</v>
      </c>
      <c r="S52" s="71">
        <v>622</v>
      </c>
      <c r="T52" s="71">
        <v>367</v>
      </c>
      <c r="U52" s="52">
        <f t="shared" si="3"/>
        <v>59.0032154340836</v>
      </c>
      <c r="V52" s="58">
        <v>623</v>
      </c>
      <c r="W52" s="58">
        <v>312</v>
      </c>
      <c r="X52" s="72">
        <f t="shared" si="4"/>
        <v>50.08025682182986</v>
      </c>
      <c r="Y52" s="58">
        <v>623</v>
      </c>
      <c r="Z52" s="58">
        <v>313</v>
      </c>
      <c r="AA52" s="72">
        <f t="shared" si="5"/>
        <v>50.24077046548957</v>
      </c>
    </row>
    <row r="53" spans="1:27" s="53" customFormat="1" ht="13.5" customHeight="1">
      <c r="A53" s="1"/>
      <c r="B53" s="2">
        <v>96</v>
      </c>
      <c r="C53" s="85"/>
      <c r="D53" s="86"/>
      <c r="E53" s="86" t="s">
        <v>233</v>
      </c>
      <c r="F53" s="86"/>
      <c r="G53" s="86"/>
      <c r="H53" s="86" t="s">
        <v>234</v>
      </c>
      <c r="I53" s="4"/>
      <c r="J53" s="57">
        <v>246</v>
      </c>
      <c r="K53" s="58">
        <v>142</v>
      </c>
      <c r="L53" s="72">
        <f t="shared" si="0"/>
        <v>57.72357723577236</v>
      </c>
      <c r="M53" s="70">
        <v>242</v>
      </c>
      <c r="N53" s="70">
        <v>131</v>
      </c>
      <c r="O53" s="59">
        <f t="shared" si="1"/>
        <v>54.132231404958674</v>
      </c>
      <c r="P53" s="71">
        <v>247</v>
      </c>
      <c r="Q53" s="71">
        <v>147</v>
      </c>
      <c r="R53" s="52">
        <f t="shared" si="2"/>
        <v>59.51417004048582</v>
      </c>
      <c r="S53" s="71">
        <v>247</v>
      </c>
      <c r="T53" s="71">
        <v>147</v>
      </c>
      <c r="U53" s="52">
        <f t="shared" si="3"/>
        <v>59.51417004048582</v>
      </c>
      <c r="V53" s="58">
        <v>242</v>
      </c>
      <c r="W53" s="58">
        <v>131</v>
      </c>
      <c r="X53" s="72">
        <f t="shared" si="4"/>
        <v>54.132231404958674</v>
      </c>
      <c r="Y53" s="58">
        <v>242</v>
      </c>
      <c r="Z53" s="58">
        <v>131</v>
      </c>
      <c r="AA53" s="72">
        <f t="shared" si="5"/>
        <v>54.132231404958674</v>
      </c>
    </row>
    <row r="54" spans="1:27" s="53" customFormat="1" ht="13.5" customHeight="1">
      <c r="A54" s="1"/>
      <c r="B54" s="2">
        <v>97</v>
      </c>
      <c r="C54" s="85"/>
      <c r="D54" s="86"/>
      <c r="E54" s="86" t="s">
        <v>235</v>
      </c>
      <c r="F54" s="86"/>
      <c r="G54" s="86"/>
      <c r="H54" s="86" t="s">
        <v>236</v>
      </c>
      <c r="I54" s="4"/>
      <c r="J54" s="57">
        <v>261</v>
      </c>
      <c r="K54" s="58">
        <v>166</v>
      </c>
      <c r="L54" s="72">
        <f t="shared" si="0"/>
        <v>63.601532567049816</v>
      </c>
      <c r="M54" s="70">
        <v>260</v>
      </c>
      <c r="N54" s="70">
        <v>149</v>
      </c>
      <c r="O54" s="59">
        <f t="shared" si="1"/>
        <v>57.30769230769231</v>
      </c>
      <c r="P54" s="71">
        <v>265</v>
      </c>
      <c r="Q54" s="71">
        <v>166</v>
      </c>
      <c r="R54" s="52">
        <f t="shared" si="2"/>
        <v>62.64150943396226</v>
      </c>
      <c r="S54" s="71">
        <v>265</v>
      </c>
      <c r="T54" s="71">
        <v>166</v>
      </c>
      <c r="U54" s="52">
        <f t="shared" si="3"/>
        <v>62.64150943396226</v>
      </c>
      <c r="V54" s="58">
        <v>260</v>
      </c>
      <c r="W54" s="58">
        <v>149</v>
      </c>
      <c r="X54" s="72">
        <f t="shared" si="4"/>
        <v>57.30769230769231</v>
      </c>
      <c r="Y54" s="58">
        <v>260</v>
      </c>
      <c r="Z54" s="58">
        <v>149</v>
      </c>
      <c r="AA54" s="72">
        <f t="shared" si="5"/>
        <v>57.30769230769231</v>
      </c>
    </row>
    <row r="55" spans="1:27" s="53" customFormat="1" ht="13.5" customHeight="1">
      <c r="A55" s="1"/>
      <c r="B55" s="2">
        <v>98</v>
      </c>
      <c r="C55" s="85"/>
      <c r="D55" s="86"/>
      <c r="E55" s="86" t="s">
        <v>237</v>
      </c>
      <c r="F55" s="86"/>
      <c r="G55" s="86"/>
      <c r="H55" s="86" t="s">
        <v>238</v>
      </c>
      <c r="I55" s="4"/>
      <c r="J55" s="57">
        <v>346</v>
      </c>
      <c r="K55" s="58">
        <v>221</v>
      </c>
      <c r="L55" s="72">
        <f t="shared" si="0"/>
        <v>63.8728323699422</v>
      </c>
      <c r="M55" s="70">
        <v>345</v>
      </c>
      <c r="N55" s="70">
        <v>221</v>
      </c>
      <c r="O55" s="59">
        <f t="shared" si="1"/>
        <v>64.05797101449275</v>
      </c>
      <c r="P55" s="71">
        <v>351</v>
      </c>
      <c r="Q55" s="71">
        <v>239</v>
      </c>
      <c r="R55" s="52">
        <f t="shared" si="2"/>
        <v>68.09116809116809</v>
      </c>
      <c r="S55" s="71">
        <v>351</v>
      </c>
      <c r="T55" s="71">
        <v>239</v>
      </c>
      <c r="U55" s="52">
        <f t="shared" si="3"/>
        <v>68.09116809116809</v>
      </c>
      <c r="V55" s="58">
        <v>345</v>
      </c>
      <c r="W55" s="58">
        <v>220</v>
      </c>
      <c r="X55" s="72">
        <f t="shared" si="4"/>
        <v>63.76811594202898</v>
      </c>
      <c r="Y55" s="58">
        <v>345</v>
      </c>
      <c r="Z55" s="58">
        <v>220</v>
      </c>
      <c r="AA55" s="72">
        <f t="shared" si="5"/>
        <v>63.76811594202898</v>
      </c>
    </row>
    <row r="56" spans="1:27" s="53" customFormat="1" ht="13.5" customHeight="1">
      <c r="A56" s="1"/>
      <c r="B56" s="2">
        <v>99</v>
      </c>
      <c r="C56" s="85"/>
      <c r="D56" s="86"/>
      <c r="E56" s="87" t="s">
        <v>239</v>
      </c>
      <c r="F56" s="86"/>
      <c r="G56" s="86"/>
      <c r="H56" s="86" t="s">
        <v>240</v>
      </c>
      <c r="I56" s="4"/>
      <c r="J56" s="57">
        <v>233</v>
      </c>
      <c r="K56" s="58">
        <v>169</v>
      </c>
      <c r="L56" s="72">
        <f t="shared" si="0"/>
        <v>72.53218884120172</v>
      </c>
      <c r="M56" s="70">
        <v>232</v>
      </c>
      <c r="N56" s="70">
        <v>153</v>
      </c>
      <c r="O56" s="59">
        <f t="shared" si="1"/>
        <v>65.94827586206897</v>
      </c>
      <c r="P56" s="71">
        <v>238</v>
      </c>
      <c r="Q56" s="71">
        <v>169</v>
      </c>
      <c r="R56" s="52">
        <f t="shared" si="2"/>
        <v>71.00840336134453</v>
      </c>
      <c r="S56" s="71">
        <v>238</v>
      </c>
      <c r="T56" s="71">
        <v>169</v>
      </c>
      <c r="U56" s="52">
        <f t="shared" si="3"/>
        <v>71.00840336134453</v>
      </c>
      <c r="V56" s="58">
        <v>232</v>
      </c>
      <c r="W56" s="58">
        <v>154</v>
      </c>
      <c r="X56" s="72">
        <f t="shared" si="4"/>
        <v>66.37931034482759</v>
      </c>
      <c r="Y56" s="58">
        <v>232</v>
      </c>
      <c r="Z56" s="58">
        <v>154</v>
      </c>
      <c r="AA56" s="72">
        <f t="shared" si="5"/>
        <v>66.37931034482759</v>
      </c>
    </row>
    <row r="57" spans="1:27" s="53" customFormat="1" ht="13.5" customHeight="1">
      <c r="A57" s="1"/>
      <c r="B57" s="2">
        <v>100</v>
      </c>
      <c r="C57" s="85"/>
      <c r="D57" s="86"/>
      <c r="E57" s="86" t="s">
        <v>241</v>
      </c>
      <c r="F57" s="86"/>
      <c r="G57" s="86"/>
      <c r="H57" s="86" t="s">
        <v>242</v>
      </c>
      <c r="I57" s="4"/>
      <c r="J57" s="57">
        <v>678</v>
      </c>
      <c r="K57" s="58">
        <v>343</v>
      </c>
      <c r="L57" s="72">
        <f t="shared" si="0"/>
        <v>50.58997050147492</v>
      </c>
      <c r="M57" s="70">
        <v>675</v>
      </c>
      <c r="N57" s="70">
        <v>360</v>
      </c>
      <c r="O57" s="59">
        <f t="shared" si="1"/>
        <v>53.333333333333336</v>
      </c>
      <c r="P57" s="71">
        <v>688</v>
      </c>
      <c r="Q57" s="71">
        <v>358</v>
      </c>
      <c r="R57" s="52">
        <f t="shared" si="2"/>
        <v>52.03488372093024</v>
      </c>
      <c r="S57" s="71">
        <v>688</v>
      </c>
      <c r="T57" s="71">
        <v>358</v>
      </c>
      <c r="U57" s="52">
        <f t="shared" si="3"/>
        <v>52.03488372093024</v>
      </c>
      <c r="V57" s="58">
        <v>670</v>
      </c>
      <c r="W57" s="58">
        <v>360</v>
      </c>
      <c r="X57" s="72">
        <f t="shared" si="4"/>
        <v>53.73134328358209</v>
      </c>
      <c r="Y57" s="58">
        <v>670</v>
      </c>
      <c r="Z57" s="58">
        <v>360</v>
      </c>
      <c r="AA57" s="72">
        <f t="shared" si="5"/>
        <v>53.73134328358209</v>
      </c>
    </row>
    <row r="58" spans="1:27" s="53" customFormat="1" ht="13.5" customHeight="1">
      <c r="A58" s="1"/>
      <c r="B58" s="2">
        <v>101</v>
      </c>
      <c r="C58" s="85"/>
      <c r="D58" s="86"/>
      <c r="E58" s="86" t="s">
        <v>243</v>
      </c>
      <c r="F58" s="86"/>
      <c r="G58" s="86"/>
      <c r="H58" s="86" t="s">
        <v>244</v>
      </c>
      <c r="I58" s="4"/>
      <c r="J58" s="57">
        <v>389</v>
      </c>
      <c r="K58" s="70">
        <v>234</v>
      </c>
      <c r="L58" s="72">
        <f t="shared" si="0"/>
        <v>60.15424164524421</v>
      </c>
      <c r="M58" s="70">
        <v>375</v>
      </c>
      <c r="N58" s="70">
        <v>250</v>
      </c>
      <c r="O58" s="59">
        <f t="shared" si="1"/>
        <v>66.66666666666666</v>
      </c>
      <c r="P58" s="71">
        <v>390</v>
      </c>
      <c r="Q58" s="71">
        <v>268</v>
      </c>
      <c r="R58" s="52">
        <f t="shared" si="2"/>
        <v>68.71794871794872</v>
      </c>
      <c r="S58" s="71">
        <v>390</v>
      </c>
      <c r="T58" s="71">
        <v>268</v>
      </c>
      <c r="U58" s="52">
        <f t="shared" si="3"/>
        <v>68.71794871794872</v>
      </c>
      <c r="V58" s="70">
        <v>374</v>
      </c>
      <c r="W58" s="70">
        <v>250</v>
      </c>
      <c r="X58" s="72">
        <f t="shared" si="4"/>
        <v>66.84491978609626</v>
      </c>
      <c r="Y58" s="70">
        <v>374</v>
      </c>
      <c r="Z58" s="70">
        <v>250</v>
      </c>
      <c r="AA58" s="72">
        <f t="shared" si="5"/>
        <v>66.84491978609626</v>
      </c>
    </row>
    <row r="59" spans="1:27" s="53" customFormat="1" ht="13.5" customHeight="1">
      <c r="A59" s="8"/>
      <c r="B59" s="7">
        <v>102</v>
      </c>
      <c r="C59" s="89"/>
      <c r="D59" s="90"/>
      <c r="E59" s="90" t="s">
        <v>245</v>
      </c>
      <c r="F59" s="90"/>
      <c r="G59" s="90"/>
      <c r="H59" s="90" t="s">
        <v>246</v>
      </c>
      <c r="I59" s="9"/>
      <c r="J59" s="94">
        <v>143</v>
      </c>
      <c r="K59" s="95">
        <v>93</v>
      </c>
      <c r="L59" s="59">
        <f t="shared" si="0"/>
        <v>65.03496503496503</v>
      </c>
      <c r="M59" s="70">
        <v>142</v>
      </c>
      <c r="N59" s="70">
        <v>69</v>
      </c>
      <c r="O59" s="59">
        <f t="shared" si="1"/>
        <v>48.59154929577465</v>
      </c>
      <c r="P59" s="71">
        <v>146</v>
      </c>
      <c r="Q59" s="71">
        <v>80</v>
      </c>
      <c r="R59" s="52">
        <f t="shared" si="2"/>
        <v>54.794520547945204</v>
      </c>
      <c r="S59" s="71">
        <v>146</v>
      </c>
      <c r="T59" s="71">
        <v>80</v>
      </c>
      <c r="U59" s="73">
        <f t="shared" si="3"/>
        <v>54.794520547945204</v>
      </c>
      <c r="V59" s="95">
        <v>141</v>
      </c>
      <c r="W59" s="95">
        <v>69</v>
      </c>
      <c r="X59" s="59">
        <f t="shared" si="4"/>
        <v>48.93617021276596</v>
      </c>
      <c r="Y59" s="95">
        <v>141</v>
      </c>
      <c r="Z59" s="95">
        <v>69</v>
      </c>
      <c r="AA59" s="72">
        <f t="shared" si="5"/>
        <v>48.93617021276596</v>
      </c>
    </row>
    <row r="60" spans="1:27" s="41" customFormat="1" ht="6" customHeight="1" thickBot="1">
      <c r="A60" s="10"/>
      <c r="B60" s="11"/>
      <c r="C60" s="10"/>
      <c r="D60" s="12"/>
      <c r="E60" s="12"/>
      <c r="F60" s="12"/>
      <c r="G60" s="12"/>
      <c r="H60" s="12"/>
      <c r="I60" s="12"/>
      <c r="J60" s="97"/>
      <c r="K60" s="98"/>
      <c r="L60" s="99"/>
      <c r="M60" s="71"/>
      <c r="N60" s="71"/>
      <c r="O60" s="73"/>
      <c r="P60" s="71"/>
      <c r="Q60" s="71"/>
      <c r="R60" s="52"/>
      <c r="S60" s="71"/>
      <c r="T60" s="71"/>
      <c r="U60" s="73"/>
      <c r="V60" s="96"/>
      <c r="W60" s="96"/>
      <c r="X60" s="99"/>
      <c r="Y60" s="71"/>
      <c r="Z60" s="71"/>
      <c r="AA60" s="73"/>
    </row>
    <row r="61" spans="1:27" s="53" customFormat="1" ht="15" customHeight="1" thickBot="1" thickTop="1">
      <c r="A61" s="13"/>
      <c r="B61" s="14"/>
      <c r="C61" s="13"/>
      <c r="D61" s="13"/>
      <c r="E61" s="25" t="s">
        <v>6</v>
      </c>
      <c r="F61" s="13"/>
      <c r="G61" s="13"/>
      <c r="H61" s="13"/>
      <c r="I61" s="15"/>
      <c r="J61" s="100"/>
      <c r="K61" s="101">
        <v>28311</v>
      </c>
      <c r="L61" s="102"/>
      <c r="M61" s="103"/>
      <c r="N61" s="104">
        <v>33318</v>
      </c>
      <c r="O61" s="102"/>
      <c r="P61" s="100"/>
      <c r="Q61" s="104">
        <v>18923</v>
      </c>
      <c r="R61" s="102"/>
      <c r="S61" s="100"/>
      <c r="T61" s="104">
        <v>18866</v>
      </c>
      <c r="U61" s="102"/>
      <c r="V61" s="103"/>
      <c r="W61" s="104">
        <v>31357</v>
      </c>
      <c r="X61" s="105"/>
      <c r="Y61" s="100"/>
      <c r="Z61" s="103">
        <v>31358</v>
      </c>
      <c r="AA61" s="102"/>
    </row>
  </sheetData>
  <sheetProtection/>
  <mergeCells count="34">
    <mergeCell ref="J3:L3"/>
    <mergeCell ref="M3:O3"/>
    <mergeCell ref="P3:R3"/>
    <mergeCell ref="S3:U3"/>
    <mergeCell ref="V3:X3"/>
    <mergeCell ref="Y3:AA3"/>
    <mergeCell ref="A4:C4"/>
    <mergeCell ref="D4:F5"/>
    <mergeCell ref="G4:I5"/>
    <mergeCell ref="J4:L4"/>
    <mergeCell ref="M4:O4"/>
    <mergeCell ref="P4:R4"/>
    <mergeCell ref="P5:P6"/>
    <mergeCell ref="Q5:Q6"/>
    <mergeCell ref="R5:R6"/>
    <mergeCell ref="S4:U4"/>
    <mergeCell ref="V4:X4"/>
    <mergeCell ref="Y4:AA4"/>
    <mergeCell ref="A5:C5"/>
    <mergeCell ref="J5:J6"/>
    <mergeCell ref="K5:K6"/>
    <mergeCell ref="L5:L6"/>
    <mergeCell ref="M5:M6"/>
    <mergeCell ref="N5:N6"/>
    <mergeCell ref="O5:O6"/>
    <mergeCell ref="Y5:Y6"/>
    <mergeCell ref="Z5:Z6"/>
    <mergeCell ref="AA5:AA6"/>
    <mergeCell ref="S5:S6"/>
    <mergeCell ref="T5:T6"/>
    <mergeCell ref="U5:U6"/>
    <mergeCell ref="V5:V6"/>
    <mergeCell ref="W5:W6"/>
    <mergeCell ref="X5:X6"/>
  </mergeCells>
  <printOptions/>
  <pageMargins left="0.3937007874015748" right="0.3937007874015748" top="0.3937007874015748" bottom="0.3937007874015748" header="0.31496062992125984" footer="0.2362204724409449"/>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BUNSYO</dc:creator>
  <cp:keywords/>
  <dc:description/>
  <cp:lastModifiedBy>奈良市役所</cp:lastModifiedBy>
  <cp:lastPrinted>2013-03-25T02:52:07Z</cp:lastPrinted>
  <dcterms:created xsi:type="dcterms:W3CDTF">1999-05-07T04:06:04Z</dcterms:created>
  <dcterms:modified xsi:type="dcterms:W3CDTF">2014-03-26T09:53:52Z</dcterms:modified>
  <cp:category/>
  <cp:version/>
  <cp:contentType/>
  <cp:contentStatus/>
</cp:coreProperties>
</file>