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6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<sst xmlns="http://schemas.openxmlformats.org/spreadsheetml/2006/main" count="42" uniqueCount="38">
  <si>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１６－６　　生 涯 学 習 セ ン タ ー ・ 市 立 公 民 館 利 用 状 況</t>
  </si>
  <si>
    <t>年度</t>
  </si>
  <si>
    <t>総数</t>
  </si>
  <si>
    <t>館 主 催 事 業</t>
  </si>
  <si>
    <t>施  設  提  供</t>
  </si>
  <si>
    <t>件  数</t>
  </si>
  <si>
    <t>人  員</t>
  </si>
  <si>
    <t>生涯学習センター</t>
  </si>
  <si>
    <t>中部公民館</t>
  </si>
  <si>
    <t>西部公民館</t>
  </si>
  <si>
    <t>平城東公民館</t>
  </si>
  <si>
    <t>月ヶ瀬公民館</t>
  </si>
  <si>
    <t>都祁公民館</t>
  </si>
  <si>
    <t>財団事業</t>
  </si>
  <si>
    <t>南部公民館</t>
  </si>
  <si>
    <t>三笠公民館</t>
  </si>
  <si>
    <t>田原公民館</t>
  </si>
  <si>
    <t>富雄公民館</t>
  </si>
  <si>
    <t>柳生公民館</t>
  </si>
  <si>
    <t>若草公民館</t>
  </si>
  <si>
    <t>登美ヶ丘公民館</t>
  </si>
  <si>
    <t>興東公民館</t>
  </si>
  <si>
    <t>春日公民館</t>
  </si>
  <si>
    <t>二名公民館</t>
  </si>
  <si>
    <t>京西公民館</t>
  </si>
  <si>
    <t>平城西公民館</t>
  </si>
  <si>
    <t>伏見公民館</t>
  </si>
  <si>
    <t>富雄南公民館</t>
  </si>
  <si>
    <t>平城公民館</t>
  </si>
  <si>
    <t>飛鳥公民館</t>
  </si>
  <si>
    <t>都跡公民館</t>
  </si>
  <si>
    <t>登美ヶ丘南公民館</t>
  </si>
  <si>
    <t>　 　　 20</t>
  </si>
  <si>
    <t>　　　  21</t>
  </si>
  <si>
    <t>　　　  22</t>
  </si>
  <si>
    <t>　資料:地域教育課</t>
  </si>
  <si>
    <t>　平 成 19 年 度</t>
  </si>
  <si>
    <t>　　　　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</si>
</sst>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>
      <alignment vertical="center"/>
      <protection/>
    </xf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distributed" vertical="center" inden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41" fontId="22" fillId="0" borderId="1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Alignment="1" applyProtection="1">
      <alignment horizontal="distributed" vertical="center" shrinkToFit="1"/>
      <protection/>
    </xf>
    <xf numFmtId="0" fontId="22" fillId="0" borderId="0" xfId="0" applyFont="1" applyFill="1" applyAlignment="1">
      <alignment vertical="center"/>
    </xf>
    <xf numFmtId="0" fontId="21" fillId="0" borderId="14" xfId="0" applyFont="1" applyBorder="1" applyAlignment="1" applyProtection="1">
      <alignment horizontal="distributed" vertical="center"/>
      <protection/>
    </xf>
    <xf numFmtId="3" fontId="22" fillId="0" borderId="15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186" fontId="22" fillId="0" borderId="13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0" fontId="21" fillId="0" borderId="17" xfId="0" applyFont="1" applyBorder="1" applyAlignment="1" applyProtection="1">
      <alignment horizontal="distributed" vertical="center"/>
      <protection/>
    </xf>
    <xf numFmtId="0" fontId="21" fillId="0" borderId="18" xfId="0" applyFont="1" applyBorder="1" applyAlignment="1" applyProtection="1">
      <alignment horizontal="distributed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1" fontId="22" fillId="0" borderId="0" xfId="50" applyNumberFormat="1" applyFont="1" applyBorder="1" applyAlignment="1" applyProtection="1">
      <alignment vertical="center"/>
      <protection/>
    </xf>
    <xf numFmtId="38" fontId="22" fillId="0" borderId="16" xfId="5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J17" sqref="J17"/>
    </sheetView>
  </sheetViews>
  <sheetFormatPr defaultColWidth="8.796875" defaultRowHeight="14.25"/>
  <cols>
    <col min="1" max="1" width="19.59765625" style="26" customWidth="1"/>
    <col min="2" max="2" width="0.59375" style="26" customWidth="1"/>
    <col min="3" max="8" width="11.8984375" style="26" customWidth="1"/>
    <col min="9" max="16384" width="9" style="26" customWidth="1"/>
  </cols>
  <sheetData>
    <row r="1" spans="1:17" s="4" customFormat="1" ht="1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3.5" customHeight="1">
      <c r="A2" s="1"/>
      <c r="B2" s="1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3.5" customHeight="1">
      <c r="A4" s="35" t="s">
        <v>1</v>
      </c>
      <c r="B4" s="36"/>
      <c r="C4" s="30" t="s">
        <v>2</v>
      </c>
      <c r="D4" s="31"/>
      <c r="E4" s="32" t="s">
        <v>3</v>
      </c>
      <c r="F4" s="33"/>
      <c r="G4" s="32" t="s">
        <v>4</v>
      </c>
      <c r="H4" s="34"/>
      <c r="I4" s="5"/>
      <c r="J4" s="6"/>
      <c r="K4" s="5"/>
      <c r="L4" s="5"/>
      <c r="M4" s="5"/>
      <c r="N4" s="6"/>
      <c r="O4" s="5"/>
      <c r="P4" s="5"/>
      <c r="Q4" s="5"/>
    </row>
    <row r="5" spans="1:17" s="4" customFormat="1" ht="13.5" customHeight="1">
      <c r="A5" s="37"/>
      <c r="B5" s="38"/>
      <c r="C5" s="7" t="s">
        <v>5</v>
      </c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6"/>
      <c r="J5" s="6"/>
      <c r="K5" s="5"/>
      <c r="L5" s="6"/>
      <c r="M5" s="5"/>
      <c r="N5" s="6"/>
      <c r="O5" s="6"/>
      <c r="P5" s="6"/>
      <c r="Q5" s="5"/>
    </row>
    <row r="6" spans="1:17" s="13" customFormat="1" ht="6" customHeight="1">
      <c r="A6" s="8"/>
      <c r="B6" s="8"/>
      <c r="C6" s="9"/>
      <c r="D6" s="10"/>
      <c r="E6" s="10"/>
      <c r="F6" s="10"/>
      <c r="G6" s="10"/>
      <c r="H6" s="10"/>
      <c r="I6" s="11"/>
      <c r="J6" s="11"/>
      <c r="K6" s="12"/>
      <c r="L6" s="11"/>
      <c r="M6" s="12"/>
      <c r="N6" s="11"/>
      <c r="O6" s="11"/>
      <c r="P6" s="11"/>
      <c r="Q6" s="12"/>
    </row>
    <row r="7" spans="1:8" s="13" customFormat="1" ht="13.5" customHeight="1">
      <c r="A7" s="4" t="s">
        <v>36</v>
      </c>
      <c r="B7" s="4"/>
      <c r="C7" s="14">
        <v>49431</v>
      </c>
      <c r="D7" s="15">
        <v>681635</v>
      </c>
      <c r="E7" s="15">
        <v>2125</v>
      </c>
      <c r="F7" s="15">
        <v>68198</v>
      </c>
      <c r="G7" s="15">
        <v>47306</v>
      </c>
      <c r="H7" s="15">
        <v>613437</v>
      </c>
    </row>
    <row r="8" spans="1:8" s="13" customFormat="1" ht="13.5" customHeight="1">
      <c r="A8" s="16" t="s">
        <v>32</v>
      </c>
      <c r="B8" s="16"/>
      <c r="C8" s="14">
        <v>46246</v>
      </c>
      <c r="D8" s="15">
        <v>634358</v>
      </c>
      <c r="E8" s="15">
        <v>1619</v>
      </c>
      <c r="F8" s="15">
        <v>75868</v>
      </c>
      <c r="G8" s="15">
        <v>44627</v>
      </c>
      <c r="H8" s="15">
        <v>558490</v>
      </c>
    </row>
    <row r="9" spans="1:8" s="13" customFormat="1" ht="13.5" customHeight="1">
      <c r="A9" s="16" t="s">
        <v>33</v>
      </c>
      <c r="B9" s="16"/>
      <c r="C9" s="14">
        <v>46195</v>
      </c>
      <c r="D9" s="15">
        <v>645699</v>
      </c>
      <c r="E9" s="15">
        <v>1551</v>
      </c>
      <c r="F9" s="15">
        <v>57598</v>
      </c>
      <c r="G9" s="15">
        <v>44644</v>
      </c>
      <c r="H9" s="15">
        <v>588101</v>
      </c>
    </row>
    <row r="10" spans="1:8" s="13" customFormat="1" ht="13.5" customHeight="1">
      <c r="A10" s="16" t="s">
        <v>34</v>
      </c>
      <c r="B10" s="16"/>
      <c r="C10" s="14">
        <v>45577</v>
      </c>
      <c r="D10" s="15">
        <v>651236</v>
      </c>
      <c r="E10" s="15">
        <v>1856</v>
      </c>
      <c r="F10" s="15">
        <v>59387</v>
      </c>
      <c r="G10" s="15">
        <v>43721</v>
      </c>
      <c r="H10" s="15">
        <v>591849</v>
      </c>
    </row>
    <row r="11" spans="1:8" s="13" customFormat="1" ht="13.5" customHeight="1">
      <c r="A11" s="16" t="s">
        <v>37</v>
      </c>
      <c r="B11" s="16"/>
      <c r="C11" s="14">
        <f aca="true" t="shared" si="0" ref="C11:H11">SUM(C13:C37)</f>
        <v>45932</v>
      </c>
      <c r="D11" s="15">
        <f t="shared" si="0"/>
        <v>647574</v>
      </c>
      <c r="E11" s="15">
        <f t="shared" si="0"/>
        <v>1898</v>
      </c>
      <c r="F11" s="15">
        <f t="shared" si="0"/>
        <v>55813</v>
      </c>
      <c r="G11" s="15">
        <f t="shared" si="0"/>
        <v>44034</v>
      </c>
      <c r="H11" s="15">
        <f t="shared" si="0"/>
        <v>591761</v>
      </c>
    </row>
    <row r="12" spans="1:8" s="13" customFormat="1" ht="6" customHeight="1">
      <c r="A12" s="16"/>
      <c r="B12" s="16"/>
      <c r="C12" s="14"/>
      <c r="D12" s="15"/>
      <c r="E12" s="15"/>
      <c r="F12" s="15"/>
      <c r="G12" s="15"/>
      <c r="H12" s="15"/>
    </row>
    <row r="13" spans="1:15" s="13" customFormat="1" ht="13.5" customHeight="1">
      <c r="A13" s="17" t="s">
        <v>7</v>
      </c>
      <c r="B13" s="17"/>
      <c r="C13" s="27">
        <f>E13+G13</f>
        <v>5070</v>
      </c>
      <c r="D13" s="28">
        <f>F13+H13</f>
        <v>64437</v>
      </c>
      <c r="E13" s="29">
        <v>158</v>
      </c>
      <c r="F13" s="29">
        <v>5594</v>
      </c>
      <c r="G13" s="28">
        <v>4912</v>
      </c>
      <c r="H13" s="28">
        <v>58843</v>
      </c>
      <c r="J13" s="15"/>
      <c r="K13" s="15"/>
      <c r="L13" s="15"/>
      <c r="M13" s="15"/>
      <c r="N13" s="15"/>
      <c r="O13" s="15"/>
    </row>
    <row r="14" spans="1:15" s="13" customFormat="1" ht="13.5" customHeight="1">
      <c r="A14" s="18" t="s">
        <v>8</v>
      </c>
      <c r="B14" s="18"/>
      <c r="C14" s="27">
        <f aca="true" t="shared" si="1" ref="C14:D37">E14+G14</f>
        <v>5289</v>
      </c>
      <c r="D14" s="28">
        <f t="shared" si="1"/>
        <v>85634</v>
      </c>
      <c r="E14" s="29">
        <v>65</v>
      </c>
      <c r="F14" s="29">
        <v>3710</v>
      </c>
      <c r="G14" s="28">
        <v>5224</v>
      </c>
      <c r="H14" s="28">
        <v>81924</v>
      </c>
      <c r="J14" s="28"/>
      <c r="K14" s="28"/>
      <c r="L14" s="29"/>
      <c r="M14" s="29"/>
      <c r="N14" s="28"/>
      <c r="O14" s="28"/>
    </row>
    <row r="15" spans="1:15" s="13" customFormat="1" ht="13.5" customHeight="1">
      <c r="A15" s="18" t="s">
        <v>14</v>
      </c>
      <c r="B15" s="18"/>
      <c r="C15" s="27">
        <f t="shared" si="1"/>
        <v>8119</v>
      </c>
      <c r="D15" s="28">
        <f t="shared" si="1"/>
        <v>144120</v>
      </c>
      <c r="E15" s="29">
        <v>67</v>
      </c>
      <c r="F15" s="29">
        <v>7239</v>
      </c>
      <c r="G15" s="28">
        <v>8052</v>
      </c>
      <c r="H15" s="28">
        <v>136881</v>
      </c>
      <c r="J15" s="28"/>
      <c r="K15" s="28"/>
      <c r="L15" s="29"/>
      <c r="M15" s="29"/>
      <c r="N15" s="28"/>
      <c r="O15" s="28"/>
    </row>
    <row r="16" spans="1:15" s="13" customFormat="1" ht="13.5" customHeight="1">
      <c r="A16" s="18" t="s">
        <v>9</v>
      </c>
      <c r="B16" s="18"/>
      <c r="C16" s="27">
        <f t="shared" si="1"/>
        <v>1055</v>
      </c>
      <c r="D16" s="28">
        <f t="shared" si="1"/>
        <v>14059</v>
      </c>
      <c r="E16" s="29">
        <v>138</v>
      </c>
      <c r="F16" s="29">
        <v>2695</v>
      </c>
      <c r="G16" s="28">
        <v>917</v>
      </c>
      <c r="H16" s="28">
        <v>11364</v>
      </c>
      <c r="J16" s="28"/>
      <c r="K16" s="28"/>
      <c r="L16" s="29"/>
      <c r="M16" s="29"/>
      <c r="N16" s="28"/>
      <c r="O16" s="28"/>
    </row>
    <row r="17" spans="1:15" s="13" customFormat="1" ht="13.5" customHeight="1">
      <c r="A17" s="18" t="s">
        <v>15</v>
      </c>
      <c r="B17" s="18"/>
      <c r="C17" s="27">
        <f t="shared" si="1"/>
        <v>2841</v>
      </c>
      <c r="D17" s="28">
        <f t="shared" si="1"/>
        <v>32223</v>
      </c>
      <c r="E17" s="29">
        <v>68</v>
      </c>
      <c r="F17" s="29">
        <v>2364</v>
      </c>
      <c r="G17" s="28">
        <v>2773</v>
      </c>
      <c r="H17" s="28">
        <v>29859</v>
      </c>
      <c r="J17" s="28"/>
      <c r="K17" s="28"/>
      <c r="L17" s="29"/>
      <c r="M17" s="29"/>
      <c r="N17" s="28"/>
      <c r="O17" s="28"/>
    </row>
    <row r="18" spans="1:15" s="13" customFormat="1" ht="13.5" customHeight="1">
      <c r="A18" s="18" t="s">
        <v>16</v>
      </c>
      <c r="B18" s="18"/>
      <c r="C18" s="27">
        <f t="shared" si="1"/>
        <v>477</v>
      </c>
      <c r="D18" s="28">
        <f t="shared" si="1"/>
        <v>6684</v>
      </c>
      <c r="E18" s="29">
        <v>49</v>
      </c>
      <c r="F18" s="29">
        <v>1613</v>
      </c>
      <c r="G18" s="28">
        <v>428</v>
      </c>
      <c r="H18" s="28">
        <v>5071</v>
      </c>
      <c r="J18" s="28"/>
      <c r="K18" s="28"/>
      <c r="L18" s="29"/>
      <c r="M18" s="29"/>
      <c r="N18" s="28"/>
      <c r="O18" s="28"/>
    </row>
    <row r="19" spans="1:15" s="13" customFormat="1" ht="13.5" customHeight="1">
      <c r="A19" s="18" t="s">
        <v>17</v>
      </c>
      <c r="B19" s="18"/>
      <c r="C19" s="27">
        <f t="shared" si="1"/>
        <v>2564</v>
      </c>
      <c r="D19" s="28">
        <f t="shared" si="1"/>
        <v>37798</v>
      </c>
      <c r="E19" s="29">
        <v>61</v>
      </c>
      <c r="F19" s="29">
        <v>1421</v>
      </c>
      <c r="G19" s="28">
        <v>2503</v>
      </c>
      <c r="H19" s="28">
        <v>36377</v>
      </c>
      <c r="J19" s="28"/>
      <c r="K19" s="28"/>
      <c r="L19" s="29"/>
      <c r="M19" s="29"/>
      <c r="N19" s="28"/>
      <c r="O19" s="28"/>
    </row>
    <row r="20" spans="1:15" s="13" customFormat="1" ht="13.5" customHeight="1">
      <c r="A20" s="18" t="s">
        <v>18</v>
      </c>
      <c r="B20" s="18"/>
      <c r="C20" s="27">
        <f t="shared" si="1"/>
        <v>185</v>
      </c>
      <c r="D20" s="28">
        <f t="shared" si="1"/>
        <v>2818</v>
      </c>
      <c r="E20" s="29">
        <v>28</v>
      </c>
      <c r="F20" s="29">
        <v>944</v>
      </c>
      <c r="G20" s="28">
        <v>157</v>
      </c>
      <c r="H20" s="28">
        <v>1874</v>
      </c>
      <c r="J20" s="28"/>
      <c r="K20" s="28"/>
      <c r="L20" s="29"/>
      <c r="M20" s="29"/>
      <c r="N20" s="28"/>
      <c r="O20" s="28"/>
    </row>
    <row r="21" spans="1:15" s="13" customFormat="1" ht="13.5" customHeight="1">
      <c r="A21" s="18" t="s">
        <v>19</v>
      </c>
      <c r="B21" s="18"/>
      <c r="C21" s="27">
        <f t="shared" si="1"/>
        <v>1832</v>
      </c>
      <c r="D21" s="28">
        <f t="shared" si="1"/>
        <v>18222</v>
      </c>
      <c r="E21" s="29">
        <v>68</v>
      </c>
      <c r="F21" s="29">
        <v>1599</v>
      </c>
      <c r="G21" s="28">
        <v>1764</v>
      </c>
      <c r="H21" s="28">
        <v>16623</v>
      </c>
      <c r="J21" s="28"/>
      <c r="K21" s="28"/>
      <c r="L21" s="29"/>
      <c r="M21" s="29"/>
      <c r="N21" s="28"/>
      <c r="O21" s="28"/>
    </row>
    <row r="22" spans="1:8" s="13" customFormat="1" ht="13.5" customHeight="1">
      <c r="A22" s="18" t="s">
        <v>20</v>
      </c>
      <c r="B22" s="18"/>
      <c r="C22" s="27">
        <f t="shared" si="1"/>
        <v>1870</v>
      </c>
      <c r="D22" s="28">
        <f t="shared" si="1"/>
        <v>28678</v>
      </c>
      <c r="E22" s="29">
        <v>97</v>
      </c>
      <c r="F22" s="29">
        <v>3111</v>
      </c>
      <c r="G22" s="28">
        <v>1773</v>
      </c>
      <c r="H22" s="28">
        <v>25567</v>
      </c>
    </row>
    <row r="23" spans="1:8" s="13" customFormat="1" ht="13.5" customHeight="1">
      <c r="A23" s="18" t="s">
        <v>21</v>
      </c>
      <c r="B23" s="18"/>
      <c r="C23" s="27">
        <f t="shared" si="1"/>
        <v>234</v>
      </c>
      <c r="D23" s="28">
        <f t="shared" si="1"/>
        <v>2391</v>
      </c>
      <c r="E23" s="29">
        <v>59</v>
      </c>
      <c r="F23" s="29">
        <v>1126</v>
      </c>
      <c r="G23" s="28">
        <v>175</v>
      </c>
      <c r="H23" s="28">
        <v>1265</v>
      </c>
    </row>
    <row r="24" spans="1:8" s="13" customFormat="1" ht="13.5" customHeight="1">
      <c r="A24" s="18" t="s">
        <v>22</v>
      </c>
      <c r="B24" s="18"/>
      <c r="C24" s="27">
        <f t="shared" si="1"/>
        <v>974</v>
      </c>
      <c r="D24" s="28">
        <f t="shared" si="1"/>
        <v>14462</v>
      </c>
      <c r="E24" s="29">
        <v>76</v>
      </c>
      <c r="F24" s="29">
        <v>1682</v>
      </c>
      <c r="G24" s="28">
        <v>898</v>
      </c>
      <c r="H24" s="28">
        <v>12780</v>
      </c>
    </row>
    <row r="25" spans="1:8" s="13" customFormat="1" ht="13.5" customHeight="1">
      <c r="A25" s="18" t="s">
        <v>23</v>
      </c>
      <c r="B25" s="18"/>
      <c r="C25" s="27">
        <f t="shared" si="1"/>
        <v>1418</v>
      </c>
      <c r="D25" s="28">
        <f t="shared" si="1"/>
        <v>23165</v>
      </c>
      <c r="E25" s="29">
        <v>61</v>
      </c>
      <c r="F25" s="29">
        <v>1016</v>
      </c>
      <c r="G25" s="28">
        <v>1357</v>
      </c>
      <c r="H25" s="28">
        <v>22149</v>
      </c>
    </row>
    <row r="26" spans="1:8" s="13" customFormat="1" ht="13.5" customHeight="1">
      <c r="A26" s="18" t="s">
        <v>24</v>
      </c>
      <c r="B26" s="18"/>
      <c r="C26" s="27">
        <f t="shared" si="1"/>
        <v>1447</v>
      </c>
      <c r="D26" s="28">
        <f t="shared" si="1"/>
        <v>17434</v>
      </c>
      <c r="E26" s="29">
        <v>59</v>
      </c>
      <c r="F26" s="29">
        <v>1890</v>
      </c>
      <c r="G26" s="28">
        <v>1388</v>
      </c>
      <c r="H26" s="28">
        <v>15544</v>
      </c>
    </row>
    <row r="27" spans="1:8" s="13" customFormat="1" ht="13.5" customHeight="1">
      <c r="A27" s="18" t="s">
        <v>25</v>
      </c>
      <c r="B27" s="18"/>
      <c r="C27" s="27">
        <f t="shared" si="1"/>
        <v>1412</v>
      </c>
      <c r="D27" s="28">
        <f t="shared" si="1"/>
        <v>14245</v>
      </c>
      <c r="E27" s="29">
        <v>40</v>
      </c>
      <c r="F27" s="29">
        <v>831</v>
      </c>
      <c r="G27" s="28">
        <v>1372</v>
      </c>
      <c r="H27" s="28">
        <v>13414</v>
      </c>
    </row>
    <row r="28" spans="1:8" s="13" customFormat="1" ht="13.5" customHeight="1">
      <c r="A28" s="18" t="s">
        <v>26</v>
      </c>
      <c r="B28" s="18"/>
      <c r="C28" s="27">
        <f t="shared" si="1"/>
        <v>1254</v>
      </c>
      <c r="D28" s="28">
        <f t="shared" si="1"/>
        <v>15641</v>
      </c>
      <c r="E28" s="29">
        <v>47</v>
      </c>
      <c r="F28" s="29">
        <v>967</v>
      </c>
      <c r="G28" s="28">
        <v>1207</v>
      </c>
      <c r="H28" s="28">
        <v>14674</v>
      </c>
    </row>
    <row r="29" spans="1:8" s="13" customFormat="1" ht="13.5" customHeight="1">
      <c r="A29" s="18" t="s">
        <v>27</v>
      </c>
      <c r="B29" s="18"/>
      <c r="C29" s="27">
        <f t="shared" si="1"/>
        <v>2019</v>
      </c>
      <c r="D29" s="28">
        <f t="shared" si="1"/>
        <v>26258</v>
      </c>
      <c r="E29" s="29">
        <v>56</v>
      </c>
      <c r="F29" s="29">
        <v>2528</v>
      </c>
      <c r="G29" s="28">
        <v>1963</v>
      </c>
      <c r="H29" s="28">
        <v>23730</v>
      </c>
    </row>
    <row r="30" spans="1:8" s="13" customFormat="1" ht="13.5" customHeight="1">
      <c r="A30" s="18" t="s">
        <v>28</v>
      </c>
      <c r="B30" s="18"/>
      <c r="C30" s="27">
        <f t="shared" si="1"/>
        <v>1449</v>
      </c>
      <c r="D30" s="28">
        <f t="shared" si="1"/>
        <v>16230</v>
      </c>
      <c r="E30" s="29">
        <v>81</v>
      </c>
      <c r="F30" s="29">
        <v>1868</v>
      </c>
      <c r="G30" s="28">
        <v>1368</v>
      </c>
      <c r="H30" s="28">
        <v>14362</v>
      </c>
    </row>
    <row r="31" spans="1:8" s="13" customFormat="1" ht="13.5" customHeight="1">
      <c r="A31" s="18" t="s">
        <v>29</v>
      </c>
      <c r="B31" s="18"/>
      <c r="C31" s="27">
        <f t="shared" si="1"/>
        <v>1167</v>
      </c>
      <c r="D31" s="28">
        <f t="shared" si="1"/>
        <v>15727</v>
      </c>
      <c r="E31" s="29">
        <v>42</v>
      </c>
      <c r="F31" s="29">
        <v>1069</v>
      </c>
      <c r="G31" s="28">
        <v>1125</v>
      </c>
      <c r="H31" s="28">
        <v>14658</v>
      </c>
    </row>
    <row r="32" spans="1:8" s="13" customFormat="1" ht="13.5" customHeight="1">
      <c r="A32" s="18" t="s">
        <v>30</v>
      </c>
      <c r="B32" s="18"/>
      <c r="C32" s="27">
        <f t="shared" si="1"/>
        <v>1597</v>
      </c>
      <c r="D32" s="28">
        <f t="shared" si="1"/>
        <v>18052</v>
      </c>
      <c r="E32" s="29">
        <v>64</v>
      </c>
      <c r="F32" s="29">
        <v>1952</v>
      </c>
      <c r="G32" s="28">
        <v>1533</v>
      </c>
      <c r="H32" s="28">
        <v>16100</v>
      </c>
    </row>
    <row r="33" spans="1:8" s="13" customFormat="1" ht="13.5" customHeight="1">
      <c r="A33" s="19" t="s">
        <v>31</v>
      </c>
      <c r="B33" s="19"/>
      <c r="C33" s="27">
        <f t="shared" si="1"/>
        <v>1151</v>
      </c>
      <c r="D33" s="28">
        <f t="shared" si="1"/>
        <v>11605</v>
      </c>
      <c r="E33" s="29">
        <v>65</v>
      </c>
      <c r="F33" s="29">
        <v>1222</v>
      </c>
      <c r="G33" s="28">
        <v>1086</v>
      </c>
      <c r="H33" s="28">
        <v>10383</v>
      </c>
    </row>
    <row r="34" spans="1:8" s="13" customFormat="1" ht="13.5" customHeight="1">
      <c r="A34" s="18" t="s">
        <v>10</v>
      </c>
      <c r="B34" s="18"/>
      <c r="C34" s="27">
        <f t="shared" si="1"/>
        <v>1663</v>
      </c>
      <c r="D34" s="28">
        <f t="shared" si="1"/>
        <v>22554</v>
      </c>
      <c r="E34" s="29">
        <v>64</v>
      </c>
      <c r="F34" s="29">
        <v>2184</v>
      </c>
      <c r="G34" s="28">
        <v>1599</v>
      </c>
      <c r="H34" s="28">
        <v>20370</v>
      </c>
    </row>
    <row r="35" spans="1:8" s="13" customFormat="1" ht="13.5" customHeight="1">
      <c r="A35" s="18" t="s">
        <v>11</v>
      </c>
      <c r="B35" s="18"/>
      <c r="C35" s="27">
        <f t="shared" si="1"/>
        <v>490</v>
      </c>
      <c r="D35" s="28">
        <f t="shared" si="1"/>
        <v>8103</v>
      </c>
      <c r="E35" s="29">
        <v>324</v>
      </c>
      <c r="F35" s="29">
        <v>2661</v>
      </c>
      <c r="G35" s="28">
        <v>166</v>
      </c>
      <c r="H35" s="28">
        <v>5442</v>
      </c>
    </row>
    <row r="36" spans="1:8" s="13" customFormat="1" ht="13.5" customHeight="1">
      <c r="A36" s="18" t="s">
        <v>12</v>
      </c>
      <c r="B36" s="18"/>
      <c r="C36" s="27">
        <f t="shared" si="1"/>
        <v>317</v>
      </c>
      <c r="D36" s="28">
        <f t="shared" si="1"/>
        <v>3917</v>
      </c>
      <c r="E36" s="29">
        <v>23</v>
      </c>
      <c r="F36" s="29">
        <v>1410</v>
      </c>
      <c r="G36" s="28">
        <v>294</v>
      </c>
      <c r="H36" s="28">
        <v>2507</v>
      </c>
    </row>
    <row r="37" spans="1:9" s="13" customFormat="1" ht="13.5" customHeight="1">
      <c r="A37" s="18" t="s">
        <v>13</v>
      </c>
      <c r="B37" s="18"/>
      <c r="C37" s="27">
        <f t="shared" si="1"/>
        <v>38</v>
      </c>
      <c r="D37" s="28">
        <f t="shared" si="1"/>
        <v>3117</v>
      </c>
      <c r="E37" s="29">
        <v>38</v>
      </c>
      <c r="F37" s="29">
        <v>3117</v>
      </c>
      <c r="G37" s="39">
        <v>0</v>
      </c>
      <c r="H37" s="39">
        <v>0</v>
      </c>
      <c r="I37" s="20"/>
    </row>
    <row r="38" spans="1:8" s="13" customFormat="1" ht="6" customHeight="1" thickBot="1">
      <c r="A38" s="21"/>
      <c r="B38" s="21"/>
      <c r="C38" s="22"/>
      <c r="D38" s="23"/>
      <c r="E38" s="23"/>
      <c r="F38" s="23"/>
      <c r="G38" s="23"/>
      <c r="H38" s="23"/>
    </row>
    <row r="39" spans="1:8" s="13" customFormat="1" ht="12" customHeight="1">
      <c r="A39" s="24" t="s">
        <v>35</v>
      </c>
      <c r="B39" s="24"/>
      <c r="C39" s="25"/>
      <c r="D39" s="25"/>
      <c r="E39" s="25"/>
      <c r="F39" s="25"/>
      <c r="G39" s="25"/>
      <c r="H39" s="40"/>
    </row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</sheetData>
  <sheetProtection/>
  <mergeCells count="4">
    <mergeCell ref="A4:B5"/>
    <mergeCell ref="C4:D4"/>
    <mergeCell ref="E4:F4"/>
    <mergeCell ref="G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2010-03-10T07:47:57Z</cp:lastPrinted>
  <dcterms:created xsi:type="dcterms:W3CDTF">2010-03-10T07:47:43Z</dcterms:created>
  <dcterms:modified xsi:type="dcterms:W3CDTF">2013-03-22T00:36:42Z</dcterms:modified>
  <cp:category/>
  <cp:version/>
  <cp:contentType/>
  <cp:contentStatus/>
</cp:coreProperties>
</file>