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8-2" sheetId="1" r:id="rId1"/>
  </sheets>
  <definedNames/>
  <calcPr fullCalcOnLoad="1"/>
</workbook>
</file>

<file path=xl/sharedStrings.xml><?xml version="1.0" encoding="utf-8"?>
<sst xmlns="http://schemas.openxmlformats.org/spreadsheetml/2006/main" count="138" uniqueCount="72">
  <si>
    <t>１８－２    投　　票　　状　　況</t>
  </si>
  <si>
    <t xml:space="preserve">  その（１）衆議院議員選挙投票状況</t>
  </si>
  <si>
    <t>執  行  年  月  日  等</t>
  </si>
  <si>
    <t>有権者数</t>
  </si>
  <si>
    <t>投票者数</t>
  </si>
  <si>
    <t>棄権者数</t>
  </si>
  <si>
    <t>投 票 率</t>
  </si>
  <si>
    <t>有効投票数</t>
  </si>
  <si>
    <t>無効投票数</t>
  </si>
  <si>
    <t>小   選   挙   区</t>
  </si>
  <si>
    <t>比   例   代   表</t>
  </si>
  <si>
    <t>比例代表(在外含む)</t>
  </si>
  <si>
    <t xml:space="preserve"> 小選挙区</t>
  </si>
  <si>
    <t>奈良県第１区</t>
  </si>
  <si>
    <t>奈良県第２区</t>
  </si>
  <si>
    <t xml:space="preserve"> 比例代表</t>
  </si>
  <si>
    <t>(在外含む)</t>
  </si>
  <si>
    <t>小選挙区</t>
  </si>
  <si>
    <t>(在外含む)</t>
  </si>
  <si>
    <t>比例代表</t>
  </si>
  <si>
    <t>　注)　奈良県第１区とは、第1～第91投票区を、奈良県第２区とは、第92～第102投票区をいう。</t>
  </si>
  <si>
    <t>平成10年 7月12日</t>
  </si>
  <si>
    <t>平成13年 7月29日</t>
  </si>
  <si>
    <t>平成16年 7月11日</t>
  </si>
  <si>
    <t>平成19年 7月29日</t>
  </si>
  <si>
    <t>選挙区（在外含む）</t>
  </si>
  <si>
    <t>平成 7年11月12日</t>
  </si>
  <si>
    <t>平成11年11月 7日</t>
  </si>
  <si>
    <t>平成15年11月 9日</t>
  </si>
  <si>
    <t>平成19年 4月 8日</t>
  </si>
  <si>
    <t>平成 7年 4月 9日</t>
  </si>
  <si>
    <t>平成11年 4月11日</t>
  </si>
  <si>
    <t>平成15年 4月13日</t>
  </si>
  <si>
    <t>平成 8年 9月 8日</t>
  </si>
  <si>
    <t>平成12年 9月10日</t>
  </si>
  <si>
    <t>平成16年 9月 5日</t>
  </si>
  <si>
    <t>平成17年 7月31日</t>
  </si>
  <si>
    <t>平成21年 7月12日</t>
  </si>
  <si>
    <t>選  挙  区</t>
  </si>
  <si>
    <t xml:space="preserve"> 月ヶ瀬選挙区</t>
  </si>
  <si>
    <t>（増員選挙）</t>
  </si>
  <si>
    <t xml:space="preserve"> 都祁選挙区</t>
  </si>
  <si>
    <t xml:space="preserve"> 奈良選挙区</t>
  </si>
  <si>
    <t xml:space="preserve">  無投票</t>
  </si>
  <si>
    <t>　資料：選挙管理委員会事務局</t>
  </si>
  <si>
    <r>
      <t>平成 8年10月20日</t>
    </r>
  </si>
  <si>
    <r>
      <t>平成12年 6月25日</t>
    </r>
  </si>
  <si>
    <r>
      <t>平成15年11月 9日</t>
    </r>
  </si>
  <si>
    <r>
      <t>平成17年 9月11日</t>
    </r>
  </si>
  <si>
    <r>
      <t>平成21年 8月30日</t>
    </r>
  </si>
  <si>
    <t xml:space="preserve">  その（２）参議院議員選挙投票状況</t>
  </si>
  <si>
    <t>投票率</t>
  </si>
  <si>
    <t>選      挙     区</t>
  </si>
  <si>
    <t>平成22年 7月11日</t>
  </si>
  <si>
    <t xml:space="preserve">  その（３）最高裁判所裁判官国民審査投票状況</t>
  </si>
  <si>
    <r>
      <t>平成11年 4月25日</t>
    </r>
  </si>
  <si>
    <r>
      <t>平成15年 4月27日</t>
    </r>
  </si>
  <si>
    <r>
      <t>平成17年 5月15日</t>
    </r>
  </si>
  <si>
    <r>
      <t>平成17年 7月31日</t>
    </r>
  </si>
  <si>
    <r>
      <t>平成21年 7月12日</t>
    </r>
  </si>
  <si>
    <t xml:space="preserve">  その（４）県知事選挙投票状況</t>
  </si>
  <si>
    <t>執 行 年 月 日</t>
  </si>
  <si>
    <t>有権者数</t>
  </si>
  <si>
    <t>投票者数</t>
  </si>
  <si>
    <t>棄権者数</t>
  </si>
  <si>
    <t>投 票 率</t>
  </si>
  <si>
    <t>有効投票数</t>
  </si>
  <si>
    <t>無効投票数</t>
  </si>
  <si>
    <t>平成23年 4月10日</t>
  </si>
  <si>
    <t xml:space="preserve">  その（５）県議会議員選挙投票状況</t>
  </si>
  <si>
    <t xml:space="preserve">  その（６）市長選挙投票状況</t>
  </si>
  <si>
    <t xml:space="preserve">  その（７）市議会議員選挙投票状況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</si>
</sst>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41" fontId="22" fillId="0" borderId="16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Alignment="1">
      <alignment vertical="center"/>
    </xf>
    <xf numFmtId="43" fontId="22" fillId="0" borderId="0" xfId="48" applyNumberFormat="1" applyFont="1" applyAlignment="1">
      <alignment vertical="center"/>
    </xf>
    <xf numFmtId="41" fontId="22" fillId="0" borderId="0" xfId="48" applyNumberFormat="1" applyFont="1" applyBorder="1" applyAlignment="1">
      <alignment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43" fontId="22" fillId="0" borderId="0" xfId="48" applyNumberFormat="1" applyFont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5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41" fontId="22" fillId="0" borderId="16" xfId="48" applyNumberFormat="1" applyFont="1" applyFill="1" applyBorder="1" applyAlignment="1" applyProtection="1">
      <alignment vertical="center"/>
      <protection/>
    </xf>
    <xf numFmtId="41" fontId="22" fillId="0" borderId="0" xfId="48" applyNumberFormat="1" applyFont="1" applyFill="1" applyBorder="1" applyAlignment="1">
      <alignment vertical="center"/>
    </xf>
    <xf numFmtId="43" fontId="22" fillId="0" borderId="0" xfId="48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top" shrinkToFit="1"/>
    </xf>
    <xf numFmtId="0" fontId="21" fillId="0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7" xfId="0" applyFont="1" applyBorder="1" applyAlignment="1">
      <alignment horizontal="right" vertical="center"/>
    </xf>
    <xf numFmtId="0" fontId="21" fillId="0" borderId="1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 applyProtection="1">
      <alignment horizontal="left" vertical="top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1" fillId="0" borderId="20" xfId="0" applyFont="1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1" fillId="0" borderId="15" xfId="0" applyFont="1" applyBorder="1" applyAlignment="1">
      <alignment vertical="center"/>
    </xf>
    <xf numFmtId="41" fontId="22" fillId="0" borderId="0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Fill="1" applyAlignment="1">
      <alignment vertical="center"/>
    </xf>
    <xf numFmtId="41" fontId="22" fillId="0" borderId="0" xfId="0" applyNumberFormat="1" applyFont="1" applyFill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Alignment="1">
      <alignment vertical="center"/>
    </xf>
    <xf numFmtId="0" fontId="21" fillId="0" borderId="15" xfId="0" applyFont="1" applyBorder="1" applyAlignment="1">
      <alignment horizontal="left" vertical="center"/>
    </xf>
    <xf numFmtId="41" fontId="22" fillId="0" borderId="0" xfId="0" applyNumberFormat="1" applyFont="1" applyAlignment="1">
      <alignment vertical="center"/>
    </xf>
    <xf numFmtId="43" fontId="22" fillId="0" borderId="0" xfId="0" applyNumberFormat="1" applyFont="1" applyAlignment="1">
      <alignment vertical="center"/>
    </xf>
    <xf numFmtId="0" fontId="21" fillId="0" borderId="0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17" xfId="0" applyFont="1" applyBorder="1" applyAlignment="1">
      <alignment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 applyProtection="1">
      <alignment horizontal="distributed" vertical="center"/>
      <protection/>
    </xf>
    <xf numFmtId="43" fontId="22" fillId="0" borderId="0" xfId="48" applyNumberFormat="1" applyFont="1" applyAlignment="1">
      <alignment horizontal="right" vertical="center"/>
    </xf>
    <xf numFmtId="41" fontId="21" fillId="0" borderId="0" xfId="0" applyNumberFormat="1" applyFont="1" applyAlignment="1">
      <alignment vertical="center"/>
    </xf>
    <xf numFmtId="41" fontId="22" fillId="0" borderId="0" xfId="48" applyNumberFormat="1" applyFont="1" applyBorder="1" applyAlignment="1">
      <alignment horizontal="right" vertical="center"/>
    </xf>
    <xf numFmtId="43" fontId="22" fillId="0" borderId="0" xfId="48" applyNumberFormat="1" applyFont="1" applyBorder="1" applyAlignment="1">
      <alignment horizontal="right" vertical="center"/>
    </xf>
    <xf numFmtId="43" fontId="22" fillId="0" borderId="0" xfId="48" applyNumberFormat="1" applyFont="1" applyFill="1" applyBorder="1" applyAlignment="1">
      <alignment horizontal="right" vertical="center"/>
    </xf>
    <xf numFmtId="41" fontId="21" fillId="0" borderId="18" xfId="48" applyNumberFormat="1" applyFont="1" applyBorder="1" applyAlignment="1" applyProtection="1">
      <alignment vertical="center"/>
      <protection/>
    </xf>
    <xf numFmtId="41" fontId="21" fillId="0" borderId="10" xfId="48" applyNumberFormat="1" applyFont="1" applyBorder="1" applyAlignment="1">
      <alignment horizontal="right" vertical="center"/>
    </xf>
    <xf numFmtId="41" fontId="21" fillId="0" borderId="0" xfId="0" applyNumberFormat="1" applyFont="1" applyBorder="1" applyAlignment="1" applyProtection="1">
      <alignment horizontal="left" vertical="center"/>
      <protection/>
    </xf>
    <xf numFmtId="41" fontId="21" fillId="0" borderId="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top"/>
    </xf>
    <xf numFmtId="41" fontId="21" fillId="0" borderId="0" xfId="0" applyNumberFormat="1" applyFont="1" applyBorder="1" applyAlignment="1">
      <alignment vertical="top"/>
    </xf>
    <xf numFmtId="41" fontId="21" fillId="0" borderId="12" xfId="0" applyNumberFormat="1" applyFont="1" applyBorder="1" applyAlignment="1" applyProtection="1">
      <alignment horizontal="center" vertical="center"/>
      <protection/>
    </xf>
    <xf numFmtId="41" fontId="21" fillId="0" borderId="13" xfId="0" applyNumberFormat="1" applyFont="1" applyBorder="1" applyAlignment="1" applyProtection="1">
      <alignment horizontal="center" vertical="center"/>
      <protection/>
    </xf>
    <xf numFmtId="41" fontId="21" fillId="0" borderId="16" xfId="0" applyNumberFormat="1" applyFont="1" applyBorder="1" applyAlignment="1" applyProtection="1">
      <alignment horizontal="center" vertical="center"/>
      <protection/>
    </xf>
    <xf numFmtId="41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41" fontId="21" fillId="0" borderId="10" xfId="48" applyNumberFormat="1" applyFont="1" applyBorder="1" applyAlignment="1" applyProtection="1">
      <alignment vertical="center"/>
      <protection/>
    </xf>
    <xf numFmtId="41" fontId="21" fillId="0" borderId="0" xfId="0" applyNumberFormat="1" applyFont="1" applyAlignment="1">
      <alignment vertical="top"/>
    </xf>
    <xf numFmtId="41" fontId="22" fillId="0" borderId="16" xfId="48" applyNumberFormat="1" applyFont="1" applyBorder="1" applyAlignment="1">
      <alignment vertical="center"/>
    </xf>
    <xf numFmtId="38" fontId="21" fillId="0" borderId="18" xfId="48" applyFont="1" applyBorder="1" applyAlignment="1" applyProtection="1">
      <alignment vertical="center"/>
      <protection/>
    </xf>
    <xf numFmtId="38" fontId="21" fillId="0" borderId="10" xfId="48" applyFont="1" applyBorder="1" applyAlignment="1">
      <alignment vertical="center"/>
    </xf>
    <xf numFmtId="40" fontId="21" fillId="0" borderId="10" xfId="48" applyNumberFormat="1" applyFont="1" applyBorder="1" applyAlignment="1">
      <alignment vertical="center"/>
    </xf>
    <xf numFmtId="0" fontId="21" fillId="0" borderId="16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horizontal="left" vertical="center"/>
      <protection/>
    </xf>
    <xf numFmtId="41" fontId="21" fillId="0" borderId="16" xfId="48" applyNumberFormat="1" applyFont="1" applyFill="1" applyBorder="1" applyAlignment="1" applyProtection="1">
      <alignment horizontal="right" vertical="center"/>
      <protection/>
    </xf>
    <xf numFmtId="41" fontId="21" fillId="0" borderId="0" xfId="48" applyNumberFormat="1" applyFont="1" applyFill="1" applyBorder="1" applyAlignment="1">
      <alignment vertical="center"/>
    </xf>
    <xf numFmtId="43" fontId="21" fillId="0" borderId="0" xfId="48" applyNumberFormat="1" applyFont="1" applyFill="1" applyBorder="1" applyAlignment="1">
      <alignment vertical="center"/>
    </xf>
    <xf numFmtId="0" fontId="21" fillId="0" borderId="0" xfId="0" applyFont="1" applyFill="1" applyAlignment="1" applyProtection="1">
      <alignment horizontal="distributed" vertical="center"/>
      <protection/>
    </xf>
    <xf numFmtId="0" fontId="21" fillId="0" borderId="15" xfId="0" applyFont="1" applyFill="1" applyBorder="1" applyAlignment="1" applyProtection="1">
      <alignment horizontal="distributed" vertical="center"/>
      <protection/>
    </xf>
    <xf numFmtId="41" fontId="22" fillId="0" borderId="0" xfId="48" applyNumberFormat="1" applyFont="1" applyFill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 horizontal="left" vertical="top"/>
      <protection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zoomScalePageLayoutView="0" workbookViewId="0" topLeftCell="A1">
      <selection activeCell="K29" sqref="K29"/>
    </sheetView>
  </sheetViews>
  <sheetFormatPr defaultColWidth="10.8984375" defaultRowHeight="14.25"/>
  <cols>
    <col min="1" max="1" width="16.59765625" style="3" customWidth="1"/>
    <col min="2" max="2" width="11.59765625" style="3" customWidth="1"/>
    <col min="3" max="3" width="12.19921875" style="3" customWidth="1"/>
    <col min="4" max="9" width="9.09765625" style="3" customWidth="1"/>
    <col min="10" max="16384" width="10.8984375" style="3" customWidth="1"/>
  </cols>
  <sheetData>
    <row r="1" spans="1:9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13.5" customHeight="1"/>
    <row r="3" spans="1:9" s="7" customFormat="1" ht="13.5" customHeight="1" thickBot="1">
      <c r="A3" s="4" t="s">
        <v>1</v>
      </c>
      <c r="B3" s="4"/>
      <c r="C3" s="5"/>
      <c r="D3" s="5"/>
      <c r="E3" s="5"/>
      <c r="F3" s="5"/>
      <c r="G3" s="5"/>
      <c r="H3" s="6"/>
      <c r="I3" s="6"/>
    </row>
    <row r="4" spans="1:9" ht="12" customHeight="1">
      <c r="A4" s="90" t="s">
        <v>2</v>
      </c>
      <c r="B4" s="91"/>
      <c r="C4" s="92"/>
      <c r="D4" s="9" t="s">
        <v>3</v>
      </c>
      <c r="E4" s="9" t="s">
        <v>4</v>
      </c>
      <c r="F4" s="9" t="s">
        <v>5</v>
      </c>
      <c r="G4" s="9" t="s">
        <v>6</v>
      </c>
      <c r="H4" s="10" t="s">
        <v>7</v>
      </c>
      <c r="I4" s="10" t="s">
        <v>8</v>
      </c>
    </row>
    <row r="5" spans="1:9" ht="3" customHeight="1">
      <c r="A5" s="11"/>
      <c r="B5" s="12"/>
      <c r="C5" s="13"/>
      <c r="D5" s="14"/>
      <c r="E5" s="12"/>
      <c r="F5" s="12"/>
      <c r="G5" s="12"/>
      <c r="H5" s="12"/>
      <c r="I5" s="12"/>
    </row>
    <row r="6" spans="1:9" ht="12" customHeight="1">
      <c r="A6" s="15" t="s">
        <v>45</v>
      </c>
      <c r="B6" s="93" t="s">
        <v>9</v>
      </c>
      <c r="C6" s="94"/>
      <c r="D6" s="16">
        <v>279748</v>
      </c>
      <c r="E6" s="17">
        <v>164705</v>
      </c>
      <c r="F6" s="17">
        <f>D6-E6</f>
        <v>115043</v>
      </c>
      <c r="G6" s="18">
        <f>E6/D6*100</f>
        <v>58.876202868295756</v>
      </c>
      <c r="H6" s="19">
        <v>162000</v>
      </c>
      <c r="I6" s="19">
        <v>2497</v>
      </c>
    </row>
    <row r="7" spans="1:9" ht="12" customHeight="1">
      <c r="A7" s="15"/>
      <c r="B7" s="93" t="s">
        <v>10</v>
      </c>
      <c r="C7" s="94"/>
      <c r="D7" s="16">
        <v>279748</v>
      </c>
      <c r="E7" s="17">
        <v>164661</v>
      </c>
      <c r="F7" s="17">
        <f aca="true" t="shared" si="0" ref="F7:F19">D7-E7</f>
        <v>115087</v>
      </c>
      <c r="G7" s="18">
        <f aca="true" t="shared" si="1" ref="G7:G19">E7/D7*100</f>
        <v>58.86047442698429</v>
      </c>
      <c r="H7" s="19">
        <v>158537</v>
      </c>
      <c r="I7" s="19">
        <v>6112</v>
      </c>
    </row>
    <row r="8" spans="1:9" ht="12" customHeight="1">
      <c r="A8" s="15" t="s">
        <v>46</v>
      </c>
      <c r="B8" s="93" t="s">
        <v>9</v>
      </c>
      <c r="C8" s="94"/>
      <c r="D8" s="16">
        <v>289636</v>
      </c>
      <c r="E8" s="17">
        <v>171845</v>
      </c>
      <c r="F8" s="17">
        <f t="shared" si="0"/>
        <v>117791</v>
      </c>
      <c r="G8" s="18">
        <f t="shared" si="1"/>
        <v>59.33136764766811</v>
      </c>
      <c r="H8" s="19">
        <v>165985</v>
      </c>
      <c r="I8" s="19">
        <v>5856</v>
      </c>
    </row>
    <row r="9" spans="1:9" ht="12" customHeight="1">
      <c r="A9" s="15"/>
      <c r="B9" s="95" t="s">
        <v>11</v>
      </c>
      <c r="C9" s="94"/>
      <c r="D9" s="16">
        <v>289770</v>
      </c>
      <c r="E9" s="17">
        <v>171858</v>
      </c>
      <c r="F9" s="17">
        <f t="shared" si="0"/>
        <v>117912</v>
      </c>
      <c r="G9" s="18">
        <f t="shared" si="1"/>
        <v>59.30841702039549</v>
      </c>
      <c r="H9" s="19">
        <v>164403</v>
      </c>
      <c r="I9" s="19">
        <v>7452</v>
      </c>
    </row>
    <row r="10" spans="1:9" ht="12" customHeight="1">
      <c r="A10" s="15" t="s">
        <v>47</v>
      </c>
      <c r="B10" s="93" t="s">
        <v>9</v>
      </c>
      <c r="C10" s="94"/>
      <c r="D10" s="16">
        <v>293751</v>
      </c>
      <c r="E10" s="17">
        <v>171129</v>
      </c>
      <c r="F10" s="17">
        <f t="shared" si="0"/>
        <v>122622</v>
      </c>
      <c r="G10" s="18">
        <f t="shared" si="1"/>
        <v>58.2564825311233</v>
      </c>
      <c r="H10" s="19">
        <v>163799</v>
      </c>
      <c r="I10" s="19">
        <v>7294</v>
      </c>
    </row>
    <row r="11" spans="1:9" ht="12" customHeight="1">
      <c r="A11" s="15"/>
      <c r="B11" s="95" t="s">
        <v>11</v>
      </c>
      <c r="C11" s="94"/>
      <c r="D11" s="16">
        <v>293945</v>
      </c>
      <c r="E11" s="19">
        <v>171133</v>
      </c>
      <c r="F11" s="19">
        <f t="shared" si="0"/>
        <v>122812</v>
      </c>
      <c r="G11" s="21">
        <f t="shared" si="1"/>
        <v>58.21939478473864</v>
      </c>
      <c r="H11" s="19">
        <v>165516</v>
      </c>
      <c r="I11" s="19">
        <v>5598</v>
      </c>
    </row>
    <row r="12" spans="1:9" ht="12" customHeight="1">
      <c r="A12" s="15" t="s">
        <v>48</v>
      </c>
      <c r="B12" s="22" t="s">
        <v>12</v>
      </c>
      <c r="C12" s="23" t="s">
        <v>13</v>
      </c>
      <c r="D12" s="16">
        <v>295882</v>
      </c>
      <c r="E12" s="19">
        <v>202810</v>
      </c>
      <c r="F12" s="19">
        <f t="shared" si="0"/>
        <v>93072</v>
      </c>
      <c r="G12" s="21">
        <f t="shared" si="1"/>
        <v>68.54421695135223</v>
      </c>
      <c r="H12" s="19">
        <v>196262</v>
      </c>
      <c r="I12" s="19">
        <v>6547</v>
      </c>
    </row>
    <row r="13" spans="1:9" ht="12" customHeight="1">
      <c r="A13" s="24"/>
      <c r="B13" s="25"/>
      <c r="C13" s="23" t="s">
        <v>14</v>
      </c>
      <c r="D13" s="16">
        <v>5218</v>
      </c>
      <c r="E13" s="19">
        <v>3874</v>
      </c>
      <c r="F13" s="19">
        <f t="shared" si="0"/>
        <v>1344</v>
      </c>
      <c r="G13" s="21">
        <f t="shared" si="1"/>
        <v>74.24300498275201</v>
      </c>
      <c r="H13" s="19">
        <v>3732</v>
      </c>
      <c r="I13" s="19">
        <v>142</v>
      </c>
    </row>
    <row r="14" spans="1:9" ht="12" customHeight="1">
      <c r="A14" s="24"/>
      <c r="B14" s="24" t="s">
        <v>15</v>
      </c>
      <c r="C14" s="23" t="s">
        <v>13</v>
      </c>
      <c r="D14" s="26">
        <v>296101</v>
      </c>
      <c r="E14" s="27">
        <v>202854</v>
      </c>
      <c r="F14" s="27">
        <f t="shared" si="0"/>
        <v>93247</v>
      </c>
      <c r="G14" s="28">
        <f t="shared" si="1"/>
        <v>68.50838058635398</v>
      </c>
      <c r="H14" s="27">
        <v>197413</v>
      </c>
      <c r="I14" s="27">
        <v>5407</v>
      </c>
    </row>
    <row r="15" spans="1:9" ht="12" customHeight="1">
      <c r="A15" s="24"/>
      <c r="B15" s="29" t="s">
        <v>16</v>
      </c>
      <c r="C15" s="23" t="s">
        <v>14</v>
      </c>
      <c r="D15" s="26">
        <v>5218</v>
      </c>
      <c r="E15" s="27">
        <v>3874</v>
      </c>
      <c r="F15" s="27">
        <f t="shared" si="0"/>
        <v>1344</v>
      </c>
      <c r="G15" s="28">
        <f t="shared" si="1"/>
        <v>74.24300498275201</v>
      </c>
      <c r="H15" s="27">
        <v>3730</v>
      </c>
      <c r="I15" s="27">
        <v>144</v>
      </c>
    </row>
    <row r="16" spans="1:9" ht="12" customHeight="1">
      <c r="A16" s="15" t="s">
        <v>49</v>
      </c>
      <c r="B16" s="20" t="s">
        <v>17</v>
      </c>
      <c r="C16" s="23" t="s">
        <v>13</v>
      </c>
      <c r="D16" s="26">
        <v>295931</v>
      </c>
      <c r="E16" s="27">
        <v>202354</v>
      </c>
      <c r="F16" s="27">
        <f t="shared" si="0"/>
        <v>93577</v>
      </c>
      <c r="G16" s="28">
        <f t="shared" si="1"/>
        <v>68.37877748529218</v>
      </c>
      <c r="H16" s="27">
        <v>199145</v>
      </c>
      <c r="I16" s="27">
        <v>3203</v>
      </c>
    </row>
    <row r="17" spans="1:9" ht="12" customHeight="1">
      <c r="A17" s="15"/>
      <c r="B17" s="20" t="s">
        <v>18</v>
      </c>
      <c r="C17" s="23" t="s">
        <v>14</v>
      </c>
      <c r="D17" s="26">
        <v>5120</v>
      </c>
      <c r="E17" s="27">
        <v>3792</v>
      </c>
      <c r="F17" s="27">
        <f t="shared" si="0"/>
        <v>1328</v>
      </c>
      <c r="G17" s="28">
        <f t="shared" si="1"/>
        <v>74.0625</v>
      </c>
      <c r="H17" s="27">
        <v>3699</v>
      </c>
      <c r="I17" s="27">
        <v>93</v>
      </c>
    </row>
    <row r="18" spans="1:9" ht="12" customHeight="1">
      <c r="A18" s="15"/>
      <c r="B18" s="20" t="s">
        <v>19</v>
      </c>
      <c r="C18" s="23" t="s">
        <v>13</v>
      </c>
      <c r="D18" s="26">
        <v>295931</v>
      </c>
      <c r="E18" s="27">
        <v>202347</v>
      </c>
      <c r="F18" s="27">
        <f t="shared" si="0"/>
        <v>93584</v>
      </c>
      <c r="G18" s="28">
        <f t="shared" si="1"/>
        <v>68.3764120690296</v>
      </c>
      <c r="H18" s="27">
        <v>197362</v>
      </c>
      <c r="I18" s="27">
        <v>4974</v>
      </c>
    </row>
    <row r="19" spans="1:9" ht="12" customHeight="1">
      <c r="A19" s="30"/>
      <c r="B19" s="20" t="s">
        <v>18</v>
      </c>
      <c r="C19" s="23" t="s">
        <v>14</v>
      </c>
      <c r="D19" s="26">
        <v>5120</v>
      </c>
      <c r="E19" s="27">
        <v>3792</v>
      </c>
      <c r="F19" s="27">
        <f t="shared" si="0"/>
        <v>1328</v>
      </c>
      <c r="G19" s="28">
        <f t="shared" si="1"/>
        <v>74.0625</v>
      </c>
      <c r="H19" s="27">
        <v>3694</v>
      </c>
      <c r="I19" s="27">
        <v>97</v>
      </c>
    </row>
    <row r="20" spans="1:9" ht="3" customHeight="1" thickBot="1">
      <c r="A20" s="31"/>
      <c r="B20" s="31"/>
      <c r="C20" s="32"/>
      <c r="D20" s="33"/>
      <c r="E20" s="31"/>
      <c r="F20" s="31"/>
      <c r="G20" s="31"/>
      <c r="H20" s="31"/>
      <c r="I20" s="31"/>
    </row>
    <row r="21" spans="1:9" ht="12" customHeight="1">
      <c r="A21" s="34" t="s">
        <v>20</v>
      </c>
      <c r="B21" s="34"/>
      <c r="C21" s="35"/>
      <c r="D21" s="34"/>
      <c r="E21" s="34"/>
      <c r="F21" s="34"/>
      <c r="G21" s="34"/>
      <c r="H21" s="34"/>
      <c r="I21" s="34"/>
    </row>
    <row r="22" ht="13.5" customHeight="1"/>
    <row r="23" spans="1:9" s="7" customFormat="1" ht="13.5" customHeight="1" thickBot="1">
      <c r="A23" s="36" t="s">
        <v>50</v>
      </c>
      <c r="B23" s="36"/>
      <c r="I23" s="6"/>
    </row>
    <row r="24" spans="1:9" ht="12" customHeight="1">
      <c r="A24" s="90" t="s">
        <v>2</v>
      </c>
      <c r="B24" s="91"/>
      <c r="C24" s="92"/>
      <c r="D24" s="10" t="s">
        <v>3</v>
      </c>
      <c r="E24" s="10" t="s">
        <v>4</v>
      </c>
      <c r="F24" s="10" t="s">
        <v>5</v>
      </c>
      <c r="G24" s="37" t="s">
        <v>51</v>
      </c>
      <c r="H24" s="10" t="s">
        <v>7</v>
      </c>
      <c r="I24" s="10" t="s">
        <v>8</v>
      </c>
    </row>
    <row r="25" spans="1:9" ht="3" customHeight="1">
      <c r="A25" s="11"/>
      <c r="B25" s="12"/>
      <c r="C25" s="13"/>
      <c r="D25" s="12"/>
      <c r="E25" s="12"/>
      <c r="F25" s="12"/>
      <c r="G25" s="12"/>
      <c r="H25" s="38"/>
      <c r="I25" s="38"/>
    </row>
    <row r="26" spans="1:9" ht="12" customHeight="1">
      <c r="A26" s="39" t="s">
        <v>21</v>
      </c>
      <c r="B26" s="88" t="s">
        <v>52</v>
      </c>
      <c r="C26" s="96"/>
      <c r="D26" s="16">
        <v>284349</v>
      </c>
      <c r="E26" s="19">
        <v>167472</v>
      </c>
      <c r="F26" s="19">
        <f aca="true" t="shared" si="2" ref="F26:F33">D26-E26</f>
        <v>116877</v>
      </c>
      <c r="G26" s="21">
        <f aca="true" t="shared" si="3" ref="G26:G33">E26/D26*100</f>
        <v>58.89663758268888</v>
      </c>
      <c r="H26" s="19">
        <v>155700</v>
      </c>
      <c r="I26" s="19">
        <v>11769</v>
      </c>
    </row>
    <row r="27" spans="1:9" ht="12" customHeight="1">
      <c r="A27" s="39"/>
      <c r="B27" s="97" t="s">
        <v>10</v>
      </c>
      <c r="C27" s="89"/>
      <c r="D27" s="16">
        <v>284349</v>
      </c>
      <c r="E27" s="19">
        <v>167486</v>
      </c>
      <c r="F27" s="19">
        <f t="shared" si="2"/>
        <v>116863</v>
      </c>
      <c r="G27" s="21">
        <f t="shared" si="3"/>
        <v>58.901561109763</v>
      </c>
      <c r="H27" s="19">
        <v>162069</v>
      </c>
      <c r="I27" s="19">
        <v>5407</v>
      </c>
    </row>
    <row r="28" spans="1:9" ht="12" customHeight="1">
      <c r="A28" s="39" t="s">
        <v>22</v>
      </c>
      <c r="B28" s="88" t="s">
        <v>52</v>
      </c>
      <c r="C28" s="96"/>
      <c r="D28" s="16">
        <v>291801</v>
      </c>
      <c r="E28" s="19">
        <v>164506</v>
      </c>
      <c r="F28" s="19">
        <f t="shared" si="2"/>
        <v>127295</v>
      </c>
      <c r="G28" s="21">
        <f t="shared" si="3"/>
        <v>56.37609192566166</v>
      </c>
      <c r="H28" s="19">
        <v>156051</v>
      </c>
      <c r="I28" s="19">
        <v>8443</v>
      </c>
    </row>
    <row r="29" spans="1:9" ht="12" customHeight="1">
      <c r="A29" s="39"/>
      <c r="B29" s="88" t="s">
        <v>11</v>
      </c>
      <c r="C29" s="96"/>
      <c r="D29" s="16">
        <v>292008</v>
      </c>
      <c r="E29" s="19">
        <v>164597</v>
      </c>
      <c r="F29" s="19">
        <f t="shared" si="2"/>
        <v>127411</v>
      </c>
      <c r="G29" s="21">
        <f t="shared" si="3"/>
        <v>56.36729130708748</v>
      </c>
      <c r="H29" s="19">
        <v>159632</v>
      </c>
      <c r="I29" s="19">
        <v>4924</v>
      </c>
    </row>
    <row r="30" spans="1:9" ht="12" customHeight="1">
      <c r="A30" s="39" t="s">
        <v>23</v>
      </c>
      <c r="B30" s="88" t="s">
        <v>52</v>
      </c>
      <c r="C30" s="96"/>
      <c r="D30" s="16">
        <v>294090</v>
      </c>
      <c r="E30" s="19">
        <v>163816</v>
      </c>
      <c r="F30" s="19">
        <f t="shared" si="2"/>
        <v>130274</v>
      </c>
      <c r="G30" s="21">
        <f t="shared" si="3"/>
        <v>55.70267605154885</v>
      </c>
      <c r="H30" s="19">
        <v>157802</v>
      </c>
      <c r="I30" s="19">
        <v>6011</v>
      </c>
    </row>
    <row r="31" spans="1:9" ht="12" customHeight="1">
      <c r="A31" s="39"/>
      <c r="B31" s="88" t="s">
        <v>11</v>
      </c>
      <c r="C31" s="96"/>
      <c r="D31" s="16">
        <v>294295</v>
      </c>
      <c r="E31" s="19">
        <v>163871</v>
      </c>
      <c r="F31" s="19">
        <f t="shared" si="2"/>
        <v>130424</v>
      </c>
      <c r="G31" s="21">
        <f t="shared" si="3"/>
        <v>55.682563414261196</v>
      </c>
      <c r="H31" s="19">
        <v>160029</v>
      </c>
      <c r="I31" s="19">
        <v>3840</v>
      </c>
    </row>
    <row r="32" spans="1:9" ht="12" customHeight="1">
      <c r="A32" s="39" t="s">
        <v>24</v>
      </c>
      <c r="B32" s="88" t="s">
        <v>25</v>
      </c>
      <c r="C32" s="89"/>
      <c r="D32" s="16">
        <v>302055</v>
      </c>
      <c r="E32" s="19">
        <v>180681</v>
      </c>
      <c r="F32" s="19">
        <f t="shared" si="2"/>
        <v>121374</v>
      </c>
      <c r="G32" s="21">
        <f t="shared" si="3"/>
        <v>59.81725182499876</v>
      </c>
      <c r="H32" s="19">
        <v>176139</v>
      </c>
      <c r="I32" s="19">
        <v>4540</v>
      </c>
    </row>
    <row r="33" spans="1:9" ht="12" customHeight="1">
      <c r="A33" s="39"/>
      <c r="B33" s="88" t="s">
        <v>11</v>
      </c>
      <c r="C33" s="89"/>
      <c r="D33" s="16">
        <v>302055</v>
      </c>
      <c r="E33" s="19">
        <v>180671</v>
      </c>
      <c r="F33" s="19">
        <f t="shared" si="2"/>
        <v>121384</v>
      </c>
      <c r="G33" s="21">
        <f t="shared" si="3"/>
        <v>59.81394116965453</v>
      </c>
      <c r="H33" s="19">
        <v>176685</v>
      </c>
      <c r="I33" s="19">
        <v>3984</v>
      </c>
    </row>
    <row r="34" spans="1:9" ht="12" customHeight="1">
      <c r="A34" s="39" t="s">
        <v>53</v>
      </c>
      <c r="B34" s="88" t="s">
        <v>25</v>
      </c>
      <c r="C34" s="89"/>
      <c r="D34" s="26">
        <v>300893</v>
      </c>
      <c r="E34" s="27">
        <v>172740</v>
      </c>
      <c r="F34" s="19">
        <f>D34-E34</f>
        <v>128153</v>
      </c>
      <c r="G34" s="21">
        <f>E34/D34*100</f>
        <v>57.409112209323574</v>
      </c>
      <c r="H34" s="27">
        <v>164607</v>
      </c>
      <c r="I34" s="27">
        <f>E34-H34</f>
        <v>8133</v>
      </c>
    </row>
    <row r="35" spans="1:9" ht="12" customHeight="1">
      <c r="A35" s="39"/>
      <c r="B35" s="88" t="s">
        <v>11</v>
      </c>
      <c r="C35" s="89"/>
      <c r="D35" s="26">
        <v>300893</v>
      </c>
      <c r="E35" s="27">
        <v>172742</v>
      </c>
      <c r="F35" s="19">
        <f>D35-E35</f>
        <v>128151</v>
      </c>
      <c r="G35" s="21">
        <f>E35/D35*100</f>
        <v>57.40977689743531</v>
      </c>
      <c r="H35" s="27">
        <v>168812</v>
      </c>
      <c r="I35" s="27">
        <f>E35-H35</f>
        <v>3930</v>
      </c>
    </row>
    <row r="36" spans="1:9" ht="3" customHeight="1" thickBot="1">
      <c r="A36" s="31"/>
      <c r="B36" s="31"/>
      <c r="C36" s="32"/>
      <c r="D36" s="33"/>
      <c r="E36" s="31"/>
      <c r="F36" s="31"/>
      <c r="G36" s="31"/>
      <c r="H36" s="31"/>
      <c r="I36" s="31"/>
    </row>
    <row r="37" ht="13.5" customHeight="1"/>
    <row r="38" spans="1:9" s="7" customFormat="1" ht="13.5" customHeight="1" thickBot="1">
      <c r="A38" s="4" t="s">
        <v>54</v>
      </c>
      <c r="B38" s="4"/>
      <c r="C38" s="5"/>
      <c r="D38" s="5"/>
      <c r="E38" s="5"/>
      <c r="F38" s="5"/>
      <c r="G38" s="5"/>
      <c r="H38" s="6"/>
      <c r="I38" s="6"/>
    </row>
    <row r="39" spans="1:9" ht="12" customHeight="1">
      <c r="A39" s="90" t="s">
        <v>2</v>
      </c>
      <c r="B39" s="91"/>
      <c r="C39" s="92"/>
      <c r="D39" s="9" t="s">
        <v>3</v>
      </c>
      <c r="E39" s="9" t="s">
        <v>4</v>
      </c>
      <c r="F39" s="9" t="s">
        <v>5</v>
      </c>
      <c r="G39" s="9" t="s">
        <v>6</v>
      </c>
      <c r="H39" s="10" t="s">
        <v>7</v>
      </c>
      <c r="I39" s="10" t="s">
        <v>8</v>
      </c>
    </row>
    <row r="40" ht="3" customHeight="1">
      <c r="C40" s="40"/>
    </row>
    <row r="41" spans="1:9" ht="12" customHeight="1">
      <c r="A41" s="39" t="s">
        <v>45</v>
      </c>
      <c r="B41" s="41"/>
      <c r="C41" s="42"/>
      <c r="D41" s="43">
        <v>279748</v>
      </c>
      <c r="E41" s="27">
        <v>158833</v>
      </c>
      <c r="F41" s="27">
        <f>D41-E41</f>
        <v>120915</v>
      </c>
      <c r="G41" s="18">
        <f>E41/D41*100</f>
        <v>56.77717088236556</v>
      </c>
      <c r="H41" s="17">
        <v>153243</v>
      </c>
      <c r="I41" s="19">
        <v>5585</v>
      </c>
    </row>
    <row r="42" spans="1:9" ht="12" customHeight="1">
      <c r="A42" s="39" t="s">
        <v>46</v>
      </c>
      <c r="B42" s="41"/>
      <c r="C42" s="42"/>
      <c r="D42" s="43">
        <v>289636</v>
      </c>
      <c r="E42" s="44">
        <v>167919</v>
      </c>
      <c r="F42" s="44">
        <f aca="true" t="shared" si="4" ref="F42:F47">D42-E42</f>
        <v>121717</v>
      </c>
      <c r="G42" s="18">
        <f aca="true" t="shared" si="5" ref="G42:G47">E42/D42*100</f>
        <v>57.975873164938065</v>
      </c>
      <c r="H42" s="17">
        <v>160623</v>
      </c>
      <c r="I42" s="19">
        <v>7289</v>
      </c>
    </row>
    <row r="43" spans="1:9" ht="12" customHeight="1">
      <c r="A43" s="39" t="s">
        <v>47</v>
      </c>
      <c r="B43" s="41"/>
      <c r="C43" s="42"/>
      <c r="D43" s="43">
        <v>293751</v>
      </c>
      <c r="E43" s="45">
        <v>168062</v>
      </c>
      <c r="F43" s="45">
        <f t="shared" si="4"/>
        <v>125689</v>
      </c>
      <c r="G43" s="21">
        <f t="shared" si="5"/>
        <v>57.2124009790605</v>
      </c>
      <c r="H43" s="19">
        <v>159406</v>
      </c>
      <c r="I43" s="19">
        <v>8533</v>
      </c>
    </row>
    <row r="44" spans="1:9" ht="12" customHeight="1">
      <c r="A44" s="39" t="s">
        <v>48</v>
      </c>
      <c r="B44" s="41"/>
      <c r="C44" s="42" t="s">
        <v>13</v>
      </c>
      <c r="D44" s="17">
        <v>295882</v>
      </c>
      <c r="E44" s="45">
        <v>198404</v>
      </c>
      <c r="F44" s="45">
        <f t="shared" si="4"/>
        <v>97478</v>
      </c>
      <c r="G44" s="21">
        <f t="shared" si="5"/>
        <v>67.05510980728803</v>
      </c>
      <c r="H44" s="17">
        <v>190027</v>
      </c>
      <c r="I44" s="17">
        <v>8236</v>
      </c>
    </row>
    <row r="45" spans="1:9" ht="12" customHeight="1">
      <c r="A45" s="39"/>
      <c r="B45" s="41"/>
      <c r="C45" s="42" t="s">
        <v>14</v>
      </c>
      <c r="D45" s="46">
        <v>5218</v>
      </c>
      <c r="E45" s="45">
        <v>3792</v>
      </c>
      <c r="F45" s="45">
        <f t="shared" si="4"/>
        <v>1426</v>
      </c>
      <c r="G45" s="47">
        <f t="shared" si="5"/>
        <v>72.67152165580683</v>
      </c>
      <c r="H45" s="45">
        <v>3610</v>
      </c>
      <c r="I45" s="45">
        <v>182</v>
      </c>
    </row>
    <row r="46" spans="1:9" ht="12" customHeight="1">
      <c r="A46" s="39" t="s">
        <v>49</v>
      </c>
      <c r="B46" s="41"/>
      <c r="C46" s="48" t="s">
        <v>13</v>
      </c>
      <c r="D46" s="49">
        <v>295698</v>
      </c>
      <c r="E46" s="45">
        <v>195699</v>
      </c>
      <c r="F46" s="45">
        <f t="shared" si="4"/>
        <v>99999</v>
      </c>
      <c r="G46" s="50">
        <f t="shared" si="5"/>
        <v>66.18205060568553</v>
      </c>
      <c r="H46" s="49">
        <v>188147</v>
      </c>
      <c r="I46" s="49">
        <v>7462</v>
      </c>
    </row>
    <row r="47" spans="1:9" ht="12" customHeight="1">
      <c r="A47" s="51"/>
      <c r="C47" s="48" t="s">
        <v>14</v>
      </c>
      <c r="D47" s="49">
        <v>5118</v>
      </c>
      <c r="E47" s="45">
        <v>3710</v>
      </c>
      <c r="F47" s="45">
        <f t="shared" si="4"/>
        <v>1408</v>
      </c>
      <c r="G47" s="50">
        <f t="shared" si="5"/>
        <v>72.48925361469324</v>
      </c>
      <c r="H47" s="49">
        <v>3545</v>
      </c>
      <c r="I47" s="49">
        <v>165</v>
      </c>
    </row>
    <row r="48" spans="1:9" ht="3" customHeight="1" thickBot="1">
      <c r="A48" s="52"/>
      <c r="B48" s="31"/>
      <c r="C48" s="53"/>
      <c r="D48" s="31"/>
      <c r="E48" s="31"/>
      <c r="F48" s="31"/>
      <c r="G48" s="31"/>
      <c r="H48" s="31"/>
      <c r="I48" s="31"/>
    </row>
    <row r="49" ht="9" customHeight="1">
      <c r="A49" s="51"/>
    </row>
    <row r="50" spans="1:8" s="7" customFormat="1" ht="13.5" customHeight="1" thickBot="1">
      <c r="A50" s="86" t="s">
        <v>60</v>
      </c>
      <c r="B50" s="87"/>
      <c r="C50" s="87"/>
      <c r="H50" s="54"/>
    </row>
    <row r="51" spans="1:7" ht="12" customHeight="1">
      <c r="A51" s="8" t="s">
        <v>61</v>
      </c>
      <c r="B51" s="10" t="s">
        <v>62</v>
      </c>
      <c r="C51" s="10" t="s">
        <v>63</v>
      </c>
      <c r="D51" s="10" t="s">
        <v>64</v>
      </c>
      <c r="E51" s="10" t="s">
        <v>65</v>
      </c>
      <c r="F51" s="10" t="s">
        <v>66</v>
      </c>
      <c r="G51" s="10" t="s">
        <v>67</v>
      </c>
    </row>
    <row r="52" spans="1:7" ht="3" customHeight="1">
      <c r="A52" s="12"/>
      <c r="B52" s="14"/>
      <c r="C52" s="12"/>
      <c r="D52" s="12"/>
      <c r="E52" s="12"/>
      <c r="F52" s="12"/>
      <c r="G52" s="12"/>
    </row>
    <row r="53" spans="1:9" ht="12" customHeight="1">
      <c r="A53" s="55" t="s">
        <v>26</v>
      </c>
      <c r="B53" s="16">
        <v>272746</v>
      </c>
      <c r="C53" s="58">
        <v>97103</v>
      </c>
      <c r="D53" s="58">
        <f>B53-C53</f>
        <v>175643</v>
      </c>
      <c r="E53" s="59">
        <f>C53/B53*100</f>
        <v>35.60198866344511</v>
      </c>
      <c r="F53" s="58">
        <v>96034</v>
      </c>
      <c r="G53" s="58">
        <v>1065</v>
      </c>
      <c r="I53" s="57"/>
    </row>
    <row r="54" spans="1:9" ht="12" customHeight="1">
      <c r="A54" s="55" t="s">
        <v>27</v>
      </c>
      <c r="B54" s="16">
        <v>285256</v>
      </c>
      <c r="C54" s="58">
        <v>97054</v>
      </c>
      <c r="D54" s="58">
        <f>B54-C54</f>
        <v>188202</v>
      </c>
      <c r="E54" s="59">
        <f>C54/B54*100</f>
        <v>34.02347365173738</v>
      </c>
      <c r="F54" s="58">
        <v>95923</v>
      </c>
      <c r="G54" s="58">
        <v>1128</v>
      </c>
      <c r="I54" s="57"/>
    </row>
    <row r="55" spans="1:9" ht="12" customHeight="1">
      <c r="A55" s="55" t="s">
        <v>28</v>
      </c>
      <c r="B55" s="26">
        <v>291116</v>
      </c>
      <c r="C55" s="45">
        <v>170889</v>
      </c>
      <c r="D55" s="45">
        <f>B55-C55</f>
        <v>120227</v>
      </c>
      <c r="E55" s="60">
        <f>C55/B55*100</f>
        <v>58.70134242020363</v>
      </c>
      <c r="F55" s="45">
        <v>166579</v>
      </c>
      <c r="G55" s="45">
        <v>4287</v>
      </c>
      <c r="I55" s="57"/>
    </row>
    <row r="56" spans="1:9" ht="12" customHeight="1">
      <c r="A56" s="55" t="s">
        <v>29</v>
      </c>
      <c r="B56" s="26">
        <v>297374</v>
      </c>
      <c r="C56" s="45">
        <v>141845</v>
      </c>
      <c r="D56" s="45">
        <f>B56-C56</f>
        <v>155529</v>
      </c>
      <c r="E56" s="60">
        <f>C56/B56*100</f>
        <v>47.69919360804912</v>
      </c>
      <c r="F56" s="45">
        <v>133180</v>
      </c>
      <c r="G56" s="45">
        <v>8663</v>
      </c>
      <c r="I56" s="57"/>
    </row>
    <row r="57" spans="1:9" ht="12" customHeight="1">
      <c r="A57" s="83" t="s">
        <v>68</v>
      </c>
      <c r="B57" s="26">
        <v>297105</v>
      </c>
      <c r="C57" s="45">
        <v>154155</v>
      </c>
      <c r="D57" s="45">
        <v>142950</v>
      </c>
      <c r="E57" s="60">
        <v>51.89</v>
      </c>
      <c r="F57" s="45">
        <v>148657</v>
      </c>
      <c r="G57" s="45">
        <v>5497</v>
      </c>
      <c r="I57" s="57"/>
    </row>
    <row r="58" spans="1:7" ht="3" customHeight="1" thickBot="1">
      <c r="A58" s="52"/>
      <c r="B58" s="61"/>
      <c r="C58" s="62"/>
      <c r="D58" s="62"/>
      <c r="E58" s="62"/>
      <c r="F58" s="62"/>
      <c r="G58" s="62"/>
    </row>
    <row r="59" spans="1:7" ht="13.5" customHeight="1">
      <c r="A59" s="38"/>
      <c r="B59" s="63"/>
      <c r="C59" s="64"/>
      <c r="D59" s="64"/>
      <c r="E59" s="64"/>
      <c r="F59" s="64"/>
      <c r="G59" s="57"/>
    </row>
    <row r="60" spans="1:7" s="7" customFormat="1" ht="13.5" customHeight="1" thickBot="1">
      <c r="A60" s="36" t="s">
        <v>69</v>
      </c>
      <c r="B60" s="65"/>
      <c r="C60" s="65"/>
      <c r="D60" s="65"/>
      <c r="E60" s="65"/>
      <c r="F60" s="65"/>
      <c r="G60" s="66"/>
    </row>
    <row r="61" spans="1:7" ht="12" customHeight="1">
      <c r="A61" s="8" t="s">
        <v>61</v>
      </c>
      <c r="B61" s="67" t="s">
        <v>62</v>
      </c>
      <c r="C61" s="67" t="s">
        <v>63</v>
      </c>
      <c r="D61" s="67" t="s">
        <v>64</v>
      </c>
      <c r="E61" s="67" t="s">
        <v>65</v>
      </c>
      <c r="F61" s="68" t="s">
        <v>66</v>
      </c>
      <c r="G61" s="68" t="s">
        <v>67</v>
      </c>
    </row>
    <row r="62" spans="1:7" ht="3" customHeight="1">
      <c r="A62" s="12"/>
      <c r="B62" s="69"/>
      <c r="C62" s="70"/>
      <c r="D62" s="70"/>
      <c r="E62" s="70"/>
      <c r="F62" s="70"/>
      <c r="G62" s="70"/>
    </row>
    <row r="63" spans="1:9" ht="12" customHeight="1">
      <c r="A63" s="55" t="s">
        <v>30</v>
      </c>
      <c r="B63" s="16">
        <v>268637</v>
      </c>
      <c r="C63" s="58">
        <v>128630</v>
      </c>
      <c r="D63" s="58">
        <f>B63-C63</f>
        <v>140007</v>
      </c>
      <c r="E63" s="56">
        <f>C63/B63*100</f>
        <v>47.882458484869915</v>
      </c>
      <c r="F63" s="58">
        <v>126810</v>
      </c>
      <c r="G63" s="58">
        <v>1818</v>
      </c>
      <c r="I63" s="57"/>
    </row>
    <row r="64" spans="1:9" ht="12" customHeight="1">
      <c r="A64" s="55" t="s">
        <v>31</v>
      </c>
      <c r="B64" s="16">
        <v>282019</v>
      </c>
      <c r="C64" s="58">
        <v>148999</v>
      </c>
      <c r="D64" s="58">
        <f>B64-C64</f>
        <v>133020</v>
      </c>
      <c r="E64" s="59">
        <f>C64/B64*100</f>
        <v>52.83296515482999</v>
      </c>
      <c r="F64" s="58">
        <v>146353</v>
      </c>
      <c r="G64" s="58">
        <v>2643</v>
      </c>
      <c r="I64" s="57"/>
    </row>
    <row r="65" spans="1:9" ht="12" customHeight="1">
      <c r="A65" s="55" t="s">
        <v>32</v>
      </c>
      <c r="B65" s="16">
        <v>288675</v>
      </c>
      <c r="C65" s="45">
        <v>131383</v>
      </c>
      <c r="D65" s="45">
        <f>B65-C65</f>
        <v>157292</v>
      </c>
      <c r="E65" s="47">
        <f>C65/B65*100</f>
        <v>45.512427470338615</v>
      </c>
      <c r="F65" s="45">
        <v>129040</v>
      </c>
      <c r="G65" s="45">
        <v>2341</v>
      </c>
      <c r="I65" s="57"/>
    </row>
    <row r="66" spans="1:9" ht="12" customHeight="1">
      <c r="A66" s="55" t="s">
        <v>29</v>
      </c>
      <c r="B66" s="16">
        <v>297371</v>
      </c>
      <c r="C66" s="45">
        <v>141831</v>
      </c>
      <c r="D66" s="45">
        <f>B66-C66</f>
        <v>155540</v>
      </c>
      <c r="E66" s="47">
        <f>C66/B66*100</f>
        <v>47.69496689320747</v>
      </c>
      <c r="F66" s="45">
        <v>138620</v>
      </c>
      <c r="G66" s="45">
        <v>3210</v>
      </c>
      <c r="I66" s="57"/>
    </row>
    <row r="67" spans="1:9" ht="12" customHeight="1">
      <c r="A67" s="84" t="s">
        <v>68</v>
      </c>
      <c r="B67" s="85">
        <v>297102</v>
      </c>
      <c r="C67" s="45">
        <v>154094</v>
      </c>
      <c r="D67" s="45">
        <v>143008</v>
      </c>
      <c r="E67" s="47">
        <f>C67/B67*100</f>
        <v>51.86568922457607</v>
      </c>
      <c r="F67" s="45">
        <v>150525</v>
      </c>
      <c r="G67" s="45">
        <v>3567</v>
      </c>
      <c r="I67" s="57"/>
    </row>
    <row r="68" spans="1:7" ht="3" customHeight="1" thickBot="1">
      <c r="A68" s="71"/>
      <c r="B68" s="72"/>
      <c r="C68" s="62"/>
      <c r="D68" s="62"/>
      <c r="E68" s="62"/>
      <c r="F68" s="62"/>
      <c r="G68" s="62"/>
    </row>
    <row r="69" spans="2:7" ht="13.5" customHeight="1">
      <c r="B69" s="57"/>
      <c r="C69" s="57"/>
      <c r="D69" s="57"/>
      <c r="E69" s="57"/>
      <c r="F69" s="57"/>
      <c r="G69" s="57"/>
    </row>
    <row r="70" spans="1:7" s="7" customFormat="1" ht="13.5" customHeight="1" thickBot="1">
      <c r="A70" s="4" t="s">
        <v>70</v>
      </c>
      <c r="B70" s="65"/>
      <c r="C70" s="65"/>
      <c r="D70" s="65"/>
      <c r="E70" s="65"/>
      <c r="F70" s="65"/>
      <c r="G70" s="73"/>
    </row>
    <row r="71" spans="1:7" ht="12" customHeight="1">
      <c r="A71" s="8" t="s">
        <v>61</v>
      </c>
      <c r="B71" s="67" t="s">
        <v>62</v>
      </c>
      <c r="C71" s="67" t="s">
        <v>63</v>
      </c>
      <c r="D71" s="67" t="s">
        <v>64</v>
      </c>
      <c r="E71" s="67" t="s">
        <v>65</v>
      </c>
      <c r="F71" s="68" t="s">
        <v>66</v>
      </c>
      <c r="G71" s="68" t="s">
        <v>67</v>
      </c>
    </row>
    <row r="72" spans="1:7" ht="3" customHeight="1">
      <c r="A72" s="12"/>
      <c r="B72" s="69"/>
      <c r="C72" s="70"/>
      <c r="D72" s="70"/>
      <c r="E72" s="70"/>
      <c r="F72" s="70"/>
      <c r="G72" s="70"/>
    </row>
    <row r="73" spans="1:9" ht="12" customHeight="1">
      <c r="A73" s="55" t="s">
        <v>33</v>
      </c>
      <c r="B73" s="16">
        <v>276210</v>
      </c>
      <c r="C73" s="17">
        <v>82904</v>
      </c>
      <c r="D73" s="17">
        <f>B73-C73</f>
        <v>193306</v>
      </c>
      <c r="E73" s="18">
        <f>C73/B73*100</f>
        <v>30.01484377828464</v>
      </c>
      <c r="F73" s="17">
        <v>81352</v>
      </c>
      <c r="G73" s="17">
        <v>1549</v>
      </c>
      <c r="I73" s="57"/>
    </row>
    <row r="74" spans="1:9" ht="12" customHeight="1">
      <c r="A74" s="55" t="s">
        <v>34</v>
      </c>
      <c r="B74" s="16">
        <v>286833</v>
      </c>
      <c r="C74" s="19">
        <v>75729</v>
      </c>
      <c r="D74" s="19">
        <f>B74-C74</f>
        <v>211104</v>
      </c>
      <c r="E74" s="21">
        <f>C74/B74*100</f>
        <v>26.40177385447281</v>
      </c>
      <c r="F74" s="19">
        <v>74080</v>
      </c>
      <c r="G74" s="19">
        <v>1648</v>
      </c>
      <c r="I74" s="57"/>
    </row>
    <row r="75" spans="1:9" ht="12" customHeight="1">
      <c r="A75" s="55" t="s">
        <v>35</v>
      </c>
      <c r="B75" s="74">
        <v>290952</v>
      </c>
      <c r="C75" s="17">
        <v>106993</v>
      </c>
      <c r="D75" s="17">
        <f>B75-C75</f>
        <v>183959</v>
      </c>
      <c r="E75" s="21">
        <f>C75/B75*100</f>
        <v>36.77341967059859</v>
      </c>
      <c r="F75" s="17">
        <v>105842</v>
      </c>
      <c r="G75" s="17">
        <v>1148</v>
      </c>
      <c r="I75" s="57"/>
    </row>
    <row r="76" spans="1:9" ht="12" customHeight="1">
      <c r="A76" s="55" t="s">
        <v>36</v>
      </c>
      <c r="B76" s="74">
        <v>298045</v>
      </c>
      <c r="C76" s="17">
        <v>151726</v>
      </c>
      <c r="D76" s="17">
        <f>B76-C76</f>
        <v>146319</v>
      </c>
      <c r="E76" s="21">
        <f>C76/B76*100</f>
        <v>50.90707779026658</v>
      </c>
      <c r="F76" s="17">
        <v>145191</v>
      </c>
      <c r="G76" s="17">
        <v>6520</v>
      </c>
      <c r="I76" s="57"/>
    </row>
    <row r="77" spans="1:9" ht="12" customHeight="1">
      <c r="A77" s="55" t="s">
        <v>37</v>
      </c>
      <c r="B77" s="74">
        <v>301830</v>
      </c>
      <c r="C77" s="17">
        <v>169393</v>
      </c>
      <c r="D77" s="17">
        <f>B77-C77</f>
        <v>132437</v>
      </c>
      <c r="E77" s="21">
        <f>C77/B77*100</f>
        <v>56.121989199218106</v>
      </c>
      <c r="F77" s="17">
        <v>164005</v>
      </c>
      <c r="G77" s="17">
        <v>5386</v>
      </c>
      <c r="I77" s="57"/>
    </row>
    <row r="78" spans="1:7" ht="3" customHeight="1" thickBot="1">
      <c r="A78" s="52"/>
      <c r="B78" s="75"/>
      <c r="C78" s="76"/>
      <c r="D78" s="76"/>
      <c r="E78" s="77"/>
      <c r="F78" s="76"/>
      <c r="G78" s="76"/>
    </row>
    <row r="79" ht="13.5" customHeight="1">
      <c r="G79" s="34"/>
    </row>
    <row r="80" spans="1:8" ht="13.5" customHeight="1" thickBot="1">
      <c r="A80" s="52" t="s">
        <v>71</v>
      </c>
      <c r="B80" s="52"/>
      <c r="C80" s="31"/>
      <c r="D80" s="31"/>
      <c r="E80" s="31"/>
      <c r="F80" s="31"/>
      <c r="G80" s="34"/>
      <c r="H80" s="34"/>
    </row>
    <row r="81" spans="1:8" ht="12" customHeight="1">
      <c r="A81" s="8" t="s">
        <v>61</v>
      </c>
      <c r="B81" s="10" t="s">
        <v>38</v>
      </c>
      <c r="C81" s="9" t="s">
        <v>62</v>
      </c>
      <c r="D81" s="9" t="s">
        <v>63</v>
      </c>
      <c r="E81" s="9" t="s">
        <v>64</v>
      </c>
      <c r="F81" s="9" t="s">
        <v>65</v>
      </c>
      <c r="G81" s="10" t="s">
        <v>66</v>
      </c>
      <c r="H81" s="10" t="s">
        <v>67</v>
      </c>
    </row>
    <row r="82" spans="1:8" ht="3" customHeight="1">
      <c r="A82" s="12"/>
      <c r="B82" s="14"/>
      <c r="C82" s="14"/>
      <c r="D82" s="12"/>
      <c r="E82" s="12"/>
      <c r="F82" s="12"/>
      <c r="G82" s="12"/>
      <c r="H82" s="12"/>
    </row>
    <row r="83" spans="1:10" ht="12" customHeight="1">
      <c r="A83" s="55" t="s">
        <v>55</v>
      </c>
      <c r="B83" s="78"/>
      <c r="C83" s="16">
        <v>281072</v>
      </c>
      <c r="D83" s="17">
        <v>141004</v>
      </c>
      <c r="E83" s="17">
        <f>C83-D83</f>
        <v>140068</v>
      </c>
      <c r="F83" s="18">
        <f>D83/C83*100</f>
        <v>50.16650537940457</v>
      </c>
      <c r="G83" s="19">
        <v>138533</v>
      </c>
      <c r="H83" s="19">
        <v>2469</v>
      </c>
      <c r="J83" s="57"/>
    </row>
    <row r="84" spans="1:10" ht="12" customHeight="1">
      <c r="A84" s="55" t="s">
        <v>56</v>
      </c>
      <c r="B84" s="78"/>
      <c r="C84" s="16">
        <v>287705</v>
      </c>
      <c r="D84" s="17">
        <v>132364</v>
      </c>
      <c r="E84" s="17">
        <f>C84-D84</f>
        <v>155341</v>
      </c>
      <c r="F84" s="18">
        <f>D84/C84*100</f>
        <v>46.0068472914965</v>
      </c>
      <c r="G84" s="19">
        <v>129941</v>
      </c>
      <c r="H84" s="19">
        <v>2420</v>
      </c>
      <c r="J84" s="57"/>
    </row>
    <row r="85" spans="1:10" ht="12" customHeight="1">
      <c r="A85" s="55" t="s">
        <v>57</v>
      </c>
      <c r="B85" s="78" t="s">
        <v>39</v>
      </c>
      <c r="C85" s="16">
        <v>1571</v>
      </c>
      <c r="D85" s="19">
        <v>1428</v>
      </c>
      <c r="E85" s="19">
        <f>C85-D85</f>
        <v>143</v>
      </c>
      <c r="F85" s="21">
        <f>D85/C85*100</f>
        <v>90.89751750477403</v>
      </c>
      <c r="G85" s="19">
        <v>1423</v>
      </c>
      <c r="H85" s="19">
        <v>5</v>
      </c>
      <c r="J85" s="57"/>
    </row>
    <row r="86" spans="1:10" ht="12" customHeight="1">
      <c r="A86" s="55" t="s">
        <v>40</v>
      </c>
      <c r="B86" s="79" t="s">
        <v>41</v>
      </c>
      <c r="C86" s="26">
        <v>5158</v>
      </c>
      <c r="D86" s="27">
        <v>3096</v>
      </c>
      <c r="E86" s="27">
        <f>C86-D86</f>
        <v>2062</v>
      </c>
      <c r="F86" s="28">
        <f>D86/C86*100</f>
        <v>60.02326483132997</v>
      </c>
      <c r="G86" s="27">
        <v>3009</v>
      </c>
      <c r="H86" s="27">
        <v>87</v>
      </c>
      <c r="J86" s="57"/>
    </row>
    <row r="87" spans="1:10" ht="12" customHeight="1">
      <c r="A87" s="55" t="s">
        <v>58</v>
      </c>
      <c r="B87" s="79" t="s">
        <v>42</v>
      </c>
      <c r="C87" s="26">
        <v>291298</v>
      </c>
      <c r="D87" s="27">
        <v>147926</v>
      </c>
      <c r="E87" s="27">
        <f>C87-D87</f>
        <v>143372</v>
      </c>
      <c r="F87" s="28">
        <f>D87/C87*100</f>
        <v>50.7816737499056</v>
      </c>
      <c r="G87" s="27">
        <v>142833</v>
      </c>
      <c r="H87" s="27">
        <v>5083</v>
      </c>
      <c r="J87" s="57"/>
    </row>
    <row r="88" spans="1:8" ht="12" customHeight="1">
      <c r="A88" s="55"/>
      <c r="B88" s="78" t="s">
        <v>39</v>
      </c>
      <c r="C88" s="80" t="s">
        <v>43</v>
      </c>
      <c r="D88" s="27"/>
      <c r="E88" s="27"/>
      <c r="F88" s="28"/>
      <c r="G88" s="27"/>
      <c r="H88" s="27"/>
    </row>
    <row r="89" spans="1:8" ht="12" customHeight="1">
      <c r="A89" s="38"/>
      <c r="B89" s="79" t="s">
        <v>41</v>
      </c>
      <c r="C89" s="80" t="s">
        <v>43</v>
      </c>
      <c r="D89" s="81"/>
      <c r="E89" s="81"/>
      <c r="F89" s="82"/>
      <c r="G89" s="81"/>
      <c r="H89" s="81"/>
    </row>
    <row r="90" spans="1:10" ht="12" customHeight="1">
      <c r="A90" s="39" t="s">
        <v>59</v>
      </c>
      <c r="B90" s="79"/>
      <c r="C90" s="26">
        <v>301830</v>
      </c>
      <c r="D90" s="27">
        <v>169377</v>
      </c>
      <c r="E90" s="27">
        <f>C90-D90</f>
        <v>132453</v>
      </c>
      <c r="F90" s="28">
        <f>D90/C90*100</f>
        <v>56.11668820196799</v>
      </c>
      <c r="G90" s="27">
        <v>164120</v>
      </c>
      <c r="H90" s="27">
        <v>5255</v>
      </c>
      <c r="J90" s="57"/>
    </row>
    <row r="91" spans="1:8" ht="3" customHeight="1" thickBot="1">
      <c r="A91" s="31"/>
      <c r="B91" s="33"/>
      <c r="C91" s="33"/>
      <c r="D91" s="31"/>
      <c r="E91" s="31"/>
      <c r="F91" s="31"/>
      <c r="G91" s="31"/>
      <c r="H91" s="31"/>
    </row>
    <row r="92" ht="12" customHeight="1">
      <c r="A92" s="3" t="s">
        <v>44</v>
      </c>
    </row>
  </sheetData>
  <sheetProtection/>
  <mergeCells count="20">
    <mergeCell ref="A39:C39"/>
    <mergeCell ref="B31:C31"/>
    <mergeCell ref="B33:C33"/>
    <mergeCell ref="B26:C26"/>
    <mergeCell ref="B27:C27"/>
    <mergeCell ref="B28:C28"/>
    <mergeCell ref="B29:C29"/>
    <mergeCell ref="B30:C30"/>
    <mergeCell ref="B32:C32"/>
    <mergeCell ref="B34:C34"/>
    <mergeCell ref="A50:C50"/>
    <mergeCell ref="B35:C35"/>
    <mergeCell ref="A24:C24"/>
    <mergeCell ref="A4:C4"/>
    <mergeCell ref="B10:C10"/>
    <mergeCell ref="B11:C11"/>
    <mergeCell ref="B6:C6"/>
    <mergeCell ref="B7:C7"/>
    <mergeCell ref="B8:C8"/>
    <mergeCell ref="B9:C9"/>
  </mergeCells>
  <printOptions/>
  <pageMargins left="0.6299212598425197" right="0.27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2010-03-11T00:08:15Z</cp:lastPrinted>
  <dcterms:created xsi:type="dcterms:W3CDTF">2010-03-11T00:07:36Z</dcterms:created>
  <dcterms:modified xsi:type="dcterms:W3CDTF">2013-03-25T02:39:09Z</dcterms:modified>
  <cp:category/>
  <cp:version/>
  <cp:contentType/>
  <cp:contentStatus/>
</cp:coreProperties>
</file>