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76" windowWidth="7590" windowHeight="9420" activeTab="1"/>
  </bookViews>
  <sheets>
    <sheet name="19-3 (1)" sheetId="1" r:id="rId1"/>
    <sheet name="19-3 (2)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<sst xmlns="http://schemas.openxmlformats.org/spreadsheetml/2006/main" count="42" uniqueCount="37">
  <si>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   その（１）収益的収入および支出        　        </t>
  </si>
  <si>
    <t xml:space="preserve">  (単位：千円)</t>
  </si>
  <si>
    <t>(単位：千円)</t>
  </si>
  <si>
    <t>固定資産売却代金</t>
  </si>
  <si>
    <t>補助金</t>
  </si>
  <si>
    <t>施設整備事業費</t>
  </si>
  <si>
    <t>　資料：水道局経営管理課</t>
  </si>
  <si>
    <t>科　　　　目</t>
  </si>
  <si>
    <t>投資</t>
  </si>
  <si>
    <t>１９－３    平 成 21 年 度 奈 良 市 水 道 事 業 会 計</t>
  </si>
  <si>
    <t>当初予算額</t>
  </si>
  <si>
    <t>最終予算額</t>
  </si>
  <si>
    <t>決算額</t>
  </si>
  <si>
    <t>収　　　　　入</t>
  </si>
  <si>
    <t>水道事業収益</t>
  </si>
  <si>
    <t>営業収益</t>
  </si>
  <si>
    <t>営業外収益</t>
  </si>
  <si>
    <t>特別利益</t>
  </si>
  <si>
    <t>支　　　　　出</t>
  </si>
  <si>
    <t>水道事業費用</t>
  </si>
  <si>
    <t>営業費用</t>
  </si>
  <si>
    <t>営業外費用</t>
  </si>
  <si>
    <t>特別損失</t>
  </si>
  <si>
    <t>予備費</t>
  </si>
  <si>
    <t>１９－３    平 成 21 年 度 奈 良 市 水 道 事 業 会 計 （つ づ き）</t>
  </si>
  <si>
    <t xml:space="preserve">　 その（２）資本的収入および支出                    </t>
  </si>
  <si>
    <t>資本的収入</t>
  </si>
  <si>
    <t>企業債</t>
  </si>
  <si>
    <t>負担金</t>
  </si>
  <si>
    <t>分担金</t>
  </si>
  <si>
    <t>資本的支出</t>
  </si>
  <si>
    <t>施設費</t>
  </si>
  <si>
    <t>配水施設改良費</t>
  </si>
  <si>
    <t>固定資産取得費</t>
  </si>
  <si>
    <t>企業債償還金</t>
  </si>
  <si>
    <t>長期割賦金</t>
  </si>
  <si>
    <t>退職給与金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</si>
</sst>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39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vertical="center"/>
    </xf>
    <xf numFmtId="41" fontId="2" fillId="0" borderId="10" xfId="48" applyNumberFormat="1" applyFont="1" applyBorder="1" applyAlignment="1">
      <alignment horizontal="right" vertical="center"/>
    </xf>
    <xf numFmtId="41" fontId="2" fillId="0" borderId="0" xfId="48" applyNumberFormat="1" applyFont="1" applyAlignment="1">
      <alignment horizontal="right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left" vertical="center" indent="2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41" fontId="2" fillId="0" borderId="15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14" xfId="0" applyFont="1" applyBorder="1" applyAlignment="1">
      <alignment horizontal="distributed" vertical="center"/>
    </xf>
    <xf numFmtId="41" fontId="2" fillId="0" borderId="15" xfId="48" applyNumberFormat="1" applyFont="1" applyBorder="1" applyAlignment="1" applyProtection="1">
      <alignment horizontal="right" vertical="center"/>
      <protection/>
    </xf>
    <xf numFmtId="41" fontId="2" fillId="0" borderId="0" xfId="48" applyNumberFormat="1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distributed" vertical="center"/>
      <protection/>
    </xf>
    <xf numFmtId="41" fontId="2" fillId="0" borderId="0" xfId="48" applyNumberFormat="1" applyFont="1" applyBorder="1" applyAlignment="1" applyProtection="1">
      <alignment horizontal="right" vertical="center"/>
      <protection/>
    </xf>
    <xf numFmtId="41" fontId="2" fillId="0" borderId="15" xfId="48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distributed" vertical="center"/>
      <protection/>
    </xf>
    <xf numFmtId="41" fontId="2" fillId="0" borderId="16" xfId="48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" sqref="C1"/>
    </sheetView>
  </sheetViews>
  <sheetFormatPr defaultColWidth="8.796875" defaultRowHeight="14.25"/>
  <cols>
    <col min="1" max="2" width="1.59765625" style="3" customWidth="1"/>
    <col min="3" max="3" width="22.59765625" style="3" customWidth="1"/>
    <col min="4" max="4" width="0.8984375" style="3" customWidth="1"/>
    <col min="5" max="7" width="19.59765625" style="3" customWidth="1"/>
    <col min="8" max="13" width="10.59765625" style="3" customWidth="1"/>
    <col min="14" max="16384" width="9" style="3" customWidth="1"/>
  </cols>
  <sheetData>
    <row r="1" spans="1:10" ht="15" customHeight="1">
      <c r="A1" s="10" t="s">
        <v>9</v>
      </c>
      <c r="B1" s="2"/>
      <c r="C1" s="2"/>
      <c r="D1" s="2"/>
      <c r="E1" s="2"/>
      <c r="F1" s="2"/>
      <c r="G1" s="2"/>
      <c r="H1" s="16"/>
      <c r="I1" s="16"/>
      <c r="J1" s="16"/>
    </row>
    <row r="2" spans="1:10" ht="15" customHeight="1">
      <c r="A2" s="17"/>
      <c r="B2" s="17"/>
      <c r="C2" s="18"/>
      <c r="D2" s="18"/>
      <c r="E2" s="18"/>
      <c r="F2" s="18"/>
      <c r="G2" s="18"/>
      <c r="H2" s="16"/>
      <c r="I2" s="16"/>
      <c r="J2" s="16"/>
    </row>
    <row r="3" spans="1:10" s="13" customFormat="1" ht="15" customHeight="1" thickBot="1">
      <c r="A3" s="11" t="s">
        <v>0</v>
      </c>
      <c r="B3" s="19"/>
      <c r="E3" s="12"/>
      <c r="F3" s="12"/>
      <c r="G3" s="14" t="s">
        <v>1</v>
      </c>
      <c r="H3" s="20"/>
      <c r="I3" s="20"/>
      <c r="J3" s="20"/>
    </row>
    <row r="4" spans="1:7" ht="15" customHeight="1">
      <c r="A4" s="44" t="s">
        <v>7</v>
      </c>
      <c r="B4" s="44"/>
      <c r="C4" s="44"/>
      <c r="D4" s="15"/>
      <c r="E4" s="5" t="s">
        <v>10</v>
      </c>
      <c r="F4" s="5" t="s">
        <v>11</v>
      </c>
      <c r="G4" s="43" t="s">
        <v>12</v>
      </c>
    </row>
    <row r="5" spans="1:7" ht="6" customHeight="1">
      <c r="A5" s="21"/>
      <c r="B5" s="21"/>
      <c r="C5" s="21"/>
      <c r="D5" s="22"/>
      <c r="E5" s="23"/>
      <c r="F5" s="24"/>
      <c r="G5" s="24"/>
    </row>
    <row r="6" spans="1:7" ht="14.25" customHeight="1">
      <c r="A6" s="45" t="s">
        <v>13</v>
      </c>
      <c r="B6" s="45"/>
      <c r="C6" s="45"/>
      <c r="D6" s="26"/>
      <c r="E6" s="27">
        <f>E7</f>
        <v>8833000</v>
      </c>
      <c r="F6" s="28">
        <f>F7</f>
        <v>8833000</v>
      </c>
      <c r="G6" s="29">
        <f>G7</f>
        <v>8755207</v>
      </c>
    </row>
    <row r="7" spans="2:7" ht="14.25" customHeight="1">
      <c r="B7" s="46" t="s">
        <v>14</v>
      </c>
      <c r="C7" s="47"/>
      <c r="D7" s="31"/>
      <c r="E7" s="32">
        <f>SUM(E8:E10)</f>
        <v>8833000</v>
      </c>
      <c r="F7" s="8">
        <f>SUM(F8:F10)</f>
        <v>8833000</v>
      </c>
      <c r="G7" s="33">
        <v>8755207</v>
      </c>
    </row>
    <row r="8" spans="3:8" ht="14.25" customHeight="1">
      <c r="C8" s="30" t="s">
        <v>15</v>
      </c>
      <c r="D8" s="34"/>
      <c r="E8" s="32">
        <v>8133024</v>
      </c>
      <c r="F8" s="35">
        <v>8133024</v>
      </c>
      <c r="G8" s="33">
        <v>8044739</v>
      </c>
      <c r="H8" s="28"/>
    </row>
    <row r="9" spans="3:7" ht="14.25" customHeight="1">
      <c r="C9" s="30" t="s">
        <v>16</v>
      </c>
      <c r="D9" s="34"/>
      <c r="E9" s="32">
        <v>699956</v>
      </c>
      <c r="F9" s="35">
        <v>699956</v>
      </c>
      <c r="G9" s="33">
        <v>686155</v>
      </c>
    </row>
    <row r="10" spans="3:7" ht="14.25" customHeight="1">
      <c r="C10" s="30" t="s">
        <v>17</v>
      </c>
      <c r="D10" s="34"/>
      <c r="E10" s="32">
        <v>20</v>
      </c>
      <c r="F10" s="35">
        <v>20</v>
      </c>
      <c r="G10" s="33">
        <v>24312</v>
      </c>
    </row>
    <row r="11" spans="3:7" ht="6" customHeight="1">
      <c r="C11" s="30"/>
      <c r="D11" s="34"/>
      <c r="E11" s="32"/>
      <c r="F11" s="35"/>
      <c r="G11" s="33"/>
    </row>
    <row r="12" spans="1:7" ht="14.25" customHeight="1">
      <c r="A12" s="48" t="s">
        <v>18</v>
      </c>
      <c r="B12" s="48"/>
      <c r="C12" s="45"/>
      <c r="D12" s="26"/>
      <c r="E12" s="36">
        <f>E13</f>
        <v>8460000</v>
      </c>
      <c r="F12" s="8">
        <f>F13</f>
        <v>8430452</v>
      </c>
      <c r="G12" s="33">
        <f>G13</f>
        <v>8032838</v>
      </c>
    </row>
    <row r="13" spans="2:7" ht="14.25" customHeight="1">
      <c r="B13" s="46" t="s">
        <v>19</v>
      </c>
      <c r="C13" s="47"/>
      <c r="D13" s="31"/>
      <c r="E13" s="32">
        <f>SUM(E14:E17)</f>
        <v>8460000</v>
      </c>
      <c r="F13" s="8">
        <f>SUM(F14:F17)</f>
        <v>8430452</v>
      </c>
      <c r="G13" s="33">
        <v>8032838</v>
      </c>
    </row>
    <row r="14" spans="3:7" ht="14.25" customHeight="1">
      <c r="C14" s="30" t="s">
        <v>20</v>
      </c>
      <c r="D14" s="34"/>
      <c r="E14" s="32">
        <v>6853867</v>
      </c>
      <c r="F14" s="8">
        <v>6824319</v>
      </c>
      <c r="G14" s="33">
        <v>6519795</v>
      </c>
    </row>
    <row r="15" spans="3:7" ht="14.25" customHeight="1">
      <c r="C15" s="30" t="s">
        <v>21</v>
      </c>
      <c r="D15" s="34"/>
      <c r="E15" s="32">
        <v>1580024</v>
      </c>
      <c r="F15" s="8">
        <v>1580024</v>
      </c>
      <c r="G15" s="33">
        <v>1497047</v>
      </c>
    </row>
    <row r="16" spans="3:7" ht="14.25" customHeight="1">
      <c r="C16" s="30" t="s">
        <v>22</v>
      </c>
      <c r="D16" s="30"/>
      <c r="E16" s="32">
        <v>16109</v>
      </c>
      <c r="F16" s="8">
        <v>16109</v>
      </c>
      <c r="G16" s="33">
        <v>15995</v>
      </c>
    </row>
    <row r="17" spans="3:7" ht="14.25" customHeight="1">
      <c r="C17" s="9" t="s">
        <v>23</v>
      </c>
      <c r="D17" s="9"/>
      <c r="E17" s="32">
        <v>10000</v>
      </c>
      <c r="F17" s="33">
        <v>10000</v>
      </c>
      <c r="G17" s="33">
        <v>0</v>
      </c>
    </row>
    <row r="18" spans="1:7" ht="6" customHeight="1" thickBot="1">
      <c r="A18" s="4"/>
      <c r="B18" s="4"/>
      <c r="C18" s="37"/>
      <c r="D18" s="37"/>
      <c r="E18" s="38"/>
      <c r="F18" s="7"/>
      <c r="G18" s="7"/>
    </row>
    <row r="19" spans="1:2" ht="12" customHeight="1">
      <c r="A19" s="1" t="s">
        <v>6</v>
      </c>
      <c r="B19" s="1"/>
    </row>
    <row r="20" ht="15" customHeight="1"/>
  </sheetData>
  <sheetProtection/>
  <mergeCells count="5">
    <mergeCell ref="A4:C4"/>
    <mergeCell ref="A6:C6"/>
    <mergeCell ref="B7:C7"/>
    <mergeCell ref="A12:C12"/>
    <mergeCell ref="B13:C1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H17" sqref="H17"/>
    </sheetView>
  </sheetViews>
  <sheetFormatPr defaultColWidth="8.796875" defaultRowHeight="14.25"/>
  <cols>
    <col min="1" max="2" width="1.59765625" style="3" customWidth="1"/>
    <col min="3" max="3" width="22.59765625" style="3" customWidth="1"/>
    <col min="4" max="4" width="0.8984375" style="3" customWidth="1"/>
    <col min="5" max="7" width="19.59765625" style="3" customWidth="1"/>
    <col min="8" max="13" width="10.59765625" style="3" customWidth="1"/>
    <col min="14" max="16384" width="9" style="3" customWidth="1"/>
  </cols>
  <sheetData>
    <row r="1" spans="1:10" ht="15" customHeight="1">
      <c r="A1" s="10" t="s">
        <v>24</v>
      </c>
      <c r="B1" s="2"/>
      <c r="C1" s="2"/>
      <c r="D1" s="2"/>
      <c r="E1" s="2"/>
      <c r="F1" s="2"/>
      <c r="G1" s="2"/>
      <c r="H1" s="16"/>
      <c r="I1" s="16"/>
      <c r="J1" s="16"/>
    </row>
    <row r="2" ht="15" customHeight="1"/>
    <row r="3" spans="1:7" s="13" customFormat="1" ht="15" customHeight="1" thickBot="1">
      <c r="A3" s="11" t="s">
        <v>25</v>
      </c>
      <c r="B3" s="19"/>
      <c r="E3" s="12"/>
      <c r="F3" s="12"/>
      <c r="G3" s="14" t="s">
        <v>2</v>
      </c>
    </row>
    <row r="4" spans="1:10" ht="13.5" customHeight="1">
      <c r="A4" s="44" t="s">
        <v>7</v>
      </c>
      <c r="B4" s="44"/>
      <c r="C4" s="44"/>
      <c r="D4" s="15"/>
      <c r="E4" s="5" t="s">
        <v>10</v>
      </c>
      <c r="F4" s="5" t="s">
        <v>11</v>
      </c>
      <c r="G4" s="43" t="s">
        <v>12</v>
      </c>
      <c r="H4" s="6"/>
      <c r="I4" s="6"/>
      <c r="J4" s="39"/>
    </row>
    <row r="5" spans="1:10" ht="3" customHeight="1">
      <c r="A5" s="40"/>
      <c r="B5" s="40"/>
      <c r="C5" s="40"/>
      <c r="D5" s="40"/>
      <c r="E5" s="23"/>
      <c r="F5" s="24"/>
      <c r="G5" s="24"/>
      <c r="H5" s="6"/>
      <c r="I5" s="6"/>
      <c r="J5" s="39"/>
    </row>
    <row r="6" spans="1:9" ht="12.75" customHeight="1">
      <c r="A6" s="46" t="s">
        <v>26</v>
      </c>
      <c r="B6" s="46"/>
      <c r="C6" s="46"/>
      <c r="D6" s="30"/>
      <c r="E6" s="32">
        <f>SUM(E7:E11)</f>
        <v>4035000</v>
      </c>
      <c r="F6" s="35">
        <f>SUM(F7:F11)</f>
        <v>4097313</v>
      </c>
      <c r="G6" s="35">
        <v>3769155</v>
      </c>
      <c r="H6" s="6"/>
      <c r="I6" s="39"/>
    </row>
    <row r="7" spans="3:9" ht="12.75" customHeight="1">
      <c r="C7" s="30" t="s">
        <v>27</v>
      </c>
      <c r="D7" s="30"/>
      <c r="E7" s="32">
        <v>2512500</v>
      </c>
      <c r="F7" s="8">
        <v>2564500</v>
      </c>
      <c r="G7" s="8">
        <v>2493500</v>
      </c>
      <c r="H7" s="41"/>
      <c r="I7" s="41"/>
    </row>
    <row r="8" spans="3:9" ht="12.75" customHeight="1">
      <c r="C8" s="30" t="s">
        <v>3</v>
      </c>
      <c r="D8" s="30"/>
      <c r="E8" s="32">
        <v>0</v>
      </c>
      <c r="F8" s="8">
        <v>0</v>
      </c>
      <c r="G8" s="8">
        <v>371</v>
      </c>
      <c r="H8" s="41"/>
      <c r="I8" s="41"/>
    </row>
    <row r="9" spans="3:9" ht="12.75" customHeight="1">
      <c r="C9" s="30" t="s">
        <v>4</v>
      </c>
      <c r="D9" s="30"/>
      <c r="E9" s="32">
        <v>0</v>
      </c>
      <c r="F9" s="28">
        <v>0</v>
      </c>
      <c r="G9" s="28">
        <v>0</v>
      </c>
      <c r="H9" s="41"/>
      <c r="I9" s="41"/>
    </row>
    <row r="10" spans="3:9" ht="12.75" customHeight="1">
      <c r="C10" s="30" t="s">
        <v>28</v>
      </c>
      <c r="D10" s="30"/>
      <c r="E10" s="32">
        <v>1060906</v>
      </c>
      <c r="F10" s="8">
        <v>1071219</v>
      </c>
      <c r="G10" s="8">
        <v>994547</v>
      </c>
      <c r="H10" s="41"/>
      <c r="I10" s="33"/>
    </row>
    <row r="11" spans="3:9" ht="12.75" customHeight="1">
      <c r="C11" s="30" t="s">
        <v>29</v>
      </c>
      <c r="D11" s="30"/>
      <c r="E11" s="32">
        <v>461594</v>
      </c>
      <c r="F11" s="8">
        <v>461594</v>
      </c>
      <c r="G11" s="8">
        <v>280737</v>
      </c>
      <c r="H11" s="41"/>
      <c r="I11" s="41"/>
    </row>
    <row r="12" spans="3:9" ht="3" customHeight="1">
      <c r="C12" s="30"/>
      <c r="D12" s="30"/>
      <c r="E12" s="32"/>
      <c r="F12" s="8"/>
      <c r="G12" s="8"/>
      <c r="H12" s="41"/>
      <c r="I12" s="41"/>
    </row>
    <row r="13" spans="1:9" ht="12.75" customHeight="1">
      <c r="A13" s="46" t="s">
        <v>30</v>
      </c>
      <c r="B13" s="46"/>
      <c r="C13" s="46"/>
      <c r="D13" s="30"/>
      <c r="E13" s="32">
        <f>SUM(E14:E22)</f>
        <v>6767000</v>
      </c>
      <c r="F13" s="35">
        <v>7093490</v>
      </c>
      <c r="G13" s="35">
        <v>6286828</v>
      </c>
      <c r="H13" s="41"/>
      <c r="I13" s="41"/>
    </row>
    <row r="14" spans="3:9" ht="12.75" customHeight="1">
      <c r="C14" s="30" t="s">
        <v>5</v>
      </c>
      <c r="D14" s="30"/>
      <c r="E14" s="32">
        <v>1073924</v>
      </c>
      <c r="F14" s="33">
        <v>1127307</v>
      </c>
      <c r="G14" s="8">
        <v>895187</v>
      </c>
      <c r="H14" s="41"/>
      <c r="I14" s="41"/>
    </row>
    <row r="15" spans="3:9" ht="12.75" customHeight="1">
      <c r="C15" s="30" t="s">
        <v>31</v>
      </c>
      <c r="D15" s="30"/>
      <c r="E15" s="32">
        <v>561092</v>
      </c>
      <c r="F15" s="33">
        <v>576375</v>
      </c>
      <c r="G15" s="8">
        <v>360991</v>
      </c>
      <c r="H15" s="41"/>
      <c r="I15" s="41"/>
    </row>
    <row r="16" spans="3:9" ht="12.75" customHeight="1">
      <c r="C16" s="30" t="s">
        <v>32</v>
      </c>
      <c r="D16" s="30"/>
      <c r="E16" s="32">
        <v>609508</v>
      </c>
      <c r="F16" s="35">
        <v>849333</v>
      </c>
      <c r="G16" s="8">
        <v>536127</v>
      </c>
      <c r="H16" s="41"/>
      <c r="I16" s="41"/>
    </row>
    <row r="17" spans="3:9" ht="12.75" customHeight="1">
      <c r="C17" s="30" t="s">
        <v>33</v>
      </c>
      <c r="D17" s="30"/>
      <c r="E17" s="32">
        <v>31872</v>
      </c>
      <c r="F17" s="8">
        <v>31872</v>
      </c>
      <c r="G17" s="8">
        <v>20656</v>
      </c>
      <c r="H17" s="41"/>
      <c r="I17" s="41"/>
    </row>
    <row r="18" spans="1:9" ht="12.75" customHeight="1">
      <c r="A18" s="6"/>
      <c r="B18" s="6"/>
      <c r="C18" s="30" t="s">
        <v>34</v>
      </c>
      <c r="D18" s="30"/>
      <c r="E18" s="32">
        <v>1790752</v>
      </c>
      <c r="F18" s="33">
        <v>1790752</v>
      </c>
      <c r="G18" s="8">
        <v>1790746</v>
      </c>
      <c r="H18" s="41"/>
      <c r="I18" s="41"/>
    </row>
    <row r="19" spans="1:9" ht="12.75" customHeight="1">
      <c r="A19" s="25"/>
      <c r="B19" s="25"/>
      <c r="C19" s="30" t="s">
        <v>35</v>
      </c>
      <c r="D19" s="30"/>
      <c r="E19" s="32">
        <v>2569852</v>
      </c>
      <c r="F19" s="33">
        <v>2569852</v>
      </c>
      <c r="G19" s="29">
        <v>2569851</v>
      </c>
      <c r="H19" s="41"/>
      <c r="I19" s="33"/>
    </row>
    <row r="20" spans="1:9" ht="12.75" customHeight="1">
      <c r="A20" s="25"/>
      <c r="B20" s="25"/>
      <c r="C20" s="30" t="s">
        <v>36</v>
      </c>
      <c r="D20" s="30"/>
      <c r="E20" s="32">
        <v>120000</v>
      </c>
      <c r="F20" s="33">
        <v>137998</v>
      </c>
      <c r="G20" s="29">
        <v>113267</v>
      </c>
      <c r="H20" s="6"/>
      <c r="I20" s="6"/>
    </row>
    <row r="21" spans="1:9" ht="12.75" customHeight="1">
      <c r="A21" s="25"/>
      <c r="B21" s="25"/>
      <c r="C21" s="30" t="s">
        <v>8</v>
      </c>
      <c r="D21" s="30"/>
      <c r="E21" s="32">
        <v>0</v>
      </c>
      <c r="F21" s="33">
        <v>0</v>
      </c>
      <c r="G21" s="29">
        <v>0</v>
      </c>
      <c r="H21" s="6"/>
      <c r="I21" s="6"/>
    </row>
    <row r="22" spans="1:9" ht="12.75" customHeight="1">
      <c r="A22" s="25"/>
      <c r="B22" s="25"/>
      <c r="C22" s="9" t="s">
        <v>23</v>
      </c>
      <c r="D22" s="9"/>
      <c r="E22" s="32">
        <v>10000</v>
      </c>
      <c r="F22" s="33">
        <v>10000</v>
      </c>
      <c r="G22" s="33">
        <v>0</v>
      </c>
      <c r="H22" s="6"/>
      <c r="I22" s="6"/>
    </row>
    <row r="23" spans="1:9" ht="3" customHeight="1" thickBot="1">
      <c r="A23" s="42"/>
      <c r="B23" s="42"/>
      <c r="C23" s="37"/>
      <c r="D23" s="37"/>
      <c r="E23" s="38"/>
      <c r="F23" s="7"/>
      <c r="G23" s="7"/>
      <c r="H23" s="6"/>
      <c r="I23" s="6"/>
    </row>
    <row r="24" spans="1:2" ht="12" customHeight="1">
      <c r="A24" s="1"/>
      <c r="B24" s="1"/>
    </row>
  </sheetData>
  <sheetProtection/>
  <mergeCells count="3">
    <mergeCell ref="A13:C13"/>
    <mergeCell ref="A4:C4"/>
    <mergeCell ref="A6:C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2010-03-11T00:18:02Z</cp:lastPrinted>
  <dcterms:created xsi:type="dcterms:W3CDTF">2005-01-04T01:06:58Z</dcterms:created>
  <dcterms:modified xsi:type="dcterms:W3CDTF">2012-05-24T04:56:53Z</dcterms:modified>
  <cp:category/>
  <cp:version/>
  <cp:contentType/>
  <cp:contentStatus/>
</cp:coreProperties>
</file>