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0" sheetId="1" r:id="rId1"/>
  </sheets>
  <definedNames/>
  <calcPr fullCalcOnLoad="1"/>
</workbook>
</file>

<file path=xl/sharedStrings.xml><?xml version="1.0" encoding="utf-8"?>
<sst xmlns="http://schemas.openxmlformats.org/spreadsheetml/2006/main" count="172" uniqueCount="48">
  <si>
    <t>　この表は、学校基本調査(各年5月1日現在)の結果である。</t>
  </si>
  <si>
    <t>(単位：人、％)</t>
  </si>
  <si>
    <t>１６－１０    中 学 校 卒 業 者 の 卒 業 後 の 状 況</t>
  </si>
  <si>
    <t>区       分</t>
  </si>
  <si>
    <t>実 数</t>
  </si>
  <si>
    <t>割 合</t>
  </si>
  <si>
    <t>卒  　業  　者</t>
  </si>
  <si>
    <t>計</t>
  </si>
  <si>
    <t>男</t>
  </si>
  <si>
    <t>女</t>
  </si>
  <si>
    <t>総  進  学  者　 　　 （A) ＋（B）</t>
  </si>
  <si>
    <t>高 等 学 校 等</t>
  </si>
  <si>
    <t>進    学    者</t>
  </si>
  <si>
    <t>(A)</t>
  </si>
  <si>
    <t>(A)のうち他県</t>
  </si>
  <si>
    <t>へ の 進 学 者</t>
  </si>
  <si>
    <t xml:space="preserve"> (再掲)</t>
  </si>
  <si>
    <t>専修学校
（高等課程）
進学者</t>
  </si>
  <si>
    <t>専修学校
（一般課程）
等入学者</t>
  </si>
  <si>
    <t>(B)</t>
  </si>
  <si>
    <t>公共職業能
力開発施設
等入学者</t>
  </si>
  <si>
    <t>-</t>
  </si>
  <si>
    <t>就  職  者（C）</t>
  </si>
  <si>
    <t>上記以外のもの</t>
  </si>
  <si>
    <t>死  亡・不  詳</t>
  </si>
  <si>
    <t>(A),(B) のうち</t>
  </si>
  <si>
    <t>就職している者</t>
  </si>
  <si>
    <t>(D)</t>
  </si>
  <si>
    <t>総  就  職  者
 （C）＋（D）</t>
  </si>
  <si>
    <t>＊</t>
  </si>
  <si>
    <t>第一次産業</t>
  </si>
  <si>
    <t>産</t>
  </si>
  <si>
    <t>産  業</t>
  </si>
  <si>
    <t>第二次産業</t>
  </si>
  <si>
    <t>業</t>
  </si>
  <si>
    <t>第三次産業</t>
  </si>
  <si>
    <t>上 記 以 外
の  も  の</t>
  </si>
  <si>
    <t>別</t>
  </si>
  <si>
    <t>＊ 県
外への
就職者
(再掲)　</t>
  </si>
  <si>
    <t>第一次産業</t>
  </si>
  <si>
    <t>第二次産業</t>
  </si>
  <si>
    <t>第三次産業</t>
  </si>
  <si>
    <t>　　＊割合：総就職者における構成比</t>
  </si>
  <si>
    <t>平 成 19 年</t>
  </si>
  <si>
    <t>平 成 20 年</t>
  </si>
  <si>
    <t>平 成 21 年</t>
  </si>
  <si>
    <t>平 成 22 年</t>
  </si>
  <si>
    <t>平 成 23 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</si>
</sst>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  <numFmt numFmtId="188" formatCode="#,##0.0_);[Red]\(#,##0.0\)"/>
    <numFmt numFmtId="189" formatCode="0.0_);[Red]\(0.0\)"/>
    <numFmt numFmtId="190" formatCode="#,##0_ "/>
    <numFmt numFmtId="191" formatCode="#,##0.0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Border="0">
      <alignment/>
      <protection/>
    </xf>
    <xf numFmtId="0" fontId="1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>
      <alignment vertical="center"/>
      <protection/>
    </xf>
    <xf numFmtId="0" fontId="22" fillId="0" borderId="10" xfId="6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60" applyFont="1" applyBorder="1" applyAlignment="1">
      <alignment vertical="top"/>
      <protection/>
    </xf>
    <xf numFmtId="0" fontId="22" fillId="0" borderId="0" xfId="60" applyFont="1" applyAlignment="1">
      <alignment horizontal="right" vertical="top"/>
      <protection/>
    </xf>
    <xf numFmtId="0" fontId="22" fillId="0" borderId="0" xfId="60" applyFont="1" applyAlignment="1">
      <alignment vertical="top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 applyProtection="1">
      <alignment horizontal="center" vertical="center"/>
      <protection/>
    </xf>
    <xf numFmtId="0" fontId="22" fillId="0" borderId="13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41" fontId="23" fillId="0" borderId="0" xfId="48" applyNumberFormat="1" applyFont="1" applyAlignment="1">
      <alignment horizontal="right" vertical="center"/>
    </xf>
    <xf numFmtId="186" fontId="23" fillId="0" borderId="0" xfId="48" applyNumberFormat="1" applyFont="1" applyAlignment="1">
      <alignment horizontal="right" vertical="center"/>
    </xf>
    <xf numFmtId="41" fontId="23" fillId="0" borderId="0" xfId="60" applyNumberFormat="1" applyFont="1" applyAlignment="1">
      <alignment horizontal="right" vertical="center"/>
      <protection/>
    </xf>
    <xf numFmtId="0" fontId="22" fillId="0" borderId="0" xfId="60" applyFont="1" applyAlignment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8" xfId="60" applyFont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20" xfId="60" applyFont="1" applyBorder="1" applyAlignment="1" applyProtection="1">
      <alignment horizontal="center" vertical="center"/>
      <protection/>
    </xf>
    <xf numFmtId="189" fontId="23" fillId="0" borderId="0" xfId="48" applyNumberFormat="1" applyFont="1" applyAlignment="1">
      <alignment horizontal="right" vertical="center"/>
    </xf>
    <xf numFmtId="0" fontId="22" fillId="0" borderId="21" xfId="60" applyFont="1" applyBorder="1" applyAlignment="1" applyProtection="1">
      <alignment horizontal="center" vertical="center"/>
      <protection/>
    </xf>
    <xf numFmtId="41" fontId="23" fillId="0" borderId="10" xfId="48" applyNumberFormat="1" applyFont="1" applyBorder="1" applyAlignment="1">
      <alignment horizontal="right" vertical="center"/>
    </xf>
    <xf numFmtId="186" fontId="23" fillId="0" borderId="10" xfId="48" applyNumberFormat="1" applyFont="1" applyBorder="1" applyAlignment="1">
      <alignment horizontal="right" vertical="center"/>
    </xf>
    <xf numFmtId="41" fontId="23" fillId="0" borderId="10" xfId="60" applyNumberFormat="1" applyFont="1" applyBorder="1" applyAlignment="1">
      <alignment horizontal="right" vertical="center"/>
      <protection/>
    </xf>
    <xf numFmtId="0" fontId="22" fillId="0" borderId="0" xfId="60" applyFont="1" applyAlignment="1">
      <alignment/>
      <protection/>
    </xf>
    <xf numFmtId="0" fontId="22" fillId="0" borderId="22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 vertical="center"/>
      <protection/>
    </xf>
    <xf numFmtId="0" fontId="22" fillId="0" borderId="24" xfId="60" applyFont="1" applyBorder="1" applyAlignment="1" applyProtection="1">
      <alignment horizontal="center" vertical="center" wrapText="1"/>
      <protection/>
    </xf>
    <xf numFmtId="0" fontId="22" fillId="0" borderId="25" xfId="60" applyFont="1" applyBorder="1" applyAlignment="1" applyProtection="1">
      <alignment horizontal="center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2" fillId="0" borderId="18" xfId="60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26" xfId="60" applyFont="1" applyBorder="1" applyAlignment="1">
      <alignment horizontal="center" vertical="center" wrapText="1"/>
      <protection/>
    </xf>
    <xf numFmtId="0" fontId="22" fillId="0" borderId="27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8" xfId="60" applyFont="1" applyBorder="1" applyAlignment="1" applyProtection="1">
      <alignment horizontal="center" vertical="center"/>
      <protection/>
    </xf>
    <xf numFmtId="0" fontId="22" fillId="0" borderId="28" xfId="60" applyFont="1" applyBorder="1" applyAlignment="1" applyProtection="1">
      <alignment horizontal="center" vertical="center"/>
      <protection/>
    </xf>
    <xf numFmtId="0" fontId="22" fillId="0" borderId="29" xfId="60" applyFont="1" applyBorder="1" applyAlignment="1" applyProtection="1">
      <alignment horizontal="center" vertical="center"/>
      <protection/>
    </xf>
    <xf numFmtId="0" fontId="22" fillId="0" borderId="30" xfId="60" applyFont="1" applyBorder="1" applyAlignment="1">
      <alignment horizontal="center" vertical="center"/>
      <protection/>
    </xf>
    <xf numFmtId="0" fontId="22" fillId="0" borderId="31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26" xfId="60" applyFont="1" applyBorder="1" applyAlignment="1">
      <alignment horizontal="center" vertical="center"/>
      <protection/>
    </xf>
    <xf numFmtId="0" fontId="22" fillId="0" borderId="0" xfId="60" applyFont="1" applyAlignment="1" applyProtection="1">
      <alignment horizontal="center" vertical="center"/>
      <protection/>
    </xf>
    <xf numFmtId="0" fontId="22" fillId="0" borderId="11" xfId="60" applyFont="1" applyBorder="1" applyAlignment="1" applyProtection="1">
      <alignment horizontal="center" vertical="center"/>
      <protection/>
    </xf>
    <xf numFmtId="0" fontId="22" fillId="0" borderId="26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distributed" vertical="center"/>
      <protection/>
    </xf>
    <xf numFmtId="0" fontId="22" fillId="0" borderId="16" xfId="60" applyFont="1" applyBorder="1" applyAlignment="1" applyProtection="1">
      <alignment horizontal="distributed" vertical="center"/>
      <protection/>
    </xf>
    <xf numFmtId="0" fontId="22" fillId="0" borderId="32" xfId="60" applyFont="1" applyBorder="1" applyAlignment="1" applyProtection="1">
      <alignment horizontal="distributed" vertical="center" wrapText="1"/>
      <protection/>
    </xf>
    <xf numFmtId="0" fontId="22" fillId="0" borderId="16" xfId="60" applyFont="1" applyBorder="1" applyAlignment="1">
      <alignment horizontal="distributed" vertical="center" wrapText="1"/>
      <protection/>
    </xf>
    <xf numFmtId="0" fontId="22" fillId="0" borderId="33" xfId="60" applyFont="1" applyBorder="1" applyAlignment="1">
      <alignment horizontal="distributed" vertical="center" wrapText="1"/>
      <protection/>
    </xf>
    <xf numFmtId="0" fontId="22" fillId="0" borderId="18" xfId="60" applyFont="1" applyBorder="1" applyAlignment="1">
      <alignment horizontal="distributed" vertical="center" wrapText="1"/>
      <protection/>
    </xf>
    <xf numFmtId="0" fontId="22" fillId="0" borderId="34" xfId="60" applyFont="1" applyBorder="1" applyAlignment="1">
      <alignment horizontal="distributed" vertical="center" wrapText="1"/>
      <protection/>
    </xf>
    <xf numFmtId="0" fontId="22" fillId="0" borderId="26" xfId="60" applyFont="1" applyBorder="1" applyAlignment="1">
      <alignment horizontal="distributed" vertical="center" wrapText="1"/>
      <protection/>
    </xf>
    <xf numFmtId="0" fontId="22" fillId="0" borderId="0" xfId="60" applyFont="1" applyBorder="1" applyAlignment="1" applyProtection="1">
      <alignment horizontal="distributed" vertical="center"/>
      <protection/>
    </xf>
    <xf numFmtId="0" fontId="22" fillId="0" borderId="18" xfId="60" applyFont="1" applyBorder="1" applyAlignment="1" applyProtection="1">
      <alignment horizontal="distributed" vertical="center"/>
      <protection/>
    </xf>
    <xf numFmtId="0" fontId="22" fillId="0" borderId="11" xfId="60" applyFont="1" applyBorder="1" applyAlignment="1" applyProtection="1">
      <alignment horizontal="distributed" vertical="center"/>
      <protection/>
    </xf>
    <xf numFmtId="0" fontId="22" fillId="0" borderId="26" xfId="60" applyFont="1" applyBorder="1" applyAlignment="1" applyProtection="1">
      <alignment horizontal="distributed" vertical="center"/>
      <protection/>
    </xf>
    <xf numFmtId="0" fontId="22" fillId="0" borderId="0" xfId="60" applyFont="1" applyAlignment="1" applyProtection="1">
      <alignment horizontal="distributed" vertical="center"/>
      <protection/>
    </xf>
    <xf numFmtId="0" fontId="22" fillId="0" borderId="32" xfId="60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>
      <alignment horizontal="center" vertical="center" wrapText="1"/>
      <protection/>
    </xf>
    <xf numFmtId="0" fontId="22" fillId="0" borderId="33" xfId="60" applyFont="1" applyBorder="1" applyAlignment="1">
      <alignment horizontal="center" vertical="center" wrapText="1"/>
      <protection/>
    </xf>
    <xf numFmtId="0" fontId="22" fillId="0" borderId="34" xfId="60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center" vertical="center"/>
      <protection/>
    </xf>
    <xf numFmtId="0" fontId="22" fillId="0" borderId="27" xfId="60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33" xfId="60" applyFont="1" applyBorder="1" applyAlignment="1" applyProtection="1">
      <alignment horizontal="center" vertical="center"/>
      <protection/>
    </xf>
    <xf numFmtId="0" fontId="22" fillId="0" borderId="34" xfId="60" applyFont="1" applyBorder="1" applyAlignment="1" applyProtection="1">
      <alignment horizontal="center" vertical="center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35" xfId="60" applyFont="1" applyBorder="1" applyAlignment="1">
      <alignment horizontal="center" vertical="center" wrapText="1"/>
      <protection/>
    </xf>
    <xf numFmtId="0" fontId="22" fillId="0" borderId="32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2" fillId="0" borderId="36" xfId="60" applyFont="1" applyBorder="1" applyAlignment="1" applyProtection="1">
      <alignment horizontal="center" vertical="center"/>
      <protection/>
    </xf>
    <xf numFmtId="0" fontId="22" fillId="0" borderId="35" xfId="60" applyFont="1" applyBorder="1" applyAlignment="1">
      <alignment horizontal="center" vertical="center"/>
      <protection/>
    </xf>
    <xf numFmtId="190" fontId="23" fillId="0" borderId="0" xfId="60" applyNumberFormat="1" applyFont="1" applyAlignment="1">
      <alignment vertical="center"/>
      <protection/>
    </xf>
    <xf numFmtId="191" fontId="23" fillId="0" borderId="0" xfId="60" applyNumberFormat="1" applyFont="1" applyAlignment="1">
      <alignment vertical="center"/>
      <protection/>
    </xf>
    <xf numFmtId="191" fontId="23" fillId="0" borderId="0" xfId="48" applyNumberFormat="1" applyFont="1" applyAlignment="1">
      <alignment horizontal="right" vertical="center"/>
    </xf>
    <xf numFmtId="191" fontId="23" fillId="0" borderId="0" xfId="60" applyNumberFormat="1" applyFont="1" applyAlignment="1">
      <alignment horizontal="right" vertical="center"/>
      <protection/>
    </xf>
    <xf numFmtId="191" fontId="22" fillId="0" borderId="0" xfId="60" applyNumberFormat="1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+210教育および文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O9" sqref="O9"/>
    </sheetView>
  </sheetViews>
  <sheetFormatPr defaultColWidth="10.8984375" defaultRowHeight="14.25"/>
  <cols>
    <col min="1" max="2" width="3.59765625" style="3" customWidth="1"/>
    <col min="3" max="3" width="10.09765625" style="3" customWidth="1"/>
    <col min="4" max="4" width="3.09765625" style="3" customWidth="1"/>
    <col min="5" max="14" width="7.09765625" style="3" customWidth="1"/>
    <col min="15" max="16384" width="10.8984375" style="3" customWidth="1"/>
  </cols>
  <sheetData>
    <row r="1" spans="1:14" ht="1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3.5" customHeight="1"/>
    <row r="3" spans="1:14" s="8" customFormat="1" ht="14.2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6"/>
      <c r="N3" s="7" t="s">
        <v>1</v>
      </c>
    </row>
    <row r="4" spans="1:14" ht="13.5" customHeight="1">
      <c r="A4" s="44" t="s">
        <v>3</v>
      </c>
      <c r="B4" s="44"/>
      <c r="C4" s="44"/>
      <c r="D4" s="45"/>
      <c r="E4" s="30" t="s">
        <v>43</v>
      </c>
      <c r="F4" s="31"/>
      <c r="G4" s="30" t="s">
        <v>44</v>
      </c>
      <c r="H4" s="31"/>
      <c r="I4" s="30" t="s">
        <v>45</v>
      </c>
      <c r="J4" s="31"/>
      <c r="K4" s="30" t="s">
        <v>46</v>
      </c>
      <c r="L4" s="31"/>
      <c r="M4" s="30" t="s">
        <v>47</v>
      </c>
      <c r="N4" s="31"/>
    </row>
    <row r="5" spans="1:14" ht="13.5" customHeight="1">
      <c r="A5" s="46"/>
      <c r="B5" s="46"/>
      <c r="C5" s="46"/>
      <c r="D5" s="47"/>
      <c r="E5" s="10" t="s">
        <v>4</v>
      </c>
      <c r="F5" s="11" t="s">
        <v>5</v>
      </c>
      <c r="G5" s="10" t="s">
        <v>4</v>
      </c>
      <c r="H5" s="11" t="s">
        <v>5</v>
      </c>
      <c r="I5" s="12" t="s">
        <v>4</v>
      </c>
      <c r="J5" s="13" t="s">
        <v>5</v>
      </c>
      <c r="K5" s="10" t="s">
        <v>4</v>
      </c>
      <c r="L5" s="13" t="s">
        <v>5</v>
      </c>
      <c r="M5" s="10" t="s">
        <v>4</v>
      </c>
      <c r="N5" s="13" t="s">
        <v>5</v>
      </c>
    </row>
    <row r="6" spans="1:14" s="19" customFormat="1" ht="13.5" customHeight="1">
      <c r="A6" s="38" t="s">
        <v>6</v>
      </c>
      <c r="B6" s="38"/>
      <c r="C6" s="39"/>
      <c r="D6" s="15" t="s">
        <v>7</v>
      </c>
      <c r="E6" s="16">
        <v>3699</v>
      </c>
      <c r="F6" s="17">
        <v>100</v>
      </c>
      <c r="G6" s="18">
        <v>3798</v>
      </c>
      <c r="H6" s="17">
        <v>100</v>
      </c>
      <c r="I6" s="18">
        <v>3683</v>
      </c>
      <c r="J6" s="17">
        <v>100</v>
      </c>
      <c r="K6" s="80">
        <v>3898</v>
      </c>
      <c r="L6" s="81">
        <v>100</v>
      </c>
      <c r="M6" s="18">
        <v>3835</v>
      </c>
      <c r="N6" s="17">
        <v>100</v>
      </c>
    </row>
    <row r="7" spans="1:14" s="19" customFormat="1" ht="13.5" customHeight="1">
      <c r="A7" s="40"/>
      <c r="B7" s="40"/>
      <c r="C7" s="41"/>
      <c r="D7" s="22" t="s">
        <v>8</v>
      </c>
      <c r="E7" s="16">
        <v>1880</v>
      </c>
      <c r="F7" s="17">
        <v>100</v>
      </c>
      <c r="G7" s="18">
        <v>1866</v>
      </c>
      <c r="H7" s="17">
        <v>100</v>
      </c>
      <c r="I7" s="18">
        <v>1893</v>
      </c>
      <c r="J7" s="17">
        <v>100</v>
      </c>
      <c r="K7" s="80">
        <v>1917</v>
      </c>
      <c r="L7" s="81">
        <v>100</v>
      </c>
      <c r="M7" s="18">
        <v>2000</v>
      </c>
      <c r="N7" s="17">
        <v>100</v>
      </c>
    </row>
    <row r="8" spans="1:14" s="19" customFormat="1" ht="13.5" customHeight="1" thickBot="1">
      <c r="A8" s="42"/>
      <c r="B8" s="42"/>
      <c r="C8" s="43"/>
      <c r="D8" s="23" t="s">
        <v>9</v>
      </c>
      <c r="E8" s="16">
        <v>1819</v>
      </c>
      <c r="F8" s="17">
        <v>100</v>
      </c>
      <c r="G8" s="18">
        <v>1932</v>
      </c>
      <c r="H8" s="17">
        <v>100</v>
      </c>
      <c r="I8" s="18">
        <v>1790</v>
      </c>
      <c r="J8" s="17">
        <v>100</v>
      </c>
      <c r="K8" s="80">
        <v>1981</v>
      </c>
      <c r="L8" s="81">
        <v>100</v>
      </c>
      <c r="M8" s="18">
        <v>1835</v>
      </c>
      <c r="N8" s="17">
        <v>100</v>
      </c>
    </row>
    <row r="9" spans="1:14" s="19" customFormat="1" ht="13.5" customHeight="1" thickTop="1">
      <c r="A9" s="32" t="s">
        <v>10</v>
      </c>
      <c r="B9" s="32"/>
      <c r="C9" s="33"/>
      <c r="D9" s="22" t="s">
        <v>7</v>
      </c>
      <c r="E9" s="16">
        <v>3657</v>
      </c>
      <c r="F9" s="17">
        <v>98.9</v>
      </c>
      <c r="G9" s="18">
        <v>3755</v>
      </c>
      <c r="H9" s="17">
        <v>98.9</v>
      </c>
      <c r="I9" s="18">
        <v>3652</v>
      </c>
      <c r="J9" s="24">
        <v>99.2</v>
      </c>
      <c r="K9" s="80">
        <v>3860</v>
      </c>
      <c r="L9" s="81">
        <v>99.02514109799897</v>
      </c>
      <c r="M9" s="18">
        <f>+M12+M18+M21+M24</f>
        <v>3810</v>
      </c>
      <c r="N9" s="24">
        <f>+(M9/M6)*100</f>
        <v>99.34810951760105</v>
      </c>
    </row>
    <row r="10" spans="1:14" s="19" customFormat="1" ht="13.5" customHeight="1">
      <c r="A10" s="34"/>
      <c r="B10" s="34"/>
      <c r="C10" s="35"/>
      <c r="D10" s="22" t="s">
        <v>8</v>
      </c>
      <c r="E10" s="16">
        <v>1855</v>
      </c>
      <c r="F10" s="17">
        <v>98.7</v>
      </c>
      <c r="G10" s="18">
        <f>G13+G19+G22+G25</f>
        <v>1840</v>
      </c>
      <c r="H10" s="17">
        <v>98.6</v>
      </c>
      <c r="I10" s="18">
        <v>1879</v>
      </c>
      <c r="J10" s="24">
        <v>99.3</v>
      </c>
      <c r="K10" s="80">
        <v>1898</v>
      </c>
      <c r="L10" s="81">
        <v>99.00886802295254</v>
      </c>
      <c r="M10" s="18">
        <f>+M13+M19+M22+M25</f>
        <v>1986</v>
      </c>
      <c r="N10" s="24">
        <f>+(M10/M7)*100</f>
        <v>99.3</v>
      </c>
    </row>
    <row r="11" spans="1:14" s="19" customFormat="1" ht="13.5" customHeight="1">
      <c r="A11" s="36"/>
      <c r="B11" s="36"/>
      <c r="C11" s="37"/>
      <c r="D11" s="25" t="s">
        <v>9</v>
      </c>
      <c r="E11" s="16">
        <v>1802</v>
      </c>
      <c r="F11" s="17">
        <v>99.1</v>
      </c>
      <c r="G11" s="18">
        <v>1915</v>
      </c>
      <c r="H11" s="17">
        <v>99.1</v>
      </c>
      <c r="I11" s="18">
        <v>1773</v>
      </c>
      <c r="J11" s="24">
        <v>99.1</v>
      </c>
      <c r="K11" s="80">
        <v>1962</v>
      </c>
      <c r="L11" s="81">
        <v>99.04088844018173</v>
      </c>
      <c r="M11" s="18">
        <f>+M14+M20+M23+M26</f>
        <v>1824</v>
      </c>
      <c r="N11" s="24">
        <f>+(M11/M8)*100</f>
        <v>99.40054495912807</v>
      </c>
    </row>
    <row r="12" spans="1:14" s="19" customFormat="1" ht="13.5" customHeight="1">
      <c r="A12" s="38" t="s">
        <v>11</v>
      </c>
      <c r="B12" s="38"/>
      <c r="C12" s="39"/>
      <c r="D12" s="22" t="s">
        <v>7</v>
      </c>
      <c r="E12" s="16">
        <v>3607</v>
      </c>
      <c r="F12" s="17">
        <v>97.5</v>
      </c>
      <c r="G12" s="18">
        <v>3715</v>
      </c>
      <c r="H12" s="17">
        <v>97.8</v>
      </c>
      <c r="I12" s="18">
        <v>3613</v>
      </c>
      <c r="J12" s="24">
        <v>98.1</v>
      </c>
      <c r="K12" s="80">
        <v>3815</v>
      </c>
      <c r="L12" s="81">
        <v>97.8707029245767</v>
      </c>
      <c r="M12" s="18">
        <v>3777</v>
      </c>
      <c r="N12" s="24">
        <f>+(M12/M6)*100</f>
        <v>98.48761408083442</v>
      </c>
    </row>
    <row r="13" spans="1:14" s="19" customFormat="1" ht="13.5" customHeight="1">
      <c r="A13" s="48" t="s">
        <v>12</v>
      </c>
      <c r="B13" s="48"/>
      <c r="C13" s="41"/>
      <c r="D13" s="22" t="s">
        <v>8</v>
      </c>
      <c r="E13" s="16">
        <v>1827</v>
      </c>
      <c r="F13" s="17">
        <v>97.2</v>
      </c>
      <c r="G13" s="18">
        <v>1819</v>
      </c>
      <c r="H13" s="17">
        <v>97.5</v>
      </c>
      <c r="I13" s="18">
        <v>1853</v>
      </c>
      <c r="J13" s="24">
        <v>97.9</v>
      </c>
      <c r="K13" s="80">
        <v>1875</v>
      </c>
      <c r="L13" s="81">
        <v>97.80907668231612</v>
      </c>
      <c r="M13" s="18">
        <v>1965</v>
      </c>
      <c r="N13" s="24">
        <f>+(M13/M7)*100</f>
        <v>98.25</v>
      </c>
    </row>
    <row r="14" spans="1:14" s="19" customFormat="1" ht="13.5" customHeight="1">
      <c r="A14" s="49" t="s">
        <v>13</v>
      </c>
      <c r="B14" s="49"/>
      <c r="C14" s="50"/>
      <c r="D14" s="25" t="s">
        <v>9</v>
      </c>
      <c r="E14" s="16">
        <v>1780</v>
      </c>
      <c r="F14" s="17">
        <v>97.9</v>
      </c>
      <c r="G14" s="18">
        <v>1896</v>
      </c>
      <c r="H14" s="17">
        <v>98.1</v>
      </c>
      <c r="I14" s="18">
        <v>1760</v>
      </c>
      <c r="J14" s="24">
        <v>98.3</v>
      </c>
      <c r="K14" s="80">
        <v>1940</v>
      </c>
      <c r="L14" s="81">
        <v>97.93033821302373</v>
      </c>
      <c r="M14" s="18">
        <v>1812</v>
      </c>
      <c r="N14" s="24">
        <f>+(M14/M8)*100</f>
        <v>98.7465940054496</v>
      </c>
    </row>
    <row r="15" spans="1:14" s="19" customFormat="1" ht="13.5" customHeight="1">
      <c r="A15" s="51" t="s">
        <v>14</v>
      </c>
      <c r="B15" s="51"/>
      <c r="C15" s="52"/>
      <c r="D15" s="22" t="s">
        <v>7</v>
      </c>
      <c r="E15" s="16">
        <v>481</v>
      </c>
      <c r="F15" s="17">
        <v>13</v>
      </c>
      <c r="G15" s="18">
        <v>376</v>
      </c>
      <c r="H15" s="17">
        <v>9.9</v>
      </c>
      <c r="I15" s="18">
        <v>365</v>
      </c>
      <c r="J15" s="24">
        <v>9.9</v>
      </c>
      <c r="K15" s="80">
        <v>429</v>
      </c>
      <c r="L15" s="81">
        <v>11.005643919958953</v>
      </c>
      <c r="M15" s="18">
        <v>462</v>
      </c>
      <c r="N15" s="24">
        <v>12</v>
      </c>
    </row>
    <row r="16" spans="1:14" s="19" customFormat="1" ht="13.5" customHeight="1">
      <c r="A16" s="63" t="s">
        <v>15</v>
      </c>
      <c r="B16" s="63"/>
      <c r="C16" s="60"/>
      <c r="D16" s="22" t="s">
        <v>8</v>
      </c>
      <c r="E16" s="16">
        <v>271</v>
      </c>
      <c r="F16" s="17">
        <v>14.4</v>
      </c>
      <c r="G16" s="18">
        <v>195</v>
      </c>
      <c r="H16" s="17">
        <v>10.5</v>
      </c>
      <c r="I16" s="18">
        <v>203</v>
      </c>
      <c r="J16" s="24">
        <v>10.7</v>
      </c>
      <c r="K16" s="80">
        <v>228</v>
      </c>
      <c r="L16" s="81">
        <v>11.89358372456964</v>
      </c>
      <c r="M16" s="18">
        <v>254</v>
      </c>
      <c r="N16" s="24">
        <v>12.7</v>
      </c>
    </row>
    <row r="17" spans="1:14" s="19" customFormat="1" ht="13.5" customHeight="1">
      <c r="A17" s="49" t="s">
        <v>16</v>
      </c>
      <c r="B17" s="49"/>
      <c r="C17" s="50"/>
      <c r="D17" s="25" t="s">
        <v>9</v>
      </c>
      <c r="E17" s="16">
        <v>210</v>
      </c>
      <c r="F17" s="17">
        <v>11.5</v>
      </c>
      <c r="G17" s="18">
        <v>181</v>
      </c>
      <c r="H17" s="17">
        <v>9.4</v>
      </c>
      <c r="I17" s="18">
        <v>162</v>
      </c>
      <c r="J17" s="24">
        <v>9.1</v>
      </c>
      <c r="K17" s="80">
        <v>201</v>
      </c>
      <c r="L17" s="81">
        <v>10.146390711761736</v>
      </c>
      <c r="M17" s="18">
        <v>208</v>
      </c>
      <c r="N17" s="24">
        <v>11.3</v>
      </c>
    </row>
    <row r="18" spans="1:14" s="19" customFormat="1" ht="13.5" customHeight="1">
      <c r="A18" s="14"/>
      <c r="B18" s="53" t="s">
        <v>17</v>
      </c>
      <c r="C18" s="54"/>
      <c r="D18" s="22" t="s">
        <v>7</v>
      </c>
      <c r="E18" s="16">
        <v>36</v>
      </c>
      <c r="F18" s="17">
        <v>1</v>
      </c>
      <c r="G18" s="18">
        <v>32</v>
      </c>
      <c r="H18" s="17">
        <v>0.8</v>
      </c>
      <c r="I18" s="18">
        <v>31</v>
      </c>
      <c r="J18" s="24">
        <v>0.8</v>
      </c>
      <c r="K18" s="80">
        <v>38</v>
      </c>
      <c r="L18" s="81">
        <v>0.9748589020010261</v>
      </c>
      <c r="M18" s="18">
        <v>28</v>
      </c>
      <c r="N18" s="24">
        <f>+(M18/M6)*100</f>
        <v>0.7301173402868318</v>
      </c>
    </row>
    <row r="19" spans="2:14" s="19" customFormat="1" ht="13.5" customHeight="1">
      <c r="B19" s="55"/>
      <c r="C19" s="56"/>
      <c r="D19" s="22" t="s">
        <v>8</v>
      </c>
      <c r="E19" s="16">
        <v>19</v>
      </c>
      <c r="F19" s="17">
        <v>1</v>
      </c>
      <c r="G19" s="18">
        <v>17</v>
      </c>
      <c r="H19" s="17">
        <v>0.9</v>
      </c>
      <c r="I19" s="18">
        <v>24</v>
      </c>
      <c r="J19" s="24">
        <v>1.3</v>
      </c>
      <c r="K19" s="80">
        <v>19</v>
      </c>
      <c r="L19" s="81">
        <v>0.99113197704747</v>
      </c>
      <c r="M19" s="18">
        <v>17</v>
      </c>
      <c r="N19" s="24">
        <f>+(M19/M7)*100</f>
        <v>0.8500000000000001</v>
      </c>
    </row>
    <row r="20" spans="2:14" s="19" customFormat="1" ht="13.5" customHeight="1">
      <c r="B20" s="57"/>
      <c r="C20" s="58"/>
      <c r="D20" s="22" t="s">
        <v>9</v>
      </c>
      <c r="E20" s="16">
        <v>17</v>
      </c>
      <c r="F20" s="17">
        <v>0.9</v>
      </c>
      <c r="G20" s="18">
        <v>15</v>
      </c>
      <c r="H20" s="17">
        <v>0.8</v>
      </c>
      <c r="I20" s="18">
        <v>7</v>
      </c>
      <c r="J20" s="24">
        <v>0.4</v>
      </c>
      <c r="K20" s="80">
        <v>19</v>
      </c>
      <c r="L20" s="81">
        <v>0.9591115598182737</v>
      </c>
      <c r="M20" s="18">
        <v>11</v>
      </c>
      <c r="N20" s="24">
        <f>+(M20/M8)*100</f>
        <v>0.5994550408719346</v>
      </c>
    </row>
    <row r="21" spans="1:14" s="19" customFormat="1" ht="13.5" customHeight="1">
      <c r="A21" s="21"/>
      <c r="B21" s="53" t="s">
        <v>18</v>
      </c>
      <c r="C21" s="54"/>
      <c r="D21" s="15" t="s">
        <v>7</v>
      </c>
      <c r="E21" s="16">
        <v>11</v>
      </c>
      <c r="F21" s="17">
        <v>0.3</v>
      </c>
      <c r="G21" s="18">
        <v>6</v>
      </c>
      <c r="H21" s="17">
        <v>0.2</v>
      </c>
      <c r="I21" s="18">
        <v>8</v>
      </c>
      <c r="J21" s="24">
        <v>0.2</v>
      </c>
      <c r="K21" s="80">
        <v>6</v>
      </c>
      <c r="L21" s="81">
        <v>0.1539250897896357</v>
      </c>
      <c r="M21" s="18">
        <v>5</v>
      </c>
      <c r="N21" s="24">
        <f>+(M21/M6)*100</f>
        <v>0.1303780964797914</v>
      </c>
    </row>
    <row r="22" spans="1:14" s="19" customFormat="1" ht="13.5" customHeight="1">
      <c r="A22" s="21" t="s">
        <v>19</v>
      </c>
      <c r="B22" s="55"/>
      <c r="C22" s="56"/>
      <c r="D22" s="22" t="s">
        <v>8</v>
      </c>
      <c r="E22" s="16">
        <v>6</v>
      </c>
      <c r="F22" s="17">
        <v>0.3</v>
      </c>
      <c r="G22" s="18">
        <v>2</v>
      </c>
      <c r="H22" s="17">
        <v>0.1</v>
      </c>
      <c r="I22" s="18">
        <v>2</v>
      </c>
      <c r="J22" s="24">
        <v>0.1</v>
      </c>
      <c r="K22" s="80">
        <v>3</v>
      </c>
      <c r="L22" s="81">
        <v>0.1564945226917058</v>
      </c>
      <c r="M22" s="18">
        <v>4</v>
      </c>
      <c r="N22" s="24">
        <f>+(M22/M7)*100</f>
        <v>0.2</v>
      </c>
    </row>
    <row r="23" spans="2:14" s="19" customFormat="1" ht="13.5" customHeight="1">
      <c r="B23" s="57"/>
      <c r="C23" s="58"/>
      <c r="D23" s="25" t="s">
        <v>9</v>
      </c>
      <c r="E23" s="16">
        <v>5</v>
      </c>
      <c r="F23" s="17">
        <v>0.3</v>
      </c>
      <c r="G23" s="18">
        <v>4</v>
      </c>
      <c r="H23" s="17">
        <v>0.2</v>
      </c>
      <c r="I23" s="18">
        <v>6</v>
      </c>
      <c r="J23" s="24">
        <v>0.3</v>
      </c>
      <c r="K23" s="80">
        <v>3</v>
      </c>
      <c r="L23" s="81">
        <v>0.1514386673397274</v>
      </c>
      <c r="M23" s="18">
        <v>1</v>
      </c>
      <c r="N23" s="24">
        <v>0.1</v>
      </c>
    </row>
    <row r="24" spans="1:14" s="19" customFormat="1" ht="13.5" customHeight="1">
      <c r="A24" s="21"/>
      <c r="B24" s="53" t="s">
        <v>20</v>
      </c>
      <c r="C24" s="54"/>
      <c r="D24" s="15" t="s">
        <v>7</v>
      </c>
      <c r="E24" s="16">
        <v>3</v>
      </c>
      <c r="F24" s="17">
        <v>0.1</v>
      </c>
      <c r="G24" s="18">
        <v>2</v>
      </c>
      <c r="H24" s="17">
        <v>0.1</v>
      </c>
      <c r="I24" s="18" t="s">
        <v>21</v>
      </c>
      <c r="J24" s="18" t="s">
        <v>21</v>
      </c>
      <c r="K24" s="80">
        <v>1</v>
      </c>
      <c r="L24" s="81">
        <v>0</v>
      </c>
      <c r="M24" s="18">
        <v>0</v>
      </c>
      <c r="N24" s="18">
        <v>0</v>
      </c>
    </row>
    <row r="25" spans="1:14" s="19" customFormat="1" ht="13.5" customHeight="1">
      <c r="A25" s="20"/>
      <c r="B25" s="55"/>
      <c r="C25" s="56"/>
      <c r="D25" s="22" t="s">
        <v>8</v>
      </c>
      <c r="E25" s="16">
        <v>3</v>
      </c>
      <c r="F25" s="17">
        <v>0.2</v>
      </c>
      <c r="G25" s="18">
        <v>2</v>
      </c>
      <c r="H25" s="17">
        <v>0.1</v>
      </c>
      <c r="I25" s="18" t="s">
        <v>21</v>
      </c>
      <c r="J25" s="18" t="s">
        <v>21</v>
      </c>
      <c r="K25" s="80">
        <v>1</v>
      </c>
      <c r="L25" s="81">
        <v>0.1</v>
      </c>
      <c r="M25" s="18">
        <v>0</v>
      </c>
      <c r="N25" s="18">
        <v>0</v>
      </c>
    </row>
    <row r="26" spans="1:14" s="19" customFormat="1" ht="13.5" customHeight="1" thickBot="1">
      <c r="A26" s="20"/>
      <c r="B26" s="57"/>
      <c r="C26" s="58"/>
      <c r="D26" s="23" t="s">
        <v>9</v>
      </c>
      <c r="E26" s="16">
        <v>0</v>
      </c>
      <c r="F26" s="17">
        <v>0</v>
      </c>
      <c r="G26" s="18" t="s">
        <v>21</v>
      </c>
      <c r="H26" s="18" t="s">
        <v>21</v>
      </c>
      <c r="I26" s="18" t="s">
        <v>21</v>
      </c>
      <c r="J26" s="18" t="s">
        <v>21</v>
      </c>
      <c r="K26" s="18" t="s">
        <v>21</v>
      </c>
      <c r="L26" s="18" t="s">
        <v>21</v>
      </c>
      <c r="M26" s="18">
        <v>0</v>
      </c>
      <c r="N26" s="18">
        <v>0</v>
      </c>
    </row>
    <row r="27" spans="1:14" s="19" customFormat="1" ht="13.5" customHeight="1" thickTop="1">
      <c r="A27" s="32" t="s">
        <v>22</v>
      </c>
      <c r="B27" s="32"/>
      <c r="C27" s="33"/>
      <c r="D27" s="22" t="s">
        <v>7</v>
      </c>
      <c r="E27" s="16">
        <v>16</v>
      </c>
      <c r="F27" s="17">
        <v>0.4</v>
      </c>
      <c r="G27" s="18">
        <v>14</v>
      </c>
      <c r="H27" s="17">
        <v>0.4</v>
      </c>
      <c r="I27" s="18">
        <v>4</v>
      </c>
      <c r="J27" s="24">
        <v>0.1</v>
      </c>
      <c r="K27" s="80">
        <v>5</v>
      </c>
      <c r="L27" s="81">
        <v>0.12827090815802974</v>
      </c>
      <c r="M27" s="18">
        <v>6</v>
      </c>
      <c r="N27" s="24">
        <v>0.2</v>
      </c>
    </row>
    <row r="28" spans="1:14" s="19" customFormat="1" ht="13.5" customHeight="1">
      <c r="A28" s="34"/>
      <c r="B28" s="34"/>
      <c r="C28" s="35"/>
      <c r="D28" s="22" t="s">
        <v>8</v>
      </c>
      <c r="E28" s="16">
        <v>11</v>
      </c>
      <c r="F28" s="17">
        <v>0.6</v>
      </c>
      <c r="G28" s="18">
        <v>12</v>
      </c>
      <c r="H28" s="17">
        <v>0.6</v>
      </c>
      <c r="I28" s="18">
        <v>2</v>
      </c>
      <c r="J28" s="24">
        <v>0.1</v>
      </c>
      <c r="K28" s="80">
        <v>4</v>
      </c>
      <c r="L28" s="81">
        <v>0.20865936358894105</v>
      </c>
      <c r="M28" s="18">
        <v>5</v>
      </c>
      <c r="N28" s="24">
        <v>0.3</v>
      </c>
    </row>
    <row r="29" spans="1:14" s="19" customFormat="1" ht="13.5" customHeight="1">
      <c r="A29" s="36"/>
      <c r="B29" s="36"/>
      <c r="C29" s="37"/>
      <c r="D29" s="25" t="s">
        <v>9</v>
      </c>
      <c r="E29" s="16">
        <v>5</v>
      </c>
      <c r="F29" s="17">
        <v>0.3</v>
      </c>
      <c r="G29" s="18">
        <v>2</v>
      </c>
      <c r="H29" s="17">
        <v>0.1</v>
      </c>
      <c r="I29" s="18">
        <v>2</v>
      </c>
      <c r="J29" s="24">
        <v>0.1</v>
      </c>
      <c r="K29" s="80">
        <v>1</v>
      </c>
      <c r="L29" s="81">
        <v>0.05047955577990913</v>
      </c>
      <c r="M29" s="18">
        <v>1</v>
      </c>
      <c r="N29" s="24">
        <v>0.1</v>
      </c>
    </row>
    <row r="30" spans="1:14" s="19" customFormat="1" ht="13.5" customHeight="1">
      <c r="A30" s="51" t="s">
        <v>23</v>
      </c>
      <c r="B30" s="51"/>
      <c r="C30" s="52"/>
      <c r="D30" s="22" t="s">
        <v>7</v>
      </c>
      <c r="E30" s="16">
        <v>25</v>
      </c>
      <c r="F30" s="17">
        <v>0.7</v>
      </c>
      <c r="G30" s="18">
        <v>29</v>
      </c>
      <c r="H30" s="17">
        <v>0.8</v>
      </c>
      <c r="I30" s="18">
        <v>27</v>
      </c>
      <c r="J30" s="24">
        <v>0.7</v>
      </c>
      <c r="K30" s="80">
        <v>33</v>
      </c>
      <c r="L30" s="81">
        <v>0.8465879938429964</v>
      </c>
      <c r="M30" s="18">
        <v>18</v>
      </c>
      <c r="N30" s="24">
        <v>0.5</v>
      </c>
    </row>
    <row r="31" spans="1:14" s="19" customFormat="1" ht="13.5" customHeight="1">
      <c r="A31" s="59"/>
      <c r="B31" s="59"/>
      <c r="C31" s="60"/>
      <c r="D31" s="22" t="s">
        <v>8</v>
      </c>
      <c r="E31" s="16">
        <v>14</v>
      </c>
      <c r="F31" s="17">
        <v>0.7</v>
      </c>
      <c r="G31" s="18">
        <v>14</v>
      </c>
      <c r="H31" s="17">
        <v>0.8</v>
      </c>
      <c r="I31" s="18">
        <v>12</v>
      </c>
      <c r="J31" s="24">
        <v>0.6</v>
      </c>
      <c r="K31" s="80">
        <v>15</v>
      </c>
      <c r="L31" s="81">
        <v>0.7824726134585289</v>
      </c>
      <c r="M31" s="18">
        <v>8</v>
      </c>
      <c r="N31" s="24">
        <v>0.4</v>
      </c>
    </row>
    <row r="32" spans="1:14" s="19" customFormat="1" ht="13.5" customHeight="1">
      <c r="A32" s="61"/>
      <c r="B32" s="61"/>
      <c r="C32" s="62"/>
      <c r="D32" s="25" t="s">
        <v>9</v>
      </c>
      <c r="E32" s="16">
        <v>11</v>
      </c>
      <c r="F32" s="17">
        <v>0.6</v>
      </c>
      <c r="G32" s="18">
        <v>15</v>
      </c>
      <c r="H32" s="17">
        <v>0.8</v>
      </c>
      <c r="I32" s="18">
        <v>15</v>
      </c>
      <c r="J32" s="24">
        <v>0.8</v>
      </c>
      <c r="K32" s="80">
        <v>18</v>
      </c>
      <c r="L32" s="81">
        <v>0.9086320040383644</v>
      </c>
      <c r="M32" s="18">
        <v>10</v>
      </c>
      <c r="N32" s="24">
        <v>0.5</v>
      </c>
    </row>
    <row r="33" spans="1:14" s="19" customFormat="1" ht="13.5" customHeight="1">
      <c r="A33" s="38" t="s">
        <v>24</v>
      </c>
      <c r="B33" s="38"/>
      <c r="C33" s="39"/>
      <c r="D33" s="22" t="s">
        <v>7</v>
      </c>
      <c r="E33" s="16">
        <v>1</v>
      </c>
      <c r="F33" s="82">
        <v>0</v>
      </c>
      <c r="G33" s="18" t="s">
        <v>21</v>
      </c>
      <c r="H33" s="18" t="s">
        <v>21</v>
      </c>
      <c r="I33" s="18" t="s">
        <v>21</v>
      </c>
      <c r="J33" s="18" t="s">
        <v>21</v>
      </c>
      <c r="K33" s="18">
        <v>0</v>
      </c>
      <c r="L33" s="18">
        <v>0</v>
      </c>
      <c r="M33" s="18">
        <v>1</v>
      </c>
      <c r="N33" s="83">
        <v>0</v>
      </c>
    </row>
    <row r="34" spans="1:14" s="19" customFormat="1" ht="13.5" customHeight="1">
      <c r="A34" s="48"/>
      <c r="B34" s="48"/>
      <c r="C34" s="41"/>
      <c r="D34" s="22" t="s">
        <v>8</v>
      </c>
      <c r="E34" s="16">
        <v>0</v>
      </c>
      <c r="F34" s="17">
        <v>0</v>
      </c>
      <c r="G34" s="18" t="s">
        <v>21</v>
      </c>
      <c r="H34" s="18" t="s">
        <v>21</v>
      </c>
      <c r="I34" s="18" t="s">
        <v>21</v>
      </c>
      <c r="J34" s="18" t="s">
        <v>21</v>
      </c>
      <c r="K34" s="18">
        <v>0</v>
      </c>
      <c r="L34" s="18">
        <v>0</v>
      </c>
      <c r="M34" s="18">
        <v>1</v>
      </c>
      <c r="N34" s="83">
        <v>0.1</v>
      </c>
    </row>
    <row r="35" spans="1:14" s="19" customFormat="1" ht="13.5" customHeight="1" thickBot="1">
      <c r="A35" s="42"/>
      <c r="B35" s="42"/>
      <c r="C35" s="43"/>
      <c r="D35" s="23" t="s">
        <v>9</v>
      </c>
      <c r="E35" s="16">
        <v>1</v>
      </c>
      <c r="F35" s="82">
        <v>0.1</v>
      </c>
      <c r="G35" s="18" t="s">
        <v>21</v>
      </c>
      <c r="H35" s="18" t="s">
        <v>21</v>
      </c>
      <c r="I35" s="18" t="s">
        <v>21</v>
      </c>
      <c r="J35" s="18" t="s">
        <v>21</v>
      </c>
      <c r="K35" s="18">
        <v>0</v>
      </c>
      <c r="L35" s="18">
        <v>0</v>
      </c>
      <c r="M35" s="18">
        <v>0</v>
      </c>
      <c r="N35" s="18">
        <v>0</v>
      </c>
    </row>
    <row r="36" spans="1:14" s="19" customFormat="1" ht="13.5" customHeight="1" thickTop="1">
      <c r="A36" s="51" t="s">
        <v>25</v>
      </c>
      <c r="B36" s="51"/>
      <c r="C36" s="52"/>
      <c r="D36" s="22" t="s">
        <v>7</v>
      </c>
      <c r="E36" s="16">
        <v>1</v>
      </c>
      <c r="F36" s="82">
        <v>0</v>
      </c>
      <c r="G36" s="18">
        <v>2</v>
      </c>
      <c r="H36" s="17">
        <v>0.1</v>
      </c>
      <c r="I36" s="18" t="s">
        <v>21</v>
      </c>
      <c r="J36" s="18" t="s">
        <v>21</v>
      </c>
      <c r="K36" s="80">
        <v>1</v>
      </c>
      <c r="L36" s="81">
        <v>0</v>
      </c>
      <c r="M36" s="18">
        <v>0</v>
      </c>
      <c r="N36" s="18">
        <v>0</v>
      </c>
    </row>
    <row r="37" spans="1:14" s="19" customFormat="1" ht="13.5" customHeight="1">
      <c r="A37" s="63" t="s">
        <v>26</v>
      </c>
      <c r="B37" s="63"/>
      <c r="C37" s="60"/>
      <c r="D37" s="22" t="s">
        <v>8</v>
      </c>
      <c r="E37" s="16">
        <v>0</v>
      </c>
      <c r="F37" s="17">
        <v>0</v>
      </c>
      <c r="G37" s="18">
        <v>2</v>
      </c>
      <c r="H37" s="17">
        <v>0.1</v>
      </c>
      <c r="I37" s="18" t="s">
        <v>21</v>
      </c>
      <c r="J37" s="18" t="s">
        <v>21</v>
      </c>
      <c r="K37" s="18">
        <v>0</v>
      </c>
      <c r="L37" s="18">
        <v>0</v>
      </c>
      <c r="M37" s="18">
        <v>0</v>
      </c>
      <c r="N37" s="18">
        <v>0</v>
      </c>
    </row>
    <row r="38" spans="1:14" s="19" customFormat="1" ht="13.5" customHeight="1">
      <c r="A38" s="49" t="s">
        <v>27</v>
      </c>
      <c r="B38" s="49"/>
      <c r="C38" s="50"/>
      <c r="D38" s="25" t="s">
        <v>9</v>
      </c>
      <c r="E38" s="16">
        <v>1</v>
      </c>
      <c r="F38" s="82">
        <v>0.1</v>
      </c>
      <c r="G38" s="18" t="s">
        <v>21</v>
      </c>
      <c r="H38" s="18" t="s">
        <v>21</v>
      </c>
      <c r="I38" s="18" t="s">
        <v>21</v>
      </c>
      <c r="J38" s="18" t="s">
        <v>21</v>
      </c>
      <c r="K38" s="80">
        <v>1</v>
      </c>
      <c r="L38" s="81">
        <v>0.1</v>
      </c>
      <c r="M38" s="18">
        <v>0</v>
      </c>
      <c r="N38" s="18">
        <v>0</v>
      </c>
    </row>
    <row r="39" spans="1:14" s="19" customFormat="1" ht="13.5" customHeight="1">
      <c r="A39" s="69" t="s">
        <v>28</v>
      </c>
      <c r="B39" s="69"/>
      <c r="C39" s="70"/>
      <c r="D39" s="22" t="s">
        <v>7</v>
      </c>
      <c r="E39" s="16">
        <v>17</v>
      </c>
      <c r="F39" s="17">
        <v>0.5</v>
      </c>
      <c r="G39" s="18">
        <v>16</v>
      </c>
      <c r="H39" s="17">
        <v>0.4</v>
      </c>
      <c r="I39" s="18">
        <v>4</v>
      </c>
      <c r="J39" s="24">
        <v>0.1</v>
      </c>
      <c r="K39" s="80">
        <v>6</v>
      </c>
      <c r="L39" s="81">
        <v>0.1539250897896357</v>
      </c>
      <c r="M39" s="18">
        <v>6</v>
      </c>
      <c r="N39" s="24">
        <v>0.2</v>
      </c>
    </row>
    <row r="40" spans="1:14" s="19" customFormat="1" ht="13.5" customHeight="1">
      <c r="A40" s="34"/>
      <c r="B40" s="34"/>
      <c r="C40" s="35"/>
      <c r="D40" s="22" t="s">
        <v>8</v>
      </c>
      <c r="E40" s="16">
        <v>11</v>
      </c>
      <c r="F40" s="17">
        <v>0.6</v>
      </c>
      <c r="G40" s="18">
        <v>14</v>
      </c>
      <c r="H40" s="17">
        <v>0.8</v>
      </c>
      <c r="I40" s="18">
        <v>2</v>
      </c>
      <c r="J40" s="24">
        <v>0.1</v>
      </c>
      <c r="K40" s="80">
        <v>4</v>
      </c>
      <c r="L40" s="81">
        <v>0.20865936358894105</v>
      </c>
      <c r="M40" s="18">
        <v>5</v>
      </c>
      <c r="N40" s="24">
        <v>0.3</v>
      </c>
    </row>
    <row r="41" spans="1:14" s="19" customFormat="1" ht="13.5" customHeight="1">
      <c r="A41" s="36"/>
      <c r="B41" s="36"/>
      <c r="C41" s="37"/>
      <c r="D41" s="22" t="s">
        <v>9</v>
      </c>
      <c r="E41" s="16">
        <v>6</v>
      </c>
      <c r="F41" s="17">
        <v>0.3</v>
      </c>
      <c r="G41" s="18">
        <v>2</v>
      </c>
      <c r="H41" s="17">
        <v>0.1</v>
      </c>
      <c r="I41" s="18">
        <v>2</v>
      </c>
      <c r="J41" s="24">
        <v>0.1</v>
      </c>
      <c r="K41" s="80">
        <v>2</v>
      </c>
      <c r="L41" s="81">
        <v>0.10095911155981827</v>
      </c>
      <c r="M41" s="18">
        <v>1</v>
      </c>
      <c r="N41" s="24">
        <v>0.1</v>
      </c>
    </row>
    <row r="42" spans="1:14" s="19" customFormat="1" ht="13.5" customHeight="1">
      <c r="A42" s="19" t="s">
        <v>29</v>
      </c>
      <c r="B42" s="64" t="s">
        <v>30</v>
      </c>
      <c r="C42" s="65"/>
      <c r="D42" s="15" t="s">
        <v>7</v>
      </c>
      <c r="E42" s="16">
        <v>0</v>
      </c>
      <c r="F42" s="17">
        <v>0</v>
      </c>
      <c r="G42" s="18" t="s">
        <v>21</v>
      </c>
      <c r="H42" s="18" t="s">
        <v>21</v>
      </c>
      <c r="I42" s="18" t="s">
        <v>21</v>
      </c>
      <c r="J42" s="18" t="s">
        <v>21</v>
      </c>
      <c r="K42" s="18">
        <v>0</v>
      </c>
      <c r="L42" s="18">
        <v>0</v>
      </c>
      <c r="M42" s="18">
        <v>0</v>
      </c>
      <c r="N42" s="18">
        <v>0</v>
      </c>
    </row>
    <row r="43" spans="1:14" s="19" customFormat="1" ht="13.5" customHeight="1">
      <c r="A43" s="19" t="s">
        <v>31</v>
      </c>
      <c r="B43" s="66"/>
      <c r="C43" s="35"/>
      <c r="D43" s="22" t="s">
        <v>8</v>
      </c>
      <c r="E43" s="16">
        <v>0</v>
      </c>
      <c r="F43" s="17">
        <v>0</v>
      </c>
      <c r="G43" s="18" t="s">
        <v>21</v>
      </c>
      <c r="H43" s="18" t="s">
        <v>21</v>
      </c>
      <c r="I43" s="18" t="s">
        <v>21</v>
      </c>
      <c r="J43" s="18" t="s">
        <v>21</v>
      </c>
      <c r="K43" s="18">
        <v>0</v>
      </c>
      <c r="L43" s="18">
        <v>0</v>
      </c>
      <c r="M43" s="18">
        <v>0</v>
      </c>
      <c r="N43" s="18">
        <v>0</v>
      </c>
    </row>
    <row r="44" spans="2:14" s="19" customFormat="1" ht="13.5" customHeight="1">
      <c r="B44" s="67" t="s">
        <v>32</v>
      </c>
      <c r="C44" s="37"/>
      <c r="D44" s="25" t="s">
        <v>9</v>
      </c>
      <c r="E44" s="16">
        <v>0</v>
      </c>
      <c r="F44" s="17">
        <v>0</v>
      </c>
      <c r="G44" s="18" t="s">
        <v>21</v>
      </c>
      <c r="H44" s="18" t="s">
        <v>21</v>
      </c>
      <c r="I44" s="18" t="s">
        <v>21</v>
      </c>
      <c r="J44" s="18" t="s">
        <v>21</v>
      </c>
      <c r="K44" s="18">
        <v>0</v>
      </c>
      <c r="L44" s="18">
        <v>0</v>
      </c>
      <c r="M44" s="18">
        <v>0</v>
      </c>
      <c r="N44" s="18">
        <v>0</v>
      </c>
    </row>
    <row r="45" spans="2:14" s="19" customFormat="1" ht="13.5" customHeight="1">
      <c r="B45" s="64" t="s">
        <v>33</v>
      </c>
      <c r="C45" s="65"/>
      <c r="D45" s="22" t="s">
        <v>7</v>
      </c>
      <c r="E45" s="16">
        <v>6</v>
      </c>
      <c r="F45" s="17">
        <v>35.3</v>
      </c>
      <c r="G45" s="18">
        <v>6</v>
      </c>
      <c r="H45" s="17">
        <v>37.5</v>
      </c>
      <c r="I45" s="18">
        <v>1</v>
      </c>
      <c r="J45" s="24">
        <v>25</v>
      </c>
      <c r="K45" s="80">
        <v>2</v>
      </c>
      <c r="L45" s="84">
        <v>33.3</v>
      </c>
      <c r="M45" s="18">
        <v>1</v>
      </c>
      <c r="N45" s="24">
        <v>16.7</v>
      </c>
    </row>
    <row r="46" spans="2:14" s="19" customFormat="1" ht="13.5" customHeight="1">
      <c r="B46" s="66"/>
      <c r="C46" s="35"/>
      <c r="D46" s="22" t="s">
        <v>8</v>
      </c>
      <c r="E46" s="16">
        <v>5</v>
      </c>
      <c r="F46" s="17">
        <v>45.5</v>
      </c>
      <c r="G46" s="18">
        <v>6</v>
      </c>
      <c r="H46" s="17">
        <v>42.9</v>
      </c>
      <c r="I46" s="18">
        <v>1</v>
      </c>
      <c r="J46" s="24">
        <v>50</v>
      </c>
      <c r="K46" s="80">
        <v>2</v>
      </c>
      <c r="L46" s="84">
        <v>50</v>
      </c>
      <c r="M46" s="18">
        <v>1</v>
      </c>
      <c r="N46" s="24">
        <v>20</v>
      </c>
    </row>
    <row r="47" spans="1:14" s="19" customFormat="1" ht="13.5" customHeight="1">
      <c r="A47" s="68" t="s">
        <v>34</v>
      </c>
      <c r="B47" s="67" t="s">
        <v>32</v>
      </c>
      <c r="C47" s="37"/>
      <c r="D47" s="22" t="s">
        <v>9</v>
      </c>
      <c r="E47" s="16">
        <v>1</v>
      </c>
      <c r="F47" s="17">
        <v>16.7</v>
      </c>
      <c r="G47" s="18" t="s">
        <v>21</v>
      </c>
      <c r="H47" s="18" t="s">
        <v>21</v>
      </c>
      <c r="I47" s="18" t="s">
        <v>21</v>
      </c>
      <c r="J47" s="18" t="s">
        <v>21</v>
      </c>
      <c r="K47" s="18" t="s">
        <v>21</v>
      </c>
      <c r="L47" s="18" t="s">
        <v>21</v>
      </c>
      <c r="M47" s="18">
        <v>0</v>
      </c>
      <c r="N47" s="18">
        <v>0</v>
      </c>
    </row>
    <row r="48" spans="1:14" s="19" customFormat="1" ht="13.5" customHeight="1">
      <c r="A48" s="68"/>
      <c r="B48" s="64" t="s">
        <v>35</v>
      </c>
      <c r="C48" s="65"/>
      <c r="D48" s="15" t="s">
        <v>7</v>
      </c>
      <c r="E48" s="16">
        <v>11</v>
      </c>
      <c r="F48" s="17">
        <v>64.7</v>
      </c>
      <c r="G48" s="18">
        <v>10</v>
      </c>
      <c r="H48" s="17">
        <v>62.5</v>
      </c>
      <c r="I48" s="18">
        <v>3</v>
      </c>
      <c r="J48" s="24">
        <v>75</v>
      </c>
      <c r="K48" s="80">
        <v>4</v>
      </c>
      <c r="L48" s="81">
        <v>66.7</v>
      </c>
      <c r="M48" s="18">
        <v>1</v>
      </c>
      <c r="N48" s="24">
        <v>16.7</v>
      </c>
    </row>
    <row r="49" spans="2:14" s="19" customFormat="1" ht="13.5" customHeight="1">
      <c r="B49" s="66"/>
      <c r="C49" s="35"/>
      <c r="D49" s="22" t="s">
        <v>8</v>
      </c>
      <c r="E49" s="16">
        <v>6</v>
      </c>
      <c r="F49" s="17">
        <v>54.5</v>
      </c>
      <c r="G49" s="18">
        <v>8</v>
      </c>
      <c r="H49" s="17">
        <v>57.1</v>
      </c>
      <c r="I49" s="18">
        <v>1</v>
      </c>
      <c r="J49" s="24">
        <v>50</v>
      </c>
      <c r="K49" s="80">
        <v>2</v>
      </c>
      <c r="L49" s="81">
        <v>50</v>
      </c>
      <c r="M49" s="18">
        <v>0</v>
      </c>
      <c r="N49" s="18">
        <v>0</v>
      </c>
    </row>
    <row r="50" spans="2:14" s="19" customFormat="1" ht="13.5" customHeight="1">
      <c r="B50" s="67"/>
      <c r="C50" s="37"/>
      <c r="D50" s="25" t="s">
        <v>9</v>
      </c>
      <c r="E50" s="16">
        <v>5</v>
      </c>
      <c r="F50" s="17">
        <v>83.3</v>
      </c>
      <c r="G50" s="18">
        <v>2</v>
      </c>
      <c r="H50" s="17">
        <v>100</v>
      </c>
      <c r="I50" s="18">
        <v>2</v>
      </c>
      <c r="J50" s="24">
        <v>100</v>
      </c>
      <c r="K50" s="80">
        <v>2</v>
      </c>
      <c r="L50" s="81">
        <v>100</v>
      </c>
      <c r="M50" s="18">
        <v>1</v>
      </c>
      <c r="N50" s="24">
        <v>100</v>
      </c>
    </row>
    <row r="51" spans="2:14" s="19" customFormat="1" ht="13.5" customHeight="1">
      <c r="B51" s="64" t="s">
        <v>36</v>
      </c>
      <c r="C51" s="39"/>
      <c r="D51" s="22" t="s">
        <v>7</v>
      </c>
      <c r="E51" s="16">
        <v>0</v>
      </c>
      <c r="F51" s="17">
        <v>0</v>
      </c>
      <c r="G51" s="18" t="s">
        <v>21</v>
      </c>
      <c r="H51" s="18" t="s">
        <v>21</v>
      </c>
      <c r="I51" s="18" t="s">
        <v>21</v>
      </c>
      <c r="J51" s="18" t="s">
        <v>21</v>
      </c>
      <c r="K51" s="18">
        <v>0</v>
      </c>
      <c r="L51" s="18">
        <v>0</v>
      </c>
      <c r="M51" s="18">
        <v>4</v>
      </c>
      <c r="N51" s="83">
        <v>66.7</v>
      </c>
    </row>
    <row r="52" spans="1:14" s="19" customFormat="1" ht="13.5" customHeight="1">
      <c r="A52" s="19" t="s">
        <v>37</v>
      </c>
      <c r="B52" s="71"/>
      <c r="C52" s="41"/>
      <c r="D52" s="22" t="s">
        <v>8</v>
      </c>
      <c r="E52" s="16">
        <v>0</v>
      </c>
      <c r="F52" s="17">
        <v>0</v>
      </c>
      <c r="G52" s="18" t="s">
        <v>21</v>
      </c>
      <c r="H52" s="18" t="s">
        <v>21</v>
      </c>
      <c r="I52" s="18" t="s">
        <v>21</v>
      </c>
      <c r="J52" s="18" t="s">
        <v>21</v>
      </c>
      <c r="K52" s="18">
        <v>0</v>
      </c>
      <c r="L52" s="18">
        <v>0</v>
      </c>
      <c r="M52" s="18">
        <v>4</v>
      </c>
      <c r="N52" s="83">
        <v>80</v>
      </c>
    </row>
    <row r="53" spans="1:14" s="19" customFormat="1" ht="13.5" customHeight="1">
      <c r="A53" s="9"/>
      <c r="B53" s="72"/>
      <c r="C53" s="50"/>
      <c r="D53" s="25" t="s">
        <v>9</v>
      </c>
      <c r="E53" s="16">
        <v>0</v>
      </c>
      <c r="F53" s="17">
        <v>0</v>
      </c>
      <c r="G53" s="18" t="s">
        <v>21</v>
      </c>
      <c r="H53" s="18" t="s">
        <v>21</v>
      </c>
      <c r="I53" s="18" t="s">
        <v>21</v>
      </c>
      <c r="J53" s="18" t="s">
        <v>21</v>
      </c>
      <c r="K53" s="18">
        <v>0</v>
      </c>
      <c r="L53" s="18">
        <v>0</v>
      </c>
      <c r="M53" s="18">
        <v>0</v>
      </c>
      <c r="N53" s="18">
        <v>0</v>
      </c>
    </row>
    <row r="54" spans="1:14" s="19" customFormat="1" ht="13.5" customHeight="1">
      <c r="A54" s="69" t="s">
        <v>38</v>
      </c>
      <c r="B54" s="65"/>
      <c r="C54" s="75" t="s">
        <v>39</v>
      </c>
      <c r="D54" s="76"/>
      <c r="E54" s="16">
        <v>0</v>
      </c>
      <c r="F54" s="17">
        <v>0</v>
      </c>
      <c r="G54" s="18" t="s">
        <v>21</v>
      </c>
      <c r="H54" s="18" t="s">
        <v>21</v>
      </c>
      <c r="I54" s="18" t="s">
        <v>21</v>
      </c>
      <c r="J54" s="18" t="s">
        <v>21</v>
      </c>
      <c r="K54" s="18">
        <v>0</v>
      </c>
      <c r="L54" s="18">
        <v>0</v>
      </c>
      <c r="M54" s="18">
        <v>0</v>
      </c>
      <c r="N54" s="18">
        <v>0</v>
      </c>
    </row>
    <row r="55" spans="1:14" s="19" customFormat="1" ht="13.5" customHeight="1">
      <c r="A55" s="34"/>
      <c r="B55" s="35"/>
      <c r="C55" s="71" t="s">
        <v>40</v>
      </c>
      <c r="D55" s="77"/>
      <c r="E55" s="16">
        <v>1</v>
      </c>
      <c r="F55" s="17">
        <v>5.9</v>
      </c>
      <c r="G55" s="18">
        <v>2</v>
      </c>
      <c r="H55" s="17">
        <v>12.5</v>
      </c>
      <c r="I55" s="18" t="s">
        <v>21</v>
      </c>
      <c r="J55" s="18" t="s">
        <v>21</v>
      </c>
      <c r="K55" s="80">
        <v>1</v>
      </c>
      <c r="L55" s="81">
        <v>16.7</v>
      </c>
      <c r="M55" s="18">
        <v>0</v>
      </c>
      <c r="N55" s="18">
        <v>0</v>
      </c>
    </row>
    <row r="56" spans="1:14" s="19" customFormat="1" ht="13.5" customHeight="1">
      <c r="A56" s="34"/>
      <c r="B56" s="35"/>
      <c r="C56" s="71" t="s">
        <v>41</v>
      </c>
      <c r="D56" s="77"/>
      <c r="E56" s="16">
        <v>2</v>
      </c>
      <c r="F56" s="17">
        <v>11.8</v>
      </c>
      <c r="G56" s="18">
        <v>3</v>
      </c>
      <c r="H56" s="17">
        <v>18.8</v>
      </c>
      <c r="I56" s="18">
        <v>1</v>
      </c>
      <c r="J56" s="24">
        <f>+(I56/I39)*100</f>
        <v>25</v>
      </c>
      <c r="K56" s="18">
        <v>0</v>
      </c>
      <c r="L56" s="18">
        <v>0</v>
      </c>
      <c r="M56" s="18">
        <v>0</v>
      </c>
      <c r="N56" s="18">
        <v>0</v>
      </c>
    </row>
    <row r="57" spans="1:14" s="19" customFormat="1" ht="13.5" customHeight="1" thickBot="1">
      <c r="A57" s="73"/>
      <c r="B57" s="74"/>
      <c r="C57" s="78" t="s">
        <v>23</v>
      </c>
      <c r="D57" s="79"/>
      <c r="E57" s="26">
        <v>0</v>
      </c>
      <c r="F57" s="27">
        <v>0</v>
      </c>
      <c r="G57" s="28" t="s">
        <v>21</v>
      </c>
      <c r="H57" s="28" t="s">
        <v>21</v>
      </c>
      <c r="I57" s="28" t="s">
        <v>21</v>
      </c>
      <c r="J57" s="28" t="s">
        <v>21</v>
      </c>
      <c r="K57" s="28">
        <v>0</v>
      </c>
      <c r="L57" s="28">
        <v>0</v>
      </c>
      <c r="M57" s="28">
        <v>0</v>
      </c>
      <c r="N57" s="28">
        <v>0</v>
      </c>
    </row>
    <row r="58" ht="13.5" customHeight="1">
      <c r="A58" s="3" t="s">
        <v>42</v>
      </c>
    </row>
    <row r="59" ht="3.75" customHeight="1">
      <c r="A59" s="29"/>
    </row>
  </sheetData>
  <sheetProtection/>
  <mergeCells count="34">
    <mergeCell ref="B51:C53"/>
    <mergeCell ref="A54:B57"/>
    <mergeCell ref="C54:D54"/>
    <mergeCell ref="C55:D55"/>
    <mergeCell ref="C56:D56"/>
    <mergeCell ref="C57:D57"/>
    <mergeCell ref="B42:C44"/>
    <mergeCell ref="B45:C47"/>
    <mergeCell ref="A47:A48"/>
    <mergeCell ref="B48:C50"/>
    <mergeCell ref="A36:C36"/>
    <mergeCell ref="A37:C37"/>
    <mergeCell ref="A38:C38"/>
    <mergeCell ref="A39:C41"/>
    <mergeCell ref="B24:C26"/>
    <mergeCell ref="A27:C29"/>
    <mergeCell ref="A30:C32"/>
    <mergeCell ref="A33:C35"/>
    <mergeCell ref="A16:C16"/>
    <mergeCell ref="A17:C17"/>
    <mergeCell ref="B18:C20"/>
    <mergeCell ref="B21:C23"/>
    <mergeCell ref="A12:C12"/>
    <mergeCell ref="A13:C13"/>
    <mergeCell ref="A14:C14"/>
    <mergeCell ref="A15:C15"/>
    <mergeCell ref="I4:J4"/>
    <mergeCell ref="K4:L4"/>
    <mergeCell ref="M4:N4"/>
    <mergeCell ref="A9:C11"/>
    <mergeCell ref="A6:C8"/>
    <mergeCell ref="A4:D5"/>
    <mergeCell ref="E4:F4"/>
    <mergeCell ref="G4:H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2010-03-10T07:52:31Z</cp:lastPrinted>
  <dcterms:created xsi:type="dcterms:W3CDTF">2010-03-10T07:52:19Z</dcterms:created>
  <dcterms:modified xsi:type="dcterms:W3CDTF">2012-03-15T09:17:55Z</dcterms:modified>
  <cp:category/>
  <cp:version/>
  <cp:contentType/>
  <cp:contentStatus/>
</cp:coreProperties>
</file>