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 (1)" sheetId="1" r:id="rId1"/>
    <sheet name="16-3 (2)" sheetId="2" r:id="rId2"/>
  </sheets>
  <definedNames/>
  <calcPr fullCalcOnLoad="1"/>
</workbook>
</file>

<file path=xl/sharedStrings.xml><?xml version="1.0" encoding="utf-8"?>
<sst xmlns="http://schemas.openxmlformats.org/spreadsheetml/2006/main" count="160" uniqueCount="121">
  <si>
    <t>　この表は、学校基本調査(各年5月1日現在)の結果である。</t>
  </si>
  <si>
    <t>１６－３    小　　学　　校　　の　　概　　況</t>
  </si>
  <si>
    <t xml:space="preserve"> </t>
  </si>
  <si>
    <t>年 次</t>
  </si>
  <si>
    <t>区 分</t>
  </si>
  <si>
    <t>学
校
数</t>
  </si>
  <si>
    <t>学
級
数</t>
  </si>
  <si>
    <t>児童数</t>
  </si>
  <si>
    <t>総　      　  数</t>
  </si>
  <si>
    <t>１学年</t>
  </si>
  <si>
    <t>２学年</t>
  </si>
  <si>
    <t>３学年</t>
  </si>
  <si>
    <t>４学年</t>
  </si>
  <si>
    <t>５学年</t>
  </si>
  <si>
    <t>６学年</t>
  </si>
  <si>
    <t>75条の学級(再掲)</t>
  </si>
  <si>
    <t>男</t>
  </si>
  <si>
    <t>女</t>
  </si>
  <si>
    <t>19年</t>
  </si>
  <si>
    <t>20年</t>
  </si>
  <si>
    <t>21年</t>
  </si>
  <si>
    <t>教            員      　　　数</t>
  </si>
  <si>
    <t>職 員 数</t>
  </si>
  <si>
    <t>男</t>
  </si>
  <si>
    <t>本務教員</t>
  </si>
  <si>
    <t>兼 務 者</t>
  </si>
  <si>
    <t>計</t>
  </si>
  <si>
    <t>（再掲）</t>
  </si>
  <si>
    <t>左記以外
の 市 費</t>
  </si>
  <si>
    <t>市　費</t>
  </si>
  <si>
    <t xml:space="preserve"> </t>
  </si>
  <si>
    <t>数</t>
  </si>
  <si>
    <t>１６－３    小　　学　　校　　の　　概　　況　（ つ づ き ）</t>
  </si>
  <si>
    <t>区    　  分</t>
  </si>
  <si>
    <t>学級数</t>
  </si>
  <si>
    <t>児</t>
  </si>
  <si>
    <t>童</t>
  </si>
  <si>
    <t>本務教員数</t>
  </si>
  <si>
    <t>１ 学 年</t>
  </si>
  <si>
    <t>２ 学 年</t>
  </si>
  <si>
    <t>３ 学 年</t>
  </si>
  <si>
    <t>４ 学 年</t>
  </si>
  <si>
    <t>５ 学 年</t>
  </si>
  <si>
    <t>６ 学 年</t>
  </si>
  <si>
    <t>奈良女子大附属</t>
  </si>
  <si>
    <t>奈良教育大附属</t>
  </si>
  <si>
    <t>市　　　　　立</t>
  </si>
  <si>
    <t>椿　　　　井</t>
  </si>
  <si>
    <t>辰　　　　市</t>
  </si>
  <si>
    <t>帯　　　　解</t>
  </si>
  <si>
    <t>精　　　　華</t>
  </si>
  <si>
    <t>伏　　　　見</t>
  </si>
  <si>
    <t>田　　　　原</t>
  </si>
  <si>
    <t>柳　　　　生</t>
  </si>
  <si>
    <t>済　美　南</t>
  </si>
  <si>
    <t>大安寺西</t>
  </si>
  <si>
    <t>佐　保　川</t>
  </si>
  <si>
    <t>月ヶ瀬</t>
  </si>
  <si>
    <t>並松</t>
  </si>
  <si>
    <t>都祁</t>
  </si>
  <si>
    <t>吐山</t>
  </si>
  <si>
    <t>六郷</t>
  </si>
  <si>
    <t>私　　　　　立</t>
  </si>
  <si>
    <t>帝塚山</t>
  </si>
  <si>
    <t>奈良学園</t>
  </si>
  <si>
    <t>総数</t>
  </si>
  <si>
    <t>国立</t>
  </si>
  <si>
    <t>市立</t>
  </si>
  <si>
    <t>私立</t>
  </si>
  <si>
    <t>22年</t>
  </si>
  <si>
    <t>-</t>
  </si>
  <si>
    <t>近畿大学附属</t>
  </si>
  <si>
    <t>総  数</t>
  </si>
  <si>
    <t>女</t>
  </si>
  <si>
    <t>平成
19年</t>
  </si>
  <si>
    <t>総数</t>
  </si>
  <si>
    <t>国立</t>
  </si>
  <si>
    <t>市立</t>
  </si>
  <si>
    <t>私立</t>
  </si>
  <si>
    <t>23年</t>
  </si>
  <si>
    <t>平成２３年５月１日現在</t>
  </si>
  <si>
    <t>総        　　数</t>
  </si>
  <si>
    <t>総  数</t>
  </si>
  <si>
    <t>男</t>
  </si>
  <si>
    <t>女</t>
  </si>
  <si>
    <t>総  数</t>
  </si>
  <si>
    <t>男</t>
  </si>
  <si>
    <t>国　　　　　立</t>
  </si>
  <si>
    <t>飛　　　　鳥</t>
  </si>
  <si>
    <t>鼓　　　　阪</t>
  </si>
  <si>
    <t>済　　　　美</t>
  </si>
  <si>
    <t>佐　　　　保</t>
  </si>
  <si>
    <t>大　　　　宮</t>
  </si>
  <si>
    <t>都　　　　跡</t>
  </si>
  <si>
    <t>大　安　寺</t>
  </si>
  <si>
    <t>東　　　　市</t>
  </si>
  <si>
    <t>平　　　　城</t>
  </si>
  <si>
    <t>明　　　　治</t>
  </si>
  <si>
    <t>富　雄　南</t>
  </si>
  <si>
    <t>富　雄　北</t>
  </si>
  <si>
    <t>興東</t>
  </si>
  <si>
    <t xml:space="preserve">あやめ池 </t>
  </si>
  <si>
    <t>鶴　　　　舞</t>
  </si>
  <si>
    <t>鳥　　　　見</t>
  </si>
  <si>
    <t>登美ヶ丘</t>
  </si>
  <si>
    <t>六　　　　条</t>
  </si>
  <si>
    <t>青　　　　和</t>
  </si>
  <si>
    <t>右　　　　京</t>
  </si>
  <si>
    <t>東登美ヶ丘</t>
  </si>
  <si>
    <t>二　　　　名</t>
  </si>
  <si>
    <t>西大寺北</t>
  </si>
  <si>
    <t>富雄第三</t>
  </si>
  <si>
    <t>平　城　西</t>
  </si>
  <si>
    <t>三　　　　碓</t>
  </si>
  <si>
    <t>神　　　　功</t>
  </si>
  <si>
    <t>朱　　　　雀</t>
  </si>
  <si>
    <t>伏　見　南</t>
  </si>
  <si>
    <t>鼓　阪　北</t>
  </si>
  <si>
    <t>佐　保　台</t>
  </si>
  <si>
    <t>左　　　　京</t>
  </si>
  <si>
    <t>奈良育英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</si>
</sst>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ＪＳ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1" fillId="0" borderId="17" xfId="0" applyNumberFormat="1" applyFont="1" applyBorder="1" applyAlignment="1" applyProtection="1">
      <alignment horizontal="center" vertical="center"/>
      <protection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/>
      <protection/>
    </xf>
    <xf numFmtId="41" fontId="21" fillId="0" borderId="21" xfId="0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indent="2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0" fontId="21" fillId="0" borderId="2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2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horizontal="distributed" vertical="center"/>
      <protection/>
    </xf>
    <xf numFmtId="0" fontId="22" fillId="0" borderId="24" xfId="0" applyFont="1" applyBorder="1" applyAlignment="1" applyProtection="1">
      <alignment horizontal="distributed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2" fillId="0" borderId="0" xfId="0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 applyProtection="1">
      <alignment horizontal="center" vertical="center"/>
      <protection/>
    </xf>
    <xf numFmtId="41" fontId="23" fillId="0" borderId="10" xfId="0" applyNumberFormat="1" applyFont="1" applyBorder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 wrapText="1"/>
      <protection/>
    </xf>
    <xf numFmtId="41" fontId="21" fillId="0" borderId="0" xfId="0" applyNumberFormat="1" applyFont="1" applyBorder="1" applyAlignment="1">
      <alignment horizontal="center" vertical="center"/>
    </xf>
    <xf numFmtId="41" fontId="22" fillId="0" borderId="0" xfId="50" applyNumberFormat="1" applyFont="1" applyBorder="1" applyAlignment="1">
      <alignment horizontal="right" vertical="top"/>
    </xf>
    <xf numFmtId="41" fontId="22" fillId="0" borderId="0" xfId="50" applyNumberFormat="1" applyFont="1" applyBorder="1" applyAlignment="1">
      <alignment horizontal="right" vertical="center"/>
    </xf>
    <xf numFmtId="41" fontId="22" fillId="0" borderId="25" xfId="50" applyNumberFormat="1" applyFont="1" applyBorder="1" applyAlignment="1">
      <alignment horizontal="right" vertical="center"/>
    </xf>
    <xf numFmtId="41" fontId="22" fillId="0" borderId="26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>
      <alignment horizontal="right" vertical="center"/>
    </xf>
    <xf numFmtId="41" fontId="22" fillId="0" borderId="25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38" fontId="22" fillId="0" borderId="0" xfId="50" applyFont="1" applyAlignment="1">
      <alignment vertical="center"/>
    </xf>
    <xf numFmtId="186" fontId="22" fillId="0" borderId="25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10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horizontal="center" vertical="center"/>
    </xf>
    <xf numFmtId="41" fontId="22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vertical="center"/>
    </xf>
    <xf numFmtId="186" fontId="24" fillId="0" borderId="25" xfId="0" applyNumberFormat="1" applyFont="1" applyBorder="1" applyAlignment="1">
      <alignment vertical="center"/>
    </xf>
    <xf numFmtId="186" fontId="24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Border="1" applyAlignment="1">
      <alignment vertical="center"/>
    </xf>
    <xf numFmtId="186" fontId="24" fillId="0" borderId="26" xfId="0" applyNumberFormat="1" applyFont="1" applyBorder="1" applyAlignment="1">
      <alignment vertical="center"/>
    </xf>
    <xf numFmtId="186" fontId="24" fillId="0" borderId="10" xfId="0" applyNumberFormat="1" applyFont="1" applyBorder="1" applyAlignment="1">
      <alignment vertical="center"/>
    </xf>
    <xf numFmtId="41" fontId="22" fillId="0" borderId="10" xfId="50" applyNumberFormat="1" applyFont="1" applyBorder="1" applyAlignmen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22" xfId="0" applyFont="1" applyBorder="1" applyAlignment="1" applyProtection="1">
      <alignment horizontal="distributed" vertical="center" indent="4"/>
      <protection/>
    </xf>
    <xf numFmtId="0" fontId="21" fillId="0" borderId="11" xfId="0" applyFont="1" applyBorder="1" applyAlignment="1" applyProtection="1">
      <alignment horizontal="distributed" vertical="center" indent="4"/>
      <protection/>
    </xf>
    <xf numFmtId="0" fontId="21" fillId="0" borderId="11" xfId="0" applyFont="1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41" fontId="21" fillId="0" borderId="37" xfId="0" applyNumberFormat="1" applyFont="1" applyBorder="1" applyAlignment="1">
      <alignment horizontal="center" vertical="center"/>
    </xf>
    <xf numFmtId="41" fontId="21" fillId="0" borderId="22" xfId="0" applyNumberFormat="1" applyFont="1" applyBorder="1" applyAlignment="1">
      <alignment horizontal="center" vertical="center"/>
    </xf>
    <xf numFmtId="41" fontId="21" fillId="0" borderId="25" xfId="0" applyNumberFormat="1" applyFont="1" applyBorder="1" applyAlignment="1">
      <alignment horizontal="center" vertical="center"/>
    </xf>
    <xf numFmtId="41" fontId="21" fillId="0" borderId="23" xfId="0" applyNumberFormat="1" applyFont="1" applyBorder="1" applyAlignment="1">
      <alignment horizontal="center" vertical="center"/>
    </xf>
    <xf numFmtId="41" fontId="21" fillId="0" borderId="38" xfId="0" applyNumberFormat="1" applyFont="1" applyBorder="1" applyAlignment="1">
      <alignment horizontal="distributed" vertical="center"/>
    </xf>
    <xf numFmtId="41" fontId="21" fillId="0" borderId="39" xfId="0" applyNumberFormat="1" applyFont="1" applyBorder="1" applyAlignment="1">
      <alignment horizontal="distributed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36" xfId="0" applyNumberFormat="1" applyFont="1" applyBorder="1" applyAlignment="1">
      <alignment horizontal="center" vertical="center"/>
    </xf>
    <xf numFmtId="41" fontId="21" fillId="0" borderId="21" xfId="0" applyNumberFormat="1" applyFont="1" applyBorder="1" applyAlignment="1">
      <alignment horizontal="center" vertical="center"/>
    </xf>
    <xf numFmtId="41" fontId="21" fillId="0" borderId="40" xfId="0" applyNumberFormat="1" applyFont="1" applyBorder="1" applyAlignment="1" applyProtection="1">
      <alignment horizontal="center" vertical="center"/>
      <protection/>
    </xf>
    <xf numFmtId="41" fontId="21" fillId="0" borderId="41" xfId="0" applyNumberFormat="1" applyFont="1" applyBorder="1" applyAlignment="1">
      <alignment horizontal="center" vertical="center"/>
    </xf>
    <xf numFmtId="41" fontId="21" fillId="0" borderId="20" xfId="0" applyNumberFormat="1" applyFont="1" applyBorder="1" applyAlignment="1" applyProtection="1">
      <alignment horizontal="center" vertical="center"/>
      <protection/>
    </xf>
    <xf numFmtId="41" fontId="21" fillId="0" borderId="21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 wrapText="1"/>
      <protection/>
    </xf>
    <xf numFmtId="41" fontId="21" fillId="0" borderId="21" xfId="0" applyNumberFormat="1" applyFont="1" applyBorder="1" applyAlignment="1" applyProtection="1">
      <alignment horizontal="center" vertical="center" wrapText="1"/>
      <protection/>
    </xf>
    <xf numFmtId="41" fontId="21" fillId="0" borderId="28" xfId="0" applyNumberFormat="1" applyFont="1" applyBorder="1" applyAlignment="1">
      <alignment horizontal="center" vertical="center"/>
    </xf>
    <xf numFmtId="41" fontId="21" fillId="0" borderId="29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41" fontId="21" fillId="0" borderId="30" xfId="0" applyNumberFormat="1" applyFont="1" applyBorder="1" applyAlignment="1">
      <alignment horizontal="center" vertical="center"/>
    </xf>
    <xf numFmtId="41" fontId="21" fillId="0" borderId="42" xfId="0" applyNumberFormat="1" applyFont="1" applyBorder="1" applyAlignment="1">
      <alignment horizontal="center" vertical="center"/>
    </xf>
    <xf numFmtId="41" fontId="21" fillId="0" borderId="17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41" fontId="21" fillId="0" borderId="43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distributed" vertical="center"/>
      <protection/>
    </xf>
    <xf numFmtId="0" fontId="21" fillId="0" borderId="36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0"/>
  <sheetViews>
    <sheetView tabSelected="1" zoomScalePageLayoutView="0" workbookViewId="0" topLeftCell="A1">
      <selection activeCell="K36" sqref="K36"/>
    </sheetView>
  </sheetViews>
  <sheetFormatPr defaultColWidth="10.8984375" defaultRowHeight="14.25"/>
  <cols>
    <col min="1" max="2" width="5.59765625" style="2" customWidth="1"/>
    <col min="3" max="14" width="8.59765625" style="2" customWidth="1"/>
    <col min="15" max="16384" width="10.8984375" style="2" customWidth="1"/>
  </cols>
  <sheetData>
    <row r="1" spans="1:34" ht="15" customHeight="1">
      <c r="A1" s="1" t="s">
        <v>1</v>
      </c>
      <c r="K1" s="2" t="s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9:34" ht="13.5" customHeight="1">
      <c r="I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7" customFormat="1" ht="13.5" customHeight="1" thickBot="1">
      <c r="A3" s="5" t="s">
        <v>0</v>
      </c>
      <c r="B3" s="6"/>
      <c r="D3" s="6"/>
      <c r="E3" s="6"/>
      <c r="F3" s="6"/>
      <c r="G3" s="6"/>
      <c r="H3" s="6"/>
      <c r="I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3.5" customHeight="1">
      <c r="A4" s="113" t="s">
        <v>3</v>
      </c>
      <c r="B4" s="115" t="s">
        <v>4</v>
      </c>
      <c r="C4" s="118" t="s">
        <v>5</v>
      </c>
      <c r="D4" s="121" t="s">
        <v>6</v>
      </c>
      <c r="E4" s="109" t="s">
        <v>7</v>
      </c>
      <c r="F4" s="110"/>
      <c r="G4" s="110"/>
      <c r="H4" s="110"/>
      <c r="I4" s="110"/>
      <c r="J4" s="111"/>
      <c r="K4" s="112"/>
      <c r="L4" s="112"/>
      <c r="M4" s="112"/>
      <c r="N4" s="112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 customHeight="1">
      <c r="A5" s="114"/>
      <c r="B5" s="116"/>
      <c r="C5" s="119"/>
      <c r="D5" s="119"/>
      <c r="E5" s="122" t="s">
        <v>8</v>
      </c>
      <c r="F5" s="123"/>
      <c r="G5" s="123"/>
      <c r="H5" s="98" t="s">
        <v>9</v>
      </c>
      <c r="I5" s="98" t="s">
        <v>10</v>
      </c>
      <c r="J5" s="98" t="s">
        <v>11</v>
      </c>
      <c r="K5" s="98" t="s">
        <v>12</v>
      </c>
      <c r="L5" s="98" t="s">
        <v>13</v>
      </c>
      <c r="M5" s="98" t="s">
        <v>14</v>
      </c>
      <c r="N5" s="100" t="s">
        <v>15</v>
      </c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3.5" customHeight="1">
      <c r="A6" s="107"/>
      <c r="B6" s="117"/>
      <c r="C6" s="120"/>
      <c r="D6" s="120"/>
      <c r="E6" s="11" t="s">
        <v>72</v>
      </c>
      <c r="F6" s="12" t="s">
        <v>16</v>
      </c>
      <c r="G6" s="11" t="s">
        <v>73</v>
      </c>
      <c r="H6" s="99"/>
      <c r="I6" s="99"/>
      <c r="J6" s="99"/>
      <c r="K6" s="99"/>
      <c r="L6" s="99"/>
      <c r="M6" s="99"/>
      <c r="N6" s="101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5" customFormat="1" ht="14.25" customHeight="1">
      <c r="A7" s="105" t="s">
        <v>74</v>
      </c>
      <c r="B7" s="13" t="s">
        <v>75</v>
      </c>
      <c r="C7" s="82">
        <v>52</v>
      </c>
      <c r="D7" s="83">
        <v>841</v>
      </c>
      <c r="E7" s="83">
        <v>20778</v>
      </c>
      <c r="F7" s="83">
        <v>10635</v>
      </c>
      <c r="G7" s="83">
        <v>10143</v>
      </c>
      <c r="H7" s="83">
        <v>3353</v>
      </c>
      <c r="I7" s="83">
        <v>3372</v>
      </c>
      <c r="J7" s="83">
        <v>3491</v>
      </c>
      <c r="K7" s="83">
        <v>3582</v>
      </c>
      <c r="L7" s="83">
        <v>3523</v>
      </c>
      <c r="M7" s="83">
        <v>3457</v>
      </c>
      <c r="N7" s="83">
        <v>297</v>
      </c>
      <c r="O7" s="8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15" customFormat="1" ht="14.25" customHeight="1">
      <c r="A8" s="106"/>
      <c r="B8" s="17" t="s">
        <v>76</v>
      </c>
      <c r="C8" s="82">
        <v>2</v>
      </c>
      <c r="D8" s="78">
        <v>33</v>
      </c>
      <c r="E8" s="78">
        <v>1097</v>
      </c>
      <c r="F8" s="78">
        <v>550</v>
      </c>
      <c r="G8" s="78">
        <v>547</v>
      </c>
      <c r="H8" s="78">
        <v>180</v>
      </c>
      <c r="I8" s="78">
        <v>188</v>
      </c>
      <c r="J8" s="78">
        <v>185</v>
      </c>
      <c r="K8" s="78">
        <v>182</v>
      </c>
      <c r="L8" s="78">
        <v>180</v>
      </c>
      <c r="M8" s="78">
        <v>182</v>
      </c>
      <c r="N8" s="78">
        <v>11</v>
      </c>
      <c r="O8" s="8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15" customFormat="1" ht="14.25" customHeight="1">
      <c r="A9" s="106"/>
      <c r="B9" s="17" t="s">
        <v>77</v>
      </c>
      <c r="C9" s="82">
        <v>48</v>
      </c>
      <c r="D9" s="78">
        <v>790</v>
      </c>
      <c r="E9" s="78">
        <v>18944</v>
      </c>
      <c r="F9" s="78">
        <v>9788</v>
      </c>
      <c r="G9" s="78">
        <v>9156</v>
      </c>
      <c r="H9" s="78">
        <v>3049</v>
      </c>
      <c r="I9" s="78">
        <v>3061</v>
      </c>
      <c r="J9" s="78">
        <v>3182</v>
      </c>
      <c r="K9" s="78">
        <v>3280</v>
      </c>
      <c r="L9" s="78">
        <v>3218</v>
      </c>
      <c r="M9" s="78">
        <v>3154</v>
      </c>
      <c r="N9" s="78">
        <v>286</v>
      </c>
      <c r="O9" s="8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15" customFormat="1" ht="14.25" customHeight="1">
      <c r="A10" s="107"/>
      <c r="B10" s="18" t="s">
        <v>78</v>
      </c>
      <c r="C10" s="82">
        <v>2</v>
      </c>
      <c r="D10" s="78">
        <v>18</v>
      </c>
      <c r="E10" s="78">
        <v>737</v>
      </c>
      <c r="F10" s="78">
        <v>297</v>
      </c>
      <c r="G10" s="78">
        <v>440</v>
      </c>
      <c r="H10" s="78">
        <v>124</v>
      </c>
      <c r="I10" s="78">
        <v>123</v>
      </c>
      <c r="J10" s="78">
        <v>124</v>
      </c>
      <c r="K10" s="78">
        <v>120</v>
      </c>
      <c r="L10" s="78">
        <v>125</v>
      </c>
      <c r="M10" s="78">
        <v>121</v>
      </c>
      <c r="N10" s="78">
        <v>0</v>
      </c>
      <c r="O10" s="8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15" customFormat="1" ht="14.25" customHeight="1">
      <c r="A11" s="102" t="s">
        <v>19</v>
      </c>
      <c r="B11" s="13" t="s">
        <v>75</v>
      </c>
      <c r="C11" s="82">
        <v>53</v>
      </c>
      <c r="D11" s="83">
        <v>863</v>
      </c>
      <c r="E11" s="83">
        <v>20714</v>
      </c>
      <c r="F11" s="83">
        <v>10570</v>
      </c>
      <c r="G11" s="83">
        <v>10144</v>
      </c>
      <c r="H11" s="83">
        <v>3402</v>
      </c>
      <c r="I11" s="83">
        <v>3364</v>
      </c>
      <c r="J11" s="83">
        <v>3346</v>
      </c>
      <c r="K11" s="83">
        <v>3501</v>
      </c>
      <c r="L11" s="83">
        <v>3586</v>
      </c>
      <c r="M11" s="83">
        <v>3515</v>
      </c>
      <c r="N11" s="83">
        <v>309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15" customFormat="1" ht="14.25" customHeight="1">
      <c r="A12" s="103"/>
      <c r="B12" s="17" t="s">
        <v>76</v>
      </c>
      <c r="C12" s="82">
        <v>2</v>
      </c>
      <c r="D12" s="78">
        <v>33</v>
      </c>
      <c r="E12" s="78">
        <v>1090</v>
      </c>
      <c r="F12" s="78">
        <v>549</v>
      </c>
      <c r="G12" s="78">
        <v>541</v>
      </c>
      <c r="H12" s="78">
        <v>181</v>
      </c>
      <c r="I12" s="78">
        <v>179</v>
      </c>
      <c r="J12" s="78">
        <v>183</v>
      </c>
      <c r="K12" s="78">
        <v>186</v>
      </c>
      <c r="L12" s="78">
        <v>183</v>
      </c>
      <c r="M12" s="78">
        <v>178</v>
      </c>
      <c r="N12" s="78">
        <v>13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15" customFormat="1" ht="14.25" customHeight="1">
      <c r="A13" s="103"/>
      <c r="B13" s="17" t="s">
        <v>77</v>
      </c>
      <c r="C13" s="82">
        <v>48</v>
      </c>
      <c r="D13" s="78">
        <v>808</v>
      </c>
      <c r="E13" s="78">
        <v>18798</v>
      </c>
      <c r="F13" s="78">
        <v>9670</v>
      </c>
      <c r="G13" s="78">
        <v>9128</v>
      </c>
      <c r="H13" s="78">
        <v>3007</v>
      </c>
      <c r="I13" s="78">
        <v>3060</v>
      </c>
      <c r="J13" s="78">
        <v>3044</v>
      </c>
      <c r="K13" s="78">
        <v>3191</v>
      </c>
      <c r="L13" s="78">
        <v>3284</v>
      </c>
      <c r="M13" s="78">
        <v>3212</v>
      </c>
      <c r="N13" s="78">
        <v>296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5" customFormat="1" ht="14.25" customHeight="1">
      <c r="A14" s="108"/>
      <c r="B14" s="18" t="s">
        <v>78</v>
      </c>
      <c r="C14" s="82">
        <v>3</v>
      </c>
      <c r="D14" s="78">
        <v>22</v>
      </c>
      <c r="E14" s="78">
        <v>826</v>
      </c>
      <c r="F14" s="78">
        <v>351</v>
      </c>
      <c r="G14" s="78">
        <v>475</v>
      </c>
      <c r="H14" s="78">
        <v>214</v>
      </c>
      <c r="I14" s="78">
        <v>125</v>
      </c>
      <c r="J14" s="78">
        <v>119</v>
      </c>
      <c r="K14" s="78">
        <v>124</v>
      </c>
      <c r="L14" s="78">
        <v>119</v>
      </c>
      <c r="M14" s="78">
        <v>125</v>
      </c>
      <c r="N14" s="78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15" customFormat="1" ht="14.25" customHeight="1">
      <c r="A15" s="102" t="s">
        <v>20</v>
      </c>
      <c r="B15" s="13" t="s">
        <v>75</v>
      </c>
      <c r="C15" s="82">
        <v>53</v>
      </c>
      <c r="D15" s="83">
        <v>869</v>
      </c>
      <c r="E15" s="83">
        <v>20546</v>
      </c>
      <c r="F15" s="83">
        <v>10469</v>
      </c>
      <c r="G15" s="83">
        <v>10077</v>
      </c>
      <c r="H15" s="83">
        <v>3320</v>
      </c>
      <c r="I15" s="83">
        <v>3403</v>
      </c>
      <c r="J15" s="83">
        <v>3349</v>
      </c>
      <c r="K15" s="83">
        <v>3372</v>
      </c>
      <c r="L15" s="83">
        <v>3516</v>
      </c>
      <c r="M15" s="83">
        <v>3586</v>
      </c>
      <c r="N15" s="83">
        <v>333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15" customFormat="1" ht="14.25" customHeight="1">
      <c r="A16" s="103"/>
      <c r="B16" s="17" t="s">
        <v>76</v>
      </c>
      <c r="C16" s="82">
        <v>2</v>
      </c>
      <c r="D16" s="78">
        <v>33</v>
      </c>
      <c r="E16" s="78">
        <v>1096</v>
      </c>
      <c r="F16" s="78">
        <v>554</v>
      </c>
      <c r="G16" s="78">
        <v>542</v>
      </c>
      <c r="H16" s="78">
        <v>182</v>
      </c>
      <c r="I16" s="78">
        <v>183</v>
      </c>
      <c r="J16" s="78">
        <v>180</v>
      </c>
      <c r="K16" s="78">
        <v>184</v>
      </c>
      <c r="L16" s="78">
        <v>185</v>
      </c>
      <c r="M16" s="78">
        <v>182</v>
      </c>
      <c r="N16" s="78">
        <v>14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15" customFormat="1" ht="14.25" customHeight="1">
      <c r="A17" s="103"/>
      <c r="B17" s="17" t="s">
        <v>77</v>
      </c>
      <c r="C17" s="82">
        <v>48</v>
      </c>
      <c r="D17" s="78">
        <v>810</v>
      </c>
      <c r="E17" s="78">
        <v>18540</v>
      </c>
      <c r="F17" s="78">
        <v>9508</v>
      </c>
      <c r="G17" s="78">
        <v>9032</v>
      </c>
      <c r="H17" s="78">
        <v>2928</v>
      </c>
      <c r="I17" s="78">
        <v>3005</v>
      </c>
      <c r="J17" s="78">
        <v>3045</v>
      </c>
      <c r="K17" s="78">
        <v>3068</v>
      </c>
      <c r="L17" s="78">
        <v>3208</v>
      </c>
      <c r="M17" s="78">
        <v>3286</v>
      </c>
      <c r="N17" s="78">
        <v>319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5" customFormat="1" ht="14.25" customHeight="1">
      <c r="A18" s="108"/>
      <c r="B18" s="18" t="s">
        <v>78</v>
      </c>
      <c r="C18" s="82">
        <v>3</v>
      </c>
      <c r="D18" s="78">
        <v>26</v>
      </c>
      <c r="E18" s="78">
        <v>910</v>
      </c>
      <c r="F18" s="78">
        <v>407</v>
      </c>
      <c r="G18" s="78">
        <v>503</v>
      </c>
      <c r="H18" s="78">
        <v>210</v>
      </c>
      <c r="I18" s="78">
        <v>215</v>
      </c>
      <c r="J18" s="78">
        <v>124</v>
      </c>
      <c r="K18" s="78">
        <v>120</v>
      </c>
      <c r="L18" s="78">
        <v>123</v>
      </c>
      <c r="M18" s="78">
        <v>118</v>
      </c>
      <c r="N18" s="78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5" s="15" customFormat="1" ht="14.25" customHeight="1">
      <c r="A19" s="102" t="s">
        <v>69</v>
      </c>
      <c r="B19" s="13" t="s">
        <v>75</v>
      </c>
      <c r="C19" s="82">
        <v>54</v>
      </c>
      <c r="D19" s="83">
        <f aca="true" t="shared" si="0" ref="D19:N19">SUM(D20:D22)</f>
        <v>899</v>
      </c>
      <c r="E19" s="83">
        <f t="shared" si="0"/>
        <v>20768</v>
      </c>
      <c r="F19" s="83">
        <f t="shared" si="0"/>
        <v>10662</v>
      </c>
      <c r="G19" s="83">
        <f t="shared" si="0"/>
        <v>10106</v>
      </c>
      <c r="H19" s="83">
        <f t="shared" si="0"/>
        <v>3271</v>
      </c>
      <c r="I19" s="83">
        <f t="shared" si="0"/>
        <v>3403</v>
      </c>
      <c r="J19" s="83">
        <f t="shared" si="0"/>
        <v>3523</v>
      </c>
      <c r="K19" s="83">
        <f t="shared" si="0"/>
        <v>3458</v>
      </c>
      <c r="L19" s="83">
        <f t="shared" si="0"/>
        <v>3489</v>
      </c>
      <c r="M19" s="83">
        <f t="shared" si="0"/>
        <v>3624</v>
      </c>
      <c r="N19" s="83">
        <f t="shared" si="0"/>
        <v>348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5" customFormat="1" ht="14.25" customHeight="1">
      <c r="A20" s="103"/>
      <c r="B20" s="17" t="s">
        <v>76</v>
      </c>
      <c r="C20" s="82">
        <v>2</v>
      </c>
      <c r="D20" s="78">
        <v>33</v>
      </c>
      <c r="E20" s="78">
        <v>1087</v>
      </c>
      <c r="F20" s="78">
        <v>550</v>
      </c>
      <c r="G20" s="78">
        <v>537</v>
      </c>
      <c r="H20" s="78">
        <v>182</v>
      </c>
      <c r="I20" s="78">
        <v>177</v>
      </c>
      <c r="J20" s="78">
        <v>182</v>
      </c>
      <c r="K20" s="78">
        <v>179</v>
      </c>
      <c r="L20" s="78">
        <v>183</v>
      </c>
      <c r="M20" s="78">
        <v>184</v>
      </c>
      <c r="N20" s="78">
        <v>12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15" customFormat="1" ht="14.25" customHeight="1">
      <c r="A21" s="103"/>
      <c r="B21" s="17" t="s">
        <v>77</v>
      </c>
      <c r="C21" s="82">
        <v>48</v>
      </c>
      <c r="D21" s="78">
        <v>812</v>
      </c>
      <c r="E21" s="78">
        <v>18044</v>
      </c>
      <c r="F21" s="78">
        <v>9312</v>
      </c>
      <c r="G21" s="78">
        <v>8732</v>
      </c>
      <c r="H21" s="78">
        <v>2775</v>
      </c>
      <c r="I21" s="78">
        <v>2916</v>
      </c>
      <c r="J21" s="78">
        <v>3010</v>
      </c>
      <c r="K21" s="78">
        <v>3051</v>
      </c>
      <c r="L21" s="78">
        <v>3081</v>
      </c>
      <c r="M21" s="78">
        <v>3211</v>
      </c>
      <c r="N21" s="78">
        <v>336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15" customFormat="1" ht="14.25" customHeight="1">
      <c r="A22" s="108"/>
      <c r="B22" s="18" t="s">
        <v>78</v>
      </c>
      <c r="C22" s="82">
        <v>4</v>
      </c>
      <c r="D22" s="78">
        <v>54</v>
      </c>
      <c r="E22" s="78">
        <v>1637</v>
      </c>
      <c r="F22" s="78">
        <v>800</v>
      </c>
      <c r="G22" s="78">
        <v>837</v>
      </c>
      <c r="H22" s="78">
        <v>314</v>
      </c>
      <c r="I22" s="78">
        <v>310</v>
      </c>
      <c r="J22" s="78">
        <v>331</v>
      </c>
      <c r="K22" s="78">
        <v>228</v>
      </c>
      <c r="L22" s="78">
        <v>225</v>
      </c>
      <c r="M22" s="78">
        <v>229</v>
      </c>
      <c r="N22" s="78" t="s">
        <v>70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15" customFormat="1" ht="14.25" customHeight="1">
      <c r="A23" s="102" t="s">
        <v>79</v>
      </c>
      <c r="B23" s="19" t="s">
        <v>75</v>
      </c>
      <c r="C23" s="85">
        <v>53</v>
      </c>
      <c r="D23" s="86">
        <v>898</v>
      </c>
      <c r="E23" s="86">
        <v>20278</v>
      </c>
      <c r="F23" s="86">
        <v>10420</v>
      </c>
      <c r="G23" s="86">
        <v>9858</v>
      </c>
      <c r="H23" s="86">
        <v>3125</v>
      </c>
      <c r="I23" s="86">
        <v>3259</v>
      </c>
      <c r="J23" s="86">
        <v>3414</v>
      </c>
      <c r="K23" s="86">
        <v>3524</v>
      </c>
      <c r="L23" s="86">
        <v>3455</v>
      </c>
      <c r="M23" s="86">
        <v>3501</v>
      </c>
      <c r="N23" s="86">
        <v>357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15" customFormat="1" ht="14.25" customHeight="1">
      <c r="A24" s="103"/>
      <c r="B24" s="20" t="s">
        <v>76</v>
      </c>
      <c r="C24" s="86">
        <v>2</v>
      </c>
      <c r="D24" s="86">
        <v>33</v>
      </c>
      <c r="E24" s="86">
        <v>1076</v>
      </c>
      <c r="F24" s="86">
        <v>548</v>
      </c>
      <c r="G24" s="86">
        <v>528</v>
      </c>
      <c r="H24" s="86">
        <v>178</v>
      </c>
      <c r="I24" s="86">
        <v>180</v>
      </c>
      <c r="J24" s="86">
        <v>177</v>
      </c>
      <c r="K24" s="86">
        <v>183</v>
      </c>
      <c r="L24" s="86">
        <v>175</v>
      </c>
      <c r="M24" s="86">
        <v>183</v>
      </c>
      <c r="N24" s="86">
        <v>12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15" customFormat="1" ht="14.25" customHeight="1">
      <c r="A25" s="103"/>
      <c r="B25" s="20" t="s">
        <v>77</v>
      </c>
      <c r="C25" s="86">
        <v>47</v>
      </c>
      <c r="D25" s="86">
        <v>807</v>
      </c>
      <c r="E25" s="86">
        <v>17509</v>
      </c>
      <c r="F25" s="86">
        <v>9045</v>
      </c>
      <c r="G25" s="86">
        <v>8464</v>
      </c>
      <c r="H25" s="86">
        <v>2645</v>
      </c>
      <c r="I25" s="86">
        <v>2769</v>
      </c>
      <c r="J25" s="86">
        <v>2930</v>
      </c>
      <c r="K25" s="86">
        <v>3013</v>
      </c>
      <c r="L25" s="86">
        <v>3055</v>
      </c>
      <c r="M25" s="86">
        <v>3097</v>
      </c>
      <c r="N25" s="86">
        <v>345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15" customFormat="1" ht="14.25" customHeight="1" thickBot="1">
      <c r="A26" s="104"/>
      <c r="B26" s="21" t="s">
        <v>78</v>
      </c>
      <c r="C26" s="87">
        <v>4</v>
      </c>
      <c r="D26" s="87">
        <v>58</v>
      </c>
      <c r="E26" s="87">
        <v>1693</v>
      </c>
      <c r="F26" s="87">
        <v>827</v>
      </c>
      <c r="G26" s="87">
        <v>866</v>
      </c>
      <c r="H26" s="87">
        <v>302</v>
      </c>
      <c r="I26" s="87">
        <v>310</v>
      </c>
      <c r="J26" s="87">
        <v>307</v>
      </c>
      <c r="K26" s="87">
        <v>328</v>
      </c>
      <c r="L26" s="87">
        <v>225</v>
      </c>
      <c r="M26" s="87">
        <v>221</v>
      </c>
      <c r="N26" s="81" t="s">
        <v>70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14" s="14" customFormat="1" ht="6" customHeight="1">
      <c r="A27" s="16"/>
      <c r="B27" s="22"/>
      <c r="C27" s="83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="24" customFormat="1" ht="12" customHeight="1"/>
    <row r="29" spans="1:30" s="24" customFormat="1" ht="6" customHeight="1" thickBot="1">
      <c r="A29" s="71"/>
      <c r="B29" s="72"/>
      <c r="C29" s="73"/>
      <c r="D29" s="73"/>
      <c r="E29" s="73"/>
      <c r="F29" s="73"/>
      <c r="G29" s="73"/>
      <c r="H29" s="73"/>
      <c r="I29" s="2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s="24" customFormat="1" ht="13.5" customHeight="1">
      <c r="A30" s="146"/>
      <c r="B30" s="143"/>
      <c r="C30" s="124" t="s">
        <v>21</v>
      </c>
      <c r="D30" s="124"/>
      <c r="E30" s="124"/>
      <c r="F30" s="124"/>
      <c r="G30" s="124"/>
      <c r="H30" s="124"/>
      <c r="I30" s="125" t="s">
        <v>22</v>
      </c>
      <c r="J30" s="26"/>
      <c r="K30" s="2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s="24" customFormat="1" ht="13.5" customHeight="1">
      <c r="A31" s="140"/>
      <c r="B31" s="144"/>
      <c r="C31" s="128" t="s">
        <v>24</v>
      </c>
      <c r="D31" s="128"/>
      <c r="E31" s="128"/>
      <c r="F31" s="128"/>
      <c r="G31" s="129"/>
      <c r="H31" s="130" t="s">
        <v>25</v>
      </c>
      <c r="I31" s="126"/>
      <c r="J31" s="26"/>
      <c r="K31" s="2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s="24" customFormat="1" ht="13.5" customHeight="1">
      <c r="A32" s="140"/>
      <c r="B32" s="144"/>
      <c r="C32" s="133" t="s">
        <v>23</v>
      </c>
      <c r="D32" s="135" t="s">
        <v>17</v>
      </c>
      <c r="E32" s="135" t="s">
        <v>26</v>
      </c>
      <c r="F32" s="33" t="s">
        <v>27</v>
      </c>
      <c r="G32" s="137" t="s">
        <v>28</v>
      </c>
      <c r="H32" s="131"/>
      <c r="I32" s="126"/>
      <c r="J32" s="26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s="24" customFormat="1" ht="13.5" customHeight="1">
      <c r="A33" s="141"/>
      <c r="B33" s="145"/>
      <c r="C33" s="134"/>
      <c r="D33" s="136"/>
      <c r="E33" s="136"/>
      <c r="F33" s="34" t="s">
        <v>29</v>
      </c>
      <c r="G33" s="138"/>
      <c r="H33" s="132"/>
      <c r="I33" s="127"/>
      <c r="J33" s="26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s="24" customFormat="1" ht="13.5" customHeight="1">
      <c r="A34" s="139" t="s">
        <v>18</v>
      </c>
      <c r="B34" s="28" t="s">
        <v>65</v>
      </c>
      <c r="C34" s="25">
        <v>449</v>
      </c>
      <c r="D34" s="74">
        <v>741</v>
      </c>
      <c r="E34" s="74">
        <v>1190</v>
      </c>
      <c r="F34" s="74">
        <v>22</v>
      </c>
      <c r="G34" s="75">
        <v>11</v>
      </c>
      <c r="H34" s="88">
        <v>72</v>
      </c>
      <c r="I34" s="76">
        <v>212</v>
      </c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s="24" customFormat="1" ht="13.5" customHeight="1">
      <c r="A35" s="140"/>
      <c r="B35" s="31" t="s">
        <v>66</v>
      </c>
      <c r="C35" s="25">
        <v>23</v>
      </c>
      <c r="D35" s="74">
        <v>24</v>
      </c>
      <c r="E35" s="74">
        <v>47</v>
      </c>
      <c r="F35" s="30">
        <v>0</v>
      </c>
      <c r="G35" s="30">
        <v>0</v>
      </c>
      <c r="H35" s="88">
        <v>16</v>
      </c>
      <c r="I35" s="76">
        <v>18</v>
      </c>
      <c r="J35" s="26"/>
      <c r="K35" s="26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s="24" customFormat="1" ht="13.5" customHeight="1">
      <c r="A36" s="140"/>
      <c r="B36" s="31" t="s">
        <v>67</v>
      </c>
      <c r="C36" s="25">
        <v>404</v>
      </c>
      <c r="D36" s="74">
        <v>707</v>
      </c>
      <c r="E36" s="74">
        <v>1111</v>
      </c>
      <c r="F36" s="74">
        <v>22</v>
      </c>
      <c r="G36" s="75">
        <v>11</v>
      </c>
      <c r="H36" s="88">
        <v>40</v>
      </c>
      <c r="I36" s="76">
        <v>191</v>
      </c>
      <c r="J36" s="26"/>
      <c r="K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s="24" customFormat="1" ht="13.5" customHeight="1">
      <c r="A37" s="141"/>
      <c r="B37" s="32" t="s">
        <v>68</v>
      </c>
      <c r="C37" s="25">
        <v>22</v>
      </c>
      <c r="D37" s="74">
        <v>10</v>
      </c>
      <c r="E37" s="74">
        <v>32</v>
      </c>
      <c r="F37" s="30">
        <v>0</v>
      </c>
      <c r="G37" s="30">
        <v>0</v>
      </c>
      <c r="H37" s="88">
        <v>16</v>
      </c>
      <c r="I37" s="76">
        <v>3</v>
      </c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s="24" customFormat="1" ht="14.25" customHeight="1">
      <c r="A38" s="139" t="s">
        <v>19</v>
      </c>
      <c r="B38" s="28" t="s">
        <v>65</v>
      </c>
      <c r="C38" s="30">
        <v>469</v>
      </c>
      <c r="D38" s="30">
        <v>771</v>
      </c>
      <c r="E38" s="30">
        <v>1240</v>
      </c>
      <c r="F38" s="30">
        <v>41</v>
      </c>
      <c r="G38" s="30">
        <v>0</v>
      </c>
      <c r="H38" s="30">
        <v>76</v>
      </c>
      <c r="I38" s="30">
        <v>235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s="24" customFormat="1" ht="14.25" customHeight="1">
      <c r="A39" s="140"/>
      <c r="B39" s="31" t="s">
        <v>66</v>
      </c>
      <c r="C39" s="30">
        <v>24</v>
      </c>
      <c r="D39" s="30">
        <v>26</v>
      </c>
      <c r="E39" s="30">
        <v>50</v>
      </c>
      <c r="F39" s="30">
        <v>0</v>
      </c>
      <c r="G39" s="30">
        <v>0</v>
      </c>
      <c r="H39" s="30">
        <v>15</v>
      </c>
      <c r="I39" s="30">
        <v>19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s="24" customFormat="1" ht="14.25" customHeight="1">
      <c r="A40" s="140"/>
      <c r="B40" s="31" t="s">
        <v>67</v>
      </c>
      <c r="C40" s="30">
        <v>415</v>
      </c>
      <c r="D40" s="30">
        <v>728</v>
      </c>
      <c r="E40" s="30">
        <v>1143</v>
      </c>
      <c r="F40" s="30">
        <v>41</v>
      </c>
      <c r="G40" s="30">
        <v>0</v>
      </c>
      <c r="H40" s="30">
        <v>42</v>
      </c>
      <c r="I40" s="30">
        <v>210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s="24" customFormat="1" ht="14.25" customHeight="1">
      <c r="A41" s="141"/>
      <c r="B41" s="32" t="s">
        <v>68</v>
      </c>
      <c r="C41" s="30">
        <v>30</v>
      </c>
      <c r="D41" s="30">
        <v>17</v>
      </c>
      <c r="E41" s="30">
        <v>47</v>
      </c>
      <c r="F41" s="30">
        <v>0</v>
      </c>
      <c r="G41" s="30">
        <v>0</v>
      </c>
      <c r="H41" s="30">
        <v>19</v>
      </c>
      <c r="I41" s="30">
        <v>6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s="24" customFormat="1" ht="14.25" customHeight="1">
      <c r="A42" s="139" t="s">
        <v>20</v>
      </c>
      <c r="B42" s="28" t="s">
        <v>65</v>
      </c>
      <c r="C42" s="89">
        <v>480</v>
      </c>
      <c r="D42" s="89">
        <v>757</v>
      </c>
      <c r="E42" s="89">
        <v>1237</v>
      </c>
      <c r="F42" s="89">
        <v>42</v>
      </c>
      <c r="G42" s="89">
        <v>0</v>
      </c>
      <c r="H42" s="89">
        <v>71</v>
      </c>
      <c r="I42" s="89">
        <v>225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s="24" customFormat="1" ht="14.25" customHeight="1">
      <c r="A43" s="140"/>
      <c r="B43" s="31" t="s">
        <v>66</v>
      </c>
      <c r="C43" s="90">
        <v>22</v>
      </c>
      <c r="D43" s="90">
        <v>26</v>
      </c>
      <c r="E43" s="90">
        <v>48</v>
      </c>
      <c r="F43" s="90">
        <v>0</v>
      </c>
      <c r="G43" s="90">
        <v>0</v>
      </c>
      <c r="H43" s="90">
        <v>13</v>
      </c>
      <c r="I43" s="90">
        <v>19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s="24" customFormat="1" ht="14.25" customHeight="1">
      <c r="A44" s="140"/>
      <c r="B44" s="31" t="s">
        <v>67</v>
      </c>
      <c r="C44" s="90">
        <v>426</v>
      </c>
      <c r="D44" s="90">
        <v>710</v>
      </c>
      <c r="E44" s="90">
        <v>1136</v>
      </c>
      <c r="F44" s="90">
        <v>42</v>
      </c>
      <c r="G44" s="90">
        <v>0</v>
      </c>
      <c r="H44" s="90">
        <v>39</v>
      </c>
      <c r="I44" s="90">
        <v>201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s="24" customFormat="1" ht="14.25" customHeight="1">
      <c r="A45" s="140"/>
      <c r="B45" s="32" t="s">
        <v>68</v>
      </c>
      <c r="C45" s="90">
        <v>32</v>
      </c>
      <c r="D45" s="90">
        <v>21</v>
      </c>
      <c r="E45" s="90">
        <v>53</v>
      </c>
      <c r="F45" s="90">
        <v>0</v>
      </c>
      <c r="G45" s="90">
        <v>0</v>
      </c>
      <c r="H45" s="90">
        <v>19</v>
      </c>
      <c r="I45" s="90">
        <v>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s="24" customFormat="1" ht="14.25" customHeight="1">
      <c r="A46" s="139" t="s">
        <v>69</v>
      </c>
      <c r="B46" s="28" t="s">
        <v>65</v>
      </c>
      <c r="C46" s="89">
        <v>506</v>
      </c>
      <c r="D46" s="89">
        <v>778</v>
      </c>
      <c r="E46" s="89">
        <v>1284</v>
      </c>
      <c r="F46" s="89">
        <v>57</v>
      </c>
      <c r="G46" s="89">
        <v>0</v>
      </c>
      <c r="H46" s="89">
        <v>90</v>
      </c>
      <c r="I46" s="89">
        <v>228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s="24" customFormat="1" ht="14.25" customHeight="1">
      <c r="A47" s="140"/>
      <c r="B47" s="31" t="s">
        <v>66</v>
      </c>
      <c r="C47" s="90">
        <v>23</v>
      </c>
      <c r="D47" s="90">
        <v>26</v>
      </c>
      <c r="E47" s="90">
        <v>49</v>
      </c>
      <c r="F47" s="90">
        <v>0</v>
      </c>
      <c r="G47" s="90">
        <v>0</v>
      </c>
      <c r="H47" s="90">
        <v>15</v>
      </c>
      <c r="I47" s="90">
        <v>19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s="24" customFormat="1" ht="14.25" customHeight="1">
      <c r="A48" s="140"/>
      <c r="B48" s="31" t="s">
        <v>67</v>
      </c>
      <c r="C48" s="90">
        <v>422</v>
      </c>
      <c r="D48" s="90">
        <v>716</v>
      </c>
      <c r="E48" s="90">
        <v>1138</v>
      </c>
      <c r="F48" s="90">
        <v>57</v>
      </c>
      <c r="G48" s="90">
        <v>0</v>
      </c>
      <c r="H48" s="90">
        <v>42</v>
      </c>
      <c r="I48" s="90">
        <v>197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s="24" customFormat="1" ht="14.25" customHeight="1">
      <c r="A49" s="140"/>
      <c r="B49" s="31" t="s">
        <v>68</v>
      </c>
      <c r="C49" s="90">
        <v>61</v>
      </c>
      <c r="D49" s="90">
        <v>36</v>
      </c>
      <c r="E49" s="90">
        <v>97</v>
      </c>
      <c r="F49" s="90">
        <v>0</v>
      </c>
      <c r="G49" s="90">
        <v>0</v>
      </c>
      <c r="H49" s="90">
        <v>33</v>
      </c>
      <c r="I49" s="90">
        <v>12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s="24" customFormat="1" ht="14.25" customHeight="1">
      <c r="A50" s="139" t="s">
        <v>79</v>
      </c>
      <c r="B50" s="28" t="s">
        <v>65</v>
      </c>
      <c r="C50" s="91">
        <v>500</v>
      </c>
      <c r="D50" s="92">
        <v>796</v>
      </c>
      <c r="E50" s="92">
        <v>1296</v>
      </c>
      <c r="F50" s="93">
        <v>66</v>
      </c>
      <c r="G50" s="90">
        <v>0</v>
      </c>
      <c r="H50" s="93">
        <v>104</v>
      </c>
      <c r="I50" s="93">
        <v>223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s="24" customFormat="1" ht="14.25" customHeight="1">
      <c r="A51" s="140"/>
      <c r="B51" s="31" t="s">
        <v>66</v>
      </c>
      <c r="C51" s="91">
        <v>24</v>
      </c>
      <c r="D51" s="93">
        <v>24</v>
      </c>
      <c r="E51" s="93">
        <v>48</v>
      </c>
      <c r="F51" s="90">
        <v>0</v>
      </c>
      <c r="G51" s="90">
        <v>0</v>
      </c>
      <c r="H51" s="93">
        <v>14</v>
      </c>
      <c r="I51" s="93">
        <v>19</v>
      </c>
      <c r="J51" s="27" t="s">
        <v>30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s="24" customFormat="1" ht="14.25" customHeight="1">
      <c r="A52" s="140"/>
      <c r="B52" s="31" t="s">
        <v>67</v>
      </c>
      <c r="C52" s="91">
        <v>413</v>
      </c>
      <c r="D52" s="93">
        <v>735</v>
      </c>
      <c r="E52" s="93">
        <v>1148</v>
      </c>
      <c r="F52" s="93">
        <v>66</v>
      </c>
      <c r="G52" s="90">
        <v>0</v>
      </c>
      <c r="H52" s="93">
        <v>52</v>
      </c>
      <c r="I52" s="93">
        <v>191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s="24" customFormat="1" ht="14.25" customHeight="1" thickBot="1">
      <c r="A53" s="142"/>
      <c r="B53" s="37" t="s">
        <v>68</v>
      </c>
      <c r="C53" s="94">
        <v>63</v>
      </c>
      <c r="D53" s="95">
        <v>37</v>
      </c>
      <c r="E53" s="95">
        <v>100</v>
      </c>
      <c r="F53" s="96">
        <v>0</v>
      </c>
      <c r="G53" s="96">
        <v>0</v>
      </c>
      <c r="H53" s="95">
        <v>38</v>
      </c>
      <c r="I53" s="95">
        <v>13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s="24" customFormat="1" ht="11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s="24" customFormat="1" ht="14.25" customHeight="1">
      <c r="A55" s="97"/>
      <c r="B55" s="74"/>
      <c r="C55" s="35"/>
      <c r="D55" s="35"/>
      <c r="E55" s="35"/>
      <c r="F55" s="35"/>
      <c r="G55" s="35"/>
      <c r="H55" s="35"/>
      <c r="I55" s="3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s="24" customFormat="1" ht="14.25" customHeight="1">
      <c r="A56" s="97"/>
      <c r="B56" s="74"/>
      <c r="C56" s="36"/>
      <c r="D56" s="36"/>
      <c r="E56" s="36"/>
      <c r="F56" s="36"/>
      <c r="G56" s="36"/>
      <c r="H56" s="36"/>
      <c r="I56" s="36"/>
      <c r="J56" s="27" t="s">
        <v>30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s="24" customFormat="1" ht="14.25" customHeight="1">
      <c r="A57" s="97"/>
      <c r="B57" s="74"/>
      <c r="C57" s="36"/>
      <c r="D57" s="36"/>
      <c r="E57" s="36"/>
      <c r="F57" s="36"/>
      <c r="G57" s="36"/>
      <c r="H57" s="36"/>
      <c r="I57" s="3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s="24" customFormat="1" ht="14.25" customHeight="1">
      <c r="A58" s="97"/>
      <c r="B58" s="74"/>
      <c r="C58" s="36"/>
      <c r="D58" s="36"/>
      <c r="E58" s="36"/>
      <c r="F58" s="36"/>
      <c r="G58" s="36"/>
      <c r="H58" s="36"/>
      <c r="I58" s="3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s="24" customFormat="1" ht="11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4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1.2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1.25">
      <c r="A141" s="3"/>
      <c r="B141" s="3"/>
      <c r="C141" s="3"/>
      <c r="D141" s="23"/>
      <c r="E141" s="3"/>
      <c r="F141" s="3"/>
      <c r="G141" s="2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1.25">
      <c r="A142" s="3"/>
      <c r="B142" s="3"/>
      <c r="C142" s="3"/>
      <c r="D142" s="23"/>
      <c r="E142" s="3"/>
      <c r="F142" s="3"/>
      <c r="G142" s="23"/>
      <c r="H142" s="3"/>
      <c r="I142" s="23"/>
      <c r="J142" s="23"/>
      <c r="K142" s="2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1.25">
      <c r="A143" s="3"/>
      <c r="B143" s="3"/>
      <c r="C143" s="3"/>
      <c r="D143" s="23"/>
      <c r="E143" s="3"/>
      <c r="F143" s="3"/>
      <c r="G143" s="23"/>
      <c r="H143" s="3"/>
      <c r="I143" s="23"/>
      <c r="J143" s="2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1.25">
      <c r="A145" s="3"/>
      <c r="B145" s="3"/>
      <c r="C145" s="23"/>
      <c r="D145" s="2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1.25">
      <c r="A146" s="3"/>
      <c r="B146" s="3"/>
      <c r="C146" s="23"/>
      <c r="D146" s="2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1.25">
      <c r="A147" s="3"/>
      <c r="B147" s="3"/>
      <c r="C147" s="23"/>
      <c r="D147" s="2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1.25">
      <c r="A148" s="3"/>
      <c r="B148" s="3"/>
      <c r="C148" s="23"/>
      <c r="D148" s="2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1.25">
      <c r="A150" s="3"/>
      <c r="B150" s="3"/>
      <c r="C150" s="23"/>
      <c r="D150" s="2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1.25">
      <c r="A151" s="3"/>
      <c r="B151" s="3"/>
      <c r="C151" s="23"/>
      <c r="D151" s="2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1.25">
      <c r="A152" s="3"/>
      <c r="B152" s="3"/>
      <c r="C152" s="23"/>
      <c r="D152" s="2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1.25">
      <c r="A153" s="3"/>
      <c r="B153" s="3"/>
      <c r="C153" s="23"/>
      <c r="D153" s="2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1.25">
      <c r="A155" s="3"/>
      <c r="B155" s="3"/>
      <c r="C155" s="23"/>
      <c r="D155" s="2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1.25">
      <c r="A156" s="3"/>
      <c r="B156" s="3"/>
      <c r="C156" s="23"/>
      <c r="D156" s="2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1.25">
      <c r="A157" s="3"/>
      <c r="B157" s="3"/>
      <c r="C157" s="23"/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1.25">
      <c r="A158" s="3"/>
      <c r="B158" s="3"/>
      <c r="C158" s="23"/>
      <c r="D158" s="2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1.25">
      <c r="A160" s="3"/>
      <c r="B160" s="3"/>
      <c r="C160" s="23"/>
      <c r="D160" s="2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1.25">
      <c r="A161" s="3"/>
      <c r="B161" s="3"/>
      <c r="C161" s="23"/>
      <c r="D161" s="2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1.25">
      <c r="A162" s="3"/>
      <c r="B162" s="3"/>
      <c r="C162" s="23"/>
      <c r="D162" s="2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1.25">
      <c r="A163" s="3"/>
      <c r="B163" s="3"/>
      <c r="C163" s="23"/>
      <c r="D163" s="2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1.25">
      <c r="A164" s="3"/>
      <c r="B164" s="3"/>
      <c r="C164" s="3"/>
      <c r="D164" s="2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1.25">
      <c r="A165" s="3"/>
      <c r="B165" s="3"/>
      <c r="C165" s="23"/>
      <c r="D165" s="2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1.25">
      <c r="A166" s="3"/>
      <c r="B166" s="3"/>
      <c r="C166" s="23"/>
      <c r="D166" s="2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1.25">
      <c r="A167" s="3"/>
      <c r="B167" s="3"/>
      <c r="C167" s="23"/>
      <c r="D167" s="2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1.25">
      <c r="A168" s="3"/>
      <c r="B168" s="3"/>
      <c r="C168" s="23"/>
      <c r="D168" s="2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1.25">
      <c r="A178" s="3"/>
      <c r="B178" s="3"/>
      <c r="C178" s="3"/>
      <c r="D178" s="23"/>
      <c r="E178" s="3"/>
      <c r="F178" s="3"/>
      <c r="G178" s="3"/>
      <c r="H178" s="3"/>
      <c r="I178" s="23"/>
      <c r="J178" s="2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1.25">
      <c r="A180" s="3"/>
      <c r="B180" s="3"/>
      <c r="C180" s="3"/>
      <c r="D180" s="23"/>
      <c r="E180" s="23"/>
      <c r="F180" s="23"/>
      <c r="G180" s="3"/>
      <c r="H180" s="3"/>
      <c r="I180" s="23"/>
      <c r="J180" s="23"/>
      <c r="K180" s="2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1.25">
      <c r="A181" s="3"/>
      <c r="B181" s="3"/>
      <c r="C181" s="3"/>
      <c r="D181" s="23"/>
      <c r="E181" s="23"/>
      <c r="F181" s="23"/>
      <c r="G181" s="3"/>
      <c r="H181" s="23"/>
      <c r="I181" s="23"/>
      <c r="J181" s="2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1.25">
      <c r="A182" s="3"/>
      <c r="B182" s="3"/>
      <c r="C182" s="3"/>
      <c r="D182" s="23"/>
      <c r="E182" s="23"/>
      <c r="F182" s="23"/>
      <c r="G182" s="3"/>
      <c r="H182" s="23"/>
      <c r="I182" s="23"/>
      <c r="J182" s="23"/>
      <c r="K182" s="2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1.25">
      <c r="A184" s="23"/>
      <c r="B184" s="23"/>
      <c r="C184" s="3"/>
      <c r="D184" s="2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1.25">
      <c r="A185" s="23"/>
      <c r="B185" s="23"/>
      <c r="C185" s="3"/>
      <c r="D185" s="2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1.25">
      <c r="A187" s="23"/>
      <c r="B187" s="23"/>
      <c r="C187" s="3"/>
      <c r="D187" s="2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1.25">
      <c r="A188" s="23"/>
      <c r="B188" s="23"/>
      <c r="C188" s="3"/>
      <c r="D188" s="2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1.25">
      <c r="A190" s="23"/>
      <c r="B190" s="23"/>
      <c r="C190" s="3"/>
      <c r="D190" s="2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1.25">
      <c r="A191" s="23"/>
      <c r="B191" s="23"/>
      <c r="C191" s="3"/>
      <c r="D191" s="2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1.25">
      <c r="A193" s="23"/>
      <c r="B193" s="23"/>
      <c r="C193" s="3"/>
      <c r="D193" s="2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1.25">
      <c r="A194" s="23"/>
      <c r="B194" s="23"/>
      <c r="C194" s="3"/>
      <c r="D194" s="2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1.25">
      <c r="A195" s="3"/>
      <c r="B195" s="3"/>
      <c r="C195" s="3"/>
      <c r="D195" s="2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1.25">
      <c r="A196" s="23"/>
      <c r="B196" s="23"/>
      <c r="C196" s="3"/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1.25">
      <c r="A197" s="23"/>
      <c r="B197" s="23"/>
      <c r="C197" s="3"/>
      <c r="D197" s="2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1.25">
      <c r="A253" s="3"/>
      <c r="B253" s="3"/>
      <c r="C253" s="3"/>
      <c r="D253" s="3"/>
      <c r="E253" s="23"/>
      <c r="F253" s="2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1.25">
      <c r="A255" s="23"/>
      <c r="B255" s="23"/>
      <c r="C255" s="3"/>
      <c r="D255" s="23"/>
      <c r="E255" s="23"/>
      <c r="F255" s="23"/>
      <c r="G255" s="3"/>
      <c r="H255" s="3"/>
      <c r="I255" s="23"/>
      <c r="J255" s="23"/>
      <c r="K255" s="2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1.25">
      <c r="A256" s="23"/>
      <c r="B256" s="23"/>
      <c r="C256" s="3"/>
      <c r="D256" s="23"/>
      <c r="E256" s="23"/>
      <c r="F256" s="23"/>
      <c r="G256" s="23"/>
      <c r="H256" s="3"/>
      <c r="I256" s="23"/>
      <c r="J256" s="2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1.25">
      <c r="A257" s="23"/>
      <c r="B257" s="23"/>
      <c r="C257" s="3"/>
      <c r="D257" s="23"/>
      <c r="E257" s="23"/>
      <c r="F257" s="23"/>
      <c r="G257" s="2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1.25">
      <c r="A262" s="23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1.25">
      <c r="A267" s="23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1.25">
      <c r="A292" s="23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1.25">
      <c r="A294" s="23"/>
      <c r="B294" s="23"/>
      <c r="C294" s="23"/>
      <c r="D294" s="3"/>
      <c r="E294" s="23"/>
      <c r="F294" s="23"/>
      <c r="G294" s="3"/>
      <c r="H294" s="3"/>
      <c r="I294" s="3"/>
      <c r="J294" s="3"/>
      <c r="K294" s="2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1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1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1.25">
      <c r="A367" s="3"/>
      <c r="B367" s="3"/>
      <c r="C367" s="3"/>
      <c r="D367" s="23"/>
      <c r="E367" s="3"/>
      <c r="F367" s="3"/>
      <c r="G367" s="2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1.25">
      <c r="A369" s="3"/>
      <c r="B369" s="3"/>
      <c r="C369" s="3"/>
      <c r="D369" s="23"/>
      <c r="E369" s="3"/>
      <c r="F369" s="3"/>
      <c r="G369" s="2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1.25">
      <c r="A370" s="3"/>
      <c r="B370" s="3"/>
      <c r="C370" s="3"/>
      <c r="D370" s="23"/>
      <c r="E370" s="3"/>
      <c r="F370" s="3"/>
      <c r="G370" s="23"/>
      <c r="H370" s="3"/>
      <c r="I370" s="23"/>
      <c r="J370" s="2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1.25">
      <c r="A371" s="3"/>
      <c r="B371" s="3"/>
      <c r="C371" s="3"/>
      <c r="D371" s="23"/>
      <c r="E371" s="3"/>
      <c r="F371" s="3"/>
      <c r="G371" s="23"/>
      <c r="H371" s="3"/>
      <c r="I371" s="23"/>
      <c r="J371" s="2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1.25">
      <c r="A373" s="23"/>
      <c r="B373" s="2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1.25">
      <c r="A374" s="23"/>
      <c r="B374" s="2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1.25">
      <c r="A375" s="23"/>
      <c r="B375" s="2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1.25">
      <c r="A376" s="23"/>
      <c r="B376" s="2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1.25">
      <c r="A377" s="23"/>
      <c r="B377" s="2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1.25">
      <c r="A379" s="23"/>
      <c r="B379" s="2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1.25">
      <c r="A380" s="23"/>
      <c r="B380" s="2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1.25">
      <c r="A381" s="23"/>
      <c r="B381" s="2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1.25">
      <c r="A382" s="23"/>
      <c r="B382" s="2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1.25">
      <c r="A383" s="23"/>
      <c r="B383" s="2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1.25">
      <c r="A385" s="23"/>
      <c r="B385" s="2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1.25">
      <c r="A386" s="23"/>
      <c r="B386" s="2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1.25">
      <c r="A387" s="23"/>
      <c r="B387" s="2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1.25">
      <c r="A388" s="23"/>
      <c r="B388" s="2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1.25">
      <c r="A389" s="23"/>
      <c r="B389" s="2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1.25">
      <c r="A391" s="23"/>
      <c r="B391" s="2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1.25">
      <c r="A392" s="23"/>
      <c r="B392" s="2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1.25">
      <c r="A393" s="23"/>
      <c r="B393" s="2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1.25">
      <c r="A394" s="23"/>
      <c r="B394" s="2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1.25">
      <c r="A395" s="23"/>
      <c r="B395" s="2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1.25">
      <c r="A396" s="3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1.25">
      <c r="A397" s="23"/>
      <c r="B397" s="2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1.25">
      <c r="A398" s="23"/>
      <c r="B398" s="2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1.25">
      <c r="A399" s="23"/>
      <c r="B399" s="2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1.25">
      <c r="A400" s="23"/>
      <c r="B400" s="2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1.25">
      <c r="A401" s="23"/>
      <c r="B401" s="2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1.25">
      <c r="A408" s="3"/>
      <c r="B408" s="3"/>
      <c r="C408" s="3"/>
      <c r="D408" s="23"/>
      <c r="E408" s="3"/>
      <c r="F408" s="3"/>
      <c r="G408" s="2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1.25">
      <c r="A410" s="3"/>
      <c r="B410" s="3"/>
      <c r="C410" s="3"/>
      <c r="D410" s="23"/>
      <c r="E410" s="3"/>
      <c r="F410" s="3"/>
      <c r="G410" s="2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1.25">
      <c r="A411" s="3"/>
      <c r="B411" s="3"/>
      <c r="C411" s="3"/>
      <c r="D411" s="23"/>
      <c r="E411" s="3"/>
      <c r="F411" s="3"/>
      <c r="G411" s="23"/>
      <c r="H411" s="3"/>
      <c r="I411" s="23"/>
      <c r="J411" s="2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1.25">
      <c r="A412" s="3"/>
      <c r="B412" s="3"/>
      <c r="C412" s="3"/>
      <c r="D412" s="23"/>
      <c r="E412" s="3"/>
      <c r="F412" s="3"/>
      <c r="G412" s="23"/>
      <c r="H412" s="3"/>
      <c r="I412" s="23"/>
      <c r="J412" s="2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1.25">
      <c r="A414" s="23"/>
      <c r="B414" s="2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1.25">
      <c r="A415" s="23"/>
      <c r="B415" s="2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1.25">
      <c r="A416" s="23"/>
      <c r="B416" s="2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1.25">
      <c r="A418" s="23"/>
      <c r="B418" s="2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1.25">
      <c r="A419" s="23"/>
      <c r="B419" s="2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1.25">
      <c r="A420" s="23"/>
      <c r="B420" s="2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1.25">
      <c r="A422" s="23"/>
      <c r="B422" s="2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1.25">
      <c r="A423" s="23"/>
      <c r="B423" s="2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1.25">
      <c r="A424" s="23"/>
      <c r="B424" s="2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1.25">
      <c r="A426" s="23"/>
      <c r="B426" s="2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1.25">
      <c r="A427" s="23"/>
      <c r="B427" s="2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1.25">
      <c r="A428" s="23"/>
      <c r="B428" s="2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1.25">
      <c r="A429" s="3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1.25">
      <c r="A430" s="23"/>
      <c r="B430" s="2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1.25">
      <c r="A431" s="23"/>
      <c r="B431" s="2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1.25">
      <c r="A432" s="23"/>
      <c r="B432" s="2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1.25">
      <c r="A483" s="3"/>
      <c r="B483" s="3"/>
      <c r="C483" s="23"/>
      <c r="D483" s="3"/>
      <c r="E483" s="3"/>
      <c r="F483" s="3"/>
      <c r="G483" s="3"/>
      <c r="H483" s="3"/>
      <c r="I483" s="23"/>
      <c r="J483" s="23"/>
      <c r="K483" s="2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1.25">
      <c r="A484" s="3"/>
      <c r="B484" s="3"/>
      <c r="C484" s="23"/>
      <c r="D484" s="3"/>
      <c r="E484" s="23"/>
      <c r="F484" s="23"/>
      <c r="G484" s="3"/>
      <c r="H484" s="3"/>
      <c r="I484" s="23"/>
      <c r="J484" s="2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1.25">
      <c r="A485" s="3"/>
      <c r="B485" s="3"/>
      <c r="C485" s="23"/>
      <c r="D485" s="3"/>
      <c r="E485" s="23"/>
      <c r="F485" s="2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1.25">
      <c r="A522" s="3"/>
      <c r="B522" s="3"/>
      <c r="C522" s="3"/>
      <c r="D522" s="3"/>
      <c r="E522" s="23"/>
      <c r="F522" s="2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1.25">
      <c r="A524" s="3"/>
      <c r="B524" s="3"/>
      <c r="C524" s="23"/>
      <c r="D524" s="3"/>
      <c r="E524" s="23"/>
      <c r="F524" s="23"/>
      <c r="G524" s="3"/>
      <c r="H524" s="3"/>
      <c r="I524" s="3"/>
      <c r="J524" s="3"/>
      <c r="K524" s="2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1.25">
      <c r="A525" s="3"/>
      <c r="B525" s="3"/>
      <c r="C525" s="23"/>
      <c r="D525" s="3"/>
      <c r="E525" s="23"/>
      <c r="F525" s="23"/>
      <c r="G525" s="3"/>
      <c r="H525" s="3"/>
      <c r="I525" s="23"/>
      <c r="J525" s="23"/>
      <c r="K525" s="2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1.25">
      <c r="A526" s="3"/>
      <c r="B526" s="3"/>
      <c r="C526" s="23"/>
      <c r="D526" s="3"/>
      <c r="E526" s="23"/>
      <c r="F526" s="23"/>
      <c r="G526" s="3"/>
      <c r="H526" s="3"/>
      <c r="I526" s="23"/>
      <c r="J526" s="2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1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1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1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1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1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1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1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1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1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1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1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1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1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1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1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1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1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1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1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1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1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1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1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1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1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1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1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1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1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1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1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1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1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1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1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1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1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1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1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1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1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1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1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1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1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1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1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1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1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1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1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1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1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1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1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1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1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1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1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1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1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1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1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1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1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1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1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1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1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1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1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1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1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1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1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1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1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1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1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1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1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1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1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1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1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1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1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1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1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1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1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1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1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1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1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1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1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1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1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1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1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1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1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1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1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1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1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1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1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1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1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1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1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1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1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1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1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1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1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1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1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1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1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1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1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1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1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1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1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1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1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1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1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1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1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1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1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1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1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1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1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1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1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1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1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1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1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1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1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1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1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1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1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1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1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1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1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1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1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1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1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1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1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1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1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1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1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1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1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1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1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1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1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1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1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1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1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1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1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1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1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1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1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1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1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1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1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1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1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1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1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1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1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1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1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1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1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1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1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1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1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1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1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1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1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1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1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1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1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1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1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1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1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1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1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1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1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1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1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1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1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1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1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1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1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1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1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1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1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1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1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1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1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1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1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1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1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1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1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1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1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1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1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1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1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1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</sheetData>
  <sheetProtection/>
  <mergeCells count="34">
    <mergeCell ref="A34:A37"/>
    <mergeCell ref="A38:A41"/>
    <mergeCell ref="A42:A45"/>
    <mergeCell ref="A46:A49"/>
    <mergeCell ref="A50:A53"/>
    <mergeCell ref="B30:B33"/>
    <mergeCell ref="A30:A33"/>
    <mergeCell ref="I30:I33"/>
    <mergeCell ref="C31:G31"/>
    <mergeCell ref="H31:H33"/>
    <mergeCell ref="C32:C33"/>
    <mergeCell ref="D32:D33"/>
    <mergeCell ref="E32:E33"/>
    <mergeCell ref="G32:G33"/>
    <mergeCell ref="E4:N4"/>
    <mergeCell ref="A4:A6"/>
    <mergeCell ref="B4:B6"/>
    <mergeCell ref="C4:C6"/>
    <mergeCell ref="D4:D6"/>
    <mergeCell ref="E5:G5"/>
    <mergeCell ref="H5:H6"/>
    <mergeCell ref="I5:I6"/>
    <mergeCell ref="J5:J6"/>
    <mergeCell ref="K5:K6"/>
    <mergeCell ref="A55:A58"/>
    <mergeCell ref="L5:L6"/>
    <mergeCell ref="M5:M6"/>
    <mergeCell ref="N5:N6"/>
    <mergeCell ref="A23:A26"/>
    <mergeCell ref="A7:A10"/>
    <mergeCell ref="A11:A14"/>
    <mergeCell ref="A15:A18"/>
    <mergeCell ref="A19:A22"/>
    <mergeCell ref="C30:H30"/>
  </mergeCells>
  <printOptions/>
  <pageMargins left="0.6299212598425197" right="0.5905511811023623" top="0.3937007874015748" bottom="0.3937007874015748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3"/>
  <sheetViews>
    <sheetView zoomScalePageLayoutView="0" workbookViewId="0" topLeftCell="A46">
      <selection activeCell="F69" sqref="F69"/>
    </sheetView>
  </sheetViews>
  <sheetFormatPr defaultColWidth="8.796875" defaultRowHeight="14.25"/>
  <cols>
    <col min="1" max="1" width="1.203125" style="70" customWidth="1"/>
    <col min="2" max="2" width="16.09765625" style="70" customWidth="1"/>
    <col min="3" max="3" width="0.8984375" style="70" customWidth="1"/>
    <col min="4" max="16" width="12.09765625" style="70" customWidth="1"/>
    <col min="17" max="16384" width="9" style="70" customWidth="1"/>
  </cols>
  <sheetData>
    <row r="1" spans="1:11" s="38" customFormat="1" ht="15" customHeight="1">
      <c r="A1" s="1" t="s">
        <v>32</v>
      </c>
      <c r="K1" s="39"/>
    </row>
    <row r="2" spans="1:11" s="38" customFormat="1" ht="13.5" customHeight="1">
      <c r="A2" s="40"/>
      <c r="K2" s="39"/>
    </row>
    <row r="3" spans="2:16" s="38" customFormat="1" ht="13.5" customHeight="1" thickBot="1">
      <c r="B3" s="41"/>
      <c r="C3" s="41"/>
      <c r="D3" s="5"/>
      <c r="E3" s="5"/>
      <c r="F3" s="5"/>
      <c r="G3" s="5"/>
      <c r="H3" s="5"/>
      <c r="I3" s="5"/>
      <c r="J3" s="5"/>
      <c r="K3" s="42"/>
      <c r="L3" s="42"/>
      <c r="P3" s="43" t="s">
        <v>80</v>
      </c>
    </row>
    <row r="4" spans="1:16" s="2" customFormat="1" ht="12" customHeight="1">
      <c r="A4" s="153" t="s">
        <v>33</v>
      </c>
      <c r="B4" s="153"/>
      <c r="C4" s="154"/>
      <c r="D4" s="159" t="s">
        <v>34</v>
      </c>
      <c r="E4" s="44"/>
      <c r="F4" s="45"/>
      <c r="G4" s="9" t="s">
        <v>35</v>
      </c>
      <c r="H4" s="9"/>
      <c r="I4" s="9" t="s">
        <v>36</v>
      </c>
      <c r="J4" s="9"/>
      <c r="K4" s="46"/>
      <c r="L4" s="9" t="s">
        <v>31</v>
      </c>
      <c r="M4" s="47"/>
      <c r="N4" s="161" t="s">
        <v>37</v>
      </c>
      <c r="O4" s="162"/>
      <c r="P4" s="162"/>
    </row>
    <row r="5" spans="1:16" s="2" customFormat="1" ht="12" customHeight="1">
      <c r="A5" s="155"/>
      <c r="B5" s="155"/>
      <c r="C5" s="156"/>
      <c r="D5" s="160"/>
      <c r="E5" s="163" t="s">
        <v>81</v>
      </c>
      <c r="F5" s="164"/>
      <c r="G5" s="165"/>
      <c r="H5" s="166" t="s">
        <v>38</v>
      </c>
      <c r="I5" s="166" t="s">
        <v>39</v>
      </c>
      <c r="J5" s="168" t="s">
        <v>40</v>
      </c>
      <c r="K5" s="168" t="s">
        <v>41</v>
      </c>
      <c r="L5" s="168" t="s">
        <v>42</v>
      </c>
      <c r="M5" s="166" t="s">
        <v>43</v>
      </c>
      <c r="N5" s="148" t="s">
        <v>82</v>
      </c>
      <c r="O5" s="150" t="s">
        <v>83</v>
      </c>
      <c r="P5" s="122" t="s">
        <v>84</v>
      </c>
    </row>
    <row r="6" spans="1:16" s="2" customFormat="1" ht="12" customHeight="1">
      <c r="A6" s="157"/>
      <c r="B6" s="157"/>
      <c r="C6" s="158"/>
      <c r="D6" s="99"/>
      <c r="E6" s="48" t="s">
        <v>85</v>
      </c>
      <c r="F6" s="48" t="s">
        <v>86</v>
      </c>
      <c r="G6" s="48" t="s">
        <v>84</v>
      </c>
      <c r="H6" s="167"/>
      <c r="I6" s="167"/>
      <c r="J6" s="169"/>
      <c r="K6" s="169"/>
      <c r="L6" s="169"/>
      <c r="M6" s="167"/>
      <c r="N6" s="149"/>
      <c r="O6" s="151"/>
      <c r="P6" s="152"/>
    </row>
    <row r="7" spans="1:16" s="15" customFormat="1" ht="3" customHeight="1">
      <c r="A7" s="49"/>
      <c r="B7" s="49"/>
      <c r="C7" s="50"/>
      <c r="D7" s="51"/>
      <c r="E7" s="52"/>
      <c r="F7" s="52"/>
      <c r="G7" s="52"/>
      <c r="H7" s="53"/>
      <c r="I7" s="53"/>
      <c r="J7" s="53"/>
      <c r="K7" s="53"/>
      <c r="L7" s="53"/>
      <c r="M7" s="53"/>
      <c r="N7" s="52"/>
      <c r="O7" s="52"/>
      <c r="P7" s="52"/>
    </row>
    <row r="8" spans="1:16" s="7" customFormat="1" ht="12" customHeight="1">
      <c r="A8" s="147" t="s">
        <v>87</v>
      </c>
      <c r="B8" s="147"/>
      <c r="C8" s="54"/>
      <c r="D8" s="77">
        <f aca="true" t="shared" si="0" ref="D8:M8">SUM(D9:D10)</f>
        <v>33</v>
      </c>
      <c r="E8" s="77">
        <f t="shared" si="0"/>
        <v>1076</v>
      </c>
      <c r="F8" s="77">
        <f t="shared" si="0"/>
        <v>548</v>
      </c>
      <c r="G8" s="77">
        <f t="shared" si="0"/>
        <v>528</v>
      </c>
      <c r="H8" s="77">
        <f t="shared" si="0"/>
        <v>178</v>
      </c>
      <c r="I8" s="77">
        <f t="shared" si="0"/>
        <v>180</v>
      </c>
      <c r="J8" s="77">
        <f t="shared" si="0"/>
        <v>177</v>
      </c>
      <c r="K8" s="77">
        <f t="shared" si="0"/>
        <v>183</v>
      </c>
      <c r="L8" s="77">
        <f t="shared" si="0"/>
        <v>175</v>
      </c>
      <c r="M8" s="77">
        <f t="shared" si="0"/>
        <v>183</v>
      </c>
      <c r="N8" s="77">
        <f>SUM(N9:N10)</f>
        <v>48</v>
      </c>
      <c r="O8" s="77">
        <f>SUM(O9:O10)</f>
        <v>24</v>
      </c>
      <c r="P8" s="77">
        <f>SUM(P9:P10)</f>
        <v>24</v>
      </c>
    </row>
    <row r="9" spans="1:16" s="57" customFormat="1" ht="12" customHeight="1">
      <c r="A9" s="3"/>
      <c r="B9" s="55" t="s">
        <v>44</v>
      </c>
      <c r="C9" s="56"/>
      <c r="D9" s="78">
        <v>12</v>
      </c>
      <c r="E9" s="78">
        <v>470</v>
      </c>
      <c r="F9" s="78">
        <v>240</v>
      </c>
      <c r="G9" s="78">
        <v>230</v>
      </c>
      <c r="H9" s="78">
        <v>79</v>
      </c>
      <c r="I9" s="78">
        <v>78</v>
      </c>
      <c r="J9" s="78">
        <v>78</v>
      </c>
      <c r="K9" s="78">
        <v>80</v>
      </c>
      <c r="L9" s="78">
        <v>76</v>
      </c>
      <c r="M9" s="78">
        <v>79</v>
      </c>
      <c r="N9" s="78">
        <v>17</v>
      </c>
      <c r="O9" s="78">
        <v>11</v>
      </c>
      <c r="P9" s="78">
        <v>6</v>
      </c>
    </row>
    <row r="10" spans="1:16" s="57" customFormat="1" ht="12" customHeight="1">
      <c r="A10" s="3"/>
      <c r="B10" s="55" t="s">
        <v>45</v>
      </c>
      <c r="C10" s="56"/>
      <c r="D10" s="78">
        <v>21</v>
      </c>
      <c r="E10" s="78">
        <v>606</v>
      </c>
      <c r="F10" s="78">
        <v>308</v>
      </c>
      <c r="G10" s="78">
        <v>298</v>
      </c>
      <c r="H10" s="78">
        <v>99</v>
      </c>
      <c r="I10" s="78">
        <v>102</v>
      </c>
      <c r="J10" s="78">
        <v>99</v>
      </c>
      <c r="K10" s="78">
        <v>103</v>
      </c>
      <c r="L10" s="78">
        <v>99</v>
      </c>
      <c r="M10" s="78">
        <v>104</v>
      </c>
      <c r="N10" s="78">
        <v>31</v>
      </c>
      <c r="O10" s="78">
        <v>13</v>
      </c>
      <c r="P10" s="78">
        <v>18</v>
      </c>
    </row>
    <row r="11" spans="1:16" s="57" customFormat="1" ht="3" customHeight="1">
      <c r="A11" s="3"/>
      <c r="B11" s="55"/>
      <c r="C11" s="5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s="7" customFormat="1" ht="12" customHeight="1">
      <c r="A12" s="147" t="s">
        <v>46</v>
      </c>
      <c r="B12" s="147"/>
      <c r="C12" s="54"/>
      <c r="D12" s="77">
        <f>SUM(D13:D59)</f>
        <v>807</v>
      </c>
      <c r="E12" s="77">
        <f aca="true" t="shared" si="1" ref="E12:M12">SUM(E13:E59)</f>
        <v>17509</v>
      </c>
      <c r="F12" s="77">
        <f t="shared" si="1"/>
        <v>9045</v>
      </c>
      <c r="G12" s="77">
        <f t="shared" si="1"/>
        <v>8464</v>
      </c>
      <c r="H12" s="77">
        <f t="shared" si="1"/>
        <v>2645</v>
      </c>
      <c r="I12" s="77">
        <f t="shared" si="1"/>
        <v>2769</v>
      </c>
      <c r="J12" s="77">
        <f t="shared" si="1"/>
        <v>2930</v>
      </c>
      <c r="K12" s="77">
        <f t="shared" si="1"/>
        <v>3013</v>
      </c>
      <c r="L12" s="77">
        <f t="shared" si="1"/>
        <v>3055</v>
      </c>
      <c r="M12" s="77">
        <f t="shared" si="1"/>
        <v>3097</v>
      </c>
      <c r="N12" s="77">
        <f>SUM(N13:N59)</f>
        <v>1148</v>
      </c>
      <c r="O12" s="77">
        <f>SUM(O13:O59)</f>
        <v>413</v>
      </c>
      <c r="P12" s="77">
        <f>SUM(P13:P59)</f>
        <v>735</v>
      </c>
    </row>
    <row r="13" spans="1:16" s="57" customFormat="1" ht="12" customHeight="1">
      <c r="A13" s="3"/>
      <c r="B13" s="55" t="s">
        <v>47</v>
      </c>
      <c r="C13" s="56"/>
      <c r="D13" s="78">
        <v>14</v>
      </c>
      <c r="E13" s="78">
        <v>221</v>
      </c>
      <c r="F13" s="78">
        <v>110</v>
      </c>
      <c r="G13" s="78">
        <v>111</v>
      </c>
      <c r="H13" s="78">
        <v>29</v>
      </c>
      <c r="I13" s="78">
        <v>29</v>
      </c>
      <c r="J13" s="78">
        <v>38</v>
      </c>
      <c r="K13" s="78">
        <v>47</v>
      </c>
      <c r="L13" s="78">
        <v>37</v>
      </c>
      <c r="M13" s="78">
        <v>41</v>
      </c>
      <c r="N13" s="78">
        <v>20</v>
      </c>
      <c r="O13" s="78">
        <v>7</v>
      </c>
      <c r="P13" s="78">
        <v>13</v>
      </c>
    </row>
    <row r="14" spans="1:16" s="57" customFormat="1" ht="12" customHeight="1">
      <c r="A14" s="3"/>
      <c r="B14" s="55" t="s">
        <v>88</v>
      </c>
      <c r="C14" s="56"/>
      <c r="D14" s="78">
        <v>26</v>
      </c>
      <c r="E14" s="78">
        <v>555</v>
      </c>
      <c r="F14" s="78">
        <v>295</v>
      </c>
      <c r="G14" s="78">
        <v>260</v>
      </c>
      <c r="H14" s="78">
        <v>96</v>
      </c>
      <c r="I14" s="78">
        <v>85</v>
      </c>
      <c r="J14" s="78">
        <v>95</v>
      </c>
      <c r="K14" s="78">
        <v>83</v>
      </c>
      <c r="L14" s="78">
        <v>91</v>
      </c>
      <c r="M14" s="78">
        <v>105</v>
      </c>
      <c r="N14" s="78">
        <v>38</v>
      </c>
      <c r="O14" s="78">
        <v>16</v>
      </c>
      <c r="P14" s="78">
        <v>22</v>
      </c>
    </row>
    <row r="15" spans="1:16" s="57" customFormat="1" ht="12" customHeight="1">
      <c r="A15" s="3"/>
      <c r="B15" s="55" t="s">
        <v>89</v>
      </c>
      <c r="C15" s="56"/>
      <c r="D15" s="78">
        <v>8</v>
      </c>
      <c r="E15" s="78">
        <v>110</v>
      </c>
      <c r="F15" s="78">
        <v>51</v>
      </c>
      <c r="G15" s="78">
        <v>59</v>
      </c>
      <c r="H15" s="78">
        <v>15</v>
      </c>
      <c r="I15" s="78">
        <v>13</v>
      </c>
      <c r="J15" s="78">
        <v>24</v>
      </c>
      <c r="K15" s="78">
        <v>16</v>
      </c>
      <c r="L15" s="78">
        <v>14</v>
      </c>
      <c r="M15" s="78">
        <v>28</v>
      </c>
      <c r="N15" s="78">
        <v>14</v>
      </c>
      <c r="O15" s="78">
        <v>4</v>
      </c>
      <c r="P15" s="78">
        <v>10</v>
      </c>
    </row>
    <row r="16" spans="1:16" s="57" customFormat="1" ht="12" customHeight="1">
      <c r="A16" s="3"/>
      <c r="B16" s="55" t="s">
        <v>90</v>
      </c>
      <c r="C16" s="56"/>
      <c r="D16" s="78">
        <v>22</v>
      </c>
      <c r="E16" s="78">
        <v>561</v>
      </c>
      <c r="F16" s="78">
        <v>274</v>
      </c>
      <c r="G16" s="78">
        <v>287</v>
      </c>
      <c r="H16" s="78">
        <v>79</v>
      </c>
      <c r="I16" s="78">
        <v>90</v>
      </c>
      <c r="J16" s="78">
        <v>90</v>
      </c>
      <c r="K16" s="78">
        <v>109</v>
      </c>
      <c r="L16" s="78">
        <v>90</v>
      </c>
      <c r="M16" s="78">
        <v>103</v>
      </c>
      <c r="N16" s="78">
        <v>36</v>
      </c>
      <c r="O16" s="78">
        <v>11</v>
      </c>
      <c r="P16" s="78">
        <v>25</v>
      </c>
    </row>
    <row r="17" spans="1:16" s="57" customFormat="1" ht="12" customHeight="1">
      <c r="A17" s="3"/>
      <c r="B17" s="55" t="s">
        <v>91</v>
      </c>
      <c r="C17" s="56"/>
      <c r="D17" s="78">
        <v>17</v>
      </c>
      <c r="E17" s="78">
        <v>363</v>
      </c>
      <c r="F17" s="78">
        <v>198</v>
      </c>
      <c r="G17" s="78">
        <v>165</v>
      </c>
      <c r="H17" s="78">
        <v>68</v>
      </c>
      <c r="I17" s="78">
        <v>52</v>
      </c>
      <c r="J17" s="78">
        <v>54</v>
      </c>
      <c r="K17" s="78">
        <v>73</v>
      </c>
      <c r="L17" s="78">
        <v>56</v>
      </c>
      <c r="M17" s="78">
        <v>60</v>
      </c>
      <c r="N17" s="78">
        <v>24</v>
      </c>
      <c r="O17" s="78">
        <v>9</v>
      </c>
      <c r="P17" s="78">
        <v>15</v>
      </c>
    </row>
    <row r="18" spans="1:16" s="57" customFormat="1" ht="12" customHeight="1">
      <c r="A18" s="3"/>
      <c r="B18" s="55" t="s">
        <v>92</v>
      </c>
      <c r="C18" s="56"/>
      <c r="D18" s="78">
        <v>20</v>
      </c>
      <c r="E18" s="78">
        <v>508</v>
      </c>
      <c r="F18" s="78">
        <v>258</v>
      </c>
      <c r="G18" s="78">
        <v>250</v>
      </c>
      <c r="H18" s="78">
        <v>73</v>
      </c>
      <c r="I18" s="78">
        <v>85</v>
      </c>
      <c r="J18" s="78">
        <v>83</v>
      </c>
      <c r="K18" s="78">
        <v>90</v>
      </c>
      <c r="L18" s="78">
        <v>94</v>
      </c>
      <c r="M18" s="78">
        <v>83</v>
      </c>
      <c r="N18" s="78">
        <v>28</v>
      </c>
      <c r="O18" s="78">
        <v>9</v>
      </c>
      <c r="P18" s="78">
        <v>19</v>
      </c>
    </row>
    <row r="19" spans="1:16" s="57" customFormat="1" ht="12" customHeight="1">
      <c r="A19" s="3"/>
      <c r="B19" s="55" t="s">
        <v>93</v>
      </c>
      <c r="C19" s="56"/>
      <c r="D19" s="78">
        <v>25</v>
      </c>
      <c r="E19" s="78">
        <v>599</v>
      </c>
      <c r="F19" s="78">
        <v>291</v>
      </c>
      <c r="G19" s="78">
        <v>308</v>
      </c>
      <c r="H19" s="78">
        <v>97</v>
      </c>
      <c r="I19" s="78">
        <v>69</v>
      </c>
      <c r="J19" s="78">
        <v>108</v>
      </c>
      <c r="K19" s="78">
        <v>91</v>
      </c>
      <c r="L19" s="78">
        <v>116</v>
      </c>
      <c r="M19" s="78">
        <v>118</v>
      </c>
      <c r="N19" s="78">
        <v>34</v>
      </c>
      <c r="O19" s="78">
        <v>9</v>
      </c>
      <c r="P19" s="78">
        <v>25</v>
      </c>
    </row>
    <row r="20" spans="1:16" s="57" customFormat="1" ht="12" customHeight="1">
      <c r="A20" s="3"/>
      <c r="B20" s="55" t="s">
        <v>94</v>
      </c>
      <c r="C20" s="56"/>
      <c r="D20" s="78">
        <v>16</v>
      </c>
      <c r="E20" s="78">
        <v>360</v>
      </c>
      <c r="F20" s="78">
        <v>191</v>
      </c>
      <c r="G20" s="78">
        <v>169</v>
      </c>
      <c r="H20" s="78">
        <v>66</v>
      </c>
      <c r="I20" s="78">
        <v>57</v>
      </c>
      <c r="J20" s="78">
        <v>50</v>
      </c>
      <c r="K20" s="78">
        <v>64</v>
      </c>
      <c r="L20" s="78">
        <v>61</v>
      </c>
      <c r="M20" s="78">
        <v>62</v>
      </c>
      <c r="N20" s="78">
        <v>24</v>
      </c>
      <c r="O20" s="78">
        <v>8</v>
      </c>
      <c r="P20" s="78">
        <v>16</v>
      </c>
    </row>
    <row r="21" spans="1:16" s="57" customFormat="1" ht="12" customHeight="1">
      <c r="A21" s="3"/>
      <c r="B21" s="55" t="s">
        <v>95</v>
      </c>
      <c r="C21" s="56"/>
      <c r="D21" s="78">
        <v>16</v>
      </c>
      <c r="E21" s="78">
        <v>297</v>
      </c>
      <c r="F21" s="78">
        <v>164</v>
      </c>
      <c r="G21" s="78">
        <v>133</v>
      </c>
      <c r="H21" s="78">
        <v>38</v>
      </c>
      <c r="I21" s="78">
        <v>45</v>
      </c>
      <c r="J21" s="78">
        <v>56</v>
      </c>
      <c r="K21" s="78">
        <v>56</v>
      </c>
      <c r="L21" s="78">
        <v>56</v>
      </c>
      <c r="M21" s="78">
        <v>46</v>
      </c>
      <c r="N21" s="78">
        <v>26</v>
      </c>
      <c r="O21" s="78">
        <v>18</v>
      </c>
      <c r="P21" s="78">
        <v>8</v>
      </c>
    </row>
    <row r="22" spans="1:16" s="57" customFormat="1" ht="12" customHeight="1">
      <c r="A22" s="3"/>
      <c r="B22" s="55" t="s">
        <v>96</v>
      </c>
      <c r="C22" s="56"/>
      <c r="D22" s="78">
        <v>29</v>
      </c>
      <c r="E22" s="78">
        <v>693</v>
      </c>
      <c r="F22" s="78">
        <v>359</v>
      </c>
      <c r="G22" s="78">
        <v>334</v>
      </c>
      <c r="H22" s="78">
        <v>106</v>
      </c>
      <c r="I22" s="78">
        <v>119</v>
      </c>
      <c r="J22" s="78">
        <v>111</v>
      </c>
      <c r="K22" s="78">
        <v>109</v>
      </c>
      <c r="L22" s="78">
        <v>121</v>
      </c>
      <c r="M22" s="78">
        <v>127</v>
      </c>
      <c r="N22" s="78">
        <v>40</v>
      </c>
      <c r="O22" s="78">
        <v>14</v>
      </c>
      <c r="P22" s="78">
        <v>26</v>
      </c>
    </row>
    <row r="23" spans="1:16" s="57" customFormat="1" ht="12" customHeight="1">
      <c r="A23" s="3"/>
      <c r="B23" s="58" t="s">
        <v>48</v>
      </c>
      <c r="C23" s="59"/>
      <c r="D23" s="78">
        <v>15</v>
      </c>
      <c r="E23" s="78">
        <v>331</v>
      </c>
      <c r="F23" s="78">
        <v>179</v>
      </c>
      <c r="G23" s="78">
        <v>152</v>
      </c>
      <c r="H23" s="78">
        <v>43</v>
      </c>
      <c r="I23" s="78">
        <v>60</v>
      </c>
      <c r="J23" s="78">
        <v>46</v>
      </c>
      <c r="K23" s="78">
        <v>54</v>
      </c>
      <c r="L23" s="78">
        <v>61</v>
      </c>
      <c r="M23" s="78">
        <v>67</v>
      </c>
      <c r="N23" s="78">
        <v>26</v>
      </c>
      <c r="O23" s="78">
        <v>17</v>
      </c>
      <c r="P23" s="78">
        <v>9</v>
      </c>
    </row>
    <row r="24" spans="1:16" s="57" customFormat="1" ht="12" customHeight="1">
      <c r="A24" s="3"/>
      <c r="B24" s="55" t="s">
        <v>97</v>
      </c>
      <c r="C24" s="56"/>
      <c r="D24" s="78">
        <v>20</v>
      </c>
      <c r="E24" s="78">
        <v>434</v>
      </c>
      <c r="F24" s="78">
        <v>230</v>
      </c>
      <c r="G24" s="78">
        <v>204</v>
      </c>
      <c r="H24" s="78">
        <v>52</v>
      </c>
      <c r="I24" s="78">
        <v>75</v>
      </c>
      <c r="J24" s="78">
        <v>84</v>
      </c>
      <c r="K24" s="78">
        <v>74</v>
      </c>
      <c r="L24" s="78">
        <v>66</v>
      </c>
      <c r="M24" s="78">
        <v>83</v>
      </c>
      <c r="N24" s="78">
        <v>26</v>
      </c>
      <c r="O24" s="78">
        <v>10</v>
      </c>
      <c r="P24" s="78">
        <v>16</v>
      </c>
    </row>
    <row r="25" spans="1:16" s="57" customFormat="1" ht="12" customHeight="1">
      <c r="A25" s="3"/>
      <c r="B25" s="55" t="s">
        <v>49</v>
      </c>
      <c r="C25" s="56"/>
      <c r="D25" s="78">
        <v>8</v>
      </c>
      <c r="E25" s="78">
        <v>141</v>
      </c>
      <c r="F25" s="78">
        <v>72</v>
      </c>
      <c r="G25" s="78">
        <v>69</v>
      </c>
      <c r="H25" s="78">
        <v>18</v>
      </c>
      <c r="I25" s="78">
        <v>30</v>
      </c>
      <c r="J25" s="78">
        <v>19</v>
      </c>
      <c r="K25" s="78">
        <v>23</v>
      </c>
      <c r="L25" s="78">
        <v>32</v>
      </c>
      <c r="M25" s="78">
        <v>19</v>
      </c>
      <c r="N25" s="78">
        <v>13</v>
      </c>
      <c r="O25" s="78">
        <v>6</v>
      </c>
      <c r="P25" s="78">
        <v>7</v>
      </c>
    </row>
    <row r="26" spans="1:16" s="57" customFormat="1" ht="12" customHeight="1">
      <c r="A26" s="3"/>
      <c r="B26" s="55" t="s">
        <v>50</v>
      </c>
      <c r="C26" s="56"/>
      <c r="D26" s="78">
        <v>3</v>
      </c>
      <c r="E26" s="78">
        <v>22</v>
      </c>
      <c r="F26" s="78">
        <v>10</v>
      </c>
      <c r="G26" s="78">
        <v>12</v>
      </c>
      <c r="H26" s="78">
        <v>6</v>
      </c>
      <c r="I26" s="78">
        <v>0</v>
      </c>
      <c r="J26" s="78">
        <v>3</v>
      </c>
      <c r="K26" s="78">
        <v>6</v>
      </c>
      <c r="L26" s="78">
        <v>0</v>
      </c>
      <c r="M26" s="78">
        <v>7</v>
      </c>
      <c r="N26" s="78">
        <v>6</v>
      </c>
      <c r="O26" s="78">
        <v>3</v>
      </c>
      <c r="P26" s="78">
        <v>3</v>
      </c>
    </row>
    <row r="27" spans="1:16" s="57" customFormat="1" ht="12" customHeight="1">
      <c r="A27" s="3"/>
      <c r="B27" s="55" t="s">
        <v>51</v>
      </c>
      <c r="C27" s="56"/>
      <c r="D27" s="78">
        <v>26</v>
      </c>
      <c r="E27" s="78">
        <v>649</v>
      </c>
      <c r="F27" s="78">
        <v>348</v>
      </c>
      <c r="G27" s="78">
        <v>301</v>
      </c>
      <c r="H27" s="78">
        <v>106</v>
      </c>
      <c r="I27" s="78">
        <v>97</v>
      </c>
      <c r="J27" s="78">
        <v>106</v>
      </c>
      <c r="K27" s="78">
        <v>122</v>
      </c>
      <c r="L27" s="78">
        <v>102</v>
      </c>
      <c r="M27" s="78">
        <v>116</v>
      </c>
      <c r="N27" s="78">
        <v>34</v>
      </c>
      <c r="O27" s="78">
        <v>12</v>
      </c>
      <c r="P27" s="78">
        <v>22</v>
      </c>
    </row>
    <row r="28" spans="1:16" s="57" customFormat="1" ht="12" customHeight="1">
      <c r="A28" s="3"/>
      <c r="B28" s="55" t="s">
        <v>98</v>
      </c>
      <c r="C28" s="56"/>
      <c r="D28" s="78">
        <v>26</v>
      </c>
      <c r="E28" s="78">
        <v>583</v>
      </c>
      <c r="F28" s="78">
        <v>290</v>
      </c>
      <c r="G28" s="78">
        <v>293</v>
      </c>
      <c r="H28" s="78">
        <v>99</v>
      </c>
      <c r="I28" s="78">
        <v>107</v>
      </c>
      <c r="J28" s="78">
        <v>98</v>
      </c>
      <c r="K28" s="78">
        <v>93</v>
      </c>
      <c r="L28" s="78">
        <v>93</v>
      </c>
      <c r="M28" s="78">
        <v>93</v>
      </c>
      <c r="N28" s="78">
        <v>35</v>
      </c>
      <c r="O28" s="78">
        <v>12</v>
      </c>
      <c r="P28" s="78">
        <v>23</v>
      </c>
    </row>
    <row r="29" spans="1:16" s="57" customFormat="1" ht="12" customHeight="1">
      <c r="A29" s="3"/>
      <c r="B29" s="55" t="s">
        <v>99</v>
      </c>
      <c r="C29" s="56"/>
      <c r="D29" s="78">
        <v>28</v>
      </c>
      <c r="E29" s="78">
        <v>762</v>
      </c>
      <c r="F29" s="78">
        <v>380</v>
      </c>
      <c r="G29" s="78">
        <v>382</v>
      </c>
      <c r="H29" s="78">
        <v>115</v>
      </c>
      <c r="I29" s="78">
        <v>139</v>
      </c>
      <c r="J29" s="78">
        <v>118</v>
      </c>
      <c r="K29" s="78">
        <v>121</v>
      </c>
      <c r="L29" s="78">
        <v>126</v>
      </c>
      <c r="M29" s="78">
        <v>143</v>
      </c>
      <c r="N29" s="78">
        <v>38</v>
      </c>
      <c r="O29" s="78">
        <v>12</v>
      </c>
      <c r="P29" s="78">
        <v>26</v>
      </c>
    </row>
    <row r="30" spans="1:16" s="57" customFormat="1" ht="12" customHeight="1">
      <c r="A30" s="3"/>
      <c r="B30" s="55" t="s">
        <v>52</v>
      </c>
      <c r="C30" s="56"/>
      <c r="D30" s="78">
        <v>6</v>
      </c>
      <c r="E30" s="78">
        <v>39</v>
      </c>
      <c r="F30" s="78">
        <v>23</v>
      </c>
      <c r="G30" s="78">
        <v>16</v>
      </c>
      <c r="H30" s="78">
        <v>6</v>
      </c>
      <c r="I30" s="78">
        <v>8</v>
      </c>
      <c r="J30" s="78">
        <v>6</v>
      </c>
      <c r="K30" s="78">
        <v>3</v>
      </c>
      <c r="L30" s="78">
        <v>10</v>
      </c>
      <c r="M30" s="78">
        <v>6</v>
      </c>
      <c r="N30" s="78">
        <v>7</v>
      </c>
      <c r="O30" s="78">
        <v>3</v>
      </c>
      <c r="P30" s="78">
        <v>4</v>
      </c>
    </row>
    <row r="31" spans="1:16" s="57" customFormat="1" ht="12" customHeight="1">
      <c r="A31" s="3"/>
      <c r="B31" s="55" t="s">
        <v>53</v>
      </c>
      <c r="C31" s="56"/>
      <c r="D31" s="78">
        <v>5</v>
      </c>
      <c r="E31" s="78">
        <v>37</v>
      </c>
      <c r="F31" s="78">
        <v>19</v>
      </c>
      <c r="G31" s="78">
        <v>18</v>
      </c>
      <c r="H31" s="78">
        <v>11</v>
      </c>
      <c r="I31" s="78">
        <v>4</v>
      </c>
      <c r="J31" s="78">
        <v>4</v>
      </c>
      <c r="K31" s="78">
        <v>8</v>
      </c>
      <c r="L31" s="78">
        <v>4</v>
      </c>
      <c r="M31" s="78">
        <v>6</v>
      </c>
      <c r="N31" s="78">
        <v>8</v>
      </c>
      <c r="O31" s="78">
        <v>5</v>
      </c>
      <c r="P31" s="78">
        <v>3</v>
      </c>
    </row>
    <row r="32" spans="1:16" s="57" customFormat="1" ht="12" customHeight="1">
      <c r="A32" s="3"/>
      <c r="B32" s="55" t="s">
        <v>100</v>
      </c>
      <c r="C32" s="56"/>
      <c r="D32" s="78">
        <v>7</v>
      </c>
      <c r="E32" s="78">
        <v>59</v>
      </c>
      <c r="F32" s="78">
        <v>36</v>
      </c>
      <c r="G32" s="78">
        <v>23</v>
      </c>
      <c r="H32" s="78">
        <v>12</v>
      </c>
      <c r="I32" s="78">
        <v>8</v>
      </c>
      <c r="J32" s="78">
        <v>10</v>
      </c>
      <c r="K32" s="78">
        <v>6</v>
      </c>
      <c r="L32" s="78">
        <v>12</v>
      </c>
      <c r="M32" s="78">
        <v>11</v>
      </c>
      <c r="N32" s="78">
        <v>12</v>
      </c>
      <c r="O32" s="78">
        <v>4</v>
      </c>
      <c r="P32" s="78">
        <v>8</v>
      </c>
    </row>
    <row r="33" spans="1:16" s="57" customFormat="1" ht="12" customHeight="1">
      <c r="A33" s="3"/>
      <c r="B33" s="55" t="s">
        <v>101</v>
      </c>
      <c r="C33" s="56"/>
      <c r="D33" s="78">
        <v>23</v>
      </c>
      <c r="E33" s="78">
        <v>492</v>
      </c>
      <c r="F33" s="78">
        <v>246</v>
      </c>
      <c r="G33" s="78">
        <v>246</v>
      </c>
      <c r="H33" s="78">
        <v>69</v>
      </c>
      <c r="I33" s="78">
        <v>82</v>
      </c>
      <c r="J33" s="78">
        <v>80</v>
      </c>
      <c r="K33" s="78">
        <v>100</v>
      </c>
      <c r="L33" s="78">
        <v>75</v>
      </c>
      <c r="M33" s="78">
        <v>86</v>
      </c>
      <c r="N33" s="78">
        <v>29</v>
      </c>
      <c r="O33" s="78">
        <v>8</v>
      </c>
      <c r="P33" s="78">
        <v>21</v>
      </c>
    </row>
    <row r="34" spans="1:16" s="57" customFormat="1" ht="12" customHeight="1">
      <c r="A34" s="3"/>
      <c r="B34" s="55" t="s">
        <v>102</v>
      </c>
      <c r="C34" s="56"/>
      <c r="D34" s="78">
        <v>14</v>
      </c>
      <c r="E34" s="78">
        <v>266</v>
      </c>
      <c r="F34" s="78">
        <v>148</v>
      </c>
      <c r="G34" s="78">
        <v>118</v>
      </c>
      <c r="H34" s="78">
        <v>31</v>
      </c>
      <c r="I34" s="78">
        <v>44</v>
      </c>
      <c r="J34" s="78">
        <v>50</v>
      </c>
      <c r="K34" s="78">
        <v>45</v>
      </c>
      <c r="L34" s="78">
        <v>43</v>
      </c>
      <c r="M34" s="78">
        <v>53</v>
      </c>
      <c r="N34" s="78">
        <v>20</v>
      </c>
      <c r="O34" s="78">
        <v>9</v>
      </c>
      <c r="P34" s="78">
        <v>11</v>
      </c>
    </row>
    <row r="35" spans="1:16" s="57" customFormat="1" ht="12" customHeight="1">
      <c r="A35" s="3"/>
      <c r="B35" s="55" t="s">
        <v>103</v>
      </c>
      <c r="C35" s="56"/>
      <c r="D35" s="78">
        <v>22</v>
      </c>
      <c r="E35" s="78">
        <v>441</v>
      </c>
      <c r="F35" s="78">
        <v>233</v>
      </c>
      <c r="G35" s="78">
        <v>208</v>
      </c>
      <c r="H35" s="78">
        <v>67</v>
      </c>
      <c r="I35" s="78">
        <v>64</v>
      </c>
      <c r="J35" s="78">
        <v>78</v>
      </c>
      <c r="K35" s="78">
        <v>82</v>
      </c>
      <c r="L35" s="78">
        <v>85</v>
      </c>
      <c r="M35" s="78">
        <v>65</v>
      </c>
      <c r="N35" s="78">
        <v>34</v>
      </c>
      <c r="O35" s="78">
        <v>14</v>
      </c>
      <c r="P35" s="78">
        <v>20</v>
      </c>
    </row>
    <row r="36" spans="1:16" s="57" customFormat="1" ht="12" customHeight="1">
      <c r="A36" s="3"/>
      <c r="B36" s="55" t="s">
        <v>104</v>
      </c>
      <c r="C36" s="56"/>
      <c r="D36" s="78">
        <v>23</v>
      </c>
      <c r="E36" s="78">
        <v>550</v>
      </c>
      <c r="F36" s="78">
        <v>292</v>
      </c>
      <c r="G36" s="78">
        <v>258</v>
      </c>
      <c r="H36" s="78">
        <v>94</v>
      </c>
      <c r="I36" s="78">
        <v>81</v>
      </c>
      <c r="J36" s="78">
        <v>66</v>
      </c>
      <c r="K36" s="78">
        <v>108</v>
      </c>
      <c r="L36" s="78">
        <v>93</v>
      </c>
      <c r="M36" s="78">
        <v>108</v>
      </c>
      <c r="N36" s="78">
        <v>31</v>
      </c>
      <c r="O36" s="78">
        <v>8</v>
      </c>
      <c r="P36" s="78">
        <v>23</v>
      </c>
    </row>
    <row r="37" spans="1:16" s="57" customFormat="1" ht="12" customHeight="1">
      <c r="A37" s="3"/>
      <c r="B37" s="55" t="s">
        <v>105</v>
      </c>
      <c r="C37" s="56"/>
      <c r="D37" s="78">
        <v>31</v>
      </c>
      <c r="E37" s="78">
        <v>831</v>
      </c>
      <c r="F37" s="78">
        <v>413</v>
      </c>
      <c r="G37" s="78">
        <v>418</v>
      </c>
      <c r="H37" s="78">
        <v>132</v>
      </c>
      <c r="I37" s="78">
        <v>143</v>
      </c>
      <c r="J37" s="78">
        <v>158</v>
      </c>
      <c r="K37" s="78">
        <v>128</v>
      </c>
      <c r="L37" s="78">
        <v>130</v>
      </c>
      <c r="M37" s="78">
        <v>140</v>
      </c>
      <c r="N37" s="78">
        <v>44</v>
      </c>
      <c r="O37" s="78">
        <v>13</v>
      </c>
      <c r="P37" s="78">
        <v>31</v>
      </c>
    </row>
    <row r="38" spans="1:16" s="57" customFormat="1" ht="12" customHeight="1">
      <c r="A38" s="3"/>
      <c r="B38" s="55" t="s">
        <v>106</v>
      </c>
      <c r="C38" s="56"/>
      <c r="D38" s="78">
        <v>25</v>
      </c>
      <c r="E38" s="78">
        <v>639</v>
      </c>
      <c r="F38" s="78">
        <v>335</v>
      </c>
      <c r="G38" s="78">
        <v>304</v>
      </c>
      <c r="H38" s="78">
        <v>77</v>
      </c>
      <c r="I38" s="78">
        <v>98</v>
      </c>
      <c r="J38" s="78">
        <v>117</v>
      </c>
      <c r="K38" s="78">
        <v>95</v>
      </c>
      <c r="L38" s="78">
        <v>131</v>
      </c>
      <c r="M38" s="78">
        <v>121</v>
      </c>
      <c r="N38" s="78">
        <v>33</v>
      </c>
      <c r="O38" s="78">
        <v>12</v>
      </c>
      <c r="P38" s="78">
        <v>21</v>
      </c>
    </row>
    <row r="39" spans="1:16" s="57" customFormat="1" ht="12" customHeight="1">
      <c r="A39" s="3"/>
      <c r="B39" s="55" t="s">
        <v>54</v>
      </c>
      <c r="C39" s="56"/>
      <c r="D39" s="78">
        <v>12</v>
      </c>
      <c r="E39" s="78">
        <v>252</v>
      </c>
      <c r="F39" s="78">
        <v>133</v>
      </c>
      <c r="G39" s="78">
        <v>119</v>
      </c>
      <c r="H39" s="78">
        <v>45</v>
      </c>
      <c r="I39" s="78">
        <v>30</v>
      </c>
      <c r="J39" s="78">
        <v>42</v>
      </c>
      <c r="K39" s="78">
        <v>51</v>
      </c>
      <c r="L39" s="78">
        <v>42</v>
      </c>
      <c r="M39" s="78">
        <v>42</v>
      </c>
      <c r="N39" s="78">
        <v>16</v>
      </c>
      <c r="O39" s="78">
        <v>6</v>
      </c>
      <c r="P39" s="78">
        <v>10</v>
      </c>
    </row>
    <row r="40" spans="1:16" s="57" customFormat="1" ht="12" customHeight="1">
      <c r="A40" s="3"/>
      <c r="B40" s="55" t="s">
        <v>107</v>
      </c>
      <c r="C40" s="56"/>
      <c r="D40" s="78">
        <v>13</v>
      </c>
      <c r="E40" s="78">
        <v>219</v>
      </c>
      <c r="F40" s="78">
        <v>104</v>
      </c>
      <c r="G40" s="78">
        <v>115</v>
      </c>
      <c r="H40" s="78">
        <v>33</v>
      </c>
      <c r="I40" s="78">
        <v>27</v>
      </c>
      <c r="J40" s="78">
        <v>40</v>
      </c>
      <c r="K40" s="78">
        <v>42</v>
      </c>
      <c r="L40" s="78">
        <v>30</v>
      </c>
      <c r="M40" s="78">
        <v>47</v>
      </c>
      <c r="N40" s="78">
        <v>18</v>
      </c>
      <c r="O40" s="78">
        <v>7</v>
      </c>
      <c r="P40" s="78">
        <v>11</v>
      </c>
    </row>
    <row r="41" spans="1:16" s="57" customFormat="1" ht="12" customHeight="1">
      <c r="A41" s="3"/>
      <c r="B41" s="55" t="s">
        <v>108</v>
      </c>
      <c r="C41" s="56"/>
      <c r="D41" s="78">
        <v>25</v>
      </c>
      <c r="E41" s="78">
        <v>636</v>
      </c>
      <c r="F41" s="78">
        <v>308</v>
      </c>
      <c r="G41" s="78">
        <v>328</v>
      </c>
      <c r="H41" s="78">
        <v>109</v>
      </c>
      <c r="I41" s="78">
        <v>106</v>
      </c>
      <c r="J41" s="78">
        <v>108</v>
      </c>
      <c r="K41" s="78">
        <v>100</v>
      </c>
      <c r="L41" s="78">
        <v>115</v>
      </c>
      <c r="M41" s="78">
        <v>98</v>
      </c>
      <c r="N41" s="78">
        <v>34</v>
      </c>
      <c r="O41" s="78">
        <v>10</v>
      </c>
      <c r="P41" s="78">
        <v>24</v>
      </c>
    </row>
    <row r="42" spans="1:16" s="57" customFormat="1" ht="12" customHeight="1">
      <c r="A42" s="3"/>
      <c r="B42" s="55" t="s">
        <v>109</v>
      </c>
      <c r="C42" s="56"/>
      <c r="D42" s="78">
        <v>19</v>
      </c>
      <c r="E42" s="78">
        <v>398</v>
      </c>
      <c r="F42" s="78">
        <v>198</v>
      </c>
      <c r="G42" s="78">
        <v>200</v>
      </c>
      <c r="H42" s="78">
        <v>60</v>
      </c>
      <c r="I42" s="78">
        <v>69</v>
      </c>
      <c r="J42" s="78">
        <v>68</v>
      </c>
      <c r="K42" s="78">
        <v>79</v>
      </c>
      <c r="L42" s="78">
        <v>56</v>
      </c>
      <c r="M42" s="78">
        <v>66</v>
      </c>
      <c r="N42" s="78">
        <v>26</v>
      </c>
      <c r="O42" s="78">
        <v>9</v>
      </c>
      <c r="P42" s="78">
        <v>17</v>
      </c>
    </row>
    <row r="43" spans="1:16" s="57" customFormat="1" ht="12" customHeight="1">
      <c r="A43" s="3"/>
      <c r="B43" s="55" t="s">
        <v>110</v>
      </c>
      <c r="C43" s="56"/>
      <c r="D43" s="78">
        <v>27</v>
      </c>
      <c r="E43" s="78">
        <v>629</v>
      </c>
      <c r="F43" s="78">
        <v>327</v>
      </c>
      <c r="G43" s="78">
        <v>302</v>
      </c>
      <c r="H43" s="78">
        <v>100</v>
      </c>
      <c r="I43" s="78">
        <v>105</v>
      </c>
      <c r="J43" s="78">
        <v>118</v>
      </c>
      <c r="K43" s="78">
        <v>114</v>
      </c>
      <c r="L43" s="78">
        <v>100</v>
      </c>
      <c r="M43" s="78">
        <v>92</v>
      </c>
      <c r="N43" s="78">
        <v>35</v>
      </c>
      <c r="O43" s="78">
        <v>11</v>
      </c>
      <c r="P43" s="78">
        <v>24</v>
      </c>
    </row>
    <row r="44" spans="1:16" s="57" customFormat="1" ht="12" customHeight="1">
      <c r="A44" s="3"/>
      <c r="B44" s="55" t="s">
        <v>111</v>
      </c>
      <c r="C44" s="56"/>
      <c r="D44" s="78">
        <v>18</v>
      </c>
      <c r="E44" s="78">
        <v>454</v>
      </c>
      <c r="F44" s="78">
        <v>225</v>
      </c>
      <c r="G44" s="78">
        <v>229</v>
      </c>
      <c r="H44" s="78">
        <v>74</v>
      </c>
      <c r="I44" s="78">
        <v>64</v>
      </c>
      <c r="J44" s="78">
        <v>86</v>
      </c>
      <c r="K44" s="78">
        <v>67</v>
      </c>
      <c r="L44" s="78">
        <v>85</v>
      </c>
      <c r="M44" s="78">
        <v>78</v>
      </c>
      <c r="N44" s="78">
        <v>27</v>
      </c>
      <c r="O44" s="78">
        <v>8</v>
      </c>
      <c r="P44" s="78">
        <v>19</v>
      </c>
    </row>
    <row r="45" spans="1:16" s="57" customFormat="1" ht="12" customHeight="1">
      <c r="A45" s="3"/>
      <c r="B45" s="55" t="s">
        <v>112</v>
      </c>
      <c r="C45" s="56"/>
      <c r="D45" s="78">
        <v>15</v>
      </c>
      <c r="E45" s="78">
        <v>366</v>
      </c>
      <c r="F45" s="78">
        <v>199</v>
      </c>
      <c r="G45" s="78">
        <v>167</v>
      </c>
      <c r="H45" s="78">
        <v>60</v>
      </c>
      <c r="I45" s="78">
        <v>61</v>
      </c>
      <c r="J45" s="78">
        <v>57</v>
      </c>
      <c r="K45" s="78">
        <v>62</v>
      </c>
      <c r="L45" s="78">
        <v>59</v>
      </c>
      <c r="M45" s="78">
        <v>67</v>
      </c>
      <c r="N45" s="78">
        <v>21</v>
      </c>
      <c r="O45" s="78">
        <v>6</v>
      </c>
      <c r="P45" s="78">
        <v>15</v>
      </c>
    </row>
    <row r="46" spans="1:16" s="57" customFormat="1" ht="12" customHeight="1">
      <c r="A46" s="3"/>
      <c r="B46" s="55" t="s">
        <v>55</v>
      </c>
      <c r="C46" s="56"/>
      <c r="D46" s="78">
        <v>21</v>
      </c>
      <c r="E46" s="78">
        <v>544</v>
      </c>
      <c r="F46" s="78">
        <v>283</v>
      </c>
      <c r="G46" s="78">
        <v>261</v>
      </c>
      <c r="H46" s="78">
        <v>80</v>
      </c>
      <c r="I46" s="78">
        <v>93</v>
      </c>
      <c r="J46" s="78">
        <v>91</v>
      </c>
      <c r="K46" s="78">
        <v>86</v>
      </c>
      <c r="L46" s="78">
        <v>98</v>
      </c>
      <c r="M46" s="78">
        <v>96</v>
      </c>
      <c r="N46" s="78">
        <v>31</v>
      </c>
      <c r="O46" s="78">
        <v>10</v>
      </c>
      <c r="P46" s="78">
        <v>21</v>
      </c>
    </row>
    <row r="47" spans="1:16" s="57" customFormat="1" ht="12" customHeight="1">
      <c r="A47" s="3"/>
      <c r="B47" s="55" t="s">
        <v>113</v>
      </c>
      <c r="C47" s="56"/>
      <c r="D47" s="78">
        <v>33</v>
      </c>
      <c r="E47" s="78">
        <v>899</v>
      </c>
      <c r="F47" s="78">
        <v>461</v>
      </c>
      <c r="G47" s="78">
        <v>438</v>
      </c>
      <c r="H47" s="78">
        <v>136</v>
      </c>
      <c r="I47" s="78">
        <v>127</v>
      </c>
      <c r="J47" s="78">
        <v>159</v>
      </c>
      <c r="K47" s="78">
        <v>161</v>
      </c>
      <c r="L47" s="78">
        <v>159</v>
      </c>
      <c r="M47" s="78">
        <v>157</v>
      </c>
      <c r="N47" s="78">
        <v>45</v>
      </c>
      <c r="O47" s="78">
        <v>13</v>
      </c>
      <c r="P47" s="78">
        <v>32</v>
      </c>
    </row>
    <row r="48" spans="1:16" s="57" customFormat="1" ht="12" customHeight="1">
      <c r="A48" s="3"/>
      <c r="B48" s="55" t="s">
        <v>114</v>
      </c>
      <c r="C48" s="56"/>
      <c r="D48" s="78">
        <v>17</v>
      </c>
      <c r="E48" s="78">
        <v>367</v>
      </c>
      <c r="F48" s="78">
        <v>209</v>
      </c>
      <c r="G48" s="78">
        <v>158</v>
      </c>
      <c r="H48" s="78">
        <v>38</v>
      </c>
      <c r="I48" s="78">
        <v>58</v>
      </c>
      <c r="J48" s="78">
        <v>54</v>
      </c>
      <c r="K48" s="78">
        <v>64</v>
      </c>
      <c r="L48" s="78">
        <v>89</v>
      </c>
      <c r="M48" s="78">
        <v>64</v>
      </c>
      <c r="N48" s="78">
        <v>26</v>
      </c>
      <c r="O48" s="78">
        <v>9</v>
      </c>
      <c r="P48" s="78">
        <v>17</v>
      </c>
    </row>
    <row r="49" spans="1:16" s="57" customFormat="1" ht="12" customHeight="1">
      <c r="A49" s="3"/>
      <c r="B49" s="55" t="s">
        <v>115</v>
      </c>
      <c r="C49" s="56"/>
      <c r="D49" s="78">
        <v>17</v>
      </c>
      <c r="E49" s="78">
        <v>345</v>
      </c>
      <c r="F49" s="78">
        <v>184</v>
      </c>
      <c r="G49" s="78">
        <v>161</v>
      </c>
      <c r="H49" s="78">
        <v>56</v>
      </c>
      <c r="I49" s="78">
        <v>56</v>
      </c>
      <c r="J49" s="78">
        <v>50</v>
      </c>
      <c r="K49" s="78">
        <v>63</v>
      </c>
      <c r="L49" s="78">
        <v>65</v>
      </c>
      <c r="M49" s="78">
        <v>55</v>
      </c>
      <c r="N49" s="78">
        <v>22</v>
      </c>
      <c r="O49" s="78">
        <v>7</v>
      </c>
      <c r="P49" s="78">
        <v>15</v>
      </c>
    </row>
    <row r="50" spans="1:16" s="57" customFormat="1" ht="12" customHeight="1">
      <c r="A50" s="3"/>
      <c r="B50" s="55" t="s">
        <v>116</v>
      </c>
      <c r="C50" s="56"/>
      <c r="D50" s="78">
        <v>17</v>
      </c>
      <c r="E50" s="78">
        <v>367</v>
      </c>
      <c r="F50" s="78">
        <v>197</v>
      </c>
      <c r="G50" s="78">
        <v>170</v>
      </c>
      <c r="H50" s="78">
        <v>64</v>
      </c>
      <c r="I50" s="78">
        <v>50</v>
      </c>
      <c r="J50" s="78">
        <v>56</v>
      </c>
      <c r="K50" s="78">
        <v>64</v>
      </c>
      <c r="L50" s="78">
        <v>69</v>
      </c>
      <c r="M50" s="78">
        <v>64</v>
      </c>
      <c r="N50" s="78">
        <v>25</v>
      </c>
      <c r="O50" s="78">
        <v>7</v>
      </c>
      <c r="P50" s="78">
        <v>18</v>
      </c>
    </row>
    <row r="51" spans="1:16" s="57" customFormat="1" ht="12" customHeight="1">
      <c r="A51" s="3"/>
      <c r="B51" s="55" t="s">
        <v>117</v>
      </c>
      <c r="C51" s="56"/>
      <c r="D51" s="78">
        <v>13</v>
      </c>
      <c r="E51" s="78">
        <v>196</v>
      </c>
      <c r="F51" s="78">
        <v>101</v>
      </c>
      <c r="G51" s="78">
        <v>95</v>
      </c>
      <c r="H51" s="78">
        <v>21</v>
      </c>
      <c r="I51" s="78">
        <v>26</v>
      </c>
      <c r="J51" s="78">
        <v>30</v>
      </c>
      <c r="K51" s="78">
        <v>29</v>
      </c>
      <c r="L51" s="78">
        <v>50</v>
      </c>
      <c r="M51" s="78">
        <v>40</v>
      </c>
      <c r="N51" s="78">
        <v>17</v>
      </c>
      <c r="O51" s="78">
        <v>6</v>
      </c>
      <c r="P51" s="78">
        <v>11</v>
      </c>
    </row>
    <row r="52" spans="1:16" s="57" customFormat="1" ht="12" customHeight="1">
      <c r="A52" s="3"/>
      <c r="B52" s="55" t="s">
        <v>118</v>
      </c>
      <c r="C52" s="56"/>
      <c r="D52" s="78">
        <v>8</v>
      </c>
      <c r="E52" s="78">
        <v>90</v>
      </c>
      <c r="F52" s="78">
        <v>49</v>
      </c>
      <c r="G52" s="78">
        <v>41</v>
      </c>
      <c r="H52" s="78">
        <v>15</v>
      </c>
      <c r="I52" s="78">
        <v>15</v>
      </c>
      <c r="J52" s="78">
        <v>18</v>
      </c>
      <c r="K52" s="78">
        <v>10</v>
      </c>
      <c r="L52" s="78">
        <v>15</v>
      </c>
      <c r="M52" s="78">
        <v>17</v>
      </c>
      <c r="N52" s="78">
        <v>12</v>
      </c>
      <c r="O52" s="78">
        <v>4</v>
      </c>
      <c r="P52" s="78">
        <v>8</v>
      </c>
    </row>
    <row r="53" spans="1:16" s="57" customFormat="1" ht="12" customHeight="1">
      <c r="A53" s="3"/>
      <c r="B53" s="55" t="s">
        <v>56</v>
      </c>
      <c r="C53" s="56"/>
      <c r="D53" s="78">
        <v>22</v>
      </c>
      <c r="E53" s="78">
        <v>470</v>
      </c>
      <c r="F53" s="78">
        <v>233</v>
      </c>
      <c r="G53" s="78">
        <v>237</v>
      </c>
      <c r="H53" s="78">
        <v>66</v>
      </c>
      <c r="I53" s="78">
        <v>76</v>
      </c>
      <c r="J53" s="78">
        <v>77</v>
      </c>
      <c r="K53" s="78">
        <v>63</v>
      </c>
      <c r="L53" s="78">
        <v>92</v>
      </c>
      <c r="M53" s="78">
        <v>96</v>
      </c>
      <c r="N53" s="78">
        <v>28</v>
      </c>
      <c r="O53" s="78">
        <v>13</v>
      </c>
      <c r="P53" s="78">
        <v>15</v>
      </c>
    </row>
    <row r="54" spans="1:16" s="57" customFormat="1" ht="12" customHeight="1">
      <c r="A54" s="3"/>
      <c r="B54" s="55" t="s">
        <v>119</v>
      </c>
      <c r="C54" s="56"/>
      <c r="D54" s="78">
        <v>17</v>
      </c>
      <c r="E54" s="78">
        <v>362</v>
      </c>
      <c r="F54" s="78">
        <v>183</v>
      </c>
      <c r="G54" s="78">
        <v>179</v>
      </c>
      <c r="H54" s="78">
        <v>44</v>
      </c>
      <c r="I54" s="78">
        <v>62</v>
      </c>
      <c r="J54" s="78">
        <v>61</v>
      </c>
      <c r="K54" s="78">
        <v>76</v>
      </c>
      <c r="L54" s="78">
        <v>63</v>
      </c>
      <c r="M54" s="78">
        <v>56</v>
      </c>
      <c r="N54" s="78">
        <v>24</v>
      </c>
      <c r="O54" s="78">
        <v>7</v>
      </c>
      <c r="P54" s="78">
        <v>17</v>
      </c>
    </row>
    <row r="55" spans="1:16" s="57" customFormat="1" ht="12" customHeight="1">
      <c r="A55" s="3"/>
      <c r="B55" s="55" t="s">
        <v>57</v>
      </c>
      <c r="C55" s="56"/>
      <c r="D55" s="78">
        <v>8</v>
      </c>
      <c r="E55" s="78">
        <v>63</v>
      </c>
      <c r="F55" s="78">
        <v>36</v>
      </c>
      <c r="G55" s="78">
        <v>27</v>
      </c>
      <c r="H55" s="78">
        <v>4</v>
      </c>
      <c r="I55" s="78">
        <v>7</v>
      </c>
      <c r="J55" s="78">
        <v>12</v>
      </c>
      <c r="K55" s="78">
        <v>14</v>
      </c>
      <c r="L55" s="78">
        <v>10</v>
      </c>
      <c r="M55" s="78">
        <v>16</v>
      </c>
      <c r="N55" s="78">
        <v>12</v>
      </c>
      <c r="O55" s="78">
        <v>5</v>
      </c>
      <c r="P55" s="78">
        <v>7</v>
      </c>
    </row>
    <row r="56" spans="1:16" s="57" customFormat="1" ht="12" customHeight="1">
      <c r="A56" s="3"/>
      <c r="B56" s="55" t="s">
        <v>58</v>
      </c>
      <c r="C56" s="56"/>
      <c r="D56" s="78">
        <v>7</v>
      </c>
      <c r="E56" s="78">
        <v>64</v>
      </c>
      <c r="F56" s="78">
        <v>30</v>
      </c>
      <c r="G56" s="78">
        <v>34</v>
      </c>
      <c r="H56" s="78">
        <v>6</v>
      </c>
      <c r="I56" s="78">
        <v>8</v>
      </c>
      <c r="J56" s="78">
        <v>12</v>
      </c>
      <c r="K56" s="78">
        <v>10</v>
      </c>
      <c r="L56" s="78">
        <v>13</v>
      </c>
      <c r="M56" s="78">
        <v>15</v>
      </c>
      <c r="N56" s="78">
        <v>11</v>
      </c>
      <c r="O56" s="78">
        <v>4</v>
      </c>
      <c r="P56" s="78">
        <v>7</v>
      </c>
    </row>
    <row r="57" spans="1:16" s="57" customFormat="1" ht="12" customHeight="1">
      <c r="A57" s="3"/>
      <c r="B57" s="55" t="s">
        <v>59</v>
      </c>
      <c r="C57" s="56"/>
      <c r="D57" s="78">
        <v>8</v>
      </c>
      <c r="E57" s="78">
        <v>119</v>
      </c>
      <c r="F57" s="78">
        <v>71</v>
      </c>
      <c r="G57" s="78">
        <v>48</v>
      </c>
      <c r="H57" s="78">
        <v>16</v>
      </c>
      <c r="I57" s="78">
        <v>26</v>
      </c>
      <c r="J57" s="78">
        <v>18</v>
      </c>
      <c r="K57" s="78">
        <v>23</v>
      </c>
      <c r="L57" s="78">
        <v>21</v>
      </c>
      <c r="M57" s="78">
        <v>15</v>
      </c>
      <c r="N57" s="78">
        <v>12</v>
      </c>
      <c r="O57" s="78">
        <v>5</v>
      </c>
      <c r="P57" s="78">
        <v>7</v>
      </c>
    </row>
    <row r="58" spans="1:16" s="57" customFormat="1" ht="12" customHeight="1">
      <c r="A58" s="3"/>
      <c r="B58" s="55" t="s">
        <v>60</v>
      </c>
      <c r="C58" s="56"/>
      <c r="D58" s="78">
        <v>7</v>
      </c>
      <c r="E58" s="78">
        <v>58</v>
      </c>
      <c r="F58" s="78">
        <v>29</v>
      </c>
      <c r="G58" s="78">
        <v>29</v>
      </c>
      <c r="H58" s="78">
        <v>7</v>
      </c>
      <c r="I58" s="78">
        <v>9</v>
      </c>
      <c r="J58" s="78">
        <v>6</v>
      </c>
      <c r="K58" s="78">
        <v>13</v>
      </c>
      <c r="L58" s="78">
        <v>13</v>
      </c>
      <c r="M58" s="78">
        <v>10</v>
      </c>
      <c r="N58" s="78">
        <v>12</v>
      </c>
      <c r="O58" s="78">
        <v>5</v>
      </c>
      <c r="P58" s="78">
        <v>7</v>
      </c>
    </row>
    <row r="59" spans="1:16" s="57" customFormat="1" ht="12" customHeight="1">
      <c r="A59" s="3"/>
      <c r="B59" s="55" t="s">
        <v>61</v>
      </c>
      <c r="C59" s="56"/>
      <c r="D59" s="78">
        <v>8</v>
      </c>
      <c r="E59" s="78">
        <v>68</v>
      </c>
      <c r="F59" s="78">
        <v>40</v>
      </c>
      <c r="G59" s="78">
        <v>28</v>
      </c>
      <c r="H59" s="78">
        <v>6</v>
      </c>
      <c r="I59" s="78">
        <v>10</v>
      </c>
      <c r="J59" s="78">
        <v>15</v>
      </c>
      <c r="K59" s="78">
        <v>16</v>
      </c>
      <c r="L59" s="78">
        <v>12</v>
      </c>
      <c r="M59" s="78">
        <v>9</v>
      </c>
      <c r="N59" s="78">
        <v>14</v>
      </c>
      <c r="O59" s="78">
        <v>8</v>
      </c>
      <c r="P59" s="78">
        <v>6</v>
      </c>
    </row>
    <row r="60" spans="1:16" s="57" customFormat="1" ht="3" customHeight="1">
      <c r="A60" s="3"/>
      <c r="B60" s="55"/>
      <c r="C60" s="56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s="7" customFormat="1" ht="12" customHeight="1">
      <c r="A61" s="147" t="s">
        <v>62</v>
      </c>
      <c r="B61" s="147"/>
      <c r="C61" s="54"/>
      <c r="D61" s="77">
        <f>SUM(D62:D65)</f>
        <v>58</v>
      </c>
      <c r="E61" s="77">
        <f>F61+G61</f>
        <v>1693</v>
      </c>
      <c r="F61" s="77">
        <f aca="true" t="shared" si="2" ref="F61:M61">SUM(F62:F65)</f>
        <v>827</v>
      </c>
      <c r="G61" s="77">
        <f t="shared" si="2"/>
        <v>866</v>
      </c>
      <c r="H61" s="77">
        <f t="shared" si="2"/>
        <v>302</v>
      </c>
      <c r="I61" s="77">
        <f t="shared" si="2"/>
        <v>310</v>
      </c>
      <c r="J61" s="77">
        <f t="shared" si="2"/>
        <v>307</v>
      </c>
      <c r="K61" s="77">
        <f t="shared" si="2"/>
        <v>328</v>
      </c>
      <c r="L61" s="77">
        <f t="shared" si="2"/>
        <v>225</v>
      </c>
      <c r="M61" s="77">
        <f t="shared" si="2"/>
        <v>221</v>
      </c>
      <c r="N61" s="77">
        <f>SUM(O61:P61)</f>
        <v>100</v>
      </c>
      <c r="O61" s="77">
        <f>SUM(O62:O65)</f>
        <v>63</v>
      </c>
      <c r="P61" s="77">
        <f>SUM(P62:P65)</f>
        <v>37</v>
      </c>
    </row>
    <row r="62" spans="1:16" s="7" customFormat="1" ht="12.75" customHeight="1">
      <c r="A62" s="23"/>
      <c r="B62" s="55" t="s">
        <v>120</v>
      </c>
      <c r="C62" s="60"/>
      <c r="D62" s="79">
        <v>6</v>
      </c>
      <c r="E62" s="78">
        <v>188</v>
      </c>
      <c r="F62" s="78">
        <v>92</v>
      </c>
      <c r="G62" s="78">
        <v>96</v>
      </c>
      <c r="H62" s="78">
        <v>26</v>
      </c>
      <c r="I62" s="78">
        <v>23</v>
      </c>
      <c r="J62" s="78">
        <v>32</v>
      </c>
      <c r="K62" s="78">
        <v>35</v>
      </c>
      <c r="L62" s="78">
        <v>37</v>
      </c>
      <c r="M62" s="78">
        <v>35</v>
      </c>
      <c r="N62" s="78">
        <v>12</v>
      </c>
      <c r="O62" s="78">
        <v>7</v>
      </c>
      <c r="P62" s="78">
        <v>5</v>
      </c>
    </row>
    <row r="63" spans="1:16" s="7" customFormat="1" ht="12.75" customHeight="1">
      <c r="A63" s="23"/>
      <c r="B63" s="61" t="s">
        <v>63</v>
      </c>
      <c r="C63" s="60"/>
      <c r="D63" s="79">
        <v>12</v>
      </c>
      <c r="E63" s="78">
        <v>487</v>
      </c>
      <c r="F63" s="78">
        <v>184</v>
      </c>
      <c r="G63" s="78">
        <v>303</v>
      </c>
      <c r="H63" s="78">
        <v>78</v>
      </c>
      <c r="I63" s="78">
        <v>76</v>
      </c>
      <c r="J63" s="78">
        <v>81</v>
      </c>
      <c r="K63" s="78">
        <v>84</v>
      </c>
      <c r="L63" s="78">
        <v>84</v>
      </c>
      <c r="M63" s="78">
        <v>84</v>
      </c>
      <c r="N63" s="78">
        <v>23</v>
      </c>
      <c r="O63" s="78">
        <v>16</v>
      </c>
      <c r="P63" s="78">
        <v>7</v>
      </c>
    </row>
    <row r="64" spans="1:16" s="7" customFormat="1" ht="12.75" customHeight="1">
      <c r="A64" s="23"/>
      <c r="B64" s="61" t="s">
        <v>64</v>
      </c>
      <c r="C64" s="60"/>
      <c r="D64" s="79">
        <v>16</v>
      </c>
      <c r="E64" s="78">
        <v>350</v>
      </c>
      <c r="F64" s="78">
        <v>178</v>
      </c>
      <c r="G64" s="78">
        <v>172</v>
      </c>
      <c r="H64" s="78">
        <v>79</v>
      </c>
      <c r="I64" s="78">
        <v>93</v>
      </c>
      <c r="J64" s="78">
        <v>87</v>
      </c>
      <c r="K64" s="78">
        <v>91</v>
      </c>
      <c r="L64" s="78">
        <v>0</v>
      </c>
      <c r="M64" s="78">
        <v>0</v>
      </c>
      <c r="N64" s="78">
        <v>29</v>
      </c>
      <c r="O64" s="78">
        <v>15</v>
      </c>
      <c r="P64" s="78">
        <v>14</v>
      </c>
    </row>
    <row r="65" spans="1:16" s="7" customFormat="1" ht="12.75" customHeight="1">
      <c r="A65" s="23"/>
      <c r="B65" s="61" t="s">
        <v>71</v>
      </c>
      <c r="C65" s="60"/>
      <c r="D65" s="79">
        <v>24</v>
      </c>
      <c r="E65" s="78">
        <v>668</v>
      </c>
      <c r="F65" s="78">
        <v>373</v>
      </c>
      <c r="G65" s="78">
        <v>295</v>
      </c>
      <c r="H65" s="78">
        <v>119</v>
      </c>
      <c r="I65" s="78">
        <v>118</v>
      </c>
      <c r="J65" s="78">
        <v>107</v>
      </c>
      <c r="K65" s="78">
        <v>118</v>
      </c>
      <c r="L65" s="78">
        <v>104</v>
      </c>
      <c r="M65" s="78">
        <v>102</v>
      </c>
      <c r="N65" s="78">
        <v>36</v>
      </c>
      <c r="O65" s="78">
        <v>25</v>
      </c>
      <c r="P65" s="78">
        <v>11</v>
      </c>
    </row>
    <row r="66" spans="1:16" s="7" customFormat="1" ht="3" customHeight="1" thickBot="1">
      <c r="A66" s="62"/>
      <c r="B66" s="63"/>
      <c r="C66" s="64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s="57" customFormat="1" ht="3" customHeight="1">
      <c r="A67" s="65"/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4:16" s="67" customFormat="1" ht="14.25" customHeight="1">
      <c r="D68" s="68"/>
      <c r="E68" s="68"/>
      <c r="F68" s="68"/>
      <c r="G68" s="68"/>
      <c r="H68" s="68"/>
      <c r="I68" s="68"/>
      <c r="J68" s="68"/>
      <c r="K68" s="68"/>
      <c r="L68" s="69"/>
      <c r="M68" s="69"/>
      <c r="N68" s="68"/>
      <c r="O68" s="68"/>
      <c r="P68" s="68"/>
    </row>
    <row r="69" spans="4:16" s="67" customFormat="1" ht="18" customHeight="1"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4:16" s="67" customFormat="1" ht="14.25" customHeight="1"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4:16" s="67" customFormat="1" ht="14.25" customHeight="1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4:16" s="67" customFormat="1" ht="14.25" customHeight="1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4:16" s="67" customFormat="1" ht="14.25" customHeight="1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4:16" s="67" customFormat="1" ht="14.25" customHeight="1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4:16" s="67" customFormat="1" ht="11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4:16" s="67" customFormat="1" ht="11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4:16" s="67" customFormat="1" ht="11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4:16" s="67" customFormat="1" ht="11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4:16" s="67" customFormat="1" ht="11.2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4:16" s="67" customFormat="1" ht="11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4:16" s="67" customFormat="1" ht="11.25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4:16" s="67" customFormat="1" ht="11.25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4:16" s="67" customFormat="1" ht="11.25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4:16" s="67" customFormat="1" ht="11.25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4:16" s="67" customFormat="1" ht="11.25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4:16" s="67" customFormat="1" ht="11.25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4:16" s="67" customFormat="1" ht="11.25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4:16" s="67" customFormat="1" ht="11.25"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4:16" s="67" customFormat="1" ht="11.25"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4:16" s="67" customFormat="1" ht="11.25"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4:16" s="67" customFormat="1" ht="11.25"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4:16" s="67" customFormat="1" ht="11.25"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4:16" s="67" customFormat="1" ht="11.25"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4:16" s="67" customFormat="1" ht="11.25"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4:16" s="67" customFormat="1" ht="11.25"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4:16" s="67" customFormat="1" ht="11.25"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4:16" s="67" customFormat="1" ht="11.25"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4:16" s="67" customFormat="1" ht="11.25"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4:16" s="67" customFormat="1" ht="11.25"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4:16" s="67" customFormat="1" ht="11.25"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4:16" s="67" customFormat="1" ht="11.25"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4:16" s="67" customFormat="1" ht="11.25"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4:16" s="67" customFormat="1" ht="11.25"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4:16" s="67" customFormat="1" ht="11.25"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4:16" s="67" customFormat="1" ht="11.25"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4:16" s="67" customFormat="1" ht="11.25"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4:16" s="67" customFormat="1" ht="11.25"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4:16" s="67" customFormat="1" ht="11.25"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4:16" s="67" customFormat="1" ht="11.25"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4:16" s="67" customFormat="1" ht="11.25"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4:16" s="67" customFormat="1" ht="11.25"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4:16" s="67" customFormat="1" ht="11.25"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</row>
    <row r="113" spans="4:16" s="67" customFormat="1" ht="11.25"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4:16" s="67" customFormat="1" ht="11.25"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</row>
    <row r="115" spans="4:16" s="67" customFormat="1" ht="11.25"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4:16" s="67" customFormat="1" ht="11.25"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4:16" s="67" customFormat="1" ht="11.25"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4:16" s="67" customFormat="1" ht="11.25"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4:16" s="67" customFormat="1" ht="11.25"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4:16" s="67" customFormat="1" ht="11.25"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4:16" s="67" customFormat="1" ht="11.25"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4:16" s="67" customFormat="1" ht="11.25"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4:16" s="67" customFormat="1" ht="11.25"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4:16" s="67" customFormat="1" ht="11.25"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4:16" s="67" customFormat="1" ht="11.25"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4:16" s="67" customFormat="1" ht="11.25"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4:16" s="67" customFormat="1" ht="11.25"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4:16" s="67" customFormat="1" ht="11.25"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4:16" s="67" customFormat="1" ht="11.25"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4:16" s="67" customFormat="1" ht="11.25"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4:16" s="67" customFormat="1" ht="11.25"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4:16" s="67" customFormat="1" ht="11.25"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4:16" s="67" customFormat="1" ht="11.25"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4:16" s="67" customFormat="1" ht="11.25"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4:16" s="67" customFormat="1" ht="11.25"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4:16" s="67" customFormat="1" ht="11.25"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4:16" s="67" customFormat="1" ht="11.25"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4:16" s="67" customFormat="1" ht="11.25"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4:16" s="67" customFormat="1" ht="11.25"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4:16" s="67" customFormat="1" ht="11.25"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4:16" s="67" customFormat="1" ht="11.25"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4:16" s="67" customFormat="1" ht="11.25"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4:16" s="67" customFormat="1" ht="11.25"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4:16" s="67" customFormat="1" ht="11.25"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4:16" s="67" customFormat="1" ht="11.25"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4:16" s="67" customFormat="1" ht="11.25"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4:16" s="67" customFormat="1" ht="11.25"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4:16" s="67" customFormat="1" ht="11.25"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4:16" s="67" customFormat="1" ht="11.25"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4:16" s="67" customFormat="1" ht="11.25"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4:16" s="67" customFormat="1" ht="11.25"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4:16" s="67" customFormat="1" ht="11.25"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4:16" s="67" customFormat="1" ht="11.25"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4:16" s="67" customFormat="1" ht="11.25"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4:16" s="67" customFormat="1" ht="11.25"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4:16" s="67" customFormat="1" ht="11.25"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4:16" s="67" customFormat="1" ht="11.25"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4:16" s="67" customFormat="1" ht="11.25"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4:16" s="67" customFormat="1" ht="11.25"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4:16" s="67" customFormat="1" ht="11.25"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4:16" s="67" customFormat="1" ht="11.25"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4:16" s="67" customFormat="1" ht="11.25"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4:16" s="67" customFormat="1" ht="11.25"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4:16" s="67" customFormat="1" ht="11.25"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4:16" s="67" customFormat="1" ht="11.25"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4:16" s="67" customFormat="1" ht="11.25"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4:16" s="67" customFormat="1" ht="11.25"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4:16" s="67" customFormat="1" ht="11.25"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4:16" s="67" customFormat="1" ht="11.25"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4:16" s="67" customFormat="1" ht="11.25"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4:16" s="67" customFormat="1" ht="11.25"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4:16" s="67" customFormat="1" ht="11.25"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4:16" s="67" customFormat="1" ht="11.25"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4:16" s="67" customFormat="1" ht="11.25"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4:16" s="67" customFormat="1" ht="11.25"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4:16" s="67" customFormat="1" ht="11.25"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4:16" s="67" customFormat="1" ht="11.25"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4:16" s="67" customFormat="1" ht="11.25"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4:16" s="67" customFormat="1" ht="11.25"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4:16" s="67" customFormat="1" ht="11.25"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4:16" s="67" customFormat="1" ht="11.25"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4:16" s="67" customFormat="1" ht="11.25"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4:16" s="67" customFormat="1" ht="11.25"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4:16" s="67" customFormat="1" ht="11.25"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4:16" s="67" customFormat="1" ht="11.25"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4:16" s="67" customFormat="1" ht="11.25"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4:16" s="67" customFormat="1" ht="11.25"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4:16" s="67" customFormat="1" ht="11.25"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4:16" s="67" customFormat="1" ht="11.25"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4:16" s="67" customFormat="1" ht="11.25"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4:16" s="67" customFormat="1" ht="11.25"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4:16" s="67" customFormat="1" ht="11.25"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4:16" s="67" customFormat="1" ht="11.25"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4:16" s="67" customFormat="1" ht="11.25"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4:16" s="67" customFormat="1" ht="11.25"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4:16" s="67" customFormat="1" ht="11.25"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4:16" s="67" customFormat="1" ht="11.25"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4:16" s="67" customFormat="1" ht="11.25"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</row>
    <row r="199" spans="4:16" s="67" customFormat="1" ht="11.25"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4:16" s="67" customFormat="1" ht="11.25"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</row>
    <row r="201" spans="4:16" s="67" customFormat="1" ht="11.25"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4:16" s="67" customFormat="1" ht="11.25"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4:16" s="67" customFormat="1" ht="11.25"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4:16" s="67" customFormat="1" ht="11.25"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4:16" s="67" customFormat="1" ht="11.25"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4:16" s="67" customFormat="1" ht="11.25"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4:16" s="67" customFormat="1" ht="11.25"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4:16" s="67" customFormat="1" ht="11.25"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4:16" s="67" customFormat="1" ht="11.25"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4:16" s="67" customFormat="1" ht="11.25"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4:16" s="67" customFormat="1" ht="11.25"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4:16" s="67" customFormat="1" ht="11.25"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4:16" s="67" customFormat="1" ht="11.25"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4:16" s="67" customFormat="1" ht="11.25"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4:16" s="67" customFormat="1" ht="11.25"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4:16" s="67" customFormat="1" ht="11.25"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4:16" s="67" customFormat="1" ht="11.25"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</row>
    <row r="218" spans="4:16" s="67" customFormat="1" ht="11.25"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</row>
    <row r="219" spans="4:16" s="67" customFormat="1" ht="11.25"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</row>
    <row r="220" spans="4:16" s="67" customFormat="1" ht="11.25"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</row>
    <row r="221" spans="4:16" s="67" customFormat="1" ht="11.25"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</row>
    <row r="222" spans="4:16" s="67" customFormat="1" ht="11.25"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</row>
    <row r="223" spans="4:16" s="67" customFormat="1" ht="11.25"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</row>
    <row r="224" spans="4:16" s="67" customFormat="1" ht="11.25"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</row>
    <row r="225" spans="4:16" s="67" customFormat="1" ht="11.25"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</row>
    <row r="226" spans="4:16" s="67" customFormat="1" ht="11.25"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</row>
    <row r="227" spans="4:16" s="67" customFormat="1" ht="11.25"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</row>
    <row r="228" spans="4:16" s="67" customFormat="1" ht="11.25"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</row>
    <row r="229" spans="4:16" s="67" customFormat="1" ht="11.25"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4:16" s="67" customFormat="1" ht="11.25"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</row>
    <row r="231" spans="4:16" s="67" customFormat="1" ht="11.25"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</row>
    <row r="232" spans="4:16" s="67" customFormat="1" ht="11.25"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</row>
    <row r="233" spans="4:16" s="67" customFormat="1" ht="11.25"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</row>
    <row r="234" s="67" customFormat="1" ht="11.25"/>
    <row r="235" s="67" customFormat="1" ht="11.25"/>
    <row r="236" s="67" customFormat="1" ht="11.25"/>
    <row r="237" s="67" customFormat="1" ht="11.25"/>
    <row r="238" s="67" customFormat="1" ht="11.25"/>
    <row r="239" s="67" customFormat="1" ht="11.25"/>
    <row r="240" s="67" customFormat="1" ht="11.25"/>
    <row r="241" s="67" customFormat="1" ht="11.25"/>
    <row r="242" s="67" customFormat="1" ht="11.25"/>
  </sheetData>
  <sheetProtection/>
  <mergeCells count="16">
    <mergeCell ref="H5:H6"/>
    <mergeCell ref="I5:I6"/>
    <mergeCell ref="J5:J6"/>
    <mergeCell ref="K5:K6"/>
    <mergeCell ref="L5:L6"/>
    <mergeCell ref="M5:M6"/>
    <mergeCell ref="A61:B61"/>
    <mergeCell ref="N5:N6"/>
    <mergeCell ref="O5:O6"/>
    <mergeCell ref="P5:P6"/>
    <mergeCell ref="A8:B8"/>
    <mergeCell ref="A12:B12"/>
    <mergeCell ref="A4:C6"/>
    <mergeCell ref="D4:D6"/>
    <mergeCell ref="N4:P4"/>
    <mergeCell ref="E5:G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2010-03-10T07:44:14Z</cp:lastPrinted>
  <dcterms:created xsi:type="dcterms:W3CDTF">2010-03-10T07:34:19Z</dcterms:created>
  <dcterms:modified xsi:type="dcterms:W3CDTF">2012-03-19T09:18:37Z</dcterms:modified>
  <cp:category/>
  <cp:version/>
  <cp:contentType/>
  <cp:contentStatus/>
</cp:coreProperties>
</file>