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1-13" sheetId="1" r:id="rId1"/>
  </sheets>
  <definedNames/>
  <calcPr fullCalcOnLoad="1"/>
</workbook>
</file>

<file path=xl/sharedStrings.xml><?xml version="1.0" encoding="utf-8"?>
<sst xmlns="http://schemas.openxmlformats.org/spreadsheetml/2006/main" count="73" uniqueCount="42">
  <si>
    <t>１１－１３    建　　築　　物　　の　　着　　工　　状　　況　</t>
  </si>
  <si>
    <t>（１）構造別</t>
  </si>
  <si>
    <t>( 単位：棟、㎡ )</t>
  </si>
  <si>
    <t xml:space="preserve">ない建築物 </t>
  </si>
  <si>
    <t>（３）利用関係別着工新設住宅</t>
  </si>
  <si>
    <t>( 単位：戸、㎡ )</t>
  </si>
  <si>
    <t>　資料：建築指導課</t>
  </si>
  <si>
    <t>年次</t>
  </si>
  <si>
    <t>総　　数</t>
  </si>
  <si>
    <t>木　　造</t>
  </si>
  <si>
    <t>鉄骨鉄筋コン
クリート造</t>
  </si>
  <si>
    <t>鉄 筋 コ ン
クリート造</t>
  </si>
  <si>
    <t>鉄　骨　造</t>
  </si>
  <si>
    <t>コンクリートブロック造</t>
  </si>
  <si>
    <t>そ　の　他</t>
  </si>
  <si>
    <t>棟数</t>
  </si>
  <si>
    <t>床面積</t>
  </si>
  <si>
    <t>（２）用途別床面積</t>
  </si>
  <si>
    <t xml:space="preserve">      ( 単位：㎡)</t>
  </si>
  <si>
    <t>総　数</t>
  </si>
  <si>
    <t>居住専用</t>
  </si>
  <si>
    <t>居住産
業併用</t>
  </si>
  <si>
    <t>農林水
産業用</t>
  </si>
  <si>
    <t>鉱工業用</t>
  </si>
  <si>
    <t>公　益
事業用</t>
  </si>
  <si>
    <t>商 業 用</t>
  </si>
  <si>
    <t>サービ
ス業用</t>
  </si>
  <si>
    <t>公　務
文教用</t>
  </si>
  <si>
    <t>他に分類され</t>
  </si>
  <si>
    <t>総　　　数</t>
  </si>
  <si>
    <t>持　　　家</t>
  </si>
  <si>
    <t>貸　　　家</t>
  </si>
  <si>
    <t>給　与　住　宅</t>
  </si>
  <si>
    <t>分　譲　住　宅</t>
  </si>
  <si>
    <t>戸　数</t>
  </si>
  <si>
    <t>床 面 積</t>
  </si>
  <si>
    <t>平成18年</t>
  </si>
  <si>
    <t>　19</t>
  </si>
  <si>
    <t>　20</t>
  </si>
  <si>
    <t>　21</t>
  </si>
  <si>
    <t>　22</t>
  </si>
  <si>
    <t>平成 18 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</si>
</sst>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"/>
    <numFmt numFmtId="184" formatCode="_ * #,##0.0_ ;_ * \-#,##0.0_ ;_ * &quot;-&quot;?_ ;_ @_ "/>
    <numFmt numFmtId="185" formatCode="#,##0.00_);[Red]\(#,##0.00\)"/>
  </numFmts>
  <fonts count="42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8" fontId="2" fillId="0" borderId="0" xfId="48" applyFont="1" applyAlignment="1">
      <alignment horizontal="left" vertical="center" indent="2"/>
    </xf>
    <xf numFmtId="38" fontId="4" fillId="0" borderId="0" xfId="48" applyFont="1" applyAlignment="1">
      <alignment horizontal="left" vertical="center" indent="2"/>
    </xf>
    <xf numFmtId="0" fontId="4" fillId="0" borderId="0" xfId="0" applyFont="1" applyAlignment="1">
      <alignment/>
    </xf>
    <xf numFmtId="38" fontId="4" fillId="0" borderId="10" xfId="48" applyFont="1" applyBorder="1" applyAlignment="1" applyProtection="1">
      <alignment horizontal="left" vertical="top"/>
      <protection/>
    </xf>
    <xf numFmtId="0" fontId="4" fillId="0" borderId="0" xfId="0" applyFont="1" applyAlignment="1">
      <alignment vertical="top"/>
    </xf>
    <xf numFmtId="38" fontId="4" fillId="0" borderId="0" xfId="48" applyFont="1" applyBorder="1" applyAlignment="1" applyProtection="1">
      <alignment horizontal="right" vertical="top"/>
      <protection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48" applyNumberFormat="1" applyFont="1" applyBorder="1" applyAlignment="1">
      <alignment horizontal="center" vertical="center"/>
    </xf>
    <xf numFmtId="41" fontId="6" fillId="0" borderId="12" xfId="48" applyNumberFormat="1" applyFont="1" applyBorder="1" applyAlignment="1">
      <alignment vertical="center"/>
    </xf>
    <xf numFmtId="41" fontId="6" fillId="0" borderId="0" xfId="48" applyNumberFormat="1" applyFont="1" applyBorder="1" applyAlignment="1">
      <alignment vertical="center"/>
    </xf>
    <xf numFmtId="38" fontId="4" fillId="0" borderId="0" xfId="48" applyFont="1" applyAlignment="1">
      <alignment vertical="center"/>
    </xf>
    <xf numFmtId="49" fontId="4" fillId="0" borderId="10" xfId="48" applyNumberFormat="1" applyFont="1" applyBorder="1" applyAlignment="1">
      <alignment horizontal="center" vertical="center"/>
    </xf>
    <xf numFmtId="38" fontId="4" fillId="0" borderId="13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0" xfId="48" applyFont="1" applyAlignment="1" applyProtection="1">
      <alignment horizontal="left" vertical="center"/>
      <protection/>
    </xf>
    <xf numFmtId="38" fontId="4" fillId="0" borderId="10" xfId="48" applyFont="1" applyBorder="1" applyAlignment="1" applyProtection="1">
      <alignment horizontal="right" vertical="top"/>
      <protection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38" fontId="4" fillId="0" borderId="0" xfId="48" applyFont="1" applyBorder="1" applyAlignment="1">
      <alignment vertical="center"/>
    </xf>
    <xf numFmtId="41" fontId="4" fillId="0" borderId="0" xfId="48" applyNumberFormat="1" applyFont="1" applyBorder="1" applyAlignment="1">
      <alignment vertical="center"/>
    </xf>
    <xf numFmtId="41" fontId="6" fillId="0" borderId="0" xfId="48" applyNumberFormat="1" applyFont="1" applyBorder="1" applyAlignment="1">
      <alignment horizontal="right" vertical="center"/>
    </xf>
    <xf numFmtId="41" fontId="4" fillId="0" borderId="10" xfId="48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 wrapText="1" shrinkToFit="1"/>
    </xf>
    <xf numFmtId="0" fontId="4" fillId="0" borderId="24" xfId="0" applyFont="1" applyBorder="1" applyAlignment="1">
      <alignment horizontal="distributed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6"/>
  <sheetViews>
    <sheetView tabSelected="1" zoomScalePageLayoutView="0" workbookViewId="0" topLeftCell="A1">
      <selection activeCell="H38" sqref="H38"/>
    </sheetView>
  </sheetViews>
  <sheetFormatPr defaultColWidth="8.796875" defaultRowHeight="14.25"/>
  <cols>
    <col min="1" max="1" width="8.59765625" style="3" customWidth="1"/>
    <col min="2" max="15" width="9.59765625" style="3" customWidth="1"/>
    <col min="16" max="16384" width="9" style="3" customWidth="1"/>
  </cols>
  <sheetData>
    <row r="1" spans="1:15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5" customHeight="1"/>
    <row r="3" spans="1:15" s="5" customFormat="1" ht="13.5" customHeight="1" thickBot="1">
      <c r="A3" s="4" t="s">
        <v>1</v>
      </c>
      <c r="O3" s="6" t="s">
        <v>2</v>
      </c>
    </row>
    <row r="4" spans="1:15" ht="24" customHeight="1">
      <c r="A4" s="33" t="s">
        <v>7</v>
      </c>
      <c r="B4" s="35" t="s">
        <v>8</v>
      </c>
      <c r="C4" s="36"/>
      <c r="D4" s="35" t="s">
        <v>9</v>
      </c>
      <c r="E4" s="37"/>
      <c r="F4" s="38" t="s">
        <v>10</v>
      </c>
      <c r="G4" s="38"/>
      <c r="H4" s="38" t="s">
        <v>11</v>
      </c>
      <c r="I4" s="38"/>
      <c r="J4" s="35" t="s">
        <v>12</v>
      </c>
      <c r="K4" s="36"/>
      <c r="L4" s="52" t="s">
        <v>13</v>
      </c>
      <c r="M4" s="53"/>
      <c r="N4" s="35" t="s">
        <v>14</v>
      </c>
      <c r="O4" s="36"/>
    </row>
    <row r="5" spans="1:15" ht="13.5" customHeight="1">
      <c r="A5" s="34"/>
      <c r="B5" s="7" t="s">
        <v>15</v>
      </c>
      <c r="C5" s="7" t="s">
        <v>16</v>
      </c>
      <c r="D5" s="7" t="s">
        <v>15</v>
      </c>
      <c r="E5" s="7" t="s">
        <v>16</v>
      </c>
      <c r="F5" s="7" t="s">
        <v>15</v>
      </c>
      <c r="G5" s="7" t="s">
        <v>16</v>
      </c>
      <c r="H5" s="7" t="s">
        <v>15</v>
      </c>
      <c r="I5" s="7" t="s">
        <v>16</v>
      </c>
      <c r="J5" s="7" t="s">
        <v>15</v>
      </c>
      <c r="K5" s="7" t="s">
        <v>16</v>
      </c>
      <c r="L5" s="7" t="s">
        <v>15</v>
      </c>
      <c r="M5" s="7" t="s">
        <v>16</v>
      </c>
      <c r="N5" s="7" t="s">
        <v>15</v>
      </c>
      <c r="O5" s="7" t="s">
        <v>16</v>
      </c>
    </row>
    <row r="6" spans="1:15" ht="6" customHeight="1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14" customFormat="1" ht="12.75" customHeight="1">
      <c r="A7" s="11" t="s">
        <v>36</v>
      </c>
      <c r="B7" s="12">
        <v>2030</v>
      </c>
      <c r="C7" s="13">
        <v>515210</v>
      </c>
      <c r="D7" s="13">
        <v>1433</v>
      </c>
      <c r="E7" s="13">
        <v>176477</v>
      </c>
      <c r="F7" s="13">
        <v>3</v>
      </c>
      <c r="G7" s="13">
        <v>7354</v>
      </c>
      <c r="H7" s="13">
        <v>122</v>
      </c>
      <c r="I7" s="13">
        <v>191703</v>
      </c>
      <c r="J7" s="13">
        <v>459</v>
      </c>
      <c r="K7" s="13">
        <v>139175</v>
      </c>
      <c r="L7" s="13">
        <v>2</v>
      </c>
      <c r="M7" s="13">
        <v>57</v>
      </c>
      <c r="N7" s="13">
        <v>11</v>
      </c>
      <c r="O7" s="13">
        <v>444</v>
      </c>
    </row>
    <row r="8" spans="1:15" s="14" customFormat="1" ht="12.75" customHeight="1">
      <c r="A8" s="11" t="s">
        <v>37</v>
      </c>
      <c r="B8" s="12">
        <f>D8+F8+H8+J8+L8+N8</f>
        <v>1567</v>
      </c>
      <c r="C8" s="13">
        <f>E8+G8+I8+K8+M8+O8</f>
        <v>353671</v>
      </c>
      <c r="D8" s="13">
        <v>1064</v>
      </c>
      <c r="E8" s="13">
        <v>132135</v>
      </c>
      <c r="F8" s="13">
        <v>5</v>
      </c>
      <c r="G8" s="13">
        <v>6301</v>
      </c>
      <c r="H8" s="13">
        <v>76</v>
      </c>
      <c r="I8" s="13">
        <v>107195</v>
      </c>
      <c r="J8" s="13">
        <v>416</v>
      </c>
      <c r="K8" s="13">
        <v>107742</v>
      </c>
      <c r="L8" s="13">
        <v>0</v>
      </c>
      <c r="M8" s="13">
        <v>0</v>
      </c>
      <c r="N8" s="13">
        <v>6</v>
      </c>
      <c r="O8" s="13">
        <v>298</v>
      </c>
    </row>
    <row r="9" spans="1:15" s="14" customFormat="1" ht="12.75" customHeight="1">
      <c r="A9" s="11" t="s">
        <v>38</v>
      </c>
      <c r="B9" s="12">
        <v>1411</v>
      </c>
      <c r="C9" s="13">
        <v>357638</v>
      </c>
      <c r="D9" s="13">
        <v>971</v>
      </c>
      <c r="E9" s="13">
        <v>118277</v>
      </c>
      <c r="F9" s="13">
        <v>2</v>
      </c>
      <c r="G9" s="13">
        <v>15398</v>
      </c>
      <c r="H9" s="13">
        <v>64</v>
      </c>
      <c r="I9" s="13">
        <v>103721</v>
      </c>
      <c r="J9" s="13">
        <v>356</v>
      </c>
      <c r="K9" s="13">
        <v>119322</v>
      </c>
      <c r="L9" s="13">
        <v>1</v>
      </c>
      <c r="M9" s="13">
        <v>16</v>
      </c>
      <c r="N9" s="13">
        <v>17</v>
      </c>
      <c r="O9" s="13">
        <v>904</v>
      </c>
    </row>
    <row r="10" spans="1:15" s="14" customFormat="1" ht="12.75" customHeight="1">
      <c r="A10" s="11" t="s">
        <v>39</v>
      </c>
      <c r="B10" s="12">
        <f>D10+F10+H10+J10+L10+N10</f>
        <v>1318</v>
      </c>
      <c r="C10" s="13">
        <f>E10+G10+I10+K10+M10+O10</f>
        <v>246478</v>
      </c>
      <c r="D10" s="13">
        <v>944</v>
      </c>
      <c r="E10" s="13">
        <v>114090</v>
      </c>
      <c r="F10" s="13">
        <v>1</v>
      </c>
      <c r="G10" s="13">
        <v>64</v>
      </c>
      <c r="H10" s="13">
        <v>35</v>
      </c>
      <c r="I10" s="13">
        <v>56805</v>
      </c>
      <c r="J10" s="13">
        <v>328</v>
      </c>
      <c r="K10" s="13">
        <v>75130</v>
      </c>
      <c r="L10" s="13">
        <v>0</v>
      </c>
      <c r="M10" s="13">
        <v>0</v>
      </c>
      <c r="N10" s="13">
        <v>10</v>
      </c>
      <c r="O10" s="13">
        <v>389</v>
      </c>
    </row>
    <row r="11" spans="1:15" s="14" customFormat="1" ht="12.75" customHeight="1">
      <c r="A11" s="11" t="s">
        <v>40</v>
      </c>
      <c r="B11" s="12">
        <f>D11+F11+H11+J11+L11+N11</f>
        <v>1357</v>
      </c>
      <c r="C11" s="13">
        <f>E11+G11+I11+K11+M11+O11</f>
        <v>259477</v>
      </c>
      <c r="D11" s="13">
        <v>969</v>
      </c>
      <c r="E11" s="13">
        <v>117181</v>
      </c>
      <c r="F11" s="13">
        <v>0</v>
      </c>
      <c r="G11" s="13">
        <v>0</v>
      </c>
      <c r="H11" s="13">
        <v>44</v>
      </c>
      <c r="I11" s="13">
        <v>48513</v>
      </c>
      <c r="J11" s="13">
        <v>323</v>
      </c>
      <c r="K11" s="13">
        <v>92357</v>
      </c>
      <c r="L11" s="13">
        <v>2</v>
      </c>
      <c r="M11" s="13">
        <v>58</v>
      </c>
      <c r="N11" s="13">
        <v>19</v>
      </c>
      <c r="O11" s="13">
        <v>1368</v>
      </c>
    </row>
    <row r="12" spans="1:15" s="14" customFormat="1" ht="6" customHeight="1" thickBot="1">
      <c r="A12" s="15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ht="6" customHeight="1">
      <c r="A13" s="18"/>
    </row>
    <row r="14" spans="1:11" s="5" customFormat="1" ht="13.5" customHeight="1" thickBot="1">
      <c r="A14" s="4" t="s">
        <v>17</v>
      </c>
      <c r="K14" s="19" t="s">
        <v>18</v>
      </c>
    </row>
    <row r="15" spans="1:47" ht="12.75" customHeight="1">
      <c r="A15" s="33" t="s">
        <v>7</v>
      </c>
      <c r="B15" s="43" t="s">
        <v>19</v>
      </c>
      <c r="C15" s="45" t="s">
        <v>20</v>
      </c>
      <c r="D15" s="46" t="s">
        <v>21</v>
      </c>
      <c r="E15" s="46" t="s">
        <v>22</v>
      </c>
      <c r="F15" s="45" t="s">
        <v>23</v>
      </c>
      <c r="G15" s="39" t="s">
        <v>24</v>
      </c>
      <c r="H15" s="41" t="s">
        <v>25</v>
      </c>
      <c r="I15" s="39" t="s">
        <v>26</v>
      </c>
      <c r="J15" s="39" t="s">
        <v>27</v>
      </c>
      <c r="K15" s="20" t="s">
        <v>28</v>
      </c>
      <c r="W15" s="21"/>
      <c r="X15" s="22"/>
      <c r="Y15" s="21"/>
      <c r="Z15" s="21"/>
      <c r="AA15" s="21"/>
      <c r="AB15" s="21"/>
      <c r="AC15" s="21"/>
      <c r="AD15" s="21"/>
      <c r="AE15" s="21"/>
      <c r="AF15" s="22"/>
      <c r="AG15" s="21"/>
      <c r="AH15" s="21"/>
      <c r="AI15" s="21"/>
      <c r="AJ15" s="21"/>
      <c r="AK15" s="21"/>
      <c r="AL15" s="21"/>
      <c r="AM15" s="21"/>
      <c r="AN15" s="22"/>
      <c r="AO15" s="21"/>
      <c r="AP15" s="21"/>
      <c r="AQ15" s="21"/>
      <c r="AR15" s="21"/>
      <c r="AS15" s="21"/>
      <c r="AT15" s="21"/>
      <c r="AU15" s="21"/>
    </row>
    <row r="16" spans="1:47" ht="12.75" customHeight="1">
      <c r="A16" s="34"/>
      <c r="B16" s="44"/>
      <c r="C16" s="40"/>
      <c r="D16" s="47"/>
      <c r="E16" s="47"/>
      <c r="F16" s="40"/>
      <c r="G16" s="40"/>
      <c r="H16" s="42"/>
      <c r="I16" s="40"/>
      <c r="J16" s="40"/>
      <c r="K16" s="23" t="s">
        <v>3</v>
      </c>
      <c r="W16" s="21"/>
      <c r="X16" s="22"/>
      <c r="Y16" s="21"/>
      <c r="Z16" s="21"/>
      <c r="AA16" s="21"/>
      <c r="AB16" s="21"/>
      <c r="AC16" s="21"/>
      <c r="AD16" s="21"/>
      <c r="AE16" s="21"/>
      <c r="AF16" s="22"/>
      <c r="AG16" s="21"/>
      <c r="AH16" s="21"/>
      <c r="AI16" s="21"/>
      <c r="AJ16" s="21"/>
      <c r="AK16" s="21"/>
      <c r="AL16" s="21"/>
      <c r="AM16" s="21"/>
      <c r="AN16" s="22"/>
      <c r="AO16" s="21"/>
      <c r="AP16" s="21"/>
      <c r="AQ16" s="21"/>
      <c r="AR16" s="21"/>
      <c r="AS16" s="21"/>
      <c r="AT16" s="21"/>
      <c r="AU16" s="21"/>
    </row>
    <row r="17" spans="1:47" ht="6" customHeight="1">
      <c r="A17" s="8"/>
      <c r="B17" s="9"/>
      <c r="C17" s="10"/>
      <c r="D17" s="24"/>
      <c r="E17" s="24"/>
      <c r="F17" s="10"/>
      <c r="G17" s="25"/>
      <c r="H17" s="25"/>
      <c r="I17" s="24"/>
      <c r="J17" s="25"/>
      <c r="K17" s="25"/>
      <c r="W17" s="21"/>
      <c r="X17" s="22"/>
      <c r="Y17" s="21"/>
      <c r="Z17" s="21"/>
      <c r="AA17" s="21"/>
      <c r="AB17" s="21"/>
      <c r="AC17" s="21"/>
      <c r="AD17" s="21"/>
      <c r="AE17" s="21"/>
      <c r="AF17" s="22"/>
      <c r="AG17" s="21"/>
      <c r="AH17" s="21"/>
      <c r="AI17" s="21"/>
      <c r="AJ17" s="21"/>
      <c r="AK17" s="21"/>
      <c r="AL17" s="21"/>
      <c r="AM17" s="21"/>
      <c r="AN17" s="22"/>
      <c r="AO17" s="21"/>
      <c r="AP17" s="21"/>
      <c r="AQ17" s="21"/>
      <c r="AR17" s="21"/>
      <c r="AS17" s="21"/>
      <c r="AT17" s="21"/>
      <c r="AU17" s="21"/>
    </row>
    <row r="18" spans="1:47" s="14" customFormat="1" ht="12.75" customHeight="1">
      <c r="A18" s="11" t="s">
        <v>41</v>
      </c>
      <c r="B18" s="12">
        <v>515210</v>
      </c>
      <c r="C18" s="13">
        <v>363253</v>
      </c>
      <c r="D18" s="13">
        <v>12146</v>
      </c>
      <c r="E18" s="13">
        <v>658</v>
      </c>
      <c r="F18" s="13">
        <v>4351</v>
      </c>
      <c r="G18" s="13">
        <v>579</v>
      </c>
      <c r="H18" s="13">
        <v>42096</v>
      </c>
      <c r="I18" s="13">
        <v>43664</v>
      </c>
      <c r="J18" s="13">
        <v>30361</v>
      </c>
      <c r="K18" s="13">
        <v>18102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7"/>
      <c r="AP18" s="27"/>
      <c r="AQ18" s="27"/>
      <c r="AR18" s="27"/>
      <c r="AS18" s="27"/>
      <c r="AT18" s="27"/>
      <c r="AU18" s="27"/>
    </row>
    <row r="19" spans="1:47" s="14" customFormat="1" ht="12.75" customHeight="1">
      <c r="A19" s="11" t="s">
        <v>37</v>
      </c>
      <c r="B19" s="12">
        <f>SUM(C19:AU19)</f>
        <v>353671</v>
      </c>
      <c r="C19" s="13">
        <v>232707</v>
      </c>
      <c r="D19" s="13">
        <v>8642</v>
      </c>
      <c r="E19" s="13">
        <v>1340</v>
      </c>
      <c r="F19" s="13">
        <v>6835</v>
      </c>
      <c r="G19" s="13">
        <v>328</v>
      </c>
      <c r="H19" s="13">
        <v>25658</v>
      </c>
      <c r="I19" s="13">
        <v>45390</v>
      </c>
      <c r="J19" s="13">
        <v>29658</v>
      </c>
      <c r="K19" s="28">
        <v>3113</v>
      </c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</row>
    <row r="20" spans="1:47" s="14" customFormat="1" ht="12.75" customHeight="1">
      <c r="A20" s="11" t="s">
        <v>38</v>
      </c>
      <c r="B20" s="12">
        <v>357638</v>
      </c>
      <c r="C20" s="13">
        <v>221520</v>
      </c>
      <c r="D20" s="13">
        <v>6812</v>
      </c>
      <c r="E20" s="13">
        <v>317</v>
      </c>
      <c r="F20" s="13">
        <v>7967</v>
      </c>
      <c r="G20" s="13">
        <v>195</v>
      </c>
      <c r="H20" s="13">
        <v>30744</v>
      </c>
      <c r="I20" s="13">
        <v>62990</v>
      </c>
      <c r="J20" s="13">
        <v>25937</v>
      </c>
      <c r="K20" s="28">
        <v>1156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</row>
    <row r="21" spans="1:47" s="14" customFormat="1" ht="12.75" customHeight="1">
      <c r="A21" s="11" t="s">
        <v>39</v>
      </c>
      <c r="B21" s="12">
        <f>SUM(C21:K21)</f>
        <v>246478</v>
      </c>
      <c r="C21" s="13">
        <v>166369</v>
      </c>
      <c r="D21" s="13">
        <v>15168</v>
      </c>
      <c r="E21" s="13">
        <v>251</v>
      </c>
      <c r="F21" s="13">
        <v>7529</v>
      </c>
      <c r="G21" s="13">
        <v>74</v>
      </c>
      <c r="H21" s="13">
        <v>17553</v>
      </c>
      <c r="I21" s="13">
        <v>26996</v>
      </c>
      <c r="J21" s="13">
        <v>11292</v>
      </c>
      <c r="K21" s="28">
        <v>1246</v>
      </c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</row>
    <row r="22" spans="1:47" s="14" customFormat="1" ht="12.75" customHeight="1">
      <c r="A22" s="11" t="s">
        <v>40</v>
      </c>
      <c r="B22" s="12">
        <f>SUM(C22:K22)</f>
        <v>259477</v>
      </c>
      <c r="C22" s="13">
        <v>163764</v>
      </c>
      <c r="D22" s="13">
        <v>3266</v>
      </c>
      <c r="E22" s="13">
        <v>1337</v>
      </c>
      <c r="F22" s="13">
        <v>409</v>
      </c>
      <c r="G22" s="13">
        <v>0</v>
      </c>
      <c r="H22" s="13">
        <v>14980</v>
      </c>
      <c r="I22" s="13">
        <v>30520</v>
      </c>
      <c r="J22" s="13">
        <v>39331</v>
      </c>
      <c r="K22" s="28">
        <v>5870</v>
      </c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</row>
    <row r="23" spans="1:47" s="14" customFormat="1" ht="6" customHeight="1" thickBot="1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29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</row>
    <row r="24" spans="1:47" ht="6" customHeight="1">
      <c r="A24" s="18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11" s="5" customFormat="1" ht="13.5" customHeight="1" thickBot="1">
      <c r="A25" s="4" t="s">
        <v>4</v>
      </c>
      <c r="K25" s="19" t="s">
        <v>5</v>
      </c>
    </row>
    <row r="26" spans="1:47" ht="12.75" customHeight="1">
      <c r="A26" s="33" t="s">
        <v>7</v>
      </c>
      <c r="B26" s="48" t="s">
        <v>29</v>
      </c>
      <c r="C26" s="49"/>
      <c r="D26" s="48" t="s">
        <v>30</v>
      </c>
      <c r="E26" s="50"/>
      <c r="F26" s="51" t="s">
        <v>31</v>
      </c>
      <c r="G26" s="51"/>
      <c r="H26" s="51" t="s">
        <v>32</v>
      </c>
      <c r="I26" s="51"/>
      <c r="J26" s="48" t="s">
        <v>33</v>
      </c>
      <c r="K26" s="49"/>
      <c r="L26" s="30"/>
      <c r="M26" s="30"/>
      <c r="N26" s="30"/>
      <c r="O26" s="30"/>
      <c r="P26" s="22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22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</row>
    <row r="27" spans="1:47" ht="12.75" customHeight="1">
      <c r="A27" s="34"/>
      <c r="B27" s="7" t="s">
        <v>34</v>
      </c>
      <c r="C27" s="7" t="s">
        <v>35</v>
      </c>
      <c r="D27" s="7" t="s">
        <v>34</v>
      </c>
      <c r="E27" s="31" t="s">
        <v>35</v>
      </c>
      <c r="F27" s="7" t="s">
        <v>34</v>
      </c>
      <c r="G27" s="31" t="s">
        <v>35</v>
      </c>
      <c r="H27" s="31" t="s">
        <v>34</v>
      </c>
      <c r="I27" s="7" t="s">
        <v>35</v>
      </c>
      <c r="J27" s="7" t="s">
        <v>34</v>
      </c>
      <c r="K27" s="7" t="s">
        <v>35</v>
      </c>
      <c r="L27" s="30"/>
      <c r="M27" s="30"/>
      <c r="N27" s="30"/>
      <c r="O27" s="30"/>
      <c r="P27" s="22"/>
      <c r="Q27" s="30"/>
      <c r="R27" s="30"/>
      <c r="S27" s="30"/>
      <c r="T27" s="30"/>
      <c r="U27" s="30"/>
      <c r="V27" s="30"/>
      <c r="W27" s="30"/>
      <c r="X27" s="22"/>
      <c r="Y27" s="30"/>
      <c r="Z27" s="30"/>
      <c r="AA27" s="30"/>
      <c r="AB27" s="30"/>
      <c r="AC27" s="30"/>
      <c r="AD27" s="30"/>
      <c r="AE27" s="30"/>
      <c r="AF27" s="22"/>
      <c r="AG27" s="30"/>
      <c r="AH27" s="30"/>
      <c r="AI27" s="30"/>
      <c r="AJ27" s="30"/>
      <c r="AK27" s="30"/>
      <c r="AL27" s="30"/>
      <c r="AM27" s="30"/>
      <c r="AN27" s="22"/>
      <c r="AO27" s="30"/>
      <c r="AP27" s="30"/>
      <c r="AQ27" s="30"/>
      <c r="AR27" s="30"/>
      <c r="AS27" s="30"/>
      <c r="AT27" s="30"/>
      <c r="AU27" s="30"/>
    </row>
    <row r="28" spans="1:47" ht="6" customHeight="1">
      <c r="A28" s="8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30"/>
      <c r="M28" s="30"/>
      <c r="N28" s="30"/>
      <c r="O28" s="30"/>
      <c r="P28" s="22"/>
      <c r="Q28" s="30"/>
      <c r="R28" s="30"/>
      <c r="S28" s="30"/>
      <c r="T28" s="30"/>
      <c r="U28" s="30"/>
      <c r="V28" s="30"/>
      <c r="W28" s="30"/>
      <c r="X28" s="22"/>
      <c r="Y28" s="30"/>
      <c r="Z28" s="30"/>
      <c r="AA28" s="30"/>
      <c r="AB28" s="30"/>
      <c r="AC28" s="30"/>
      <c r="AD28" s="30"/>
      <c r="AE28" s="30"/>
      <c r="AF28" s="22"/>
      <c r="AG28" s="30"/>
      <c r="AH28" s="30"/>
      <c r="AI28" s="30"/>
      <c r="AJ28" s="30"/>
      <c r="AK28" s="30"/>
      <c r="AL28" s="30"/>
      <c r="AM28" s="30"/>
      <c r="AN28" s="22"/>
      <c r="AO28" s="30"/>
      <c r="AP28" s="30"/>
      <c r="AQ28" s="30"/>
      <c r="AR28" s="30"/>
      <c r="AS28" s="30"/>
      <c r="AT28" s="30"/>
      <c r="AU28" s="30"/>
    </row>
    <row r="29" spans="1:47" s="14" customFormat="1" ht="12.75" customHeight="1">
      <c r="A29" s="11" t="s">
        <v>41</v>
      </c>
      <c r="B29" s="12">
        <v>3799</v>
      </c>
      <c r="C29" s="13">
        <v>361151</v>
      </c>
      <c r="D29" s="13">
        <v>908</v>
      </c>
      <c r="E29" s="13">
        <v>117867</v>
      </c>
      <c r="F29" s="13">
        <v>905</v>
      </c>
      <c r="G29" s="13">
        <v>38453</v>
      </c>
      <c r="H29" s="13">
        <v>3</v>
      </c>
      <c r="I29" s="13">
        <v>527</v>
      </c>
      <c r="J29" s="13">
        <v>1983</v>
      </c>
      <c r="K29" s="13">
        <v>204304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</row>
    <row r="30" spans="1:47" s="14" customFormat="1" ht="12.75" customHeight="1">
      <c r="A30" s="11" t="s">
        <v>37</v>
      </c>
      <c r="B30" s="12">
        <f>D30+F30+H30+J30</f>
        <v>2432</v>
      </c>
      <c r="C30" s="13">
        <f>E30+G30+I30+K30</f>
        <v>230429</v>
      </c>
      <c r="D30" s="13">
        <v>703</v>
      </c>
      <c r="E30" s="13">
        <v>93156</v>
      </c>
      <c r="F30" s="13">
        <v>597</v>
      </c>
      <c r="G30" s="13">
        <v>31524</v>
      </c>
      <c r="H30" s="13">
        <v>1</v>
      </c>
      <c r="I30" s="13">
        <v>57</v>
      </c>
      <c r="J30" s="13">
        <v>1131</v>
      </c>
      <c r="K30" s="13">
        <v>105692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</row>
    <row r="31" spans="1:47" s="14" customFormat="1" ht="12.75" customHeight="1">
      <c r="A31" s="11" t="s">
        <v>38</v>
      </c>
      <c r="B31" s="12">
        <v>2525</v>
      </c>
      <c r="C31" s="13">
        <v>207823</v>
      </c>
      <c r="D31" s="13">
        <v>653</v>
      </c>
      <c r="E31" s="13">
        <v>85682</v>
      </c>
      <c r="F31" s="13">
        <v>1232</v>
      </c>
      <c r="G31" s="13">
        <v>53677</v>
      </c>
      <c r="H31" s="13">
        <v>7</v>
      </c>
      <c r="I31" s="13">
        <v>646</v>
      </c>
      <c r="J31" s="13">
        <v>633</v>
      </c>
      <c r="K31" s="13">
        <v>67818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1:47" s="14" customFormat="1" ht="12.75" customHeight="1">
      <c r="A32" s="11" t="s">
        <v>39</v>
      </c>
      <c r="B32" s="12">
        <f>D32+F32+H32+J32</f>
        <v>1824</v>
      </c>
      <c r="C32" s="13">
        <f>E32+G32+I32+K32</f>
        <v>171083</v>
      </c>
      <c r="D32" s="13">
        <v>875</v>
      </c>
      <c r="E32" s="13">
        <v>93107</v>
      </c>
      <c r="F32" s="13">
        <v>345</v>
      </c>
      <c r="G32" s="13">
        <v>18021</v>
      </c>
      <c r="H32" s="13">
        <v>0</v>
      </c>
      <c r="I32" s="13">
        <v>0</v>
      </c>
      <c r="J32" s="13">
        <v>604</v>
      </c>
      <c r="K32" s="13">
        <v>59955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</row>
    <row r="33" spans="1:47" s="14" customFormat="1" ht="12.75" customHeight="1">
      <c r="A33" s="11" t="s">
        <v>40</v>
      </c>
      <c r="B33" s="12">
        <f>D33+F33+H33+J33</f>
        <v>1643</v>
      </c>
      <c r="C33" s="13">
        <f>E33+G33+I33+K33</f>
        <v>162734</v>
      </c>
      <c r="D33" s="13">
        <v>698</v>
      </c>
      <c r="E33" s="13">
        <v>86361</v>
      </c>
      <c r="F33" s="13">
        <v>404</v>
      </c>
      <c r="G33" s="13">
        <v>22243</v>
      </c>
      <c r="H33" s="13">
        <v>12</v>
      </c>
      <c r="I33" s="13">
        <v>1125</v>
      </c>
      <c r="J33" s="13">
        <v>529</v>
      </c>
      <c r="K33" s="13">
        <v>53005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</row>
    <row r="34" spans="1:47" s="14" customFormat="1" ht="6" customHeight="1" thickBot="1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</row>
    <row r="35" ht="13.5" customHeight="1">
      <c r="A35" s="18" t="s">
        <v>6</v>
      </c>
    </row>
    <row r="36" spans="1:47" ht="11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</row>
  </sheetData>
  <sheetProtection/>
  <mergeCells count="24">
    <mergeCell ref="I15:I16"/>
    <mergeCell ref="J15:J16"/>
    <mergeCell ref="A26:A27"/>
    <mergeCell ref="B26:C26"/>
    <mergeCell ref="D26:E26"/>
    <mergeCell ref="F26:G26"/>
    <mergeCell ref="H26:I26"/>
    <mergeCell ref="J26:K26"/>
    <mergeCell ref="E15:E16"/>
    <mergeCell ref="F15:F16"/>
    <mergeCell ref="G15:G16"/>
    <mergeCell ref="H15:H16"/>
    <mergeCell ref="A15:A16"/>
    <mergeCell ref="B15:B16"/>
    <mergeCell ref="C15:C16"/>
    <mergeCell ref="D15:D16"/>
    <mergeCell ref="A4:A5"/>
    <mergeCell ref="B4:C4"/>
    <mergeCell ref="L4:M4"/>
    <mergeCell ref="N4:O4"/>
    <mergeCell ref="D4:E4"/>
    <mergeCell ref="F4:G4"/>
    <mergeCell ref="H4:I4"/>
    <mergeCell ref="J4:K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2010-03-10T06:37:04Z</cp:lastPrinted>
  <dcterms:created xsi:type="dcterms:W3CDTF">2010-03-10T06:36:51Z</dcterms:created>
  <dcterms:modified xsi:type="dcterms:W3CDTF">2012-03-15T01:12:49Z</dcterms:modified>
  <cp:category/>
  <cp:version/>
  <cp:contentType/>
  <cp:contentStatus/>
</cp:coreProperties>
</file>