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<sst xmlns="http://schemas.openxmlformats.org/spreadsheetml/2006/main" count="41" uniqueCount="29">
  <si>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100以上</t>
  </si>
  <si>
    <t>２－３    年　　齢　　別　　人　　口</t>
  </si>
  <si>
    <t>　この表は、住民基本台帳および外国人登録による平成22年４月１日現在の人口である。</t>
  </si>
  <si>
    <t>年　齢</t>
  </si>
  <si>
    <t>総  数</t>
  </si>
  <si>
    <t>男</t>
  </si>
  <si>
    <t>女</t>
  </si>
  <si>
    <t>年  齢</t>
  </si>
  <si>
    <t>0～4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</si>
  <si>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</si>
  <si>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</si>
  <si>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</si>
  <si>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</si>
  <si>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</si>
  <si>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</si>
  <si>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</si>
  <si>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</si>
  <si>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</si>
  <si>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</si>
  <si>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</si>
  <si>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</si>
  <si>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</si>
  <si>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</si>
  <si>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</si>
  <si>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</si>
  <si>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</si>
  <si>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</si>
  <si>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</si>
  <si>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　資料：市民課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</si>
</sst>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1" fontId="5" fillId="0" borderId="15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center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15" xfId="48" applyFont="1" applyBorder="1" applyAlignment="1" applyProtection="1">
      <alignment horizontal="right" vertical="center"/>
      <protection/>
    </xf>
    <xf numFmtId="38" fontId="4" fillId="0" borderId="0" xfId="48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41" fontId="7" fillId="0" borderId="15" xfId="48" applyNumberFormat="1" applyFont="1" applyBorder="1" applyAlignment="1" applyProtection="1">
      <alignment horizontal="right" vertical="center"/>
      <protection/>
    </xf>
    <xf numFmtId="41" fontId="7" fillId="0" borderId="0" xfId="48" applyNumberFormat="1" applyFont="1" applyBorder="1" applyAlignment="1" applyProtection="1">
      <alignment horizontal="right" vertical="center"/>
      <protection/>
    </xf>
    <xf numFmtId="38" fontId="6" fillId="0" borderId="0" xfId="48" applyFont="1" applyAlignment="1">
      <alignment horizontal="right"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38" fontId="6" fillId="0" borderId="15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5" xfId="48" applyFont="1" applyBorder="1" applyAlignment="1" applyProtection="1">
      <alignment horizontal="right" vertical="center"/>
      <protection/>
    </xf>
    <xf numFmtId="41" fontId="7" fillId="0" borderId="0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8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8" fontId="6" fillId="0" borderId="18" xfId="48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41" fontId="7" fillId="0" borderId="18" xfId="48" applyNumberFormat="1" applyFont="1" applyBorder="1" applyAlignment="1" applyProtection="1">
      <alignment horizontal="right" vertical="center"/>
      <protection/>
    </xf>
    <xf numFmtId="41" fontId="7" fillId="0" borderId="10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4" width="11.19921875" style="3" customWidth="1"/>
    <col min="5" max="5" width="0.8984375" style="3" customWidth="1"/>
    <col min="6" max="13" width="11.19921875" style="3" customWidth="1"/>
    <col min="14" max="14" width="0.8984375" style="3" customWidth="1"/>
    <col min="15" max="18" width="11.19921875" style="3" customWidth="1"/>
    <col min="19" max="19" width="13.5" style="3" customWidth="1"/>
    <col min="20" max="16384" width="10.8984375" style="3" customWidth="1"/>
  </cols>
  <sheetData>
    <row r="1" spans="1:18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</row>
    <row r="2" ht="13.5" customHeight="1"/>
    <row r="3" spans="1:17" s="7" customFormat="1" ht="13.5" customHeight="1" thickBot="1">
      <c r="A3" s="5" t="s">
        <v>2</v>
      </c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6"/>
      <c r="P3" s="6"/>
      <c r="Q3" s="6"/>
    </row>
    <row r="4" spans="1:18" ht="12" customHeight="1">
      <c r="A4" s="8" t="s">
        <v>3</v>
      </c>
      <c r="B4" s="9" t="s">
        <v>4</v>
      </c>
      <c r="C4" s="9" t="s">
        <v>5</v>
      </c>
      <c r="D4" s="55" t="s">
        <v>6</v>
      </c>
      <c r="E4" s="56"/>
      <c r="F4" s="11" t="s">
        <v>7</v>
      </c>
      <c r="G4" s="9" t="s">
        <v>4</v>
      </c>
      <c r="H4" s="9" t="s">
        <v>5</v>
      </c>
      <c r="I4" s="10" t="s">
        <v>6</v>
      </c>
      <c r="J4" s="8" t="s">
        <v>3</v>
      </c>
      <c r="K4" s="9" t="s">
        <v>4</v>
      </c>
      <c r="L4" s="9" t="s">
        <v>5</v>
      </c>
      <c r="M4" s="55" t="s">
        <v>6</v>
      </c>
      <c r="N4" s="56"/>
      <c r="O4" s="8" t="s">
        <v>7</v>
      </c>
      <c r="P4" s="9" t="s">
        <v>4</v>
      </c>
      <c r="Q4" s="9" t="s">
        <v>5</v>
      </c>
      <c r="R4" s="10" t="s">
        <v>6</v>
      </c>
    </row>
    <row r="5" spans="1:18" ht="3" customHeight="1">
      <c r="A5" s="12"/>
      <c r="B5" s="13"/>
      <c r="C5" s="12"/>
      <c r="D5" s="12"/>
      <c r="E5" s="12"/>
      <c r="F5" s="14"/>
      <c r="G5" s="13"/>
      <c r="H5" s="12"/>
      <c r="I5" s="12"/>
      <c r="J5" s="12"/>
      <c r="K5" s="13"/>
      <c r="L5" s="12"/>
      <c r="M5" s="12"/>
      <c r="N5" s="15"/>
      <c r="O5" s="12"/>
      <c r="P5" s="13"/>
      <c r="Q5" s="12"/>
      <c r="R5" s="12"/>
    </row>
    <row r="6" spans="1:18" ht="12" customHeight="1">
      <c r="A6" s="16" t="s">
        <v>4</v>
      </c>
      <c r="B6" s="17"/>
      <c r="C6" s="18"/>
      <c r="D6" s="18"/>
      <c r="E6" s="19"/>
      <c r="F6" s="20"/>
      <c r="G6" s="21"/>
      <c r="H6" s="22"/>
      <c r="I6" s="22"/>
      <c r="J6" s="23"/>
      <c r="K6" s="24"/>
      <c r="L6" s="22"/>
      <c r="M6" s="22"/>
      <c r="N6" s="25"/>
      <c r="O6" s="13"/>
      <c r="P6" s="24"/>
      <c r="Q6" s="22"/>
      <c r="R6" s="22"/>
    </row>
    <row r="7" spans="1:18" ht="3" customHeight="1">
      <c r="A7" s="16"/>
      <c r="B7" s="17"/>
      <c r="C7" s="18"/>
      <c r="D7" s="18"/>
      <c r="E7" s="19"/>
      <c r="F7" s="26"/>
      <c r="G7" s="21"/>
      <c r="H7" s="22"/>
      <c r="I7" s="22"/>
      <c r="J7" s="23"/>
      <c r="K7" s="24"/>
      <c r="L7" s="22"/>
      <c r="M7" s="22"/>
      <c r="N7" s="25"/>
      <c r="O7" s="13"/>
      <c r="P7" s="24"/>
      <c r="Q7" s="22"/>
      <c r="R7" s="22"/>
    </row>
    <row r="8" spans="1:18" s="33" customFormat="1" ht="12" customHeight="1">
      <c r="A8" s="27" t="s">
        <v>8</v>
      </c>
      <c r="B8" s="28"/>
      <c r="C8" s="29">
        <f>SUM(C9:C13)</f>
        <v>7092</v>
      </c>
      <c r="D8" s="29">
        <f>SUM(D9:D13)</f>
        <v>7015</v>
      </c>
      <c r="E8" s="30"/>
      <c r="F8" s="31" t="s">
        <v>9</v>
      </c>
      <c r="G8" s="28"/>
      <c r="H8" s="29">
        <f>SUM(H9:H13)</f>
        <v>9758</v>
      </c>
      <c r="I8" s="29">
        <f>SUM(I9:I13)</f>
        <v>10744</v>
      </c>
      <c r="J8" s="32" t="s">
        <v>10</v>
      </c>
      <c r="K8" s="28"/>
      <c r="L8" s="29">
        <f>SUM(L9:L13)</f>
        <v>10595</v>
      </c>
      <c r="M8" s="29">
        <f>SUM(M9:M13)</f>
        <v>11652</v>
      </c>
      <c r="N8" s="30"/>
      <c r="O8" s="31" t="s">
        <v>11</v>
      </c>
      <c r="P8" s="28"/>
      <c r="Q8" s="29">
        <f>SUM(Q9:Q13)</f>
        <v>7415</v>
      </c>
      <c r="R8" s="29">
        <f>SUM(R9:R13)</f>
        <v>9143</v>
      </c>
    </row>
    <row r="9" spans="1:18" ht="12" customHeight="1">
      <c r="A9" s="16">
        <v>0</v>
      </c>
      <c r="B9" s="34"/>
      <c r="C9" s="35">
        <v>1423</v>
      </c>
      <c r="D9" s="35">
        <v>1308</v>
      </c>
      <c r="E9" s="25"/>
      <c r="F9" s="13">
        <v>25</v>
      </c>
      <c r="G9" s="34"/>
      <c r="H9" s="35">
        <v>1922</v>
      </c>
      <c r="I9" s="35">
        <v>2226</v>
      </c>
      <c r="J9" s="15">
        <v>50</v>
      </c>
      <c r="K9" s="34"/>
      <c r="L9" s="35">
        <v>2168</v>
      </c>
      <c r="M9" s="35">
        <v>2334</v>
      </c>
      <c r="N9" s="25"/>
      <c r="O9" s="13">
        <v>75</v>
      </c>
      <c r="P9" s="34"/>
      <c r="Q9" s="35">
        <v>1726</v>
      </c>
      <c r="R9" s="35">
        <v>1916</v>
      </c>
    </row>
    <row r="10" spans="1:18" ht="12" customHeight="1">
      <c r="A10" s="16">
        <v>1</v>
      </c>
      <c r="B10" s="34"/>
      <c r="C10" s="35">
        <v>1352</v>
      </c>
      <c r="D10" s="35">
        <v>1384</v>
      </c>
      <c r="E10" s="25"/>
      <c r="F10" s="13">
        <v>26</v>
      </c>
      <c r="G10" s="34"/>
      <c r="H10" s="35">
        <v>1971</v>
      </c>
      <c r="I10" s="35">
        <v>2152</v>
      </c>
      <c r="J10" s="15">
        <v>51</v>
      </c>
      <c r="K10" s="34"/>
      <c r="L10" s="35">
        <v>2140</v>
      </c>
      <c r="M10" s="35">
        <v>2430</v>
      </c>
      <c r="N10" s="25"/>
      <c r="O10" s="13">
        <v>76</v>
      </c>
      <c r="P10" s="34"/>
      <c r="Q10" s="35">
        <v>1504</v>
      </c>
      <c r="R10" s="35">
        <v>1856</v>
      </c>
    </row>
    <row r="11" spans="1:18" ht="12" customHeight="1">
      <c r="A11" s="16">
        <v>2</v>
      </c>
      <c r="B11" s="34"/>
      <c r="C11" s="35">
        <v>1424</v>
      </c>
      <c r="D11" s="35">
        <v>1505</v>
      </c>
      <c r="E11" s="25"/>
      <c r="F11" s="13">
        <v>27</v>
      </c>
      <c r="G11" s="34"/>
      <c r="H11" s="35">
        <v>1972</v>
      </c>
      <c r="I11" s="35">
        <v>2129</v>
      </c>
      <c r="J11" s="15">
        <v>52</v>
      </c>
      <c r="K11" s="34"/>
      <c r="L11" s="35">
        <v>2075</v>
      </c>
      <c r="M11" s="35">
        <v>2215</v>
      </c>
      <c r="N11" s="25"/>
      <c r="O11" s="13">
        <v>77</v>
      </c>
      <c r="P11" s="34"/>
      <c r="Q11" s="35">
        <v>1463</v>
      </c>
      <c r="R11" s="35">
        <v>1881</v>
      </c>
    </row>
    <row r="12" spans="1:18" ht="12" customHeight="1">
      <c r="A12" s="16">
        <v>3</v>
      </c>
      <c r="B12" s="34"/>
      <c r="C12" s="35">
        <v>1424</v>
      </c>
      <c r="D12" s="35">
        <v>1396</v>
      </c>
      <c r="E12" s="25"/>
      <c r="F12" s="13">
        <v>28</v>
      </c>
      <c r="G12" s="34"/>
      <c r="H12" s="35">
        <v>1950</v>
      </c>
      <c r="I12" s="35">
        <v>2126</v>
      </c>
      <c r="J12" s="15">
        <v>53</v>
      </c>
      <c r="K12" s="34"/>
      <c r="L12" s="35">
        <v>2131</v>
      </c>
      <c r="M12" s="35">
        <v>2294</v>
      </c>
      <c r="N12" s="25"/>
      <c r="O12" s="13">
        <v>78</v>
      </c>
      <c r="P12" s="34"/>
      <c r="Q12" s="35">
        <v>1438</v>
      </c>
      <c r="R12" s="35">
        <v>1736</v>
      </c>
    </row>
    <row r="13" spans="1:18" ht="12" customHeight="1">
      <c r="A13" s="16">
        <v>4</v>
      </c>
      <c r="B13" s="34"/>
      <c r="C13" s="35">
        <v>1469</v>
      </c>
      <c r="D13" s="35">
        <v>1422</v>
      </c>
      <c r="E13" s="25"/>
      <c r="F13" s="13">
        <v>29</v>
      </c>
      <c r="G13" s="34"/>
      <c r="H13" s="35">
        <v>1943</v>
      </c>
      <c r="I13" s="35">
        <v>2111</v>
      </c>
      <c r="J13" s="15">
        <v>54</v>
      </c>
      <c r="K13" s="34"/>
      <c r="L13" s="35">
        <v>2081</v>
      </c>
      <c r="M13" s="35">
        <v>2379</v>
      </c>
      <c r="N13" s="25"/>
      <c r="O13" s="13">
        <v>79</v>
      </c>
      <c r="P13" s="34"/>
      <c r="Q13" s="35">
        <v>1284</v>
      </c>
      <c r="R13" s="35">
        <v>1754</v>
      </c>
    </row>
    <row r="14" spans="1:18" ht="3" customHeight="1">
      <c r="A14" s="16"/>
      <c r="B14" s="34"/>
      <c r="C14" s="35"/>
      <c r="D14" s="35"/>
      <c r="E14" s="25"/>
      <c r="F14" s="13"/>
      <c r="G14" s="34"/>
      <c r="H14" s="35"/>
      <c r="I14" s="35"/>
      <c r="J14" s="15"/>
      <c r="K14" s="34"/>
      <c r="L14" s="35"/>
      <c r="M14" s="35"/>
      <c r="N14" s="25"/>
      <c r="O14" s="13"/>
      <c r="P14" s="34"/>
      <c r="Q14" s="35"/>
      <c r="R14" s="35"/>
    </row>
    <row r="15" spans="1:18" s="33" customFormat="1" ht="12" customHeight="1">
      <c r="A15" s="27" t="s">
        <v>12</v>
      </c>
      <c r="B15" s="28"/>
      <c r="C15" s="29">
        <f>SUM(C16:C20)</f>
        <v>8154</v>
      </c>
      <c r="D15" s="29">
        <f>SUM(D16:D20)</f>
        <v>7614</v>
      </c>
      <c r="E15" s="30"/>
      <c r="F15" s="31" t="s">
        <v>13</v>
      </c>
      <c r="G15" s="28"/>
      <c r="H15" s="29">
        <f>SUM(H16:H20)</f>
        <v>10915</v>
      </c>
      <c r="I15" s="29">
        <f>SUM(I16:I20)</f>
        <v>11576</v>
      </c>
      <c r="J15" s="32" t="s">
        <v>14</v>
      </c>
      <c r="K15" s="28"/>
      <c r="L15" s="29">
        <f>SUM(L16:L20)</f>
        <v>12350</v>
      </c>
      <c r="M15" s="29">
        <f>SUM(M16:M20)</f>
        <v>13844</v>
      </c>
      <c r="N15" s="30"/>
      <c r="O15" s="31" t="s">
        <v>15</v>
      </c>
      <c r="P15" s="28"/>
      <c r="Q15" s="29">
        <f>SUM(Q16:Q20)</f>
        <v>4625</v>
      </c>
      <c r="R15" s="29">
        <f>SUM(R16:R20)</f>
        <v>7080</v>
      </c>
    </row>
    <row r="16" spans="1:18" ht="12" customHeight="1">
      <c r="A16" s="16">
        <v>5</v>
      </c>
      <c r="B16" s="34"/>
      <c r="C16" s="35">
        <v>1480</v>
      </c>
      <c r="D16" s="35">
        <v>1426</v>
      </c>
      <c r="E16" s="25"/>
      <c r="F16" s="13">
        <v>30</v>
      </c>
      <c r="G16" s="34"/>
      <c r="H16" s="35">
        <v>1968</v>
      </c>
      <c r="I16" s="35">
        <v>2154</v>
      </c>
      <c r="J16" s="15">
        <v>55</v>
      </c>
      <c r="K16" s="34"/>
      <c r="L16" s="35">
        <v>2246</v>
      </c>
      <c r="M16" s="35">
        <v>2526</v>
      </c>
      <c r="N16" s="25"/>
      <c r="O16" s="13">
        <v>80</v>
      </c>
      <c r="P16" s="34"/>
      <c r="Q16" s="35">
        <v>1096</v>
      </c>
      <c r="R16" s="35">
        <v>1667</v>
      </c>
    </row>
    <row r="17" spans="1:18" ht="12" customHeight="1">
      <c r="A17" s="16">
        <v>6</v>
      </c>
      <c r="B17" s="34"/>
      <c r="C17" s="35">
        <v>1629</v>
      </c>
      <c r="D17" s="35">
        <v>1408</v>
      </c>
      <c r="E17" s="25"/>
      <c r="F17" s="13">
        <v>31</v>
      </c>
      <c r="G17" s="34"/>
      <c r="H17" s="35">
        <v>2094</v>
      </c>
      <c r="I17" s="35">
        <v>2183</v>
      </c>
      <c r="J17" s="15">
        <v>56</v>
      </c>
      <c r="K17" s="34"/>
      <c r="L17" s="35">
        <v>2270</v>
      </c>
      <c r="M17" s="35">
        <v>2540</v>
      </c>
      <c r="N17" s="25"/>
      <c r="O17" s="13">
        <v>81</v>
      </c>
      <c r="P17" s="34"/>
      <c r="Q17" s="35">
        <v>1063</v>
      </c>
      <c r="R17" s="35">
        <v>1533</v>
      </c>
    </row>
    <row r="18" spans="1:18" ht="12" customHeight="1">
      <c r="A18" s="16">
        <v>7</v>
      </c>
      <c r="B18" s="34"/>
      <c r="C18" s="35">
        <v>1642</v>
      </c>
      <c r="D18" s="35">
        <v>1567</v>
      </c>
      <c r="E18" s="25"/>
      <c r="F18" s="13">
        <v>32</v>
      </c>
      <c r="G18" s="34"/>
      <c r="H18" s="35">
        <v>2176</v>
      </c>
      <c r="I18" s="35">
        <v>2372</v>
      </c>
      <c r="J18" s="15">
        <v>57</v>
      </c>
      <c r="K18" s="34"/>
      <c r="L18" s="35">
        <v>2383</v>
      </c>
      <c r="M18" s="35">
        <v>2763</v>
      </c>
      <c r="N18" s="25"/>
      <c r="O18" s="13">
        <v>82</v>
      </c>
      <c r="P18" s="34"/>
      <c r="Q18" s="35">
        <v>953</v>
      </c>
      <c r="R18" s="35">
        <v>1392</v>
      </c>
    </row>
    <row r="19" spans="1:18" ht="12" customHeight="1">
      <c r="A19" s="16">
        <v>8</v>
      </c>
      <c r="B19" s="34"/>
      <c r="C19" s="35">
        <v>1703</v>
      </c>
      <c r="D19" s="35">
        <v>1597</v>
      </c>
      <c r="E19" s="25"/>
      <c r="F19" s="13">
        <v>33</v>
      </c>
      <c r="G19" s="34"/>
      <c r="H19" s="35">
        <v>2240</v>
      </c>
      <c r="I19" s="35">
        <v>2379</v>
      </c>
      <c r="J19" s="15">
        <v>58</v>
      </c>
      <c r="K19" s="34"/>
      <c r="L19" s="35">
        <v>2658</v>
      </c>
      <c r="M19" s="35">
        <v>2880</v>
      </c>
      <c r="N19" s="25"/>
      <c r="O19" s="13">
        <v>83</v>
      </c>
      <c r="P19" s="34"/>
      <c r="Q19" s="35">
        <v>800</v>
      </c>
      <c r="R19" s="35">
        <v>1335</v>
      </c>
    </row>
    <row r="20" spans="1:18" ht="12" customHeight="1">
      <c r="A20" s="16">
        <v>9</v>
      </c>
      <c r="B20" s="34"/>
      <c r="C20" s="35">
        <v>1700</v>
      </c>
      <c r="D20" s="35">
        <v>1616</v>
      </c>
      <c r="E20" s="25"/>
      <c r="F20" s="13">
        <v>34</v>
      </c>
      <c r="G20" s="34"/>
      <c r="H20" s="35">
        <v>2437</v>
      </c>
      <c r="I20" s="35">
        <v>2488</v>
      </c>
      <c r="J20" s="15">
        <v>59</v>
      </c>
      <c r="K20" s="34"/>
      <c r="L20" s="35">
        <v>2793</v>
      </c>
      <c r="M20" s="35">
        <v>3135</v>
      </c>
      <c r="N20" s="25"/>
      <c r="O20" s="13">
        <v>84</v>
      </c>
      <c r="P20" s="34"/>
      <c r="Q20" s="35">
        <v>713</v>
      </c>
      <c r="R20" s="35">
        <v>1153</v>
      </c>
    </row>
    <row r="21" spans="1:18" ht="3" customHeight="1">
      <c r="A21" s="16"/>
      <c r="B21" s="34"/>
      <c r="C21" s="35"/>
      <c r="D21" s="35"/>
      <c r="E21" s="25"/>
      <c r="F21" s="13"/>
      <c r="G21" s="34"/>
      <c r="H21" s="35"/>
      <c r="I21" s="35"/>
      <c r="J21" s="15"/>
      <c r="K21" s="34"/>
      <c r="L21" s="35"/>
      <c r="M21" s="35"/>
      <c r="N21" s="25"/>
      <c r="O21" s="13"/>
      <c r="P21" s="34"/>
      <c r="Q21" s="35"/>
      <c r="R21" s="35"/>
    </row>
    <row r="22" spans="1:18" s="33" customFormat="1" ht="12" customHeight="1">
      <c r="A22" s="27" t="s">
        <v>16</v>
      </c>
      <c r="B22" s="28"/>
      <c r="C22" s="29">
        <f>SUM(C23:C27)</f>
        <v>8897</v>
      </c>
      <c r="D22" s="29">
        <f>SUM(D23:D27)</f>
        <v>8393</v>
      </c>
      <c r="E22" s="30"/>
      <c r="F22" s="31" t="s">
        <v>17</v>
      </c>
      <c r="G22" s="28"/>
      <c r="H22" s="29">
        <f>SUM(H23:H27)</f>
        <v>13265</v>
      </c>
      <c r="I22" s="29">
        <f>SUM(I23:I27)</f>
        <v>14363</v>
      </c>
      <c r="J22" s="32" t="s">
        <v>18</v>
      </c>
      <c r="K22" s="28"/>
      <c r="L22" s="29">
        <f>SUM(L23:L27)</f>
        <v>14348</v>
      </c>
      <c r="M22" s="29">
        <f>SUM(M23:M27)</f>
        <v>16109</v>
      </c>
      <c r="N22" s="30"/>
      <c r="O22" s="31" t="s">
        <v>19</v>
      </c>
      <c r="P22" s="28"/>
      <c r="Q22" s="29">
        <f>SUM(Q23:Q27)</f>
        <v>1992</v>
      </c>
      <c r="R22" s="29">
        <f>SUM(R23:R27)</f>
        <v>4417</v>
      </c>
    </row>
    <row r="23" spans="1:18" ht="12" customHeight="1">
      <c r="A23" s="16">
        <v>10</v>
      </c>
      <c r="B23" s="34"/>
      <c r="C23" s="35">
        <v>1740</v>
      </c>
      <c r="D23" s="35">
        <v>1613</v>
      </c>
      <c r="E23" s="25"/>
      <c r="F23" s="13">
        <v>35</v>
      </c>
      <c r="G23" s="34"/>
      <c r="H23" s="35">
        <v>2609</v>
      </c>
      <c r="I23" s="35">
        <v>2731</v>
      </c>
      <c r="J23" s="15">
        <v>60</v>
      </c>
      <c r="K23" s="34"/>
      <c r="L23" s="35">
        <v>3144</v>
      </c>
      <c r="M23" s="35">
        <v>3581</v>
      </c>
      <c r="N23" s="25"/>
      <c r="O23" s="13">
        <v>85</v>
      </c>
      <c r="P23" s="34"/>
      <c r="Q23" s="35">
        <v>593</v>
      </c>
      <c r="R23" s="35">
        <v>1091</v>
      </c>
    </row>
    <row r="24" spans="1:18" ht="12" customHeight="1">
      <c r="A24" s="16">
        <v>11</v>
      </c>
      <c r="B24" s="34"/>
      <c r="C24" s="35">
        <v>1718</v>
      </c>
      <c r="D24" s="35">
        <v>1753</v>
      </c>
      <c r="E24" s="25"/>
      <c r="F24" s="13">
        <v>36</v>
      </c>
      <c r="G24" s="34"/>
      <c r="H24" s="35">
        <v>2619</v>
      </c>
      <c r="I24" s="35">
        <v>2918</v>
      </c>
      <c r="J24" s="15">
        <v>61</v>
      </c>
      <c r="K24" s="34"/>
      <c r="L24" s="35">
        <v>3353</v>
      </c>
      <c r="M24" s="35">
        <v>3805</v>
      </c>
      <c r="N24" s="25"/>
      <c r="O24" s="13">
        <v>86</v>
      </c>
      <c r="P24" s="34"/>
      <c r="Q24" s="35">
        <v>443</v>
      </c>
      <c r="R24" s="35">
        <v>997</v>
      </c>
    </row>
    <row r="25" spans="1:18" ht="12" customHeight="1">
      <c r="A25" s="16">
        <v>12</v>
      </c>
      <c r="B25" s="34"/>
      <c r="C25" s="35">
        <v>1827</v>
      </c>
      <c r="D25" s="35">
        <v>1736</v>
      </c>
      <c r="E25" s="25"/>
      <c r="F25" s="13">
        <v>37</v>
      </c>
      <c r="G25" s="34"/>
      <c r="H25" s="35">
        <v>2714</v>
      </c>
      <c r="I25" s="35">
        <v>2960</v>
      </c>
      <c r="J25" s="15">
        <v>62</v>
      </c>
      <c r="K25" s="34"/>
      <c r="L25" s="35">
        <v>3436</v>
      </c>
      <c r="M25" s="35">
        <v>3832</v>
      </c>
      <c r="N25" s="25"/>
      <c r="O25" s="13">
        <v>87</v>
      </c>
      <c r="P25" s="36"/>
      <c r="Q25" s="37">
        <v>393</v>
      </c>
      <c r="R25" s="37">
        <v>867</v>
      </c>
    </row>
    <row r="26" spans="1:18" ht="12" customHeight="1">
      <c r="A26" s="16">
        <v>13</v>
      </c>
      <c r="B26" s="34"/>
      <c r="C26" s="35">
        <v>1797</v>
      </c>
      <c r="D26" s="35">
        <v>1694</v>
      </c>
      <c r="E26" s="25"/>
      <c r="F26" s="13">
        <v>38</v>
      </c>
      <c r="G26" s="34"/>
      <c r="H26" s="35">
        <v>2703</v>
      </c>
      <c r="I26" s="35">
        <v>2928</v>
      </c>
      <c r="J26" s="15">
        <v>63</v>
      </c>
      <c r="K26" s="34"/>
      <c r="L26" s="35">
        <v>2607</v>
      </c>
      <c r="M26" s="35">
        <v>2846</v>
      </c>
      <c r="N26" s="25"/>
      <c r="O26" s="13">
        <v>88</v>
      </c>
      <c r="P26" s="36"/>
      <c r="Q26" s="37">
        <v>295</v>
      </c>
      <c r="R26" s="37">
        <v>756</v>
      </c>
    </row>
    <row r="27" spans="1:18" ht="12" customHeight="1">
      <c r="A27" s="16">
        <v>14</v>
      </c>
      <c r="B27" s="34"/>
      <c r="C27" s="35">
        <v>1815</v>
      </c>
      <c r="D27" s="35">
        <v>1597</v>
      </c>
      <c r="E27" s="25"/>
      <c r="F27" s="13">
        <v>39</v>
      </c>
      <c r="G27" s="34"/>
      <c r="H27" s="35">
        <v>2620</v>
      </c>
      <c r="I27" s="35">
        <v>2826</v>
      </c>
      <c r="J27" s="15">
        <v>64</v>
      </c>
      <c r="K27" s="34"/>
      <c r="L27" s="35">
        <v>1808</v>
      </c>
      <c r="M27" s="35">
        <v>2045</v>
      </c>
      <c r="N27" s="25"/>
      <c r="O27" s="13">
        <v>89</v>
      </c>
      <c r="P27" s="36"/>
      <c r="Q27" s="37">
        <v>268</v>
      </c>
      <c r="R27" s="37">
        <v>706</v>
      </c>
    </row>
    <row r="28" spans="1:18" ht="3" customHeight="1">
      <c r="A28" s="16"/>
      <c r="B28" s="34"/>
      <c r="C28" s="35"/>
      <c r="D28" s="35"/>
      <c r="E28" s="25"/>
      <c r="F28" s="13"/>
      <c r="G28" s="34"/>
      <c r="H28" s="35"/>
      <c r="I28" s="35"/>
      <c r="J28" s="15"/>
      <c r="K28" s="34"/>
      <c r="L28" s="35"/>
      <c r="M28" s="35"/>
      <c r="N28" s="25"/>
      <c r="O28" s="13"/>
      <c r="P28" s="34"/>
      <c r="Q28" s="35"/>
      <c r="R28" s="35"/>
    </row>
    <row r="29" spans="1:18" s="33" customFormat="1" ht="12" customHeight="1">
      <c r="A29" s="27" t="s">
        <v>20</v>
      </c>
      <c r="B29" s="28"/>
      <c r="C29" s="29">
        <f>SUM(C30:C34)</f>
        <v>9119</v>
      </c>
      <c r="D29" s="29">
        <f>SUM(D30:D34)</f>
        <v>8875</v>
      </c>
      <c r="E29" s="30"/>
      <c r="F29" s="31" t="s">
        <v>21</v>
      </c>
      <c r="G29" s="28"/>
      <c r="H29" s="29">
        <f>SUM(H30:H34)</f>
        <v>11786</v>
      </c>
      <c r="I29" s="29">
        <f>SUM(I30:I34)</f>
        <v>13397</v>
      </c>
      <c r="J29" s="32" t="s">
        <v>22</v>
      </c>
      <c r="K29" s="28"/>
      <c r="L29" s="29">
        <f>SUM(L30:L34)</f>
        <v>12148</v>
      </c>
      <c r="M29" s="29">
        <f>SUM(M30:M34)</f>
        <v>13925</v>
      </c>
      <c r="N29" s="30"/>
      <c r="O29" s="31" t="s">
        <v>23</v>
      </c>
      <c r="P29" s="28"/>
      <c r="Q29" s="29">
        <f>SUM(Q30:Q34)</f>
        <v>609</v>
      </c>
      <c r="R29" s="29">
        <f>SUM(R30:R34)</f>
        <v>2061</v>
      </c>
    </row>
    <row r="30" spans="1:18" ht="12" customHeight="1">
      <c r="A30" s="16">
        <v>15</v>
      </c>
      <c r="B30" s="34"/>
      <c r="C30" s="35">
        <v>1841</v>
      </c>
      <c r="D30" s="35">
        <v>1782</v>
      </c>
      <c r="E30" s="25"/>
      <c r="F30" s="13">
        <v>40</v>
      </c>
      <c r="G30" s="34"/>
      <c r="H30" s="35">
        <v>2477</v>
      </c>
      <c r="I30" s="35">
        <v>2825</v>
      </c>
      <c r="J30" s="15">
        <v>65</v>
      </c>
      <c r="K30" s="34"/>
      <c r="L30" s="35">
        <v>2272</v>
      </c>
      <c r="M30" s="35">
        <v>2617</v>
      </c>
      <c r="N30" s="25"/>
      <c r="O30" s="13">
        <v>90</v>
      </c>
      <c r="P30" s="36"/>
      <c r="Q30" s="37">
        <v>214</v>
      </c>
      <c r="R30" s="37">
        <v>590</v>
      </c>
    </row>
    <row r="31" spans="1:18" ht="12" customHeight="1">
      <c r="A31" s="16">
        <v>16</v>
      </c>
      <c r="B31" s="34"/>
      <c r="C31" s="35">
        <v>1828</v>
      </c>
      <c r="D31" s="35">
        <v>1661</v>
      </c>
      <c r="E31" s="25"/>
      <c r="F31" s="13">
        <v>41</v>
      </c>
      <c r="G31" s="34"/>
      <c r="H31" s="35">
        <v>2483</v>
      </c>
      <c r="I31" s="35">
        <v>2813</v>
      </c>
      <c r="J31" s="15">
        <v>66</v>
      </c>
      <c r="K31" s="34"/>
      <c r="L31" s="35">
        <v>2534</v>
      </c>
      <c r="M31" s="35">
        <v>2949</v>
      </c>
      <c r="N31" s="25"/>
      <c r="O31" s="13">
        <v>91</v>
      </c>
      <c r="P31" s="36"/>
      <c r="Q31" s="37">
        <v>119</v>
      </c>
      <c r="R31" s="37">
        <v>445</v>
      </c>
    </row>
    <row r="32" spans="1:18" ht="12" customHeight="1">
      <c r="A32" s="16">
        <v>17</v>
      </c>
      <c r="B32" s="34"/>
      <c r="C32" s="35">
        <v>1819</v>
      </c>
      <c r="D32" s="35">
        <v>1774</v>
      </c>
      <c r="E32" s="25"/>
      <c r="F32" s="13">
        <v>42</v>
      </c>
      <c r="G32" s="34"/>
      <c r="H32" s="35">
        <v>2445</v>
      </c>
      <c r="I32" s="35">
        <v>2859</v>
      </c>
      <c r="J32" s="15">
        <v>67</v>
      </c>
      <c r="K32" s="34"/>
      <c r="L32" s="35">
        <v>2385</v>
      </c>
      <c r="M32" s="35">
        <v>2791</v>
      </c>
      <c r="N32" s="25"/>
      <c r="O32" s="13">
        <v>92</v>
      </c>
      <c r="P32" s="36"/>
      <c r="Q32" s="37">
        <v>110</v>
      </c>
      <c r="R32" s="37">
        <v>399</v>
      </c>
    </row>
    <row r="33" spans="1:18" ht="12" customHeight="1">
      <c r="A33" s="16">
        <v>18</v>
      </c>
      <c r="B33" s="34"/>
      <c r="C33" s="35">
        <v>1806</v>
      </c>
      <c r="D33" s="35">
        <v>1774</v>
      </c>
      <c r="E33" s="25"/>
      <c r="F33" s="13">
        <v>43</v>
      </c>
      <c r="G33" s="34"/>
      <c r="H33" s="35">
        <v>2036</v>
      </c>
      <c r="I33" s="35">
        <v>2255</v>
      </c>
      <c r="J33" s="15">
        <v>68</v>
      </c>
      <c r="K33" s="34"/>
      <c r="L33" s="35">
        <v>2609</v>
      </c>
      <c r="M33" s="35">
        <v>2963</v>
      </c>
      <c r="N33" s="25"/>
      <c r="O33" s="13">
        <v>93</v>
      </c>
      <c r="P33" s="36"/>
      <c r="Q33" s="37">
        <v>92</v>
      </c>
      <c r="R33" s="37">
        <v>323</v>
      </c>
    </row>
    <row r="34" spans="1:18" ht="12" customHeight="1">
      <c r="A34" s="16">
        <v>19</v>
      </c>
      <c r="B34" s="34"/>
      <c r="C34" s="35">
        <v>1825</v>
      </c>
      <c r="D34" s="35">
        <v>1884</v>
      </c>
      <c r="E34" s="25"/>
      <c r="F34" s="13">
        <v>44</v>
      </c>
      <c r="G34" s="34"/>
      <c r="H34" s="35">
        <v>2345</v>
      </c>
      <c r="I34" s="35">
        <v>2645</v>
      </c>
      <c r="J34" s="15">
        <v>69</v>
      </c>
      <c r="K34" s="34"/>
      <c r="L34" s="35">
        <v>2348</v>
      </c>
      <c r="M34" s="35">
        <v>2605</v>
      </c>
      <c r="N34" s="25"/>
      <c r="O34" s="13">
        <v>94</v>
      </c>
      <c r="P34" s="36"/>
      <c r="Q34" s="37">
        <v>74</v>
      </c>
      <c r="R34" s="37">
        <v>304</v>
      </c>
    </row>
    <row r="35" spans="1:18" ht="3" customHeight="1">
      <c r="A35" s="16"/>
      <c r="B35" s="34"/>
      <c r="C35" s="35"/>
      <c r="D35" s="35"/>
      <c r="E35" s="25"/>
      <c r="F35" s="13"/>
      <c r="G35" s="34"/>
      <c r="H35" s="35"/>
      <c r="I35" s="35"/>
      <c r="J35" s="15"/>
      <c r="K35" s="34"/>
      <c r="L35" s="35"/>
      <c r="M35" s="35"/>
      <c r="N35" s="25"/>
      <c r="O35" s="13"/>
      <c r="P35" s="34"/>
      <c r="Q35" s="35"/>
      <c r="R35" s="35"/>
    </row>
    <row r="36" spans="1:18" s="33" customFormat="1" ht="12" customHeight="1">
      <c r="A36" s="27" t="s">
        <v>24</v>
      </c>
      <c r="B36" s="28"/>
      <c r="C36" s="29">
        <f>SUM(C37:C41)</f>
        <v>9758</v>
      </c>
      <c r="D36" s="29">
        <f>SUM(D37:D41)</f>
        <v>10012</v>
      </c>
      <c r="E36" s="30"/>
      <c r="F36" s="31" t="s">
        <v>25</v>
      </c>
      <c r="G36" s="28"/>
      <c r="H36" s="29">
        <f>SUM(H37:H41)</f>
        <v>11205</v>
      </c>
      <c r="I36" s="29">
        <f>SUM(I37:I41)</f>
        <v>12134</v>
      </c>
      <c r="J36" s="32" t="s">
        <v>26</v>
      </c>
      <c r="K36" s="28"/>
      <c r="L36" s="29">
        <f>SUM(L37:L41)</f>
        <v>9781</v>
      </c>
      <c r="M36" s="29">
        <f>SUM(M37:M41)</f>
        <v>10924</v>
      </c>
      <c r="N36" s="30"/>
      <c r="O36" s="31" t="s">
        <v>27</v>
      </c>
      <c r="P36" s="28"/>
      <c r="Q36" s="29">
        <f>SUM(Q37:Q41)</f>
        <v>154</v>
      </c>
      <c r="R36" s="29">
        <f>SUM(R37:R41)</f>
        <v>724</v>
      </c>
    </row>
    <row r="37" spans="1:18" ht="12" customHeight="1">
      <c r="A37" s="16">
        <v>20</v>
      </c>
      <c r="B37" s="34"/>
      <c r="C37" s="35">
        <v>1798</v>
      </c>
      <c r="D37" s="35">
        <v>1859</v>
      </c>
      <c r="E37" s="25"/>
      <c r="F37" s="13">
        <v>45</v>
      </c>
      <c r="G37" s="34"/>
      <c r="H37" s="35">
        <v>2415</v>
      </c>
      <c r="I37" s="35">
        <v>2604</v>
      </c>
      <c r="J37" s="15">
        <v>70</v>
      </c>
      <c r="K37" s="34"/>
      <c r="L37" s="35">
        <v>2055</v>
      </c>
      <c r="M37" s="35">
        <v>2258</v>
      </c>
      <c r="N37" s="25"/>
      <c r="O37" s="13">
        <v>95</v>
      </c>
      <c r="P37" s="36"/>
      <c r="Q37" s="37">
        <v>55</v>
      </c>
      <c r="R37" s="37">
        <v>246</v>
      </c>
    </row>
    <row r="38" spans="1:18" ht="12" customHeight="1">
      <c r="A38" s="16">
        <v>21</v>
      </c>
      <c r="B38" s="34"/>
      <c r="C38" s="35">
        <v>2031</v>
      </c>
      <c r="D38" s="35">
        <v>2019</v>
      </c>
      <c r="E38" s="25"/>
      <c r="F38" s="13">
        <v>46</v>
      </c>
      <c r="G38" s="34"/>
      <c r="H38" s="35">
        <v>2233</v>
      </c>
      <c r="I38" s="35">
        <v>2480</v>
      </c>
      <c r="J38" s="15">
        <v>71</v>
      </c>
      <c r="K38" s="34"/>
      <c r="L38" s="35">
        <v>1775</v>
      </c>
      <c r="M38" s="35">
        <v>2051</v>
      </c>
      <c r="N38" s="25"/>
      <c r="O38" s="13">
        <v>96</v>
      </c>
      <c r="P38" s="36"/>
      <c r="Q38" s="37">
        <v>33</v>
      </c>
      <c r="R38" s="37">
        <v>182</v>
      </c>
    </row>
    <row r="39" spans="1:18" ht="12" customHeight="1">
      <c r="A39" s="16">
        <v>22</v>
      </c>
      <c r="B39" s="34"/>
      <c r="C39" s="35">
        <v>2063</v>
      </c>
      <c r="D39" s="35">
        <v>1985</v>
      </c>
      <c r="E39" s="25"/>
      <c r="F39" s="13">
        <v>47</v>
      </c>
      <c r="G39" s="34"/>
      <c r="H39" s="35">
        <v>2319</v>
      </c>
      <c r="I39" s="35">
        <v>2479</v>
      </c>
      <c r="J39" s="15">
        <v>72</v>
      </c>
      <c r="K39" s="34"/>
      <c r="L39" s="35">
        <v>2084</v>
      </c>
      <c r="M39" s="35">
        <v>2262</v>
      </c>
      <c r="N39" s="25"/>
      <c r="O39" s="13">
        <v>97</v>
      </c>
      <c r="P39" s="36"/>
      <c r="Q39" s="37">
        <v>30</v>
      </c>
      <c r="R39" s="37">
        <v>141</v>
      </c>
    </row>
    <row r="40" spans="1:18" ht="12" customHeight="1">
      <c r="A40" s="12">
        <v>23</v>
      </c>
      <c r="B40" s="34"/>
      <c r="C40" s="35">
        <v>1914</v>
      </c>
      <c r="D40" s="35">
        <v>2119</v>
      </c>
      <c r="E40" s="22"/>
      <c r="F40" s="13">
        <v>48</v>
      </c>
      <c r="G40" s="34"/>
      <c r="H40" s="35">
        <v>2117</v>
      </c>
      <c r="I40" s="35">
        <v>2370</v>
      </c>
      <c r="J40" s="15">
        <v>73</v>
      </c>
      <c r="K40" s="34"/>
      <c r="L40" s="35">
        <v>1883</v>
      </c>
      <c r="M40" s="35">
        <v>2208</v>
      </c>
      <c r="N40" s="22"/>
      <c r="O40" s="13">
        <v>98</v>
      </c>
      <c r="P40" s="36"/>
      <c r="Q40" s="37">
        <v>16</v>
      </c>
      <c r="R40" s="37">
        <v>90</v>
      </c>
    </row>
    <row r="41" spans="1:18" ht="12" customHeight="1">
      <c r="A41" s="12">
        <v>24</v>
      </c>
      <c r="B41" s="34"/>
      <c r="C41" s="35">
        <v>1952</v>
      </c>
      <c r="D41" s="35">
        <v>2030</v>
      </c>
      <c r="E41" s="22"/>
      <c r="F41" s="13">
        <v>49</v>
      </c>
      <c r="G41" s="34"/>
      <c r="H41" s="35">
        <v>2121</v>
      </c>
      <c r="I41" s="35">
        <v>2201</v>
      </c>
      <c r="J41" s="15">
        <v>74</v>
      </c>
      <c r="K41" s="34"/>
      <c r="L41" s="35">
        <v>1984</v>
      </c>
      <c r="M41" s="35">
        <v>2145</v>
      </c>
      <c r="N41" s="22"/>
      <c r="O41" s="13">
        <v>99</v>
      </c>
      <c r="P41" s="36"/>
      <c r="Q41" s="37">
        <v>20</v>
      </c>
      <c r="R41" s="37">
        <v>65</v>
      </c>
    </row>
    <row r="42" spans="1:18" ht="3" customHeight="1">
      <c r="A42" s="12"/>
      <c r="B42" s="34"/>
      <c r="C42" s="35"/>
      <c r="D42" s="35"/>
      <c r="E42" s="22"/>
      <c r="F42" s="13"/>
      <c r="G42" s="34"/>
      <c r="H42" s="35"/>
      <c r="I42" s="35"/>
      <c r="J42" s="15"/>
      <c r="K42" s="34"/>
      <c r="L42" s="35"/>
      <c r="M42" s="35"/>
      <c r="N42" s="22"/>
      <c r="O42" s="13"/>
      <c r="P42" s="34"/>
      <c r="Q42" s="35"/>
      <c r="R42" s="35"/>
    </row>
    <row r="43" spans="1:18" s="45" customFormat="1" ht="12" customHeight="1">
      <c r="A43" s="38"/>
      <c r="B43" s="39"/>
      <c r="C43" s="40"/>
      <c r="D43" s="40"/>
      <c r="E43" s="40"/>
      <c r="F43" s="41"/>
      <c r="G43" s="39"/>
      <c r="H43" s="40"/>
      <c r="I43" s="40"/>
      <c r="J43" s="42"/>
      <c r="K43" s="43"/>
      <c r="L43" s="40"/>
      <c r="M43" s="40"/>
      <c r="N43" s="40"/>
      <c r="O43" s="31" t="s">
        <v>0</v>
      </c>
      <c r="P43" s="28"/>
      <c r="Q43" s="44">
        <f>7+8</f>
        <v>15</v>
      </c>
      <c r="R43" s="44">
        <f>48+66</f>
        <v>114</v>
      </c>
    </row>
    <row r="44" spans="1:18" s="33" customFormat="1" ht="3" customHeight="1" thickBot="1">
      <c r="A44" s="46"/>
      <c r="B44" s="47"/>
      <c r="C44" s="48"/>
      <c r="D44" s="48"/>
      <c r="E44" s="48"/>
      <c r="F44" s="49"/>
      <c r="G44" s="47"/>
      <c r="H44" s="48"/>
      <c r="I44" s="48"/>
      <c r="J44" s="46"/>
      <c r="K44" s="50"/>
      <c r="L44" s="48"/>
      <c r="M44" s="48"/>
      <c r="N44" s="48"/>
      <c r="O44" s="51"/>
      <c r="P44" s="52"/>
      <c r="Q44" s="53"/>
      <c r="R44" s="53"/>
    </row>
    <row r="45" spans="1:18" ht="12" customHeight="1">
      <c r="A45" s="4" t="s">
        <v>28</v>
      </c>
      <c r="B45" s="22"/>
      <c r="C45" s="22"/>
      <c r="D45" s="22"/>
      <c r="E45" s="22"/>
      <c r="F45" s="54"/>
      <c r="G45" s="22"/>
      <c r="H45" s="22"/>
      <c r="I45" s="22"/>
      <c r="J45" s="54"/>
      <c r="K45" s="22"/>
      <c r="L45" s="22"/>
      <c r="M45" s="22"/>
      <c r="N45" s="22"/>
      <c r="O45" s="54"/>
      <c r="P45" s="22"/>
      <c r="Q45" s="22"/>
      <c r="R45" s="22"/>
    </row>
    <row r="46" ht="12" customHeight="1"/>
  </sheetData>
  <sheetProtection/>
  <mergeCells count="2">
    <mergeCell ref="M4:N4"/>
    <mergeCell ref="D4:E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2010-03-10T02:18:59Z</dcterms:created>
  <dcterms:modified xsi:type="dcterms:W3CDTF">2011-03-29T01:01:48Z</dcterms:modified>
  <cp:category/>
  <cp:version/>
  <cp:contentType/>
  <cp:contentStatus/>
</cp:coreProperties>
</file>