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8-4" sheetId="1" r:id="rId1"/>
  </sheets>
  <definedNames>
    <definedName name="_xlnm.Print_Area" localSheetId="0">'18-4'!$A$1:$O$27</definedName>
  </definedNames>
  <calcPr fullCalcOnLoad="1"/>
</workbook>
</file>

<file path=xl/sharedStrings.xml><?xml version="1.0" encoding="utf-8"?>
<sst xmlns="http://schemas.openxmlformats.org/spreadsheetml/2006/main" count="36" uniqueCount="32">
  <si>
    <t>５</t>
  </si>
  <si>
    <t>６</t>
  </si>
  <si>
    <t>７</t>
  </si>
  <si>
    <t>８</t>
  </si>
  <si>
    <t>９</t>
  </si>
  <si>
    <t>１８－４    市    民    相    談    状    況</t>
  </si>
  <si>
    <t>家庭児童</t>
  </si>
  <si>
    <t>母子家庭</t>
  </si>
  <si>
    <t>消費生活</t>
  </si>
  <si>
    <t>女性問題</t>
  </si>
  <si>
    <t>女性のための法律相談</t>
  </si>
  <si>
    <t>平成</t>
  </si>
  <si>
    <t>年度</t>
  </si>
  <si>
    <t>年</t>
  </si>
  <si>
    <t xml:space="preserve"> * 心配ごと相談は、平成19年11月末で終了。　女性のための法律相談は平成20年６月から開始。</t>
  </si>
  <si>
    <t>年度および月</t>
  </si>
  <si>
    <t>総   数</t>
  </si>
  <si>
    <t>法  律</t>
  </si>
  <si>
    <t>心配ごと</t>
  </si>
  <si>
    <t>人  権</t>
  </si>
  <si>
    <t>行　政</t>
  </si>
  <si>
    <t>母　子</t>
  </si>
  <si>
    <t>生　活</t>
  </si>
  <si>
    <t>問　題</t>
  </si>
  <si>
    <t>４</t>
  </si>
  <si>
    <t>月</t>
  </si>
  <si>
    <t>年</t>
  </si>
  <si>
    <t>１</t>
  </si>
  <si>
    <t>２</t>
  </si>
  <si>
    <t>３</t>
  </si>
  <si>
    <t>　資料：広報広聴課、社会福祉協議会、人権施策課、子育て課、商工労政課、男女共同参画課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</si>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</sst>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41" fontId="23" fillId="0" borderId="11" xfId="48" applyNumberFormat="1" applyFont="1" applyBorder="1" applyAlignment="1" applyProtection="1">
      <alignment horizontal="right" vertical="center"/>
      <protection/>
    </xf>
    <xf numFmtId="41" fontId="23" fillId="0" borderId="0" xfId="48" applyNumberFormat="1" applyFont="1" applyAlignment="1">
      <alignment horizontal="right" vertical="center"/>
    </xf>
    <xf numFmtId="38" fontId="21" fillId="0" borderId="0" xfId="48" applyFont="1" applyAlignment="1" applyProtection="1">
      <alignment horizontal="left" vertical="center"/>
      <protection/>
    </xf>
    <xf numFmtId="38" fontId="21" fillId="0" borderId="0" xfId="48" applyFont="1" applyAlignment="1" applyProtection="1">
      <alignment horizontal="center" vertical="center"/>
      <protection/>
    </xf>
    <xf numFmtId="38" fontId="21" fillId="0" borderId="0" xfId="48" applyFont="1" applyAlignment="1" applyProtection="1">
      <alignment vertical="center"/>
      <protection/>
    </xf>
    <xf numFmtId="38" fontId="21" fillId="0" borderId="0" xfId="48" applyFont="1" applyAlignment="1">
      <alignment vertical="center"/>
    </xf>
    <xf numFmtId="41" fontId="23" fillId="0" borderId="0" xfId="48" applyNumberFormat="1" applyFont="1" applyBorder="1" applyAlignment="1">
      <alignment horizontal="right" vertical="center"/>
    </xf>
    <xf numFmtId="49" fontId="21" fillId="0" borderId="0" xfId="0" applyNumberFormat="1" applyFont="1" applyAlignment="1" applyProtection="1">
      <alignment horizontal="center" vertical="center"/>
      <protection/>
    </xf>
    <xf numFmtId="41" fontId="23" fillId="0" borderId="0" xfId="48" applyNumberFormat="1" applyFont="1" applyFill="1" applyBorder="1" applyAlignment="1">
      <alignment horizontal="right" vertical="center"/>
    </xf>
    <xf numFmtId="41" fontId="23" fillId="0" borderId="0" xfId="60" applyNumberFormat="1" applyFont="1" applyFill="1" applyBorder="1" applyAlignment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/>
    </xf>
    <xf numFmtId="38" fontId="21" fillId="0" borderId="13" xfId="48" applyFont="1" applyBorder="1" applyAlignment="1" applyProtection="1">
      <alignment horizontal="right" vertical="center"/>
      <protection/>
    </xf>
    <xf numFmtId="38" fontId="21" fillId="0" borderId="10" xfId="48" applyFont="1" applyFill="1" applyBorder="1" applyAlignment="1">
      <alignment horizontal="right" vertical="center"/>
    </xf>
    <xf numFmtId="38" fontId="21" fillId="0" borderId="10" xfId="48" applyFont="1" applyBorder="1" applyAlignment="1">
      <alignment horizontal="right" vertical="center"/>
    </xf>
    <xf numFmtId="0" fontId="21" fillId="0" borderId="10" xfId="48" applyNumberFormat="1" applyFont="1" applyFill="1" applyBorder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2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+238選挙･市職員数および行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" sqref="A1:N1"/>
    </sheetView>
  </sheetViews>
  <sheetFormatPr defaultColWidth="10.8984375" defaultRowHeight="14.25"/>
  <cols>
    <col min="1" max="1" width="3.59765625" style="1" customWidth="1"/>
    <col min="2" max="2" width="2.19921875" style="1" customWidth="1"/>
    <col min="3" max="3" width="2.09765625" style="1" customWidth="1"/>
    <col min="4" max="4" width="2.19921875" style="1" customWidth="1"/>
    <col min="5" max="5" width="2.09765625" style="1" customWidth="1"/>
    <col min="6" max="15" width="7.8984375" style="1" customWidth="1"/>
    <col min="16" max="16384" width="10.8984375" style="1" customWidth="1"/>
  </cols>
  <sheetData>
    <row r="1" spans="1:14" ht="15" customHeigh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13.5" customHeight="1" thickBot="1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41" t="s">
        <v>15</v>
      </c>
      <c r="B3" s="41"/>
      <c r="C3" s="41"/>
      <c r="D3" s="41"/>
      <c r="E3" s="42"/>
      <c r="F3" s="33" t="s">
        <v>16</v>
      </c>
      <c r="G3" s="33" t="s">
        <v>17</v>
      </c>
      <c r="H3" s="31" t="s">
        <v>18</v>
      </c>
      <c r="I3" s="33" t="s">
        <v>19</v>
      </c>
      <c r="J3" s="31" t="s">
        <v>6</v>
      </c>
      <c r="K3" s="31" t="s">
        <v>7</v>
      </c>
      <c r="L3" s="33" t="s">
        <v>20</v>
      </c>
      <c r="M3" s="31" t="s">
        <v>8</v>
      </c>
      <c r="N3" s="35" t="s">
        <v>9</v>
      </c>
      <c r="O3" s="38" t="s">
        <v>10</v>
      </c>
    </row>
    <row r="4" spans="1:15" ht="12" customHeight="1">
      <c r="A4" s="43"/>
      <c r="B4" s="43"/>
      <c r="C4" s="43"/>
      <c r="D4" s="43"/>
      <c r="E4" s="44"/>
      <c r="F4" s="34"/>
      <c r="G4" s="34"/>
      <c r="H4" s="32"/>
      <c r="I4" s="34"/>
      <c r="J4" s="32" t="s">
        <v>21</v>
      </c>
      <c r="K4" s="32" t="s">
        <v>21</v>
      </c>
      <c r="L4" s="34"/>
      <c r="M4" s="32" t="s">
        <v>22</v>
      </c>
      <c r="N4" s="36" t="s">
        <v>23</v>
      </c>
      <c r="O4" s="39"/>
    </row>
    <row r="5" spans="1:15" ht="3" customHeight="1">
      <c r="A5" s="4"/>
      <c r="B5" s="4"/>
      <c r="C5" s="4"/>
      <c r="D5" s="4"/>
      <c r="E5" s="5"/>
      <c r="F5" s="6"/>
      <c r="G5" s="4"/>
      <c r="H5" s="7"/>
      <c r="I5" s="4"/>
      <c r="J5" s="7"/>
      <c r="K5" s="7"/>
      <c r="L5" s="4"/>
      <c r="M5" s="7"/>
      <c r="N5" s="7"/>
      <c r="O5" s="7"/>
    </row>
    <row r="6" spans="1:15" ht="12" customHeight="1">
      <c r="A6" s="8" t="s">
        <v>11</v>
      </c>
      <c r="B6" s="9">
        <v>17</v>
      </c>
      <c r="C6" s="37" t="s">
        <v>12</v>
      </c>
      <c r="D6" s="37"/>
      <c r="E6" s="10"/>
      <c r="F6" s="11">
        <v>11009</v>
      </c>
      <c r="G6" s="12">
        <v>1621</v>
      </c>
      <c r="H6" s="12">
        <v>1364</v>
      </c>
      <c r="I6" s="12">
        <v>54</v>
      </c>
      <c r="J6" s="12">
        <v>570</v>
      </c>
      <c r="K6" s="12">
        <v>1529</v>
      </c>
      <c r="L6" s="12">
        <v>53</v>
      </c>
      <c r="M6" s="12">
        <v>2761</v>
      </c>
      <c r="N6" s="12">
        <v>3057</v>
      </c>
      <c r="O6" s="12">
        <v>0</v>
      </c>
    </row>
    <row r="7" spans="1:15" s="16" customFormat="1" ht="12" customHeight="1">
      <c r="A7" s="13"/>
      <c r="B7" s="9">
        <v>18</v>
      </c>
      <c r="C7" s="14"/>
      <c r="D7" s="14"/>
      <c r="E7" s="15"/>
      <c r="F7" s="11">
        <v>10508</v>
      </c>
      <c r="G7" s="12">
        <v>1635</v>
      </c>
      <c r="H7" s="12">
        <v>1325</v>
      </c>
      <c r="I7" s="12">
        <v>75</v>
      </c>
      <c r="J7" s="12">
        <v>457</v>
      </c>
      <c r="K7" s="12">
        <v>1712</v>
      </c>
      <c r="L7" s="12">
        <v>58</v>
      </c>
      <c r="M7" s="12">
        <v>2229</v>
      </c>
      <c r="N7" s="17">
        <v>3017</v>
      </c>
      <c r="O7" s="17">
        <v>0</v>
      </c>
    </row>
    <row r="8" spans="1:15" ht="12" customHeight="1">
      <c r="A8" s="8"/>
      <c r="B8" s="9">
        <v>19</v>
      </c>
      <c r="C8" s="9"/>
      <c r="D8" s="9"/>
      <c r="E8" s="10"/>
      <c r="F8" s="11">
        <v>9983</v>
      </c>
      <c r="G8" s="17">
        <v>1633</v>
      </c>
      <c r="H8" s="17">
        <v>686</v>
      </c>
      <c r="I8" s="17">
        <v>66</v>
      </c>
      <c r="J8" s="17">
        <v>974</v>
      </c>
      <c r="K8" s="12">
        <v>1549</v>
      </c>
      <c r="L8" s="17">
        <v>44</v>
      </c>
      <c r="M8" s="17">
        <v>1843</v>
      </c>
      <c r="N8" s="17">
        <v>3188</v>
      </c>
      <c r="O8" s="17">
        <v>0</v>
      </c>
    </row>
    <row r="9" spans="1:15" ht="12" customHeight="1">
      <c r="A9" s="8"/>
      <c r="B9" s="9">
        <v>20</v>
      </c>
      <c r="C9" s="9"/>
      <c r="D9" s="9"/>
      <c r="E9" s="10"/>
      <c r="F9" s="11">
        <v>9821</v>
      </c>
      <c r="G9" s="17">
        <v>1629</v>
      </c>
      <c r="H9" s="17">
        <v>0</v>
      </c>
      <c r="I9" s="17">
        <v>52</v>
      </c>
      <c r="J9" s="17">
        <v>1085</v>
      </c>
      <c r="K9" s="17">
        <v>2040</v>
      </c>
      <c r="L9" s="17">
        <v>36</v>
      </c>
      <c r="M9" s="17">
        <v>1698</v>
      </c>
      <c r="N9" s="17">
        <v>3164</v>
      </c>
      <c r="O9" s="17">
        <v>117</v>
      </c>
    </row>
    <row r="10" spans="1:15" ht="12" customHeight="1">
      <c r="A10" s="8"/>
      <c r="B10" s="9">
        <v>21</v>
      </c>
      <c r="C10" s="9"/>
      <c r="D10" s="9"/>
      <c r="E10" s="10"/>
      <c r="F10" s="11">
        <f>SUM(G10:O10)</f>
        <v>9854</v>
      </c>
      <c r="G10" s="17">
        <f aca="true" t="shared" si="0" ref="G10:O10">SUM(G12:G23)</f>
        <v>1593</v>
      </c>
      <c r="H10" s="17">
        <f t="shared" si="0"/>
        <v>0</v>
      </c>
      <c r="I10" s="17">
        <f t="shared" si="0"/>
        <v>56</v>
      </c>
      <c r="J10" s="17">
        <f t="shared" si="0"/>
        <v>1461</v>
      </c>
      <c r="K10" s="17">
        <f t="shared" si="0"/>
        <v>1601</v>
      </c>
      <c r="L10" s="17">
        <f t="shared" si="0"/>
        <v>36</v>
      </c>
      <c r="M10" s="17">
        <f t="shared" si="0"/>
        <v>1602</v>
      </c>
      <c r="N10" s="17">
        <f t="shared" si="0"/>
        <v>3354</v>
      </c>
      <c r="O10" s="17">
        <f t="shared" si="0"/>
        <v>151</v>
      </c>
    </row>
    <row r="11" spans="1:15" ht="3" customHeight="1">
      <c r="A11" s="8"/>
      <c r="B11" s="9"/>
      <c r="C11" s="9"/>
      <c r="D11" s="9"/>
      <c r="E11" s="10"/>
      <c r="F11" s="11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" customHeight="1">
      <c r="A12" s="8" t="s">
        <v>11</v>
      </c>
      <c r="B12" s="9">
        <f>B10</f>
        <v>21</v>
      </c>
      <c r="C12" s="9" t="s">
        <v>13</v>
      </c>
      <c r="D12" s="18" t="s">
        <v>24</v>
      </c>
      <c r="E12" s="10" t="s">
        <v>25</v>
      </c>
      <c r="F12" s="11">
        <f aca="true" t="shared" si="1" ref="F12:F23">SUM(G12:O12)</f>
        <v>808</v>
      </c>
      <c r="G12" s="19">
        <v>133</v>
      </c>
      <c r="H12" s="17">
        <v>0</v>
      </c>
      <c r="I12" s="19">
        <v>4</v>
      </c>
      <c r="J12" s="19">
        <v>55</v>
      </c>
      <c r="K12" s="19">
        <v>192</v>
      </c>
      <c r="L12" s="19">
        <v>3</v>
      </c>
      <c r="M12" s="17">
        <v>132</v>
      </c>
      <c r="N12" s="19">
        <v>275</v>
      </c>
      <c r="O12" s="19">
        <v>14</v>
      </c>
    </row>
    <row r="13" spans="1:15" ht="12" customHeight="1">
      <c r="A13" s="8"/>
      <c r="B13" s="9"/>
      <c r="C13" s="9"/>
      <c r="D13" s="18" t="s">
        <v>0</v>
      </c>
      <c r="E13" s="10"/>
      <c r="F13" s="11">
        <f t="shared" si="1"/>
        <v>747</v>
      </c>
      <c r="G13" s="19">
        <v>102</v>
      </c>
      <c r="H13" s="17">
        <v>0</v>
      </c>
      <c r="I13" s="19">
        <v>5</v>
      </c>
      <c r="J13" s="19">
        <v>88</v>
      </c>
      <c r="K13" s="19">
        <v>126</v>
      </c>
      <c r="L13" s="19">
        <v>2</v>
      </c>
      <c r="M13" s="19">
        <v>128</v>
      </c>
      <c r="N13" s="19">
        <v>282</v>
      </c>
      <c r="O13" s="19">
        <v>14</v>
      </c>
    </row>
    <row r="14" spans="1:15" ht="12" customHeight="1">
      <c r="A14" s="8"/>
      <c r="B14" s="9"/>
      <c r="C14" s="9"/>
      <c r="D14" s="18" t="s">
        <v>1</v>
      </c>
      <c r="E14" s="10"/>
      <c r="F14" s="11">
        <f t="shared" si="1"/>
        <v>850</v>
      </c>
      <c r="G14" s="19">
        <v>150</v>
      </c>
      <c r="H14" s="17">
        <v>0</v>
      </c>
      <c r="I14" s="19">
        <v>6</v>
      </c>
      <c r="J14" s="19">
        <v>117</v>
      </c>
      <c r="K14" s="19">
        <v>107</v>
      </c>
      <c r="L14" s="19">
        <v>3</v>
      </c>
      <c r="M14" s="19">
        <v>126</v>
      </c>
      <c r="N14" s="19">
        <v>329</v>
      </c>
      <c r="O14" s="19">
        <v>12</v>
      </c>
    </row>
    <row r="15" spans="1:15" ht="12" customHeight="1">
      <c r="A15" s="8"/>
      <c r="B15" s="9"/>
      <c r="C15" s="9"/>
      <c r="D15" s="18" t="s">
        <v>2</v>
      </c>
      <c r="E15" s="10"/>
      <c r="F15" s="11">
        <f t="shared" si="1"/>
        <v>821</v>
      </c>
      <c r="G15" s="19">
        <v>149</v>
      </c>
      <c r="H15" s="17">
        <v>0</v>
      </c>
      <c r="I15" s="19">
        <v>7</v>
      </c>
      <c r="J15" s="19">
        <v>136</v>
      </c>
      <c r="K15" s="19">
        <v>98</v>
      </c>
      <c r="L15" s="19">
        <v>4</v>
      </c>
      <c r="M15" s="19">
        <v>111</v>
      </c>
      <c r="N15" s="19">
        <v>303</v>
      </c>
      <c r="O15" s="19">
        <v>13</v>
      </c>
    </row>
    <row r="16" spans="1:15" ht="12" customHeight="1">
      <c r="A16" s="8"/>
      <c r="B16" s="9"/>
      <c r="C16" s="9"/>
      <c r="D16" s="18" t="s">
        <v>3</v>
      </c>
      <c r="E16" s="10"/>
      <c r="F16" s="11">
        <f t="shared" si="1"/>
        <v>836</v>
      </c>
      <c r="G16" s="19">
        <v>130</v>
      </c>
      <c r="H16" s="17">
        <v>0</v>
      </c>
      <c r="I16" s="19">
        <v>4</v>
      </c>
      <c r="J16" s="19">
        <v>101</v>
      </c>
      <c r="K16" s="19">
        <v>187</v>
      </c>
      <c r="L16" s="19">
        <v>3</v>
      </c>
      <c r="M16" s="19">
        <v>116</v>
      </c>
      <c r="N16" s="19">
        <v>285</v>
      </c>
      <c r="O16" s="19">
        <v>10</v>
      </c>
    </row>
    <row r="17" spans="1:15" ht="12" customHeight="1">
      <c r="A17" s="8"/>
      <c r="B17" s="9"/>
      <c r="C17" s="9"/>
      <c r="D17" s="18" t="s">
        <v>4</v>
      </c>
      <c r="E17" s="10"/>
      <c r="F17" s="11">
        <f t="shared" si="1"/>
        <v>790</v>
      </c>
      <c r="G17" s="19">
        <v>133</v>
      </c>
      <c r="H17" s="17">
        <v>0</v>
      </c>
      <c r="I17" s="19">
        <v>4</v>
      </c>
      <c r="J17" s="19">
        <v>120</v>
      </c>
      <c r="K17" s="19">
        <v>117</v>
      </c>
      <c r="L17" s="19">
        <v>2</v>
      </c>
      <c r="M17" s="19">
        <v>131</v>
      </c>
      <c r="N17" s="19">
        <v>268</v>
      </c>
      <c r="O17" s="19">
        <v>15</v>
      </c>
    </row>
    <row r="18" spans="1:15" ht="12" customHeight="1">
      <c r="A18" s="8"/>
      <c r="B18" s="9"/>
      <c r="C18" s="9"/>
      <c r="D18" s="9">
        <v>10</v>
      </c>
      <c r="E18" s="10"/>
      <c r="F18" s="11">
        <f t="shared" si="1"/>
        <v>835</v>
      </c>
      <c r="G18" s="19">
        <v>133</v>
      </c>
      <c r="H18" s="17">
        <v>0</v>
      </c>
      <c r="I18" s="19">
        <v>6</v>
      </c>
      <c r="J18" s="19">
        <v>130</v>
      </c>
      <c r="K18" s="19">
        <v>113</v>
      </c>
      <c r="L18" s="19">
        <v>5</v>
      </c>
      <c r="M18" s="19">
        <v>137</v>
      </c>
      <c r="N18" s="19">
        <v>300</v>
      </c>
      <c r="O18" s="19">
        <v>11</v>
      </c>
    </row>
    <row r="19" spans="1:15" ht="12" customHeight="1">
      <c r="A19" s="8"/>
      <c r="B19" s="9"/>
      <c r="C19" s="9"/>
      <c r="D19" s="9">
        <v>11</v>
      </c>
      <c r="E19" s="10"/>
      <c r="F19" s="11">
        <f t="shared" si="1"/>
        <v>736</v>
      </c>
      <c r="G19" s="19">
        <v>114</v>
      </c>
      <c r="H19" s="17">
        <v>0</v>
      </c>
      <c r="I19" s="19">
        <v>5</v>
      </c>
      <c r="J19" s="19">
        <v>133</v>
      </c>
      <c r="K19" s="19">
        <v>86</v>
      </c>
      <c r="L19" s="19">
        <v>2</v>
      </c>
      <c r="M19" s="19">
        <v>136</v>
      </c>
      <c r="N19" s="19">
        <v>248</v>
      </c>
      <c r="O19" s="19">
        <v>12</v>
      </c>
    </row>
    <row r="20" spans="1:15" ht="12" customHeight="1">
      <c r="A20" s="8"/>
      <c r="B20" s="9"/>
      <c r="C20" s="9"/>
      <c r="D20" s="9">
        <v>12</v>
      </c>
      <c r="E20" s="10"/>
      <c r="F20" s="11">
        <f t="shared" si="1"/>
        <v>746</v>
      </c>
      <c r="G20" s="19">
        <v>121</v>
      </c>
      <c r="H20" s="17">
        <v>0</v>
      </c>
      <c r="I20" s="19">
        <v>3</v>
      </c>
      <c r="J20" s="19">
        <v>138</v>
      </c>
      <c r="K20" s="19">
        <v>110</v>
      </c>
      <c r="L20" s="19">
        <v>5</v>
      </c>
      <c r="M20" s="19">
        <v>146</v>
      </c>
      <c r="N20" s="19">
        <v>214</v>
      </c>
      <c r="O20" s="19">
        <v>9</v>
      </c>
    </row>
    <row r="21" spans="1:15" ht="12" customHeight="1">
      <c r="A21" s="8" t="s">
        <v>11</v>
      </c>
      <c r="B21" s="9">
        <f>B10+1</f>
        <v>22</v>
      </c>
      <c r="C21" s="9" t="s">
        <v>26</v>
      </c>
      <c r="D21" s="18" t="s">
        <v>27</v>
      </c>
      <c r="E21" s="10" t="s">
        <v>25</v>
      </c>
      <c r="F21" s="11">
        <f t="shared" si="1"/>
        <v>866</v>
      </c>
      <c r="G21" s="19">
        <v>133</v>
      </c>
      <c r="H21" s="17">
        <v>0</v>
      </c>
      <c r="I21" s="19">
        <v>5</v>
      </c>
      <c r="J21" s="19">
        <v>161</v>
      </c>
      <c r="K21" s="19">
        <v>172</v>
      </c>
      <c r="L21" s="19">
        <v>2</v>
      </c>
      <c r="M21" s="19">
        <v>142</v>
      </c>
      <c r="N21" s="19">
        <v>239</v>
      </c>
      <c r="O21" s="19">
        <v>12</v>
      </c>
    </row>
    <row r="22" spans="1:15" ht="12" customHeight="1">
      <c r="A22" s="8"/>
      <c r="B22" s="9"/>
      <c r="C22" s="9"/>
      <c r="D22" s="18" t="s">
        <v>28</v>
      </c>
      <c r="E22" s="10"/>
      <c r="F22" s="11">
        <f t="shared" si="1"/>
        <v>850</v>
      </c>
      <c r="G22" s="19">
        <v>132</v>
      </c>
      <c r="H22" s="17">
        <v>0</v>
      </c>
      <c r="I22" s="19">
        <v>3</v>
      </c>
      <c r="J22" s="19">
        <v>128</v>
      </c>
      <c r="K22" s="19">
        <v>138</v>
      </c>
      <c r="L22" s="20">
        <v>3</v>
      </c>
      <c r="M22" s="19">
        <v>125</v>
      </c>
      <c r="N22" s="19">
        <v>306</v>
      </c>
      <c r="O22" s="19">
        <v>15</v>
      </c>
    </row>
    <row r="23" spans="1:15" ht="12" customHeight="1">
      <c r="A23" s="21"/>
      <c r="B23" s="4"/>
      <c r="C23" s="4"/>
      <c r="D23" s="22" t="s">
        <v>29</v>
      </c>
      <c r="E23" s="5"/>
      <c r="F23" s="11">
        <f t="shared" si="1"/>
        <v>969</v>
      </c>
      <c r="G23" s="19">
        <v>163</v>
      </c>
      <c r="H23" s="17">
        <v>0</v>
      </c>
      <c r="I23" s="19">
        <v>4</v>
      </c>
      <c r="J23" s="19">
        <v>154</v>
      </c>
      <c r="K23" s="19">
        <v>155</v>
      </c>
      <c r="L23" s="19">
        <v>2</v>
      </c>
      <c r="M23" s="19">
        <v>172</v>
      </c>
      <c r="N23" s="19">
        <v>305</v>
      </c>
      <c r="O23" s="19">
        <v>14</v>
      </c>
    </row>
    <row r="24" spans="1:15" ht="3" customHeight="1" thickBot="1">
      <c r="A24" s="23"/>
      <c r="B24" s="2"/>
      <c r="C24" s="2"/>
      <c r="D24" s="24"/>
      <c r="E24" s="25"/>
      <c r="F24" s="26"/>
      <c r="G24" s="27"/>
      <c r="H24" s="28"/>
      <c r="I24" s="29"/>
      <c r="J24" s="27"/>
      <c r="K24" s="27"/>
      <c r="L24" s="27"/>
      <c r="M24" s="27"/>
      <c r="N24" s="27"/>
      <c r="O24" s="27"/>
    </row>
    <row r="25" spans="1:5" ht="12" customHeight="1">
      <c r="A25" s="30" t="s">
        <v>14</v>
      </c>
      <c r="B25" s="8"/>
      <c r="C25" s="8"/>
      <c r="D25" s="8"/>
      <c r="E25" s="10"/>
    </row>
    <row r="26" spans="1:5" ht="12" customHeight="1">
      <c r="A26" s="8" t="s">
        <v>30</v>
      </c>
      <c r="B26" s="8"/>
      <c r="C26" s="8"/>
      <c r="D26" s="8"/>
      <c r="E26" s="10"/>
    </row>
    <row r="27" spans="2:5" ht="11.25">
      <c r="B27" s="8"/>
      <c r="C27" s="10" t="s">
        <v>31</v>
      </c>
      <c r="D27" s="8"/>
      <c r="E27" s="10"/>
    </row>
  </sheetData>
  <sheetProtection/>
  <mergeCells count="13">
    <mergeCell ref="A1:N1"/>
    <mergeCell ref="A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C6:D6"/>
    <mergeCell ref="O3:O4"/>
  </mergeCells>
  <printOptions/>
  <pageMargins left="0.6299212598425197" right="0.5905511811023623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2010-03-11T00:09:29Z</cp:lastPrinted>
  <dcterms:created xsi:type="dcterms:W3CDTF">2010-03-11T00:09:13Z</dcterms:created>
  <dcterms:modified xsi:type="dcterms:W3CDTF">2011-03-30T07:33:31Z</dcterms:modified>
  <cp:category/>
  <cp:version/>
  <cp:contentType/>
  <cp:contentStatus/>
</cp:coreProperties>
</file>