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<sst xmlns="http://schemas.openxmlformats.org/spreadsheetml/2006/main" count="30" uniqueCount="23">
  <si>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　資料:奈良市立中央図書館・奈良市立西部図書館・奈良市立北部図書館</t>
  </si>
  <si>
    <t>１６－２０    奈　良　市　立　図　書　館　分　類　別　蔵　書　数</t>
  </si>
  <si>
    <t>分　類</t>
  </si>
  <si>
    <t>総　計</t>
  </si>
  <si>
    <t>計</t>
  </si>
  <si>
    <t>児童図書</t>
  </si>
  <si>
    <t>成人図書</t>
  </si>
  <si>
    <t>総　　記</t>
  </si>
  <si>
    <t>哲　　学</t>
  </si>
  <si>
    <t>歴　　史</t>
  </si>
  <si>
    <t>社会科学</t>
  </si>
  <si>
    <t>自然科学</t>
  </si>
  <si>
    <t>技　　術</t>
  </si>
  <si>
    <t>産　　業</t>
  </si>
  <si>
    <t>芸　　術</t>
  </si>
  <si>
    <t>言　　語</t>
  </si>
  <si>
    <t>文　　学</t>
  </si>
  <si>
    <t>移動図書
館 図 書</t>
  </si>
  <si>
    <t>貸 出 文
庫 図 書</t>
  </si>
  <si>
    <t>（平成22年４月１日現在）</t>
  </si>
  <si>
    <t>中　央　図　書　館</t>
  </si>
  <si>
    <t>西　部　図　書　館</t>
  </si>
  <si>
    <t>北　部　図　書　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</si>
</sst>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8" fontId="19" fillId="0" borderId="0" xfId="48" applyFont="1" applyAlignment="1" applyProtection="1">
      <alignment horizontal="left" vertical="center" indent="2"/>
      <protection/>
    </xf>
    <xf numFmtId="38" fontId="21" fillId="0" borderId="0" xfId="48" applyFont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38" fontId="21" fillId="0" borderId="0" xfId="48" applyFont="1" applyAlignment="1">
      <alignment vertical="center"/>
    </xf>
    <xf numFmtId="38" fontId="21" fillId="0" borderId="10" xfId="48" applyFont="1" applyBorder="1" applyAlignment="1" applyProtection="1">
      <alignment vertical="center"/>
      <protection/>
    </xf>
    <xf numFmtId="38" fontId="21" fillId="0" borderId="10" xfId="48" applyFont="1" applyBorder="1" applyAlignment="1">
      <alignment vertical="center"/>
    </xf>
    <xf numFmtId="38" fontId="21" fillId="0" borderId="10" xfId="48" applyFont="1" applyBorder="1" applyAlignment="1">
      <alignment horizontal="right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8" fontId="21" fillId="0" borderId="14" xfId="48" applyFont="1" applyBorder="1" applyAlignment="1" applyProtection="1">
      <alignment horizontal="center" vertical="center"/>
      <protection/>
    </xf>
    <xf numFmtId="38" fontId="21" fillId="0" borderId="15" xfId="48" applyFont="1" applyBorder="1" applyAlignment="1" applyProtection="1">
      <alignment horizontal="center" vertical="center"/>
      <protection/>
    </xf>
    <xf numFmtId="38" fontId="21" fillId="0" borderId="0" xfId="48" applyFont="1" applyBorder="1" applyAlignment="1">
      <alignment horizontal="center" vertical="center"/>
    </xf>
    <xf numFmtId="38" fontId="22" fillId="0" borderId="16" xfId="48" applyFont="1" applyBorder="1" applyAlignment="1" applyProtection="1">
      <alignment horizontal="center" vertical="center"/>
      <protection/>
    </xf>
    <xf numFmtId="38" fontId="22" fillId="0" borderId="0" xfId="48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38" fontId="21" fillId="0" borderId="17" xfId="48" applyFont="1" applyBorder="1" applyAlignment="1">
      <alignment horizontal="center" vertical="center"/>
    </xf>
    <xf numFmtId="41" fontId="22" fillId="0" borderId="16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38" fontId="21" fillId="0" borderId="17" xfId="48" applyFont="1" applyBorder="1" applyAlignment="1" applyProtection="1">
      <alignment horizontal="center" vertical="center"/>
      <protection/>
    </xf>
    <xf numFmtId="38" fontId="21" fillId="0" borderId="17" xfId="48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8" fontId="21" fillId="0" borderId="0" xfId="48" applyFont="1" applyBorder="1" applyAlignment="1" applyProtection="1">
      <alignment horizontal="center" vertical="center"/>
      <protection/>
    </xf>
    <xf numFmtId="41" fontId="22" fillId="0" borderId="18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38" fontId="22" fillId="0" borderId="0" xfId="48" applyFont="1" applyAlignment="1">
      <alignment vertical="center"/>
    </xf>
    <xf numFmtId="38" fontId="21" fillId="0" borderId="11" xfId="48" applyFont="1" applyBorder="1" applyAlignment="1">
      <alignment horizontal="center"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2" fillId="0" borderId="1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59765625" style="3" customWidth="1"/>
    <col min="2" max="11" width="8.09765625" style="3" customWidth="1"/>
    <col min="12" max="16384" width="9" style="3" customWidth="1"/>
  </cols>
  <sheetData>
    <row r="1" spans="1:1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7" t="s">
        <v>19</v>
      </c>
    </row>
    <row r="4" spans="1:12" ht="12.75" customHeight="1">
      <c r="A4" s="33" t="s">
        <v>2</v>
      </c>
      <c r="B4" s="35" t="s">
        <v>3</v>
      </c>
      <c r="C4" s="9"/>
      <c r="D4" s="9" t="s">
        <v>20</v>
      </c>
      <c r="E4" s="10"/>
      <c r="F4" s="11"/>
      <c r="G4" s="10" t="s">
        <v>21</v>
      </c>
      <c r="H4" s="12"/>
      <c r="I4" s="10"/>
      <c r="J4" s="10" t="s">
        <v>22</v>
      </c>
      <c r="K4" s="8"/>
      <c r="L4" s="13"/>
    </row>
    <row r="5" spans="1:12" ht="12.75" customHeight="1">
      <c r="A5" s="34"/>
      <c r="B5" s="36"/>
      <c r="C5" s="14" t="s">
        <v>4</v>
      </c>
      <c r="D5" s="14" t="s">
        <v>5</v>
      </c>
      <c r="E5" s="14" t="s">
        <v>6</v>
      </c>
      <c r="F5" s="14" t="s">
        <v>4</v>
      </c>
      <c r="G5" s="14" t="s">
        <v>5</v>
      </c>
      <c r="H5" s="14" t="s">
        <v>6</v>
      </c>
      <c r="I5" s="14" t="s">
        <v>4</v>
      </c>
      <c r="J5" s="14" t="s">
        <v>5</v>
      </c>
      <c r="K5" s="15" t="s">
        <v>6</v>
      </c>
      <c r="L5" s="13"/>
    </row>
    <row r="6" spans="1:11" s="19" customFormat="1" ht="3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</row>
    <row r="7" spans="1:11" s="19" customFormat="1" ht="12.75" customHeight="1">
      <c r="A7" s="20" t="s">
        <v>4</v>
      </c>
      <c r="B7" s="21">
        <f>C7+F7+I7</f>
        <v>614290</v>
      </c>
      <c r="C7" s="23">
        <f>SUM(C8:C19)</f>
        <v>315991</v>
      </c>
      <c r="D7" s="23">
        <f>SUM(D8:D19)</f>
        <v>125025</v>
      </c>
      <c r="E7" s="23">
        <f>SUM(E8:E18)</f>
        <v>190966</v>
      </c>
      <c r="F7" s="23">
        <f>SUM(F8:F19)</f>
        <v>208137</v>
      </c>
      <c r="G7" s="23">
        <f>SUM(G8:G19)</f>
        <v>92716</v>
      </c>
      <c r="H7" s="23">
        <f>SUM(H8:H18)</f>
        <v>115421</v>
      </c>
      <c r="I7" s="23">
        <f>SUM(I8:I17)</f>
        <v>90162</v>
      </c>
      <c r="J7" s="23">
        <f>SUM(J8:J17)</f>
        <v>29517</v>
      </c>
      <c r="K7" s="23">
        <f>SUM(K8:K17)</f>
        <v>60645</v>
      </c>
    </row>
    <row r="8" spans="1:11" s="19" customFormat="1" ht="12.75" customHeight="1">
      <c r="A8" s="24" t="s">
        <v>7</v>
      </c>
      <c r="B8" s="21">
        <f aca="true" t="shared" si="0" ref="B8:B19">C8+F8+I8</f>
        <v>14533</v>
      </c>
      <c r="C8" s="22">
        <f>SUM(D8:E8)</f>
        <v>6590</v>
      </c>
      <c r="D8" s="23">
        <v>1549</v>
      </c>
      <c r="E8" s="23">
        <v>5041</v>
      </c>
      <c r="F8" s="23">
        <f>SUM(G8:H8)</f>
        <v>5253</v>
      </c>
      <c r="G8" s="23">
        <v>1675</v>
      </c>
      <c r="H8" s="23">
        <v>3578</v>
      </c>
      <c r="I8" s="23">
        <f>SUM(J8:K8)</f>
        <v>2690</v>
      </c>
      <c r="J8" s="23">
        <v>236</v>
      </c>
      <c r="K8" s="23">
        <v>2454</v>
      </c>
    </row>
    <row r="9" spans="1:11" s="19" customFormat="1" ht="12.75" customHeight="1">
      <c r="A9" s="20" t="s">
        <v>8</v>
      </c>
      <c r="B9" s="21">
        <f t="shared" si="0"/>
        <v>16690</v>
      </c>
      <c r="C9" s="22">
        <f aca="true" t="shared" si="1" ref="C9:C16">SUM(D9:E9)</f>
        <v>8866</v>
      </c>
      <c r="D9" s="23">
        <v>623</v>
      </c>
      <c r="E9" s="22">
        <v>8243</v>
      </c>
      <c r="F9" s="23">
        <f aca="true" t="shared" si="2" ref="F9:F18">SUM(G9:H9)</f>
        <v>5136</v>
      </c>
      <c r="G9" s="22">
        <v>205</v>
      </c>
      <c r="H9" s="22">
        <v>4931</v>
      </c>
      <c r="I9" s="23">
        <f aca="true" t="shared" si="3" ref="I9:I16">SUM(J9:K9)</f>
        <v>2688</v>
      </c>
      <c r="J9" s="22">
        <v>158</v>
      </c>
      <c r="K9" s="22">
        <v>2530</v>
      </c>
    </row>
    <row r="10" spans="1:11" s="19" customFormat="1" ht="12.75" customHeight="1">
      <c r="A10" s="24" t="s">
        <v>9</v>
      </c>
      <c r="B10" s="21">
        <f t="shared" si="0"/>
        <v>48840</v>
      </c>
      <c r="C10" s="22">
        <f t="shared" si="1"/>
        <v>26769</v>
      </c>
      <c r="D10" s="23">
        <v>4640</v>
      </c>
      <c r="E10" s="22">
        <v>22129</v>
      </c>
      <c r="F10" s="23">
        <f t="shared" si="2"/>
        <v>14957</v>
      </c>
      <c r="G10" s="22">
        <v>2695</v>
      </c>
      <c r="H10" s="22">
        <v>12262</v>
      </c>
      <c r="I10" s="23">
        <f t="shared" si="3"/>
        <v>7114</v>
      </c>
      <c r="J10" s="22">
        <v>1124</v>
      </c>
      <c r="K10" s="22">
        <v>5990</v>
      </c>
    </row>
    <row r="11" spans="1:11" s="19" customFormat="1" ht="12.75" customHeight="1">
      <c r="A11" s="25" t="s">
        <v>10</v>
      </c>
      <c r="B11" s="21">
        <f t="shared" si="0"/>
        <v>65943</v>
      </c>
      <c r="C11" s="22">
        <f>SUM(D11:E11)</f>
        <v>34450</v>
      </c>
      <c r="D11" s="23">
        <v>7503</v>
      </c>
      <c r="E11" s="22">
        <v>26947</v>
      </c>
      <c r="F11" s="23">
        <f t="shared" si="2"/>
        <v>20706</v>
      </c>
      <c r="G11" s="22">
        <v>3991</v>
      </c>
      <c r="H11" s="22">
        <v>16715</v>
      </c>
      <c r="I11" s="23">
        <f t="shared" si="3"/>
        <v>10787</v>
      </c>
      <c r="J11" s="22">
        <v>2395</v>
      </c>
      <c r="K11" s="22">
        <v>8392</v>
      </c>
    </row>
    <row r="12" spans="1:11" s="19" customFormat="1" ht="12.75" customHeight="1">
      <c r="A12" s="26" t="s">
        <v>11</v>
      </c>
      <c r="B12" s="21">
        <f t="shared" si="0"/>
        <v>40367</v>
      </c>
      <c r="C12" s="22">
        <f t="shared" si="1"/>
        <v>20253</v>
      </c>
      <c r="D12" s="22">
        <v>9920</v>
      </c>
      <c r="E12" s="23">
        <v>10333</v>
      </c>
      <c r="F12" s="23">
        <f t="shared" si="2"/>
        <v>13258</v>
      </c>
      <c r="G12" s="23">
        <v>6448</v>
      </c>
      <c r="H12" s="23">
        <v>6810</v>
      </c>
      <c r="I12" s="23">
        <f t="shared" si="3"/>
        <v>6856</v>
      </c>
      <c r="J12" s="23">
        <v>2747</v>
      </c>
      <c r="K12" s="23">
        <v>4109</v>
      </c>
    </row>
    <row r="13" spans="1:11" s="19" customFormat="1" ht="12.75" customHeight="1">
      <c r="A13" s="27" t="s">
        <v>12</v>
      </c>
      <c r="B13" s="21">
        <f t="shared" si="0"/>
        <v>30183</v>
      </c>
      <c r="C13" s="22">
        <f t="shared" si="1"/>
        <v>14442</v>
      </c>
      <c r="D13" s="22">
        <v>3654</v>
      </c>
      <c r="E13" s="23">
        <v>10788</v>
      </c>
      <c r="F13" s="23">
        <f t="shared" si="2"/>
        <v>8889</v>
      </c>
      <c r="G13" s="23">
        <v>1692</v>
      </c>
      <c r="H13" s="23">
        <v>7197</v>
      </c>
      <c r="I13" s="23">
        <f t="shared" si="3"/>
        <v>6852</v>
      </c>
      <c r="J13" s="23">
        <v>831</v>
      </c>
      <c r="K13" s="23">
        <v>6021</v>
      </c>
    </row>
    <row r="14" spans="1:11" s="19" customFormat="1" ht="12.75" customHeight="1">
      <c r="A14" s="28" t="s">
        <v>13</v>
      </c>
      <c r="B14" s="21">
        <f t="shared" si="0"/>
        <v>11970</v>
      </c>
      <c r="C14" s="22">
        <f t="shared" si="1"/>
        <v>5775</v>
      </c>
      <c r="D14" s="22">
        <v>1101</v>
      </c>
      <c r="E14" s="23">
        <v>4674</v>
      </c>
      <c r="F14" s="23">
        <f t="shared" si="2"/>
        <v>3550</v>
      </c>
      <c r="G14" s="23">
        <v>289</v>
      </c>
      <c r="H14" s="23">
        <v>3261</v>
      </c>
      <c r="I14" s="23">
        <f t="shared" si="3"/>
        <v>2645</v>
      </c>
      <c r="J14" s="23">
        <v>572</v>
      </c>
      <c r="K14" s="23">
        <v>2073</v>
      </c>
    </row>
    <row r="15" spans="1:11" s="19" customFormat="1" ht="12.75" customHeight="1">
      <c r="A15" s="28" t="s">
        <v>14</v>
      </c>
      <c r="B15" s="21">
        <f t="shared" si="0"/>
        <v>98952</v>
      </c>
      <c r="C15" s="22">
        <f t="shared" si="1"/>
        <v>49464</v>
      </c>
      <c r="D15" s="22">
        <v>32155</v>
      </c>
      <c r="E15" s="23">
        <v>17309</v>
      </c>
      <c r="F15" s="23">
        <f t="shared" si="2"/>
        <v>31377</v>
      </c>
      <c r="G15" s="23">
        <v>21246</v>
      </c>
      <c r="H15" s="23">
        <v>10131</v>
      </c>
      <c r="I15" s="23">
        <f t="shared" si="3"/>
        <v>18111</v>
      </c>
      <c r="J15" s="23">
        <v>12125</v>
      </c>
      <c r="K15" s="23">
        <v>5986</v>
      </c>
    </row>
    <row r="16" spans="1:11" s="19" customFormat="1" ht="12.75" customHeight="1">
      <c r="A16" s="28" t="s">
        <v>15</v>
      </c>
      <c r="B16" s="21">
        <f t="shared" si="0"/>
        <v>8543</v>
      </c>
      <c r="C16" s="22">
        <f t="shared" si="1"/>
        <v>4096</v>
      </c>
      <c r="D16" s="22">
        <v>1110</v>
      </c>
      <c r="E16" s="23">
        <v>2986</v>
      </c>
      <c r="F16" s="23">
        <f t="shared" si="2"/>
        <v>2730</v>
      </c>
      <c r="G16" s="23">
        <v>527</v>
      </c>
      <c r="H16" s="23">
        <v>2203</v>
      </c>
      <c r="I16" s="23">
        <f t="shared" si="3"/>
        <v>1717</v>
      </c>
      <c r="J16" s="23">
        <v>386</v>
      </c>
      <c r="K16" s="23">
        <v>1331</v>
      </c>
    </row>
    <row r="17" spans="1:11" s="19" customFormat="1" ht="12.75" customHeight="1">
      <c r="A17" s="27" t="s">
        <v>16</v>
      </c>
      <c r="B17" s="21">
        <f t="shared" si="0"/>
        <v>174569</v>
      </c>
      <c r="C17" s="22">
        <f>SUM(D17:E17)</f>
        <v>92830</v>
      </c>
      <c r="D17" s="22">
        <v>31180</v>
      </c>
      <c r="E17" s="23">
        <v>61650</v>
      </c>
      <c r="F17" s="23">
        <f t="shared" si="2"/>
        <v>51037</v>
      </c>
      <c r="G17" s="23">
        <v>19312</v>
      </c>
      <c r="H17" s="23">
        <v>31725</v>
      </c>
      <c r="I17" s="23">
        <f>SUM(J17:K17)</f>
        <v>30702</v>
      </c>
      <c r="J17" s="23">
        <v>8943</v>
      </c>
      <c r="K17" s="23">
        <v>21759</v>
      </c>
    </row>
    <row r="18" spans="1:11" s="19" customFormat="1" ht="27" customHeight="1">
      <c r="A18" s="26" t="s">
        <v>17</v>
      </c>
      <c r="B18" s="21">
        <f t="shared" si="0"/>
        <v>73419</v>
      </c>
      <c r="C18" s="22">
        <f>SUM(D18:E18)</f>
        <v>39047</v>
      </c>
      <c r="D18" s="22">
        <v>18181</v>
      </c>
      <c r="E18" s="23">
        <v>20866</v>
      </c>
      <c r="F18" s="23">
        <f t="shared" si="2"/>
        <v>34372</v>
      </c>
      <c r="G18" s="23">
        <v>17764</v>
      </c>
      <c r="H18" s="23">
        <v>16608</v>
      </c>
      <c r="I18" s="23">
        <v>0</v>
      </c>
      <c r="J18" s="23">
        <v>0</v>
      </c>
      <c r="K18" s="23">
        <v>0</v>
      </c>
    </row>
    <row r="19" spans="1:11" s="19" customFormat="1" ht="27" customHeight="1" thickBot="1">
      <c r="A19" s="37" t="s">
        <v>18</v>
      </c>
      <c r="B19" s="29">
        <f t="shared" si="0"/>
        <v>30281</v>
      </c>
      <c r="C19" s="30">
        <f>SUM(D19:E19)</f>
        <v>13409</v>
      </c>
      <c r="D19" s="30">
        <v>13409</v>
      </c>
      <c r="E19" s="38">
        <v>0</v>
      </c>
      <c r="F19" s="31">
        <f>SUM(G19:H19)</f>
        <v>16872</v>
      </c>
      <c r="G19" s="31">
        <v>16872</v>
      </c>
      <c r="H19" s="31">
        <v>0</v>
      </c>
      <c r="I19" s="31">
        <v>0</v>
      </c>
      <c r="J19" s="31">
        <v>0</v>
      </c>
      <c r="K19" s="31">
        <v>0</v>
      </c>
    </row>
    <row r="20" spans="1:11" s="19" customFormat="1" ht="12" customHeight="1">
      <c r="A20" s="4" t="s">
        <v>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ht="17.25" customHeight="1"/>
  </sheetData>
  <sheetProtection/>
  <mergeCells count="2">
    <mergeCell ref="A4:A5"/>
    <mergeCell ref="B4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2010-03-10T08:04:04Z</cp:lastPrinted>
  <dcterms:created xsi:type="dcterms:W3CDTF">2010-03-10T08:03:54Z</dcterms:created>
  <dcterms:modified xsi:type="dcterms:W3CDTF">2011-03-30T02:50:26Z</dcterms:modified>
  <cp:category/>
  <cp:version/>
  <cp:contentType/>
  <cp:contentStatus/>
</cp:coreProperties>
</file>