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6-15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<sst xmlns="http://schemas.openxmlformats.org/spreadsheetml/2006/main" count="36" uniqueCount="34">
  <si>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１６－１５    大　　学　　の　　概　　況</t>
  </si>
  <si>
    <t xml:space="preserve"> この表は、毎年５月１日現在で本市が調査集計したものである。</t>
  </si>
  <si>
    <t>年　次
および
区　分</t>
  </si>
  <si>
    <t>学校数</t>
  </si>
  <si>
    <t>学生数</t>
  </si>
  <si>
    <t>教員数</t>
  </si>
  <si>
    <t>総　　　　数</t>
  </si>
  <si>
    <t>１回生</t>
  </si>
  <si>
    <t>２回生</t>
  </si>
  <si>
    <t>３回生</t>
  </si>
  <si>
    <t>４回生</t>
  </si>
  <si>
    <t>その他</t>
  </si>
  <si>
    <t>本務者</t>
  </si>
  <si>
    <t>兼務者</t>
  </si>
  <si>
    <t>総数</t>
  </si>
  <si>
    <t>男</t>
  </si>
  <si>
    <t>女</t>
  </si>
  <si>
    <t>総数</t>
  </si>
  <si>
    <t>男</t>
  </si>
  <si>
    <t>国　　立</t>
  </si>
  <si>
    <t>奈 良 女 子</t>
  </si>
  <si>
    <t>奈 良 教 育</t>
  </si>
  <si>
    <t>県　　立</t>
  </si>
  <si>
    <t>奈 良 県 立</t>
  </si>
  <si>
    <t>私　　立</t>
  </si>
  <si>
    <t>帝  塚  山</t>
  </si>
  <si>
    <t>奈      良</t>
  </si>
  <si>
    <t>近畿(農学部)</t>
  </si>
  <si>
    <t>　資料：各大学</t>
  </si>
  <si>
    <t>平成 18 年</t>
  </si>
  <si>
    <t>　　 19</t>
  </si>
  <si>
    <t>　　 20</t>
  </si>
  <si>
    <t>　　 21</t>
  </si>
  <si>
    <t>　　 22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</si>
</sst>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</numFmts>
  <fonts count="2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9" fillId="0" borderId="0" xfId="0" applyFont="1" applyAlignment="1" applyProtection="1">
      <alignment horizontal="left" vertical="center" indent="2"/>
      <protection/>
    </xf>
    <xf numFmtId="0" fontId="21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 applyProtection="1">
      <alignment horizontal="left" vertical="top"/>
      <protection/>
    </xf>
    <xf numFmtId="0" fontId="22" fillId="0" borderId="10" xfId="0" applyFont="1" applyBorder="1" applyAlignment="1" applyProtection="1">
      <alignment horizontal="left" vertical="top"/>
      <protection/>
    </xf>
    <xf numFmtId="0" fontId="22" fillId="0" borderId="10" xfId="0" applyFont="1" applyBorder="1" applyAlignment="1">
      <alignment horizontal="distributed" vertical="top"/>
    </xf>
    <xf numFmtId="0" fontId="22" fillId="0" borderId="0" xfId="0" applyFont="1" applyBorder="1" applyAlignment="1">
      <alignment vertical="top"/>
    </xf>
    <xf numFmtId="0" fontId="22" fillId="0" borderId="10" xfId="0" applyFont="1" applyBorder="1" applyAlignment="1">
      <alignment vertical="top"/>
    </xf>
    <xf numFmtId="0" fontId="22" fillId="0" borderId="0" xfId="0" applyFont="1" applyAlignment="1">
      <alignment vertical="top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15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0" xfId="0" applyFont="1" applyAlignment="1">
      <alignment vertical="center"/>
    </xf>
    <xf numFmtId="49" fontId="21" fillId="0" borderId="0" xfId="0" applyNumberFormat="1" applyFont="1" applyBorder="1" applyAlignment="1">
      <alignment vertical="center"/>
    </xf>
    <xf numFmtId="49" fontId="22" fillId="0" borderId="0" xfId="0" applyNumberFormat="1" applyFont="1" applyBorder="1" applyAlignment="1">
      <alignment horizontal="center" vertical="center"/>
    </xf>
    <xf numFmtId="41" fontId="22" fillId="0" borderId="15" xfId="48" applyNumberFormat="1" applyFont="1" applyBorder="1" applyAlignment="1" applyProtection="1">
      <alignment horizontal="right" vertical="center"/>
      <protection/>
    </xf>
    <xf numFmtId="41" fontId="22" fillId="0" borderId="0" xfId="48" applyNumberFormat="1" applyFont="1" applyAlignment="1">
      <alignment horizontal="right" vertical="center"/>
    </xf>
    <xf numFmtId="41" fontId="22" fillId="0" borderId="0" xfId="48" applyNumberFormat="1" applyFont="1" applyAlignment="1">
      <alignment vertical="center"/>
    </xf>
    <xf numFmtId="41" fontId="22" fillId="0" borderId="0" xfId="48" applyNumberFormat="1" applyFont="1" applyBorder="1" applyAlignment="1">
      <alignment vertical="center"/>
    </xf>
    <xf numFmtId="41" fontId="22" fillId="0" borderId="0" xfId="48" applyNumberFormat="1" applyFont="1" applyBorder="1" applyAlignment="1">
      <alignment horizontal="right" vertical="center"/>
    </xf>
    <xf numFmtId="41" fontId="22" fillId="0" borderId="15" xfId="48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22" fillId="0" borderId="10" xfId="0" applyNumberFormat="1" applyFont="1" applyBorder="1" applyAlignment="1">
      <alignment vertical="center"/>
    </xf>
    <xf numFmtId="41" fontId="22" fillId="0" borderId="16" xfId="48" applyNumberFormat="1" applyFont="1" applyBorder="1" applyAlignment="1" applyProtection="1">
      <alignment horizontal="right" vertical="center"/>
      <protection/>
    </xf>
    <xf numFmtId="41" fontId="22" fillId="0" borderId="10" xfId="48" applyNumberFormat="1" applyFont="1" applyBorder="1" applyAlignment="1">
      <alignment horizontal="right" vertical="center"/>
    </xf>
    <xf numFmtId="0" fontId="21" fillId="0" borderId="17" xfId="0" applyFont="1" applyBorder="1" applyAlignment="1">
      <alignment vertical="center"/>
    </xf>
    <xf numFmtId="49" fontId="21" fillId="0" borderId="17" xfId="0" applyNumberFormat="1" applyFont="1" applyBorder="1" applyAlignment="1">
      <alignment vertical="center"/>
    </xf>
    <xf numFmtId="49" fontId="22" fillId="0" borderId="17" xfId="0" applyNumberFormat="1" applyFont="1" applyBorder="1" applyAlignment="1">
      <alignment vertical="center"/>
    </xf>
    <xf numFmtId="41" fontId="22" fillId="0" borderId="18" xfId="48" applyNumberFormat="1" applyFont="1" applyBorder="1" applyAlignment="1" applyProtection="1">
      <alignment horizontal="right" vertical="center"/>
      <protection/>
    </xf>
    <xf numFmtId="41" fontId="22" fillId="0" borderId="17" xfId="48" applyNumberFormat="1" applyFont="1" applyBorder="1" applyAlignment="1">
      <alignment horizontal="right" vertical="center"/>
    </xf>
    <xf numFmtId="49" fontId="21" fillId="0" borderId="19" xfId="0" applyNumberFormat="1" applyFont="1" applyBorder="1" applyAlignment="1" applyProtection="1">
      <alignment vertical="center"/>
      <protection/>
    </xf>
    <xf numFmtId="49" fontId="22" fillId="0" borderId="0" xfId="0" applyNumberFormat="1" applyFont="1" applyBorder="1" applyAlignment="1" applyProtection="1">
      <alignment vertical="center"/>
      <protection/>
    </xf>
    <xf numFmtId="49" fontId="21" fillId="0" borderId="0" xfId="0" applyNumberFormat="1" applyFont="1" applyBorder="1" applyAlignment="1" applyProtection="1">
      <alignment vertical="center"/>
      <protection/>
    </xf>
    <xf numFmtId="49" fontId="21" fillId="0" borderId="0" xfId="0" applyNumberFormat="1" applyFont="1" applyBorder="1" applyAlignment="1" applyProtection="1">
      <alignment horizontal="distributed" vertical="center"/>
      <protection/>
    </xf>
    <xf numFmtId="49" fontId="22" fillId="0" borderId="0" xfId="0" applyNumberFormat="1" applyFont="1" applyBorder="1" applyAlignment="1">
      <alignment vertical="center"/>
    </xf>
    <xf numFmtId="0" fontId="21" fillId="0" borderId="0" xfId="0" applyFont="1" applyBorder="1" applyAlignment="1" applyProtection="1">
      <alignment horizontal="distributed" vertical="center"/>
      <protection/>
    </xf>
    <xf numFmtId="0" fontId="22" fillId="0" borderId="0" xfId="0" applyFont="1" applyBorder="1" applyAlignment="1" applyProtection="1">
      <alignment vertical="center"/>
      <protection/>
    </xf>
    <xf numFmtId="41" fontId="22" fillId="0" borderId="0" xfId="48" applyNumberFormat="1" applyFont="1" applyBorder="1" applyAlignment="1" applyProtection="1">
      <alignment horizontal="right" vertical="center"/>
      <protection/>
    </xf>
    <xf numFmtId="38" fontId="21" fillId="0" borderId="0" xfId="48" applyFont="1" applyBorder="1" applyAlignment="1" applyProtection="1">
      <alignment horizontal="center" vertical="center"/>
      <protection/>
    </xf>
    <xf numFmtId="38" fontId="22" fillId="0" borderId="0" xfId="48" applyFont="1" applyBorder="1" applyAlignment="1" applyProtection="1">
      <alignment vertical="center"/>
      <protection/>
    </xf>
    <xf numFmtId="0" fontId="22" fillId="0" borderId="10" xfId="0" applyFont="1" applyBorder="1" applyAlignment="1">
      <alignment vertical="center"/>
    </xf>
    <xf numFmtId="38" fontId="22" fillId="0" borderId="16" xfId="48" applyFont="1" applyBorder="1" applyAlignment="1" applyProtection="1">
      <alignment horizontal="right" vertical="center"/>
      <protection/>
    </xf>
    <xf numFmtId="38" fontId="22" fillId="0" borderId="10" xfId="48" applyFont="1" applyBorder="1" applyAlignment="1">
      <alignment horizontal="right" vertical="center"/>
    </xf>
    <xf numFmtId="0" fontId="21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20" xfId="0" applyFont="1" applyBorder="1" applyAlignment="1" applyProtection="1">
      <alignment horizontal="distributed" vertical="center"/>
      <protection/>
    </xf>
    <xf numFmtId="0" fontId="21" fillId="0" borderId="21" xfId="0" applyFont="1" applyBorder="1" applyAlignment="1" applyProtection="1">
      <alignment horizontal="distributed" vertical="center"/>
      <protection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 applyProtection="1">
      <alignment horizontal="center" vertical="center" textRotation="255"/>
      <protection/>
    </xf>
    <xf numFmtId="0" fontId="21" fillId="0" borderId="32" xfId="0" applyFont="1" applyBorder="1" applyAlignment="1" applyProtection="1">
      <alignment horizontal="center" vertical="center" textRotation="255"/>
      <protection/>
    </xf>
    <xf numFmtId="0" fontId="21" fillId="0" borderId="23" xfId="0" applyFont="1" applyBorder="1" applyAlignment="1" applyProtection="1">
      <alignment horizontal="center" vertical="center" textRotation="255"/>
      <protection/>
    </xf>
    <xf numFmtId="0" fontId="21" fillId="0" borderId="33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21" fillId="0" borderId="35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B1" sqref="B1"/>
    </sheetView>
  </sheetViews>
  <sheetFormatPr defaultColWidth="8.796875" defaultRowHeight="14.25"/>
  <cols>
    <col min="1" max="1" width="0.4921875" style="55" customWidth="1"/>
    <col min="2" max="2" width="10" style="55" customWidth="1"/>
    <col min="3" max="3" width="0.4921875" style="55" customWidth="1"/>
    <col min="4" max="4" width="3.59765625" style="55" customWidth="1"/>
    <col min="5" max="5" width="6.59765625" style="55" customWidth="1"/>
    <col min="6" max="17" width="5.8984375" style="55" customWidth="1"/>
    <col min="18" max="16384" width="9" style="55" customWidth="1"/>
  </cols>
  <sheetData>
    <row r="1" spans="1:17" s="2" customFormat="1" ht="15" customHeight="1">
      <c r="A1" s="1" t="s">
        <v>0</v>
      </c>
      <c r="C1" s="3"/>
      <c r="D1" s="3"/>
      <c r="E1" s="3"/>
      <c r="F1" s="3"/>
      <c r="G1" s="3"/>
      <c r="H1" s="3"/>
      <c r="J1" s="3"/>
      <c r="K1" s="3"/>
      <c r="L1" s="3"/>
      <c r="M1" s="3"/>
      <c r="N1" s="3"/>
      <c r="O1" s="3"/>
      <c r="P1" s="3"/>
      <c r="Q1" s="3"/>
    </row>
    <row r="2" spans="4:17" s="2" customFormat="1" ht="13.5" customHeight="1">
      <c r="D2" s="4"/>
      <c r="J2" s="4"/>
      <c r="K2" s="4"/>
      <c r="L2" s="4"/>
      <c r="M2" s="4"/>
      <c r="N2" s="4"/>
      <c r="O2" s="4"/>
      <c r="P2" s="4"/>
      <c r="Q2" s="4"/>
    </row>
    <row r="3" spans="1:17" s="10" customFormat="1" ht="13.5" customHeight="1" thickBot="1">
      <c r="A3" s="5" t="s">
        <v>1</v>
      </c>
      <c r="B3" s="5"/>
      <c r="C3" s="6"/>
      <c r="D3" s="7"/>
      <c r="E3" s="7"/>
      <c r="F3" s="7"/>
      <c r="G3" s="7"/>
      <c r="H3" s="7"/>
      <c r="I3" s="8"/>
      <c r="J3" s="9"/>
      <c r="K3" s="9"/>
      <c r="L3" s="9"/>
      <c r="M3" s="9"/>
      <c r="N3" s="9"/>
      <c r="O3" s="9"/>
      <c r="P3" s="9"/>
      <c r="Q3" s="9"/>
    </row>
    <row r="4" spans="1:17" s="2" customFormat="1" ht="12" customHeight="1">
      <c r="A4" s="67" t="s">
        <v>2</v>
      </c>
      <c r="B4" s="68"/>
      <c r="C4" s="69"/>
      <c r="D4" s="74" t="s">
        <v>3</v>
      </c>
      <c r="E4" s="77" t="s">
        <v>4</v>
      </c>
      <c r="F4" s="78"/>
      <c r="G4" s="78"/>
      <c r="H4" s="78"/>
      <c r="I4" s="78"/>
      <c r="J4" s="78"/>
      <c r="K4" s="78"/>
      <c r="L4" s="79"/>
      <c r="M4" s="56" t="s">
        <v>5</v>
      </c>
      <c r="N4" s="57"/>
      <c r="O4" s="57"/>
      <c r="P4" s="57"/>
      <c r="Q4" s="57"/>
    </row>
    <row r="5" spans="1:17" s="2" customFormat="1" ht="12" customHeight="1">
      <c r="A5" s="70"/>
      <c r="B5" s="70"/>
      <c r="C5" s="71"/>
      <c r="D5" s="75"/>
      <c r="E5" s="80" t="s">
        <v>6</v>
      </c>
      <c r="F5" s="81"/>
      <c r="G5" s="82"/>
      <c r="H5" s="58" t="s">
        <v>7</v>
      </c>
      <c r="I5" s="58" t="s">
        <v>8</v>
      </c>
      <c r="J5" s="58" t="s">
        <v>9</v>
      </c>
      <c r="K5" s="58" t="s">
        <v>10</v>
      </c>
      <c r="L5" s="60" t="s">
        <v>11</v>
      </c>
      <c r="M5" s="62" t="s">
        <v>6</v>
      </c>
      <c r="N5" s="63"/>
      <c r="O5" s="64"/>
      <c r="P5" s="58" t="s">
        <v>12</v>
      </c>
      <c r="Q5" s="65" t="s">
        <v>13</v>
      </c>
    </row>
    <row r="6" spans="1:17" s="2" customFormat="1" ht="12" customHeight="1">
      <c r="A6" s="72"/>
      <c r="B6" s="72"/>
      <c r="C6" s="73"/>
      <c r="D6" s="76"/>
      <c r="E6" s="11" t="s">
        <v>14</v>
      </c>
      <c r="F6" s="12" t="s">
        <v>15</v>
      </c>
      <c r="G6" s="13" t="s">
        <v>16</v>
      </c>
      <c r="H6" s="59"/>
      <c r="I6" s="59"/>
      <c r="J6" s="59"/>
      <c r="K6" s="59"/>
      <c r="L6" s="61"/>
      <c r="M6" s="14" t="s">
        <v>17</v>
      </c>
      <c r="N6" s="13" t="s">
        <v>18</v>
      </c>
      <c r="O6" s="13" t="s">
        <v>16</v>
      </c>
      <c r="P6" s="59"/>
      <c r="Q6" s="66"/>
    </row>
    <row r="7" spans="1:17" s="20" customFormat="1" ht="6" customHeight="1">
      <c r="A7" s="15"/>
      <c r="B7" s="16"/>
      <c r="C7" s="16"/>
      <c r="D7" s="17"/>
      <c r="E7" s="18"/>
      <c r="F7" s="18"/>
      <c r="G7" s="19"/>
      <c r="H7" s="18"/>
      <c r="I7" s="18"/>
      <c r="J7" s="18"/>
      <c r="K7" s="18"/>
      <c r="L7" s="18"/>
      <c r="M7" s="19"/>
      <c r="N7" s="19"/>
      <c r="O7" s="19"/>
      <c r="P7" s="18"/>
      <c r="Q7" s="18"/>
    </row>
    <row r="8" spans="1:17" s="20" customFormat="1" ht="12" customHeight="1">
      <c r="A8" s="4"/>
      <c r="B8" s="21" t="s">
        <v>29</v>
      </c>
      <c r="C8" s="22"/>
      <c r="D8" s="23">
        <v>6</v>
      </c>
      <c r="E8" s="24">
        <v>16198</v>
      </c>
      <c r="F8" s="24">
        <v>8255</v>
      </c>
      <c r="G8" s="24">
        <v>7943</v>
      </c>
      <c r="H8" s="25">
        <v>3732</v>
      </c>
      <c r="I8" s="25">
        <v>3662</v>
      </c>
      <c r="J8" s="26">
        <v>3671</v>
      </c>
      <c r="K8" s="26">
        <v>3874</v>
      </c>
      <c r="L8" s="26">
        <v>2596</v>
      </c>
      <c r="M8" s="24">
        <v>1712</v>
      </c>
      <c r="N8" s="25">
        <v>1240</v>
      </c>
      <c r="O8" s="25">
        <v>472</v>
      </c>
      <c r="P8" s="25">
        <v>676</v>
      </c>
      <c r="Q8" s="25">
        <v>1036</v>
      </c>
    </row>
    <row r="9" spans="1:17" s="20" customFormat="1" ht="12" customHeight="1">
      <c r="A9" s="4"/>
      <c r="B9" s="21" t="s">
        <v>30</v>
      </c>
      <c r="C9" s="22"/>
      <c r="D9" s="23">
        <v>6</v>
      </c>
      <c r="E9" s="24">
        <v>17993</v>
      </c>
      <c r="F9" s="24">
        <v>8991</v>
      </c>
      <c r="G9" s="24">
        <v>9002</v>
      </c>
      <c r="H9" s="24">
        <v>3757</v>
      </c>
      <c r="I9" s="24">
        <v>3646</v>
      </c>
      <c r="J9" s="27">
        <v>3654</v>
      </c>
      <c r="K9" s="27">
        <v>4000</v>
      </c>
      <c r="L9" s="27">
        <v>2936</v>
      </c>
      <c r="M9" s="24">
        <v>1679</v>
      </c>
      <c r="N9" s="24">
        <v>1216</v>
      </c>
      <c r="O9" s="24">
        <v>463</v>
      </c>
      <c r="P9" s="24">
        <v>672</v>
      </c>
      <c r="Q9" s="24">
        <v>1007</v>
      </c>
    </row>
    <row r="10" spans="1:17" s="20" customFormat="1" ht="12" customHeight="1">
      <c r="A10" s="4"/>
      <c r="B10" s="21" t="s">
        <v>31</v>
      </c>
      <c r="C10" s="22"/>
      <c r="D10" s="28">
        <v>6</v>
      </c>
      <c r="E10" s="24">
        <v>17931</v>
      </c>
      <c r="F10" s="24">
        <v>8753</v>
      </c>
      <c r="G10" s="24">
        <v>9178</v>
      </c>
      <c r="H10" s="24">
        <v>3594</v>
      </c>
      <c r="I10" s="24">
        <v>3675</v>
      </c>
      <c r="J10" s="24">
        <v>3567</v>
      </c>
      <c r="K10" s="24">
        <v>4117</v>
      </c>
      <c r="L10" s="24">
        <v>2978</v>
      </c>
      <c r="M10" s="24">
        <v>1748</v>
      </c>
      <c r="N10" s="24">
        <v>1255</v>
      </c>
      <c r="O10" s="24">
        <v>493</v>
      </c>
      <c r="P10" s="24">
        <v>664</v>
      </c>
      <c r="Q10" s="24">
        <v>1084</v>
      </c>
    </row>
    <row r="11" spans="1:17" s="20" customFormat="1" ht="12" customHeight="1">
      <c r="A11" s="4"/>
      <c r="B11" s="21" t="s">
        <v>32</v>
      </c>
      <c r="C11" s="22"/>
      <c r="D11" s="28">
        <v>6</v>
      </c>
      <c r="E11" s="24">
        <v>17746</v>
      </c>
      <c r="F11" s="24">
        <v>8508</v>
      </c>
      <c r="G11" s="24">
        <v>9238</v>
      </c>
      <c r="H11" s="24">
        <v>3546</v>
      </c>
      <c r="I11" s="24">
        <v>3542</v>
      </c>
      <c r="J11" s="24">
        <v>3595</v>
      </c>
      <c r="K11" s="24">
        <v>3987</v>
      </c>
      <c r="L11" s="24">
        <v>3076</v>
      </c>
      <c r="M11" s="24">
        <v>1751</v>
      </c>
      <c r="N11" s="24">
        <v>1235</v>
      </c>
      <c r="O11" s="24">
        <v>516</v>
      </c>
      <c r="P11" s="24">
        <v>678</v>
      </c>
      <c r="Q11" s="24">
        <v>1073</v>
      </c>
    </row>
    <row r="12" spans="1:17" s="20" customFormat="1" ht="12" customHeight="1">
      <c r="A12" s="4"/>
      <c r="B12" s="21" t="s">
        <v>33</v>
      </c>
      <c r="C12" s="22"/>
      <c r="D12" s="28">
        <v>6</v>
      </c>
      <c r="E12" s="24">
        <f>E15+E22+E24</f>
        <v>17545</v>
      </c>
      <c r="F12" s="24">
        <f aca="true" t="shared" si="0" ref="F12:Q12">F15+F22+F24</f>
        <v>8318</v>
      </c>
      <c r="G12" s="24">
        <f t="shared" si="0"/>
        <v>9227</v>
      </c>
      <c r="H12" s="24">
        <f t="shared" si="0"/>
        <v>3467</v>
      </c>
      <c r="I12" s="24">
        <f t="shared" si="0"/>
        <v>3507</v>
      </c>
      <c r="J12" s="24">
        <f t="shared" si="0"/>
        <v>3455</v>
      </c>
      <c r="K12" s="24">
        <f t="shared" si="0"/>
        <v>4019</v>
      </c>
      <c r="L12" s="24">
        <f t="shared" si="0"/>
        <v>3097</v>
      </c>
      <c r="M12" s="24">
        <f t="shared" si="0"/>
        <v>1757</v>
      </c>
      <c r="N12" s="24">
        <f t="shared" si="0"/>
        <v>1223</v>
      </c>
      <c r="O12" s="24">
        <f t="shared" si="0"/>
        <v>534</v>
      </c>
      <c r="P12" s="24">
        <f t="shared" si="0"/>
        <v>672</v>
      </c>
      <c r="Q12" s="24">
        <f t="shared" si="0"/>
        <v>1085</v>
      </c>
    </row>
    <row r="13" spans="1:17" s="20" customFormat="1" ht="4.5" customHeight="1" thickBot="1">
      <c r="A13" s="29"/>
      <c r="B13" s="30"/>
      <c r="C13" s="31"/>
      <c r="D13" s="32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1:17" s="20" customFormat="1" ht="4.5" customHeight="1">
      <c r="A14" s="34"/>
      <c r="B14" s="35"/>
      <c r="C14" s="36"/>
      <c r="D14" s="37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s="20" customFormat="1" ht="12" customHeight="1">
      <c r="A15" s="39" t="s">
        <v>19</v>
      </c>
      <c r="B15" s="4"/>
      <c r="C15" s="40"/>
      <c r="D15" s="23">
        <v>2</v>
      </c>
      <c r="E15" s="24">
        <f aca="true" t="shared" si="1" ref="E15:Q15">SUM(E17:E18)</f>
        <v>4314</v>
      </c>
      <c r="F15" s="24">
        <f t="shared" si="1"/>
        <v>618</v>
      </c>
      <c r="G15" s="24">
        <f t="shared" si="1"/>
        <v>3696</v>
      </c>
      <c r="H15" s="24">
        <f t="shared" si="1"/>
        <v>780</v>
      </c>
      <c r="I15" s="24">
        <f t="shared" si="1"/>
        <v>784</v>
      </c>
      <c r="J15" s="24">
        <f t="shared" si="1"/>
        <v>827</v>
      </c>
      <c r="K15" s="24">
        <f t="shared" si="1"/>
        <v>975</v>
      </c>
      <c r="L15" s="24">
        <f t="shared" si="1"/>
        <v>948</v>
      </c>
      <c r="M15" s="24">
        <f t="shared" si="1"/>
        <v>716</v>
      </c>
      <c r="N15" s="24">
        <f t="shared" si="1"/>
        <v>499</v>
      </c>
      <c r="O15" s="24">
        <f t="shared" si="1"/>
        <v>217</v>
      </c>
      <c r="P15" s="24">
        <f t="shared" si="1"/>
        <v>322</v>
      </c>
      <c r="Q15" s="24">
        <f t="shared" si="1"/>
        <v>394</v>
      </c>
    </row>
    <row r="16" spans="1:17" s="20" customFormat="1" ht="3" customHeight="1">
      <c r="A16" s="41"/>
      <c r="B16" s="4"/>
      <c r="C16" s="40"/>
      <c r="D16" s="23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7" s="20" customFormat="1" ht="12" customHeight="1">
      <c r="A17" s="4"/>
      <c r="B17" s="42" t="s">
        <v>20</v>
      </c>
      <c r="C17" s="40"/>
      <c r="D17" s="23"/>
      <c r="E17" s="27">
        <v>2880</v>
      </c>
      <c r="F17" s="27">
        <v>0</v>
      </c>
      <c r="G17" s="27">
        <v>2880</v>
      </c>
      <c r="H17" s="27">
        <v>510</v>
      </c>
      <c r="I17" s="27">
        <v>514</v>
      </c>
      <c r="J17" s="27">
        <v>528</v>
      </c>
      <c r="K17" s="27">
        <v>638</v>
      </c>
      <c r="L17" s="27">
        <v>690</v>
      </c>
      <c r="M17" s="27">
        <v>476</v>
      </c>
      <c r="N17" s="27">
        <v>321</v>
      </c>
      <c r="O17" s="27">
        <v>155</v>
      </c>
      <c r="P17" s="27">
        <v>209</v>
      </c>
      <c r="Q17" s="27">
        <v>267</v>
      </c>
    </row>
    <row r="18" spans="1:17" s="20" customFormat="1" ht="12" customHeight="1">
      <c r="A18" s="4"/>
      <c r="B18" s="42" t="s">
        <v>21</v>
      </c>
      <c r="C18" s="40"/>
      <c r="D18" s="23"/>
      <c r="E18" s="27">
        <v>1434</v>
      </c>
      <c r="F18" s="27">
        <v>618</v>
      </c>
      <c r="G18" s="27">
        <v>816</v>
      </c>
      <c r="H18" s="27">
        <v>270</v>
      </c>
      <c r="I18" s="27">
        <v>270</v>
      </c>
      <c r="J18" s="27">
        <v>299</v>
      </c>
      <c r="K18" s="27">
        <v>337</v>
      </c>
      <c r="L18" s="27">
        <v>258</v>
      </c>
      <c r="M18" s="27">
        <v>240</v>
      </c>
      <c r="N18" s="27">
        <v>178</v>
      </c>
      <c r="O18" s="27">
        <v>62</v>
      </c>
      <c r="P18" s="27">
        <v>113</v>
      </c>
      <c r="Q18" s="27">
        <v>127</v>
      </c>
    </row>
    <row r="19" spans="1:17" s="20" customFormat="1" ht="3" customHeight="1">
      <c r="A19" s="4"/>
      <c r="B19" s="21"/>
      <c r="C19" s="43"/>
      <c r="D19" s="23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s="20" customFormat="1" ht="12" customHeight="1">
      <c r="A20" s="39" t="s">
        <v>22</v>
      </c>
      <c r="B20" s="4"/>
      <c r="C20" s="40"/>
      <c r="D20" s="23">
        <v>1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s="20" customFormat="1" ht="3" customHeight="1">
      <c r="A21" s="41"/>
      <c r="B21" s="4"/>
      <c r="C21" s="40"/>
      <c r="D21" s="23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7" s="20" customFormat="1" ht="12" customHeight="1">
      <c r="A22" s="4"/>
      <c r="B22" s="44" t="s">
        <v>23</v>
      </c>
      <c r="C22" s="45"/>
      <c r="D22" s="23"/>
      <c r="E22" s="24">
        <v>660</v>
      </c>
      <c r="F22" s="27">
        <v>212</v>
      </c>
      <c r="G22" s="27">
        <v>448</v>
      </c>
      <c r="H22" s="27">
        <v>151</v>
      </c>
      <c r="I22" s="27">
        <v>171</v>
      </c>
      <c r="J22" s="27">
        <v>157</v>
      </c>
      <c r="K22" s="27">
        <v>177</v>
      </c>
      <c r="L22" s="27">
        <v>4</v>
      </c>
      <c r="M22" s="27">
        <v>65</v>
      </c>
      <c r="N22" s="27">
        <v>49</v>
      </c>
      <c r="O22" s="27">
        <v>16</v>
      </c>
      <c r="P22" s="27">
        <v>27</v>
      </c>
      <c r="Q22" s="27">
        <v>38</v>
      </c>
    </row>
    <row r="23" spans="1:17" s="20" customFormat="1" ht="3" customHeight="1">
      <c r="A23" s="4"/>
      <c r="B23" s="21"/>
      <c r="C23" s="43"/>
      <c r="D23" s="2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 s="20" customFormat="1" ht="12" customHeight="1">
      <c r="A24" s="39" t="s">
        <v>24</v>
      </c>
      <c r="B24" s="4"/>
      <c r="C24" s="40"/>
      <c r="D24" s="23">
        <v>3</v>
      </c>
      <c r="E24" s="27">
        <f aca="true" t="shared" si="2" ref="E24:Q24">SUM(E26:E28)</f>
        <v>12571</v>
      </c>
      <c r="F24" s="27">
        <f t="shared" si="2"/>
        <v>7488</v>
      </c>
      <c r="G24" s="27">
        <f t="shared" si="2"/>
        <v>5083</v>
      </c>
      <c r="H24" s="27">
        <f t="shared" si="2"/>
        <v>2536</v>
      </c>
      <c r="I24" s="27">
        <f t="shared" si="2"/>
        <v>2552</v>
      </c>
      <c r="J24" s="27">
        <f t="shared" si="2"/>
        <v>2471</v>
      </c>
      <c r="K24" s="27">
        <f t="shared" si="2"/>
        <v>2867</v>
      </c>
      <c r="L24" s="27">
        <f t="shared" si="2"/>
        <v>2145</v>
      </c>
      <c r="M24" s="27">
        <f t="shared" si="2"/>
        <v>976</v>
      </c>
      <c r="N24" s="27">
        <f t="shared" si="2"/>
        <v>675</v>
      </c>
      <c r="O24" s="27">
        <f t="shared" si="2"/>
        <v>301</v>
      </c>
      <c r="P24" s="27">
        <f t="shared" si="2"/>
        <v>323</v>
      </c>
      <c r="Q24" s="27">
        <f t="shared" si="2"/>
        <v>653</v>
      </c>
    </row>
    <row r="25" spans="1:17" s="20" customFormat="1" ht="3" customHeight="1">
      <c r="A25" s="41"/>
      <c r="B25" s="4"/>
      <c r="C25" s="40"/>
      <c r="D25" s="2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s="20" customFormat="1" ht="12" customHeight="1">
      <c r="A26" s="4"/>
      <c r="B26" s="44" t="s">
        <v>25</v>
      </c>
      <c r="C26" s="45"/>
      <c r="D26" s="23"/>
      <c r="E26" s="27">
        <v>5111</v>
      </c>
      <c r="F26" s="27">
        <v>2960</v>
      </c>
      <c r="G26" s="27">
        <v>2151</v>
      </c>
      <c r="H26" s="27">
        <v>1266</v>
      </c>
      <c r="I26" s="27">
        <v>1252</v>
      </c>
      <c r="J26" s="46">
        <v>1120</v>
      </c>
      <c r="K26" s="27">
        <v>1362</v>
      </c>
      <c r="L26" s="27">
        <v>111</v>
      </c>
      <c r="M26" s="27">
        <v>486</v>
      </c>
      <c r="N26" s="27">
        <v>308</v>
      </c>
      <c r="O26" s="27">
        <v>178</v>
      </c>
      <c r="P26" s="27">
        <v>155</v>
      </c>
      <c r="Q26" s="27">
        <v>331</v>
      </c>
    </row>
    <row r="27" spans="1:17" s="20" customFormat="1" ht="12" customHeight="1">
      <c r="A27" s="4"/>
      <c r="B27" s="44" t="s">
        <v>26</v>
      </c>
      <c r="C27" s="45"/>
      <c r="D27" s="23"/>
      <c r="E27" s="27">
        <v>4376</v>
      </c>
      <c r="F27" s="27">
        <v>2564</v>
      </c>
      <c r="G27" s="27">
        <v>1812</v>
      </c>
      <c r="H27" s="27">
        <v>610</v>
      </c>
      <c r="I27" s="27">
        <v>626</v>
      </c>
      <c r="J27" s="46">
        <v>580</v>
      </c>
      <c r="K27" s="27">
        <v>762</v>
      </c>
      <c r="L27" s="27">
        <v>1798</v>
      </c>
      <c r="M27" s="27">
        <v>235</v>
      </c>
      <c r="N27" s="27">
        <v>175</v>
      </c>
      <c r="O27" s="27">
        <v>60</v>
      </c>
      <c r="P27" s="27">
        <v>74</v>
      </c>
      <c r="Q27" s="27">
        <v>161</v>
      </c>
    </row>
    <row r="28" spans="1:17" s="20" customFormat="1" ht="12" customHeight="1">
      <c r="A28" s="4"/>
      <c r="B28" s="47" t="s">
        <v>27</v>
      </c>
      <c r="C28" s="48"/>
      <c r="D28" s="23"/>
      <c r="E28" s="27">
        <v>3084</v>
      </c>
      <c r="F28" s="26">
        <v>1964</v>
      </c>
      <c r="G28" s="26">
        <v>1120</v>
      </c>
      <c r="H28" s="27">
        <v>660</v>
      </c>
      <c r="I28" s="27">
        <v>674</v>
      </c>
      <c r="J28" s="27">
        <v>771</v>
      </c>
      <c r="K28" s="27">
        <v>743</v>
      </c>
      <c r="L28" s="46">
        <v>236</v>
      </c>
      <c r="M28" s="27">
        <v>255</v>
      </c>
      <c r="N28" s="27">
        <v>192</v>
      </c>
      <c r="O28" s="27">
        <v>63</v>
      </c>
      <c r="P28" s="27">
        <v>94</v>
      </c>
      <c r="Q28" s="27">
        <v>161</v>
      </c>
    </row>
    <row r="29" spans="1:17" s="20" customFormat="1" ht="6" customHeight="1" thickBot="1">
      <c r="A29" s="49"/>
      <c r="B29" s="31"/>
      <c r="C29" s="31"/>
      <c r="D29" s="50"/>
      <c r="E29" s="51"/>
      <c r="F29" s="51"/>
      <c r="G29" s="51"/>
      <c r="H29" s="51"/>
      <c r="I29" s="51"/>
      <c r="J29" s="49"/>
      <c r="K29" s="49"/>
      <c r="L29" s="49"/>
      <c r="M29" s="49"/>
      <c r="N29" s="49"/>
      <c r="O29" s="49"/>
      <c r="P29" s="49"/>
      <c r="Q29" s="49"/>
    </row>
    <row r="30" spans="2:12" s="20" customFormat="1" ht="12" customHeight="1">
      <c r="B30" s="52" t="s">
        <v>28</v>
      </c>
      <c r="C30" s="53"/>
      <c r="J30" s="15"/>
      <c r="K30" s="15"/>
      <c r="L30" s="15"/>
    </row>
    <row r="31" s="54" customFormat="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</sheetData>
  <sheetProtection/>
  <mergeCells count="13">
    <mergeCell ref="I5:I6"/>
    <mergeCell ref="J5:J6"/>
    <mergeCell ref="A4:C6"/>
    <mergeCell ref="D4:D6"/>
    <mergeCell ref="E4:L4"/>
    <mergeCell ref="E5:G5"/>
    <mergeCell ref="H5:H6"/>
    <mergeCell ref="M4:Q4"/>
    <mergeCell ref="K5:K6"/>
    <mergeCell ref="L5:L6"/>
    <mergeCell ref="M5:O5"/>
    <mergeCell ref="P5:P6"/>
    <mergeCell ref="Q5:Q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2010-03-10T07:56:12Z</cp:lastPrinted>
  <dcterms:created xsi:type="dcterms:W3CDTF">2010-03-10T07:56:03Z</dcterms:created>
  <dcterms:modified xsi:type="dcterms:W3CDTF">2011-03-30T02:00:27Z</dcterms:modified>
  <cp:category/>
  <cp:version/>
  <cp:contentType/>
  <cp:contentStatus/>
</cp:coreProperties>
</file>