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3-6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<sst xmlns="http://schemas.openxmlformats.org/spreadsheetml/2006/main" count="42" uniqueCount="42">
  <si>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３－６    産　業　大　分　類　年　齢　別　就　業　者　数</t>
  </si>
  <si>
    <t>　この表は、平成17年国勢調査(平成17年10月1日現在)の結果である。</t>
  </si>
  <si>
    <t>産　業　分　類　別</t>
  </si>
  <si>
    <t>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</si>
  <si>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</si>
  <si>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</si>
  <si>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</si>
  <si>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</si>
  <si>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</si>
  <si>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</si>
  <si>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</si>
  <si>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</si>
  <si>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</si>
  <si>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</si>
  <si>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</si>
  <si>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</si>
  <si>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</si>
  <si>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</si>
  <si>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</si>
  <si>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総　　　　　　　数</t>
  </si>
  <si>
    <t>第　一　次　産　業</t>
  </si>
  <si>
    <t>農　　　　　　業</t>
  </si>
  <si>
    <t>林            業</t>
  </si>
  <si>
    <t>漁            業</t>
  </si>
  <si>
    <t>第　二　次　産　業</t>
  </si>
  <si>
    <t>鉱　　　　　　業</t>
  </si>
  <si>
    <t>建設業</t>
  </si>
  <si>
    <t>製造業</t>
  </si>
  <si>
    <t>第　三　次　産　業</t>
  </si>
  <si>
    <t>電気・ガス・
熱供給・水道業</t>
  </si>
  <si>
    <t>情報通信業</t>
  </si>
  <si>
    <t>運輸業</t>
  </si>
  <si>
    <t xml:space="preserve">卸売・小売業 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</si>
  <si>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</si>
  <si>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</si>
  <si>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</si>
  <si>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</si>
  <si>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</si>
  <si>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</si>
  <si>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r>
      <t xml:space="preserve">サ ー ビ ス 業
</t>
    </r>
    <r>
      <rPr>
        <sz val="9"/>
        <rFont val="ＭＳ Ｐ明朝"/>
        <family val="1"/>
      </rPr>
      <t>(他に分類されないもの)</t>
    </r>
  </si>
  <si>
    <r>
      <t xml:space="preserve">公　　　　　　務
</t>
    </r>
    <r>
      <rPr>
        <sz val="9"/>
        <rFont val="ＭＳ Ｐ明朝"/>
        <family val="1"/>
      </rPr>
      <t>(他に分類されないもの)</t>
    </r>
  </si>
  <si>
    <t>分類不能の産業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</si>
</sst>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#,###,##0;&quot; -&quot;###,###,##0"/>
    <numFmt numFmtId="188" formatCode="###,###,###,##0;&quot;-&quot;##,###,###,##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/>
      <protection/>
    </xf>
    <xf numFmtId="41" fontId="6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486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70585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8486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866775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70585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726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962025</xdr:colOff>
      <xdr:row>0</xdr:row>
      <xdr:rowOff>0</xdr:rowOff>
    </xdr:from>
    <xdr:to>
      <xdr:col>12</xdr:col>
      <xdr:colOff>800100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6299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92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819150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81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92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819150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81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8486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962025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0585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84860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962025</xdr:colOff>
      <xdr:row>0</xdr:row>
      <xdr:rowOff>0</xdr:rowOff>
    </xdr:from>
    <xdr:to>
      <xdr:col>10</xdr:col>
      <xdr:colOff>962025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70585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7726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962025</xdr:colOff>
      <xdr:row>0</xdr:row>
      <xdr:rowOff>0</xdr:rowOff>
    </xdr:from>
    <xdr:to>
      <xdr:col>12</xdr:col>
      <xdr:colOff>962025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06299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24550" y="0"/>
          <a:ext cx="952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962025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781800" y="0"/>
          <a:ext cx="0" cy="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C1" sqref="C1"/>
    </sheetView>
  </sheetViews>
  <sheetFormatPr defaultColWidth="9" defaultRowHeight="14.25"/>
  <cols>
    <col min="1" max="1" width="0.6953125" style="3" customWidth="1"/>
    <col min="2" max="2" width="0.8984375" style="3" customWidth="1"/>
    <col min="3" max="3" width="18.59765625" style="3" customWidth="1"/>
    <col min="4" max="4" width="0.4921875" style="3" customWidth="1"/>
    <col min="5" max="20" width="10.09765625" style="3" customWidth="1"/>
    <col min="21" max="16384" width="9" style="3" customWidth="1"/>
  </cols>
  <sheetData>
    <row r="1" spans="1:20" ht="15" customHeight="1">
      <c r="A1" s="1" t="s">
        <v>0</v>
      </c>
      <c r="B1" s="2"/>
      <c r="E1" s="4"/>
      <c r="G1" s="4"/>
      <c r="H1" s="4"/>
      <c r="I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5" s="6" customFormat="1" ht="13.5" customHeight="1" thickBot="1">
      <c r="A3" s="5" t="s">
        <v>1</v>
      </c>
      <c r="B3" s="5"/>
      <c r="C3" s="5"/>
      <c r="D3" s="5"/>
      <c r="E3" s="5"/>
    </row>
    <row r="4" spans="1:20" ht="13.5" customHeight="1">
      <c r="A4" s="7" t="s">
        <v>2</v>
      </c>
      <c r="B4" s="7"/>
      <c r="C4" s="7"/>
      <c r="D4" s="8"/>
      <c r="E4" s="9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0" t="s">
        <v>17</v>
      </c>
      <c r="T4" s="11" t="s">
        <v>18</v>
      </c>
    </row>
    <row r="5" spans="1:4" ht="3" customHeight="1">
      <c r="A5" s="12"/>
      <c r="B5" s="12"/>
      <c r="C5" s="12"/>
      <c r="D5" s="13"/>
    </row>
    <row r="6" spans="1:20" ht="12" customHeight="1">
      <c r="A6" s="14" t="s">
        <v>19</v>
      </c>
      <c r="C6" s="15"/>
      <c r="D6" s="16"/>
      <c r="E6" s="17">
        <f aca="true" t="shared" si="0" ref="E6:T6">SUM(E34,E20,E14,E8)</f>
        <v>164876</v>
      </c>
      <c r="F6" s="17">
        <f t="shared" si="0"/>
        <v>2677</v>
      </c>
      <c r="G6" s="17">
        <f t="shared" si="0"/>
        <v>12293</v>
      </c>
      <c r="H6" s="17">
        <f t="shared" si="0"/>
        <v>16131</v>
      </c>
      <c r="I6" s="17">
        <f t="shared" si="0"/>
        <v>18603</v>
      </c>
      <c r="J6" s="17">
        <f t="shared" si="0"/>
        <v>16819</v>
      </c>
      <c r="K6" s="17">
        <f t="shared" si="0"/>
        <v>17219</v>
      </c>
      <c r="L6" s="17">
        <f t="shared" si="0"/>
        <v>16786</v>
      </c>
      <c r="M6" s="17">
        <f t="shared" si="0"/>
        <v>18517</v>
      </c>
      <c r="N6" s="17">
        <f t="shared" si="0"/>
        <v>20683</v>
      </c>
      <c r="O6" s="17">
        <f t="shared" si="0"/>
        <v>12210</v>
      </c>
      <c r="P6" s="17">
        <f t="shared" si="0"/>
        <v>6618</v>
      </c>
      <c r="Q6" s="17">
        <f t="shared" si="0"/>
        <v>3606</v>
      </c>
      <c r="R6" s="17">
        <f t="shared" si="0"/>
        <v>1792</v>
      </c>
      <c r="S6" s="17">
        <f t="shared" si="0"/>
        <v>697</v>
      </c>
      <c r="T6" s="17">
        <f t="shared" si="0"/>
        <v>225</v>
      </c>
    </row>
    <row r="7" spans="1:20" ht="3" customHeight="1">
      <c r="A7" s="14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" customHeight="1">
      <c r="A8" s="15"/>
      <c r="B8" s="15" t="s">
        <v>20</v>
      </c>
      <c r="C8" s="15"/>
      <c r="D8" s="16"/>
      <c r="E8" s="18">
        <f>SUM(E10:E12)</f>
        <v>3134</v>
      </c>
      <c r="F8" s="18">
        <v>6</v>
      </c>
      <c r="G8" s="18">
        <v>36</v>
      </c>
      <c r="H8" s="18">
        <v>46</v>
      </c>
      <c r="I8" s="18">
        <v>109</v>
      </c>
      <c r="J8" s="18">
        <v>97</v>
      </c>
      <c r="K8" s="18">
        <v>142</v>
      </c>
      <c r="L8" s="18">
        <v>129</v>
      </c>
      <c r="M8" s="18">
        <v>176</v>
      </c>
      <c r="N8" s="18">
        <v>269</v>
      </c>
      <c r="O8" s="18">
        <v>391</v>
      </c>
      <c r="P8" s="18">
        <v>540</v>
      </c>
      <c r="Q8" s="18">
        <v>587</v>
      </c>
      <c r="R8" s="18">
        <v>437</v>
      </c>
      <c r="S8" s="18">
        <v>142</v>
      </c>
      <c r="T8" s="18">
        <v>27</v>
      </c>
    </row>
    <row r="9" spans="1:20" ht="3" customHeight="1">
      <c r="A9" s="15"/>
      <c r="B9" s="15"/>
      <c r="C9" s="15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2.75" customHeight="1">
      <c r="A10" s="14"/>
      <c r="B10" s="14"/>
      <c r="C10" s="19" t="s">
        <v>21</v>
      </c>
      <c r="D10" s="20"/>
      <c r="E10" s="18">
        <f>SUM(F10:T10)</f>
        <v>3023</v>
      </c>
      <c r="F10" s="18">
        <v>6</v>
      </c>
      <c r="G10" s="18">
        <v>35</v>
      </c>
      <c r="H10" s="18">
        <v>44</v>
      </c>
      <c r="I10" s="18">
        <v>98</v>
      </c>
      <c r="J10" s="18">
        <v>84</v>
      </c>
      <c r="K10" s="18">
        <v>108</v>
      </c>
      <c r="L10" s="18">
        <v>116</v>
      </c>
      <c r="M10" s="18">
        <v>168</v>
      </c>
      <c r="N10" s="18">
        <v>256</v>
      </c>
      <c r="O10" s="18">
        <v>387</v>
      </c>
      <c r="P10" s="18">
        <v>534</v>
      </c>
      <c r="Q10" s="18">
        <v>584</v>
      </c>
      <c r="R10" s="18">
        <v>434</v>
      </c>
      <c r="S10" s="18">
        <v>142</v>
      </c>
      <c r="T10" s="18">
        <v>27</v>
      </c>
    </row>
    <row r="11" spans="1:20" ht="12.75" customHeight="1">
      <c r="A11" s="14"/>
      <c r="B11" s="14"/>
      <c r="C11" s="19" t="s">
        <v>22</v>
      </c>
      <c r="D11" s="20"/>
      <c r="E11" s="18">
        <f>SUM(F11:T11)</f>
        <v>107</v>
      </c>
      <c r="F11" s="21">
        <v>0</v>
      </c>
      <c r="G11" s="21">
        <v>0</v>
      </c>
      <c r="H11" s="18">
        <v>2</v>
      </c>
      <c r="I11" s="22">
        <v>11</v>
      </c>
      <c r="J11" s="18">
        <v>13</v>
      </c>
      <c r="K11" s="18">
        <v>34</v>
      </c>
      <c r="L11" s="18">
        <v>12</v>
      </c>
      <c r="M11" s="18">
        <v>8</v>
      </c>
      <c r="N11" s="18">
        <v>13</v>
      </c>
      <c r="O11" s="18">
        <v>4</v>
      </c>
      <c r="P11" s="18">
        <v>5</v>
      </c>
      <c r="Q11" s="18">
        <v>2</v>
      </c>
      <c r="R11" s="18">
        <v>3</v>
      </c>
      <c r="S11" s="18">
        <v>0</v>
      </c>
      <c r="T11" s="18">
        <v>0</v>
      </c>
    </row>
    <row r="12" spans="1:20" ht="12.75" customHeight="1">
      <c r="A12" s="14"/>
      <c r="B12" s="14"/>
      <c r="C12" s="19" t="s">
        <v>23</v>
      </c>
      <c r="D12" s="20"/>
      <c r="E12" s="18">
        <f>SUM(F12:T12)</f>
        <v>4</v>
      </c>
      <c r="F12" s="18">
        <v>0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1</v>
      </c>
      <c r="Q12" s="18">
        <v>1</v>
      </c>
      <c r="R12" s="18">
        <v>0</v>
      </c>
      <c r="S12" s="18">
        <v>0</v>
      </c>
      <c r="T12" s="18">
        <v>0</v>
      </c>
    </row>
    <row r="13" spans="1:20" ht="3" customHeight="1">
      <c r="A13" s="14"/>
      <c r="B13" s="14"/>
      <c r="C13" s="19"/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" customHeight="1">
      <c r="A14" s="14"/>
      <c r="B14" s="14" t="s">
        <v>24</v>
      </c>
      <c r="C14" s="23"/>
      <c r="D14" s="16"/>
      <c r="E14" s="18">
        <f>SUM(E16:E18)</f>
        <v>32551</v>
      </c>
      <c r="F14" s="18">
        <v>245</v>
      </c>
      <c r="G14" s="18">
        <v>1503</v>
      </c>
      <c r="H14" s="18">
        <v>2898</v>
      </c>
      <c r="I14" s="18">
        <v>4001</v>
      </c>
      <c r="J14" s="18">
        <v>3891</v>
      </c>
      <c r="K14" s="18">
        <v>3609</v>
      </c>
      <c r="L14" s="18">
        <v>3317</v>
      </c>
      <c r="M14" s="18">
        <v>3848</v>
      </c>
      <c r="N14" s="18">
        <v>4550</v>
      </c>
      <c r="O14" s="18">
        <v>2519</v>
      </c>
      <c r="P14" s="18">
        <v>1275</v>
      </c>
      <c r="Q14" s="18">
        <v>571</v>
      </c>
      <c r="R14" s="18">
        <v>204</v>
      </c>
      <c r="S14" s="18">
        <v>91</v>
      </c>
      <c r="T14" s="18">
        <v>29</v>
      </c>
    </row>
    <row r="15" spans="1:20" ht="3" customHeight="1">
      <c r="A15" s="14"/>
      <c r="B15" s="14"/>
      <c r="C15" s="23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2.75" customHeight="1">
      <c r="A16" s="15"/>
      <c r="B16" s="15"/>
      <c r="C16" s="19" t="s">
        <v>25</v>
      </c>
      <c r="D16" s="20"/>
      <c r="E16" s="18">
        <f>SUM(F16:T16)</f>
        <v>18</v>
      </c>
      <c r="F16" s="18">
        <v>0</v>
      </c>
      <c r="G16" s="18">
        <v>1</v>
      </c>
      <c r="H16" s="18">
        <v>1</v>
      </c>
      <c r="I16" s="18">
        <v>1</v>
      </c>
      <c r="J16" s="18">
        <v>2</v>
      </c>
      <c r="K16" s="18">
        <v>3</v>
      </c>
      <c r="L16" s="18">
        <v>0</v>
      </c>
      <c r="M16" s="18">
        <v>2</v>
      </c>
      <c r="N16" s="18">
        <v>3</v>
      </c>
      <c r="O16" s="18">
        <v>4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</row>
    <row r="17" spans="1:20" ht="12.75" customHeight="1">
      <c r="A17" s="15"/>
      <c r="B17" s="15"/>
      <c r="C17" s="19" t="s">
        <v>26</v>
      </c>
      <c r="D17" s="20"/>
      <c r="E17" s="18">
        <f>SUM(F17:T17)</f>
        <v>10632</v>
      </c>
      <c r="F17" s="18">
        <v>72</v>
      </c>
      <c r="G17" s="18">
        <v>457</v>
      </c>
      <c r="H17" s="18">
        <v>941</v>
      </c>
      <c r="I17" s="18">
        <v>1314</v>
      </c>
      <c r="J17" s="18">
        <v>1226</v>
      </c>
      <c r="K17" s="18">
        <v>1013</v>
      </c>
      <c r="L17" s="18">
        <v>990</v>
      </c>
      <c r="M17" s="18">
        <v>1316</v>
      </c>
      <c r="N17" s="18">
        <v>1596</v>
      </c>
      <c r="O17" s="18">
        <v>942</v>
      </c>
      <c r="P17" s="18">
        <v>475</v>
      </c>
      <c r="Q17" s="18">
        <v>198</v>
      </c>
      <c r="R17" s="18">
        <v>61</v>
      </c>
      <c r="S17" s="18">
        <v>24</v>
      </c>
      <c r="T17" s="18">
        <v>7</v>
      </c>
    </row>
    <row r="18" spans="1:20" ht="12.75" customHeight="1">
      <c r="A18" s="15"/>
      <c r="B18" s="15"/>
      <c r="C18" s="19" t="s">
        <v>27</v>
      </c>
      <c r="D18" s="20"/>
      <c r="E18" s="18">
        <f>SUM(F18:T18)</f>
        <v>21901</v>
      </c>
      <c r="F18" s="18">
        <v>173</v>
      </c>
      <c r="G18" s="18">
        <v>1045</v>
      </c>
      <c r="H18" s="18">
        <v>1956</v>
      </c>
      <c r="I18" s="18">
        <v>2686</v>
      </c>
      <c r="J18" s="18">
        <v>2663</v>
      </c>
      <c r="K18" s="18">
        <v>2593</v>
      </c>
      <c r="L18" s="18">
        <v>2327</v>
      </c>
      <c r="M18" s="18">
        <v>2530</v>
      </c>
      <c r="N18" s="18">
        <v>2951</v>
      </c>
      <c r="O18" s="18">
        <v>1573</v>
      </c>
      <c r="P18" s="18">
        <v>799</v>
      </c>
      <c r="Q18" s="18">
        <v>373</v>
      </c>
      <c r="R18" s="18">
        <v>143</v>
      </c>
      <c r="S18" s="18">
        <v>67</v>
      </c>
      <c r="T18" s="18">
        <v>22</v>
      </c>
    </row>
    <row r="19" spans="1:20" ht="3" customHeight="1">
      <c r="A19" s="15"/>
      <c r="B19" s="15"/>
      <c r="C19" s="19"/>
      <c r="D19" s="2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" customHeight="1">
      <c r="A20" s="14"/>
      <c r="B20" s="14" t="s">
        <v>28</v>
      </c>
      <c r="C20" s="23"/>
      <c r="D20" s="16"/>
      <c r="E20" s="18">
        <f>SUM(E21:E32)</f>
        <v>125648</v>
      </c>
      <c r="F20" s="18">
        <v>2324</v>
      </c>
      <c r="G20" s="18">
        <v>10379</v>
      </c>
      <c r="H20" s="18">
        <v>12788</v>
      </c>
      <c r="I20" s="18">
        <v>14057</v>
      </c>
      <c r="J20" s="18">
        <v>12495</v>
      </c>
      <c r="K20" s="18">
        <v>13111</v>
      </c>
      <c r="L20" s="18">
        <v>13040</v>
      </c>
      <c r="M20" s="18">
        <v>14177</v>
      </c>
      <c r="N20" s="18">
        <v>15504</v>
      </c>
      <c r="O20" s="18">
        <v>9068</v>
      </c>
      <c r="P20" s="18">
        <v>4651</v>
      </c>
      <c r="Q20" s="18">
        <v>2365</v>
      </c>
      <c r="R20" s="18">
        <v>1084</v>
      </c>
      <c r="S20" s="18">
        <v>446</v>
      </c>
      <c r="T20" s="18">
        <v>159</v>
      </c>
    </row>
    <row r="21" spans="1:20" ht="27" customHeight="1">
      <c r="A21" s="15"/>
      <c r="B21" s="15"/>
      <c r="C21" s="24" t="s">
        <v>29</v>
      </c>
      <c r="D21" s="20"/>
      <c r="E21" s="18">
        <f aca="true" t="shared" si="1" ref="E21:E32">SUM(F21:T21)</f>
        <v>906</v>
      </c>
      <c r="F21" s="25">
        <v>1</v>
      </c>
      <c r="G21" s="18">
        <v>18</v>
      </c>
      <c r="H21" s="18">
        <v>74</v>
      </c>
      <c r="I21" s="18">
        <v>115</v>
      </c>
      <c r="J21" s="18">
        <v>119</v>
      </c>
      <c r="K21" s="18">
        <v>127</v>
      </c>
      <c r="L21" s="18">
        <v>127</v>
      </c>
      <c r="M21" s="18">
        <v>142</v>
      </c>
      <c r="N21" s="18">
        <v>124</v>
      </c>
      <c r="O21" s="18">
        <v>50</v>
      </c>
      <c r="P21" s="18">
        <v>4</v>
      </c>
      <c r="Q21" s="18">
        <v>4</v>
      </c>
      <c r="R21" s="18">
        <v>0</v>
      </c>
      <c r="S21" s="18">
        <v>1</v>
      </c>
      <c r="T21" s="18">
        <v>0</v>
      </c>
    </row>
    <row r="22" spans="1:20" ht="12.75" customHeight="1">
      <c r="A22" s="15"/>
      <c r="B22" s="15"/>
      <c r="C22" s="19" t="s">
        <v>30</v>
      </c>
      <c r="D22" s="20"/>
      <c r="E22" s="18">
        <f t="shared" si="1"/>
        <v>4420</v>
      </c>
      <c r="F22" s="25">
        <v>14</v>
      </c>
      <c r="G22" s="18">
        <v>304</v>
      </c>
      <c r="H22" s="18">
        <v>696</v>
      </c>
      <c r="I22" s="18">
        <v>797</v>
      </c>
      <c r="J22" s="18">
        <v>674</v>
      </c>
      <c r="K22" s="18">
        <v>593</v>
      </c>
      <c r="L22" s="18">
        <v>369</v>
      </c>
      <c r="M22" s="18">
        <v>338</v>
      </c>
      <c r="N22" s="18">
        <v>385</v>
      </c>
      <c r="O22" s="18">
        <v>149</v>
      </c>
      <c r="P22" s="18">
        <v>70</v>
      </c>
      <c r="Q22" s="18">
        <v>18</v>
      </c>
      <c r="R22" s="18">
        <v>7</v>
      </c>
      <c r="S22" s="18">
        <v>5</v>
      </c>
      <c r="T22" s="18">
        <v>1</v>
      </c>
    </row>
    <row r="23" spans="1:20" ht="12.75" customHeight="1">
      <c r="A23" s="15"/>
      <c r="B23" s="15"/>
      <c r="C23" s="19" t="s">
        <v>31</v>
      </c>
      <c r="D23" s="20"/>
      <c r="E23" s="18">
        <f t="shared" si="1"/>
        <v>5660</v>
      </c>
      <c r="F23" s="18">
        <v>45</v>
      </c>
      <c r="G23" s="18">
        <v>278</v>
      </c>
      <c r="H23" s="18">
        <v>468</v>
      </c>
      <c r="I23" s="18">
        <v>696</v>
      </c>
      <c r="J23" s="18">
        <v>728</v>
      </c>
      <c r="K23" s="18">
        <v>667</v>
      </c>
      <c r="L23" s="18">
        <v>557</v>
      </c>
      <c r="M23" s="18">
        <v>606</v>
      </c>
      <c r="N23" s="18">
        <v>847</v>
      </c>
      <c r="O23" s="18">
        <v>505</v>
      </c>
      <c r="P23" s="18">
        <v>195</v>
      </c>
      <c r="Q23" s="18">
        <v>48</v>
      </c>
      <c r="R23" s="18">
        <v>9</v>
      </c>
      <c r="S23" s="18">
        <v>8</v>
      </c>
      <c r="T23" s="18">
        <v>3</v>
      </c>
    </row>
    <row r="24" spans="1:20" ht="12.75" customHeight="1">
      <c r="A24" s="15"/>
      <c r="B24" s="15"/>
      <c r="C24" s="19" t="s">
        <v>32</v>
      </c>
      <c r="D24" s="20"/>
      <c r="E24" s="18">
        <f t="shared" si="1"/>
        <v>33320</v>
      </c>
      <c r="F24" s="18">
        <v>783</v>
      </c>
      <c r="G24" s="18">
        <v>3080</v>
      </c>
      <c r="H24" s="18">
        <v>3422</v>
      </c>
      <c r="I24" s="18">
        <v>3668</v>
      </c>
      <c r="J24" s="18">
        <v>3121</v>
      </c>
      <c r="K24" s="18">
        <v>3197</v>
      </c>
      <c r="L24" s="18">
        <v>3387</v>
      </c>
      <c r="M24" s="18">
        <v>3737</v>
      </c>
      <c r="N24" s="18">
        <v>4253</v>
      </c>
      <c r="O24" s="18">
        <v>2252</v>
      </c>
      <c r="P24" s="18">
        <v>1257</v>
      </c>
      <c r="Q24" s="18">
        <v>637</v>
      </c>
      <c r="R24" s="18">
        <v>335</v>
      </c>
      <c r="S24" s="18">
        <v>140</v>
      </c>
      <c r="T24" s="18">
        <v>51</v>
      </c>
    </row>
    <row r="25" spans="1:20" ht="12.75" customHeight="1">
      <c r="A25" s="15"/>
      <c r="B25" s="15"/>
      <c r="C25" s="19" t="s">
        <v>33</v>
      </c>
      <c r="D25" s="20"/>
      <c r="E25" s="18">
        <f t="shared" si="1"/>
        <v>6139</v>
      </c>
      <c r="F25" s="18">
        <v>7</v>
      </c>
      <c r="G25" s="18">
        <v>440</v>
      </c>
      <c r="H25" s="18">
        <v>640</v>
      </c>
      <c r="I25" s="18">
        <v>713</v>
      </c>
      <c r="J25" s="18">
        <v>810</v>
      </c>
      <c r="K25" s="18">
        <v>830</v>
      </c>
      <c r="L25" s="18">
        <v>742</v>
      </c>
      <c r="M25" s="18">
        <v>811</v>
      </c>
      <c r="N25" s="18">
        <v>706</v>
      </c>
      <c r="O25" s="18">
        <v>285</v>
      </c>
      <c r="P25" s="18">
        <v>93</v>
      </c>
      <c r="Q25" s="18">
        <v>43</v>
      </c>
      <c r="R25" s="18">
        <v>12</v>
      </c>
      <c r="S25" s="18">
        <v>5</v>
      </c>
      <c r="T25" s="18">
        <v>2</v>
      </c>
    </row>
    <row r="26" spans="1:20" ht="12.75" customHeight="1">
      <c r="A26" s="15"/>
      <c r="B26" s="15"/>
      <c r="C26" s="19" t="s">
        <v>34</v>
      </c>
      <c r="D26" s="20"/>
      <c r="E26" s="18">
        <f t="shared" si="1"/>
        <v>3766</v>
      </c>
      <c r="F26" s="18">
        <v>4</v>
      </c>
      <c r="G26" s="18">
        <v>99</v>
      </c>
      <c r="H26" s="18">
        <v>193</v>
      </c>
      <c r="I26" s="18">
        <v>289</v>
      </c>
      <c r="J26" s="18">
        <v>255</v>
      </c>
      <c r="K26" s="18">
        <v>285</v>
      </c>
      <c r="L26" s="18">
        <v>270</v>
      </c>
      <c r="M26" s="18">
        <v>391</v>
      </c>
      <c r="N26" s="18">
        <v>590</v>
      </c>
      <c r="O26" s="18">
        <v>525</v>
      </c>
      <c r="P26" s="18">
        <v>332</v>
      </c>
      <c r="Q26" s="18">
        <v>252</v>
      </c>
      <c r="R26" s="18">
        <v>147</v>
      </c>
      <c r="S26" s="18">
        <v>88</v>
      </c>
      <c r="T26" s="18">
        <v>46</v>
      </c>
    </row>
    <row r="27" spans="1:20" ht="12.75" customHeight="1">
      <c r="A27" s="15"/>
      <c r="B27" s="15"/>
      <c r="C27" s="19" t="s">
        <v>35</v>
      </c>
      <c r="D27" s="20"/>
      <c r="E27" s="18">
        <f t="shared" si="1"/>
        <v>9393</v>
      </c>
      <c r="F27" s="18">
        <v>917</v>
      </c>
      <c r="G27" s="18">
        <v>1664</v>
      </c>
      <c r="H27" s="18">
        <v>817</v>
      </c>
      <c r="I27" s="18">
        <v>788</v>
      </c>
      <c r="J27" s="18">
        <v>711</v>
      </c>
      <c r="K27" s="18">
        <v>746</v>
      </c>
      <c r="L27" s="18">
        <v>737</v>
      </c>
      <c r="M27" s="18">
        <v>863</v>
      </c>
      <c r="N27" s="18">
        <v>961</v>
      </c>
      <c r="O27" s="18">
        <v>631</v>
      </c>
      <c r="P27" s="18">
        <v>328</v>
      </c>
      <c r="Q27" s="18">
        <v>138</v>
      </c>
      <c r="R27" s="18">
        <v>61</v>
      </c>
      <c r="S27" s="18">
        <v>27</v>
      </c>
      <c r="T27" s="18">
        <v>4</v>
      </c>
    </row>
    <row r="28" spans="1:20" ht="12.75" customHeight="1">
      <c r="A28" s="15"/>
      <c r="B28" s="15"/>
      <c r="C28" s="19" t="s">
        <v>36</v>
      </c>
      <c r="D28" s="20"/>
      <c r="E28" s="18">
        <f t="shared" si="1"/>
        <v>15873</v>
      </c>
      <c r="F28" s="18">
        <v>92</v>
      </c>
      <c r="G28" s="18">
        <v>1382</v>
      </c>
      <c r="H28" s="18">
        <v>1987</v>
      </c>
      <c r="I28" s="18">
        <v>1816</v>
      </c>
      <c r="J28" s="18">
        <v>1673</v>
      </c>
      <c r="K28" s="18">
        <v>1938</v>
      </c>
      <c r="L28" s="18">
        <v>1893</v>
      </c>
      <c r="M28" s="18">
        <v>1790</v>
      </c>
      <c r="N28" s="18">
        <v>1667</v>
      </c>
      <c r="O28" s="18">
        <v>867</v>
      </c>
      <c r="P28" s="18">
        <v>416</v>
      </c>
      <c r="Q28" s="18">
        <v>200</v>
      </c>
      <c r="R28" s="18">
        <v>116</v>
      </c>
      <c r="S28" s="18">
        <v>28</v>
      </c>
      <c r="T28" s="18">
        <v>8</v>
      </c>
    </row>
    <row r="29" spans="1:20" ht="12.75" customHeight="1">
      <c r="A29" s="15"/>
      <c r="B29" s="15"/>
      <c r="C29" s="19" t="s">
        <v>37</v>
      </c>
      <c r="D29" s="20"/>
      <c r="E29" s="18">
        <f t="shared" si="1"/>
        <v>11593</v>
      </c>
      <c r="F29" s="18">
        <v>182</v>
      </c>
      <c r="G29" s="18">
        <v>906</v>
      </c>
      <c r="H29" s="18">
        <v>1017</v>
      </c>
      <c r="I29" s="18">
        <v>1060</v>
      </c>
      <c r="J29" s="18">
        <v>1046</v>
      </c>
      <c r="K29" s="18">
        <v>1351</v>
      </c>
      <c r="L29" s="18">
        <v>1633</v>
      </c>
      <c r="M29" s="18">
        <v>1627</v>
      </c>
      <c r="N29" s="18">
        <v>1391</v>
      </c>
      <c r="O29" s="18">
        <v>746</v>
      </c>
      <c r="P29" s="18">
        <v>350</v>
      </c>
      <c r="Q29" s="18">
        <v>168</v>
      </c>
      <c r="R29" s="18">
        <v>77</v>
      </c>
      <c r="S29" s="18">
        <v>35</v>
      </c>
      <c r="T29" s="18">
        <v>4</v>
      </c>
    </row>
    <row r="30" spans="1:20" ht="12.75" customHeight="1">
      <c r="A30" s="15"/>
      <c r="B30" s="15"/>
      <c r="C30" s="19" t="s">
        <v>38</v>
      </c>
      <c r="D30" s="20"/>
      <c r="E30" s="18">
        <f t="shared" si="1"/>
        <v>1297</v>
      </c>
      <c r="F30" s="18">
        <v>3</v>
      </c>
      <c r="G30" s="18">
        <v>42</v>
      </c>
      <c r="H30" s="18">
        <v>117</v>
      </c>
      <c r="I30" s="18">
        <v>206</v>
      </c>
      <c r="J30" s="18">
        <v>130</v>
      </c>
      <c r="K30" s="18">
        <v>167</v>
      </c>
      <c r="L30" s="18">
        <v>192</v>
      </c>
      <c r="M30" s="18">
        <v>173</v>
      </c>
      <c r="N30" s="18">
        <v>160</v>
      </c>
      <c r="O30" s="18">
        <v>66</v>
      </c>
      <c r="P30" s="18">
        <v>25</v>
      </c>
      <c r="Q30" s="18">
        <v>10</v>
      </c>
      <c r="R30" s="18">
        <v>4</v>
      </c>
      <c r="S30" s="18">
        <v>1</v>
      </c>
      <c r="T30" s="18">
        <v>1</v>
      </c>
    </row>
    <row r="31" spans="1:20" ht="27" customHeight="1">
      <c r="A31" s="15"/>
      <c r="B31" s="15"/>
      <c r="C31" s="24" t="s">
        <v>39</v>
      </c>
      <c r="D31" s="20"/>
      <c r="E31" s="18">
        <f t="shared" si="1"/>
        <v>26480</v>
      </c>
      <c r="F31" s="18">
        <v>247</v>
      </c>
      <c r="G31" s="18">
        <v>1960</v>
      </c>
      <c r="H31" s="18">
        <v>2683</v>
      </c>
      <c r="I31" s="18">
        <v>3045</v>
      </c>
      <c r="J31" s="18">
        <v>2520</v>
      </c>
      <c r="K31" s="18">
        <v>2447</v>
      </c>
      <c r="L31" s="18">
        <v>2235</v>
      </c>
      <c r="M31" s="18">
        <v>2679</v>
      </c>
      <c r="N31" s="18">
        <v>3428</v>
      </c>
      <c r="O31" s="18">
        <v>2691</v>
      </c>
      <c r="P31" s="18">
        <v>1416</v>
      </c>
      <c r="Q31" s="18">
        <v>718</v>
      </c>
      <c r="R31" s="18">
        <v>270</v>
      </c>
      <c r="S31" s="18">
        <v>103</v>
      </c>
      <c r="T31" s="18">
        <v>38</v>
      </c>
    </row>
    <row r="32" spans="1:20" ht="27" customHeight="1">
      <c r="A32" s="15"/>
      <c r="B32" s="15"/>
      <c r="C32" s="24" t="s">
        <v>40</v>
      </c>
      <c r="D32" s="20"/>
      <c r="E32" s="18">
        <f t="shared" si="1"/>
        <v>6801</v>
      </c>
      <c r="F32" s="18">
        <v>29</v>
      </c>
      <c r="G32" s="18">
        <v>206</v>
      </c>
      <c r="H32" s="18">
        <v>674</v>
      </c>
      <c r="I32" s="18">
        <v>864</v>
      </c>
      <c r="J32" s="18">
        <v>708</v>
      </c>
      <c r="K32" s="18">
        <v>763</v>
      </c>
      <c r="L32" s="18">
        <v>898</v>
      </c>
      <c r="M32" s="18">
        <v>1020</v>
      </c>
      <c r="N32" s="18">
        <v>992</v>
      </c>
      <c r="O32" s="18">
        <v>301</v>
      </c>
      <c r="P32" s="18">
        <v>165</v>
      </c>
      <c r="Q32" s="18">
        <v>129</v>
      </c>
      <c r="R32" s="18">
        <v>46</v>
      </c>
      <c r="S32" s="18">
        <v>5</v>
      </c>
      <c r="T32" s="18">
        <v>1</v>
      </c>
    </row>
    <row r="33" spans="1:20" ht="3" customHeight="1">
      <c r="A33" s="15"/>
      <c r="B33" s="15"/>
      <c r="C33" s="24"/>
      <c r="D33" s="2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2" customHeight="1">
      <c r="A34" s="14"/>
      <c r="B34" s="26" t="s">
        <v>41</v>
      </c>
      <c r="C34" s="26"/>
      <c r="D34" s="20"/>
      <c r="E34" s="18">
        <f>SUM(F34:T34)</f>
        <v>3543</v>
      </c>
      <c r="F34" s="18">
        <v>102</v>
      </c>
      <c r="G34" s="18">
        <v>375</v>
      </c>
      <c r="H34" s="18">
        <v>399</v>
      </c>
      <c r="I34" s="18">
        <v>436</v>
      </c>
      <c r="J34" s="18">
        <v>336</v>
      </c>
      <c r="K34" s="18">
        <v>357</v>
      </c>
      <c r="L34" s="18">
        <v>300</v>
      </c>
      <c r="M34" s="18">
        <v>316</v>
      </c>
      <c r="N34" s="18">
        <v>360</v>
      </c>
      <c r="O34" s="18">
        <v>232</v>
      </c>
      <c r="P34" s="18">
        <v>152</v>
      </c>
      <c r="Q34" s="18">
        <v>83</v>
      </c>
      <c r="R34" s="18">
        <v>67</v>
      </c>
      <c r="S34" s="18">
        <v>18</v>
      </c>
      <c r="T34" s="18">
        <v>10</v>
      </c>
    </row>
    <row r="35" spans="1:20" ht="3" customHeight="1" thickBot="1">
      <c r="A35" s="27"/>
      <c r="B35" s="27"/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ht="6" customHeight="1"/>
  </sheetData>
  <mergeCells count="2">
    <mergeCell ref="B34:C34"/>
    <mergeCell ref="A4:D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dcterms:created xsi:type="dcterms:W3CDTF">2009-04-14T05:03:56Z</dcterms:created>
  <dcterms:modified xsi:type="dcterms:W3CDTF">2009-04-14T05:04:09Z</dcterms:modified>
  <cp:category/>
  <cp:version/>
  <cp:contentType/>
  <cp:contentStatus/>
</cp:coreProperties>
</file>