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18-5 (1)" sheetId="1" r:id="rId1"/>
    <sheet name="18-5 (2)" sheetId="2" r:id="rId2"/>
    <sheet name="18-5 (3)" sheetId="3" r:id="rId3"/>
  </sheets>
  <definedNames/>
  <calcPr fullCalcOnLoad="1"/>
</workbook>
</file>

<file path=xl/sharedStrings.xml><?xml version="1.0" encoding="utf-8"?>
<sst xmlns="http://schemas.openxmlformats.org/spreadsheetml/2006/main" count="365" uniqueCount="267">
  <si>
    <t xml:space="preserve"> </t>
  </si>
  <si>
    <t>ひかり幼稚園保育室</t>
  </si>
  <si>
    <t>赤膚町　</t>
  </si>
  <si>
    <t xml:space="preserve">    35  西九条町一丁目　辰市小学校体育館</t>
  </si>
  <si>
    <t>１８－５　　投　 票　 所　 別　 選　 挙　 投　 票　 状　 況</t>
  </si>
  <si>
    <t>　衆　議　院（小選挙区）</t>
  </si>
  <si>
    <t>参　議　院（選挙区）</t>
  </si>
  <si>
    <t>県　　知　　事</t>
  </si>
  <si>
    <t>県　　議　　会</t>
  </si>
  <si>
    <t>市　　　　　長</t>
  </si>
  <si>
    <t>市　　議　　会</t>
  </si>
  <si>
    <t>投票区</t>
  </si>
  <si>
    <t>投　　票　　場　　所
注）</t>
  </si>
  <si>
    <t>所在地</t>
  </si>
  <si>
    <t>　＊２　（Ｈ17．9. 11）</t>
  </si>
  <si>
    <t>（Ｈ19． 7．29）</t>
  </si>
  <si>
    <t>（Ｈ19． 4．8）</t>
  </si>
  <si>
    <t>（Ｈ19．4． 8）</t>
  </si>
  <si>
    <t>（Ｈ17. 7. 31）</t>
  </si>
  <si>
    <t>　＊３　（Ｈ17．7．31）</t>
  </si>
  <si>
    <t>投票所</t>
  </si>
  <si>
    <t>当日有
権者数</t>
  </si>
  <si>
    <t>投票
者数</t>
  </si>
  <si>
    <t>投票率</t>
  </si>
  <si>
    <t xml:space="preserve"> </t>
  </si>
  <si>
    <t>者　数</t>
  </si>
  <si>
    <t>　　総　　　　　　　　　　　数</t>
  </si>
  <si>
    <t>第 1</t>
  </si>
  <si>
    <t>奈良阪町農家組合倉庫</t>
  </si>
  <si>
    <t>奈良阪町</t>
  </si>
  <si>
    <t>鼓阪人権文化センター</t>
  </si>
  <si>
    <t>川上町</t>
  </si>
  <si>
    <t>鼓阪小学校講堂</t>
  </si>
  <si>
    <t>雑司町</t>
  </si>
  <si>
    <t>白毫寺町町民センター</t>
  </si>
  <si>
    <t>白毫寺町</t>
  </si>
  <si>
    <t>飛鳥小学校体育館</t>
  </si>
  <si>
    <t>紀寺町</t>
  </si>
  <si>
    <t>済美地域ふれあい会館</t>
  </si>
  <si>
    <t>南京終町</t>
  </si>
  <si>
    <t>済美小学校体育館</t>
  </si>
  <si>
    <t>西木辻町</t>
  </si>
  <si>
    <t>奈良女子大学南棟学生控室</t>
  </si>
  <si>
    <t>北魚屋西町</t>
  </si>
  <si>
    <t>奈良県立大学体育館</t>
  </si>
  <si>
    <t>船橋町</t>
  </si>
  <si>
    <t>佐保小学校講堂</t>
  </si>
  <si>
    <t>法蓮町</t>
  </si>
  <si>
    <t>一条高等学校記念館</t>
  </si>
  <si>
    <t>法華寺町</t>
  </si>
  <si>
    <t>大宮小学校講堂</t>
  </si>
  <si>
    <t>大宮町四丁目</t>
  </si>
  <si>
    <t>大宮児童館1階ホール</t>
  </si>
  <si>
    <t>西之阪町</t>
  </si>
  <si>
    <t>ならまちセンター2階多目的ホール</t>
  </si>
  <si>
    <t>東寺林町</t>
  </si>
  <si>
    <t>椿井小学校体育館</t>
  </si>
  <si>
    <t>椿井町</t>
  </si>
  <si>
    <t>佐紀幼稚園</t>
  </si>
  <si>
    <t>佐紀町</t>
  </si>
  <si>
    <t>都跡公民館尼辻分館</t>
  </si>
  <si>
    <t>四条大路五丁目</t>
  </si>
  <si>
    <t>西の京町集会所</t>
  </si>
  <si>
    <t>西ノ京町</t>
  </si>
  <si>
    <t>みささぎ会館</t>
  </si>
  <si>
    <t>山陵町</t>
  </si>
  <si>
    <t>秋篠町公民館</t>
  </si>
  <si>
    <t>秋篠町</t>
  </si>
  <si>
    <t>なかやま会館</t>
  </si>
  <si>
    <t>中山町</t>
  </si>
  <si>
    <t>伏見小学校講堂</t>
  </si>
  <si>
    <t>菅原町</t>
  </si>
  <si>
    <t>西大寺保育園保育室</t>
  </si>
  <si>
    <t>西大寺芝町一丁目</t>
  </si>
  <si>
    <t>伏見公民館あやめ池分館</t>
  </si>
  <si>
    <t>あやめ池南一丁目　</t>
  </si>
  <si>
    <t>西部公民館体育室（西部会館6階）</t>
  </si>
  <si>
    <t>学園南三丁目</t>
  </si>
  <si>
    <t>鶴舞団地中央集会所</t>
  </si>
  <si>
    <t>鶴舞東町</t>
  </si>
  <si>
    <t>京西公民館平松分館</t>
  </si>
  <si>
    <t>平松一丁目</t>
  </si>
  <si>
    <t>*1</t>
  </si>
  <si>
    <t>…</t>
  </si>
  <si>
    <t>富雄北小学校体育館</t>
  </si>
  <si>
    <t>富雄北一丁目</t>
  </si>
  <si>
    <t>富雄中学校体育館</t>
  </si>
  <si>
    <t>三碓二丁目</t>
  </si>
  <si>
    <t>鳥見小学校体育館</t>
  </si>
  <si>
    <t>鳥見町三丁目</t>
  </si>
  <si>
    <t>富雄南小学校体育館</t>
  </si>
  <si>
    <t>中町</t>
  </si>
  <si>
    <t>大安寺小学校講堂</t>
  </si>
  <si>
    <t>大安寺二丁目</t>
  </si>
  <si>
    <t>大安寺人権文化センター</t>
  </si>
  <si>
    <t>八条一丁目</t>
  </si>
  <si>
    <t>辰市小学校体育館</t>
  </si>
  <si>
    <t>西九条町一丁目</t>
  </si>
  <si>
    <t>辰市人権文化センター</t>
  </si>
  <si>
    <t>杏町</t>
  </si>
  <si>
    <t>明治小学校体育館</t>
  </si>
  <si>
    <t>北永井町</t>
  </si>
  <si>
    <t>南部公民館</t>
  </si>
  <si>
    <t>山町</t>
  </si>
  <si>
    <t>南部公民館精華分館</t>
  </si>
  <si>
    <t>高樋町</t>
  </si>
  <si>
    <t>北椿尾町集会所</t>
  </si>
  <si>
    <t>北椿尾町</t>
  </si>
  <si>
    <t>上の坊庫裏</t>
  </si>
  <si>
    <t>米谷町</t>
  </si>
  <si>
    <t xml:space="preserve">   </t>
  </si>
  <si>
    <t>古市人権文化センター</t>
  </si>
  <si>
    <t>古市町</t>
  </si>
  <si>
    <t>東市地域ふれあい会館</t>
  </si>
  <si>
    <t>古市町</t>
  </si>
  <si>
    <t>田原公民館</t>
  </si>
  <si>
    <t>茗荷町</t>
  </si>
  <si>
    <t>誓多林町公民館</t>
  </si>
  <si>
    <t>誓多林町</t>
  </si>
  <si>
    <t>田原公民館水間分館</t>
  </si>
  <si>
    <t>水間町</t>
  </si>
  <si>
    <t>柳生公民館</t>
  </si>
  <si>
    <t>柳生町</t>
  </si>
  <si>
    <t>柳生公民館邑地分館</t>
  </si>
  <si>
    <t>邑地町</t>
  </si>
  <si>
    <t>柳生地域ふれあい会館</t>
  </si>
  <si>
    <t>丹生町</t>
  </si>
  <si>
    <t>大柳生小学校図書室</t>
  </si>
  <si>
    <t>大柳生町</t>
  </si>
  <si>
    <t>注） 平成19年7月29日執行の参議院議員通常選挙時の投票場所である。(第28投票区を除く)　　＊１ 第28投票区については、</t>
  </si>
  <si>
    <t xml:space="preserve"> 県知事・県議会（平成19年4月8日執行）より廃止。　　＊２ 衆議院（小選挙区）総数は、奈良県第１区・第２区（第１～第102</t>
  </si>
  <si>
    <t>投票区）の合計である。　　＊３ 市議会総数は、奈良選挙区（第１～第86投票区）の合計である。（月ヶ瀬・都祁選挙区は、</t>
  </si>
  <si>
    <t xml:space="preserve"> 無投票。）　　　資料：選挙管理委員会事務局</t>
  </si>
  <si>
    <t>１８－５　　投　票　所　別　選　挙　投　票　状　況　（ つづき ）</t>
  </si>
  <si>
    <t>　衆　議　院（小選挙区）</t>
  </si>
  <si>
    <t>参　議　院（選挙区）</t>
  </si>
  <si>
    <t>県　　知　　事</t>
  </si>
  <si>
    <t>県　　議　　会</t>
  </si>
  <si>
    <t>市　　　　　長</t>
  </si>
  <si>
    <t>市　　議　　会</t>
  </si>
  <si>
    <t>投　　票　　場　　所</t>
  </si>
  <si>
    <t>忍辱山町集会所</t>
  </si>
  <si>
    <t>忍辱山町</t>
  </si>
  <si>
    <t>興東公民館大平尾分館</t>
  </si>
  <si>
    <t>大平尾町</t>
  </si>
  <si>
    <t>須川町公民館</t>
  </si>
  <si>
    <t>須川町</t>
  </si>
  <si>
    <t>北村町公民館</t>
  </si>
  <si>
    <t>北村町</t>
  </si>
  <si>
    <t>東鳴川町公民館</t>
  </si>
  <si>
    <t>東鳴川町</t>
  </si>
  <si>
    <t>興東公民館狭川分館</t>
  </si>
  <si>
    <t>下狭川町</t>
  </si>
  <si>
    <t>西部公民館学園大和分館</t>
  </si>
  <si>
    <t>学園大和町一丁目</t>
  </si>
  <si>
    <t>奈良県西奈良県民センターホール</t>
  </si>
  <si>
    <t>登美ヶ丘二丁目</t>
  </si>
  <si>
    <t>中登美団地中央集会所Ｅラウンジ</t>
  </si>
  <si>
    <t>中登美ヶ丘一丁目</t>
  </si>
  <si>
    <t>西大寺北小学校体育館</t>
  </si>
  <si>
    <t>西大寺赤田町一丁目</t>
  </si>
  <si>
    <t>春日公民館済美南分館</t>
  </si>
  <si>
    <t>南京終町七丁目</t>
  </si>
  <si>
    <t>右京小学校体育館</t>
  </si>
  <si>
    <t>右京四丁目</t>
  </si>
  <si>
    <t>神功小学校体育館</t>
  </si>
  <si>
    <t>神功二丁目</t>
  </si>
  <si>
    <t>六条小学校講堂</t>
  </si>
  <si>
    <t>六条二丁目</t>
  </si>
  <si>
    <t>横井人権文化センター</t>
  </si>
  <si>
    <t>横井一丁目</t>
  </si>
  <si>
    <t>二名小学校講堂</t>
  </si>
  <si>
    <t>二名一丁目</t>
  </si>
  <si>
    <t>東登美ヶ丘小学校講堂</t>
  </si>
  <si>
    <t>東登美ヶ丘四丁目</t>
  </si>
  <si>
    <t>売間県営住宅大集会所</t>
  </si>
  <si>
    <t>東九条町</t>
  </si>
  <si>
    <t>桂木団地集会所</t>
  </si>
  <si>
    <t>桂木町</t>
  </si>
  <si>
    <t>生琉里町公民館</t>
  </si>
  <si>
    <t>生琉里町</t>
  </si>
  <si>
    <t>奈良県立登美学園講堂</t>
  </si>
  <si>
    <t>菅野台</t>
  </si>
  <si>
    <t>奈良女子大学附属中等教育学校武道場</t>
  </si>
  <si>
    <t>東紀寺町一丁目</t>
  </si>
  <si>
    <t>富雄第三小学校体育館</t>
  </si>
  <si>
    <t>帝塚山南二丁目</t>
  </si>
  <si>
    <t>大安寺西小学校体育館</t>
  </si>
  <si>
    <t>大安寺西一丁目</t>
  </si>
  <si>
    <t>大宮幼稚園保育室</t>
  </si>
  <si>
    <t>大宮町二丁目</t>
  </si>
  <si>
    <t>朱雀小学校体育館</t>
  </si>
  <si>
    <t>朱雀六丁目</t>
  </si>
  <si>
    <t>青和小学校体育館</t>
  </si>
  <si>
    <t>百楽園四丁目</t>
  </si>
  <si>
    <t>中山町西三・四丁目集会所</t>
  </si>
  <si>
    <t>中山町西三丁目</t>
  </si>
  <si>
    <t>登美ヶ丘小学校体育館</t>
  </si>
  <si>
    <t>西登美ヶ丘四丁目</t>
  </si>
  <si>
    <t>伏見中学校体育館</t>
  </si>
  <si>
    <t>西大寺宝ヶ丘</t>
  </si>
  <si>
    <t>三碓小学校体育館</t>
  </si>
  <si>
    <t>西千代ヶ丘一丁目</t>
  </si>
  <si>
    <t>鼓阪北小学校体育館</t>
  </si>
  <si>
    <t>青山九丁目</t>
  </si>
  <si>
    <t>七条コミュニティスポーツ会館</t>
  </si>
  <si>
    <t>七条一丁目</t>
  </si>
  <si>
    <t>佐保台小学校体育館</t>
  </si>
  <si>
    <t>佐保台三丁目</t>
  </si>
  <si>
    <t>佐保川小学校体育館</t>
  </si>
  <si>
    <t>法蓮町</t>
  </si>
  <si>
    <t>左京小学校体育館</t>
  </si>
  <si>
    <t>左京三丁目</t>
  </si>
  <si>
    <t>石打集落センター</t>
  </si>
  <si>
    <t>月ヶ瀬石打</t>
  </si>
  <si>
    <t>農業者研修センター</t>
  </si>
  <si>
    <t>月ヶ瀬尾山</t>
  </si>
  <si>
    <t>長引総合会館</t>
  </si>
  <si>
    <t>月ヶ瀬長引</t>
  </si>
  <si>
    <t>月瀬生活改善センター</t>
  </si>
  <si>
    <t>月ヶ瀬月瀬</t>
  </si>
  <si>
    <t>桃香野集落センター</t>
  </si>
  <si>
    <t>月ヶ瀬桃香野</t>
  </si>
  <si>
    <t>南之庄公民館</t>
  </si>
  <si>
    <t>都祁南之庄町</t>
  </si>
  <si>
    <t>吐山公民館</t>
  </si>
  <si>
    <t>都祁吐山町</t>
  </si>
  <si>
    <t>白石公民館</t>
  </si>
  <si>
    <t>都祁白石町</t>
  </si>
  <si>
    <t>並松保育園</t>
  </si>
  <si>
    <t>藺生町</t>
  </si>
  <si>
    <t>針ヶ別所生活改善センター</t>
  </si>
  <si>
    <t>針ヶ別所町</t>
  </si>
  <si>
    <t>小倉町集会センター</t>
  </si>
  <si>
    <t>小倉町</t>
  </si>
  <si>
    <t>上深川集落センター</t>
  </si>
  <si>
    <t>上深川町</t>
  </si>
  <si>
    <t>荻公民館</t>
  </si>
  <si>
    <t>荻町</t>
  </si>
  <si>
    <t>針農家組合集落センター</t>
  </si>
  <si>
    <t>針町</t>
  </si>
  <si>
    <t>小山戸公民館</t>
  </si>
  <si>
    <t>都祁小山戸町</t>
  </si>
  <si>
    <t>馬場生活改善センター</t>
  </si>
  <si>
    <t>都祁馬場町</t>
  </si>
  <si>
    <t>期日前投票所分</t>
  </si>
  <si>
    <t>（Ｈ19． 7．29）</t>
  </si>
  <si>
    <t>（Ｈ19． 4．8）</t>
  </si>
  <si>
    <t>（Ｈ19．4． 8）</t>
  </si>
  <si>
    <t>（Ｈ17. 7. 31）</t>
  </si>
  <si>
    <t>（Ｈ17．9. 11）</t>
  </si>
  <si>
    <t>（Ｈ17．7．31）</t>
  </si>
  <si>
    <t>１８－５　　投　票　所　別　選　挙　投　票　状　況 （つづき）</t>
  </si>
  <si>
    <t>当日有権者数</t>
  </si>
  <si>
    <t>投票者数</t>
  </si>
  <si>
    <t>　月   ヶ   瀬   選   挙   区   　総　　　数</t>
  </si>
  <si>
    <t>　都    祁    選    挙    区　　　総　　　数</t>
  </si>
  <si>
    <t>小倉公民館</t>
  </si>
  <si>
    <t>＊ 平成17年5月15日執行 奈良市議会議員増員選挙時の投票場所である。</t>
  </si>
  <si>
    <t>投票区
投票所</t>
  </si>
  <si>
    <t>投　　票　　場　　所　＊</t>
  </si>
  <si>
    <t>所在地</t>
  </si>
  <si>
    <t>市  　議  　会（Ｈ17. 5. 15）</t>
  </si>
  <si>
    <t>投票区
投票所</t>
  </si>
  <si>
    <t>投　　票　　場　　所　＊</t>
  </si>
  <si>
    <t>所在地</t>
  </si>
  <si>
    <t>市  　議  　会（Ｈ17. 5. 15）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</si>
</sst>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0_ "/>
    <numFmt numFmtId="180" formatCode="0.00_ "/>
    <numFmt numFmtId="181" formatCode="#,##0.0;&quot;△ &quot;#,##0.0"/>
    <numFmt numFmtId="182" formatCode="0.0"/>
    <numFmt numFmtId="183" formatCode="#,##0.0"/>
    <numFmt numFmtId="184" formatCode="0.0;&quot;△ &quot;0.0"/>
    <numFmt numFmtId="185" formatCode="#,##0_ ;[Red]\-#,##0\ "/>
    <numFmt numFmtId="186" formatCode="#,##0;&quot;△ &quot;#,##0"/>
    <numFmt numFmtId="187" formatCode="#,##0.00;&quot;△ &quot;#,##0.00"/>
    <numFmt numFmtId="188" formatCode="_ * #,##0.0_ ;_ * \-#,##0.0_ ;_ * &quot;-&quot;?_ ;_ @_ 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17" applyNumberFormat="1" applyFont="1" applyAlignment="1">
      <alignment vertical="center"/>
    </xf>
    <xf numFmtId="0" fontId="6" fillId="0" borderId="0" xfId="0" applyNumberFormat="1" applyFont="1" applyAlignment="1">
      <alignment horizontal="left" vertical="center" indent="2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" xfId="17" applyNumberFormat="1" applyFont="1" applyBorder="1" applyAlignment="1">
      <alignment vertical="center"/>
    </xf>
    <xf numFmtId="0" fontId="5" fillId="0" borderId="2" xfId="17" applyNumberFormat="1" applyFont="1" applyBorder="1" applyAlignment="1" applyProtection="1">
      <alignment horizontal="left" vertical="center"/>
      <protection/>
    </xf>
    <xf numFmtId="0" fontId="5" fillId="0" borderId="3" xfId="17" applyNumberFormat="1" applyFont="1" applyBorder="1" applyAlignment="1" applyProtection="1">
      <alignment horizontal="left" vertical="center"/>
      <protection/>
    </xf>
    <xf numFmtId="0" fontId="5" fillId="0" borderId="2" xfId="17" applyNumberFormat="1" applyFont="1" applyBorder="1" applyAlignment="1">
      <alignment vertical="center"/>
    </xf>
    <xf numFmtId="0" fontId="5" fillId="0" borderId="4" xfId="17" applyNumberFormat="1" applyFont="1" applyBorder="1" applyAlignment="1">
      <alignment vertical="center"/>
    </xf>
    <xf numFmtId="0" fontId="5" fillId="0" borderId="4" xfId="17" applyNumberFormat="1" applyFont="1" applyBorder="1" applyAlignment="1" applyProtection="1">
      <alignment horizontal="left" vertical="center"/>
      <protection/>
    </xf>
    <xf numFmtId="0" fontId="5" fillId="0" borderId="3" xfId="17" applyNumberFormat="1" applyFont="1" applyBorder="1" applyAlignment="1" applyProtection="1">
      <alignment horizontal="center" vertical="center"/>
      <protection/>
    </xf>
    <xf numFmtId="0" fontId="5" fillId="0" borderId="2" xfId="17" applyNumberFormat="1" applyFont="1" applyBorder="1" applyAlignment="1" applyProtection="1">
      <alignment horizontal="center" vertical="center"/>
      <protection/>
    </xf>
    <xf numFmtId="0" fontId="5" fillId="0" borderId="4" xfId="17" applyNumberFormat="1" applyFont="1" applyBorder="1" applyAlignment="1" applyProtection="1">
      <alignment horizontal="center" vertical="center"/>
      <protection/>
    </xf>
    <xf numFmtId="0" fontId="5" fillId="0" borderId="5" xfId="17" applyNumberFormat="1" applyFont="1" applyBorder="1" applyAlignment="1" applyProtection="1">
      <alignment horizontal="center" vertical="center"/>
      <protection/>
    </xf>
    <xf numFmtId="0" fontId="5" fillId="0" borderId="0" xfId="17" applyNumberFormat="1" applyFont="1" applyBorder="1" applyAlignment="1">
      <alignment horizontal="center" vertical="center"/>
    </xf>
    <xf numFmtId="0" fontId="5" fillId="0" borderId="6" xfId="17" applyNumberFormat="1" applyFont="1" applyBorder="1" applyAlignment="1">
      <alignment horizontal="center" vertical="center"/>
    </xf>
    <xf numFmtId="0" fontId="5" fillId="0" borderId="7" xfId="17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17" applyNumberFormat="1" applyFont="1" applyBorder="1" applyAlignment="1" applyProtection="1">
      <alignment horizontal="distributed" vertical="center"/>
      <protection/>
    </xf>
    <xf numFmtId="0" fontId="5" fillId="0" borderId="0" xfId="0" applyNumberFormat="1" applyFont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8" xfId="17" applyNumberFormat="1" applyFont="1" applyBorder="1" applyAlignment="1" applyProtection="1">
      <alignment vertical="center"/>
      <protection/>
    </xf>
    <xf numFmtId="0" fontId="5" fillId="0" borderId="9" xfId="17" applyNumberFormat="1" applyFont="1" applyBorder="1" applyAlignment="1" applyProtection="1">
      <alignment horizontal="center" vertical="center"/>
      <protection/>
    </xf>
    <xf numFmtId="0" fontId="5" fillId="0" borderId="10" xfId="17" applyNumberFormat="1" applyFont="1" applyBorder="1" applyAlignment="1" applyProtection="1">
      <alignment horizontal="center" vertical="center"/>
      <protection/>
    </xf>
    <xf numFmtId="0" fontId="5" fillId="0" borderId="11" xfId="17" applyNumberFormat="1" applyFont="1" applyBorder="1" applyAlignment="1" applyProtection="1">
      <alignment horizontal="center" vertical="center"/>
      <protection/>
    </xf>
    <xf numFmtId="0" fontId="5" fillId="0" borderId="8" xfId="17" applyNumberFormat="1" applyFont="1" applyBorder="1" applyAlignment="1" applyProtection="1">
      <alignment horizontal="center" vertical="center"/>
      <protection/>
    </xf>
    <xf numFmtId="0" fontId="5" fillId="0" borderId="9" xfId="17" applyNumberFormat="1" applyFont="1" applyBorder="1" applyAlignment="1" applyProtection="1">
      <alignment horizontal="center" vertical="center"/>
      <protection/>
    </xf>
    <xf numFmtId="0" fontId="5" fillId="0" borderId="10" xfId="17" applyNumberFormat="1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12" xfId="17" applyNumberFormat="1" applyFont="1" applyBorder="1" applyAlignment="1" applyProtection="1">
      <alignment horizontal="distributed" vertical="center" wrapText="1"/>
      <protection/>
    </xf>
    <xf numFmtId="0" fontId="5" fillId="0" borderId="12" xfId="17" applyNumberFormat="1" applyFont="1" applyBorder="1" applyAlignment="1" applyProtection="1">
      <alignment horizontal="distributed" vertical="center"/>
      <protection/>
    </xf>
    <xf numFmtId="0" fontId="5" fillId="0" borderId="13" xfId="17" applyNumberFormat="1" applyFont="1" applyBorder="1" applyAlignment="1" applyProtection="1">
      <alignment horizontal="distributed" vertical="center"/>
      <protection/>
    </xf>
    <xf numFmtId="0" fontId="5" fillId="0" borderId="9" xfId="17" applyNumberFormat="1" applyFont="1" applyBorder="1" applyAlignment="1" applyProtection="1">
      <alignment horizontal="left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17" applyNumberFormat="1" applyFont="1" applyBorder="1" applyAlignment="1">
      <alignment vertical="center"/>
    </xf>
    <xf numFmtId="0" fontId="5" fillId="0" borderId="10" xfId="17" applyNumberFormat="1" applyFont="1" applyBorder="1" applyAlignment="1" applyProtection="1">
      <alignment horizontal="left" vertical="center"/>
      <protection/>
    </xf>
    <xf numFmtId="0" fontId="5" fillId="0" borderId="11" xfId="0" applyNumberFormat="1" applyFont="1" applyBorder="1" applyAlignment="1">
      <alignment horizontal="distributed" vertical="center" wrapText="1"/>
    </xf>
    <xf numFmtId="0" fontId="5" fillId="0" borderId="11" xfId="17" applyNumberFormat="1" applyFont="1" applyBorder="1" applyAlignment="1" applyProtection="1">
      <alignment horizontal="distributed" vertical="center"/>
      <protection/>
    </xf>
    <xf numFmtId="0" fontId="5" fillId="0" borderId="8" xfId="17" applyNumberFormat="1" applyFont="1" applyBorder="1" applyAlignment="1" applyProtection="1">
      <alignment horizontal="distributed" vertical="center"/>
      <protection/>
    </xf>
    <xf numFmtId="38" fontId="5" fillId="0" borderId="0" xfId="17" applyFont="1" applyBorder="1" applyAlignment="1" applyProtection="1">
      <alignment horizontal="left" vertical="center"/>
      <protection/>
    </xf>
    <xf numFmtId="38" fontId="5" fillId="0" borderId="0" xfId="17" applyFont="1" applyBorder="1" applyAlignment="1">
      <alignment vertical="center"/>
    </xf>
    <xf numFmtId="38" fontId="5" fillId="0" borderId="6" xfId="17" applyFont="1" applyBorder="1" applyAlignment="1" applyProtection="1">
      <alignment horizontal="left" vertical="center"/>
      <protection/>
    </xf>
    <xf numFmtId="41" fontId="5" fillId="0" borderId="7" xfId="0" applyNumberFormat="1" applyFont="1" applyBorder="1" applyAlignment="1">
      <alignment horizontal="distributed" vertical="center" wrapText="1"/>
    </xf>
    <xf numFmtId="41" fontId="5" fillId="0" borderId="0" xfId="0" applyNumberFormat="1" applyFont="1" applyBorder="1" applyAlignment="1">
      <alignment horizontal="distributed" vertical="center" wrapText="1"/>
    </xf>
    <xf numFmtId="43" fontId="5" fillId="0" borderId="0" xfId="17" applyNumberFormat="1" applyFont="1" applyBorder="1" applyAlignment="1" applyProtection="1">
      <alignment horizontal="distributed" vertical="center"/>
      <protection/>
    </xf>
    <xf numFmtId="38" fontId="5" fillId="0" borderId="0" xfId="17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41" fontId="7" fillId="0" borderId="7" xfId="17" applyNumberFormat="1" applyFont="1" applyBorder="1" applyAlignment="1" applyProtection="1">
      <alignment horizontal="right"/>
      <protection/>
    </xf>
    <xf numFmtId="41" fontId="7" fillId="0" borderId="0" xfId="17" applyNumberFormat="1" applyFont="1" applyBorder="1" applyAlignment="1" applyProtection="1">
      <alignment horizontal="right"/>
      <protection/>
    </xf>
    <xf numFmtId="43" fontId="7" fillId="0" borderId="0" xfId="17" applyNumberFormat="1" applyFont="1" applyBorder="1" applyAlignment="1" applyProtection="1">
      <alignment horizontal="right"/>
      <protection/>
    </xf>
    <xf numFmtId="38" fontId="5" fillId="0" borderId="0" xfId="17" applyFont="1" applyAlignment="1">
      <alignment/>
    </xf>
    <xf numFmtId="38" fontId="5" fillId="0" borderId="0" xfId="17" applyFont="1" applyBorder="1" applyAlignment="1" applyProtection="1">
      <alignment horizontal="center" vertical="center"/>
      <protection/>
    </xf>
    <xf numFmtId="38" fontId="5" fillId="0" borderId="6" xfId="17" applyFont="1" applyBorder="1" applyAlignment="1" applyProtection="1">
      <alignment horizontal="center" vertical="center"/>
      <protection/>
    </xf>
    <xf numFmtId="41" fontId="7" fillId="0" borderId="7" xfId="17" applyNumberFormat="1" applyFont="1" applyBorder="1" applyAlignment="1" applyProtection="1">
      <alignment horizontal="right" vertical="center"/>
      <protection/>
    </xf>
    <xf numFmtId="41" fontId="7" fillId="0" borderId="0" xfId="17" applyNumberFormat="1" applyFont="1" applyBorder="1" applyAlignment="1" applyProtection="1">
      <alignment horizontal="right" vertical="center"/>
      <protection/>
    </xf>
    <xf numFmtId="43" fontId="7" fillId="0" borderId="0" xfId="17" applyNumberFormat="1" applyFont="1" applyBorder="1" applyAlignment="1" applyProtection="1">
      <alignment horizontal="right" vertical="center"/>
      <protection/>
    </xf>
    <xf numFmtId="38" fontId="5" fillId="0" borderId="0" xfId="17" applyFont="1" applyAlignment="1">
      <alignment vertical="center"/>
    </xf>
    <xf numFmtId="38" fontId="5" fillId="0" borderId="0" xfId="17" applyFont="1" applyAlignment="1" applyProtection="1">
      <alignment horizontal="right" vertical="center"/>
      <protection/>
    </xf>
    <xf numFmtId="38" fontId="5" fillId="0" borderId="0" xfId="17" applyFont="1" applyAlignment="1" applyProtection="1">
      <alignment horizontal="right" vertical="center"/>
      <protection/>
    </xf>
    <xf numFmtId="38" fontId="5" fillId="0" borderId="0" xfId="17" applyFont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41" fontId="7" fillId="0" borderId="0" xfId="17" applyNumberFormat="1" applyFont="1" applyAlignment="1">
      <alignment horizontal="right" vertical="center"/>
    </xf>
    <xf numFmtId="43" fontId="7" fillId="0" borderId="0" xfId="17" applyNumberFormat="1" applyFont="1" applyBorder="1" applyAlignment="1">
      <alignment horizontal="right" vertical="center"/>
    </xf>
    <xf numFmtId="38" fontId="5" fillId="0" borderId="0" xfId="17" applyFont="1" applyAlignment="1" applyProtection="1">
      <alignment horizontal="center" vertical="center"/>
      <protection/>
    </xf>
    <xf numFmtId="38" fontId="5" fillId="0" borderId="0" xfId="17" applyFont="1" applyAlignment="1" applyProtection="1">
      <alignment vertical="center"/>
      <protection/>
    </xf>
    <xf numFmtId="41" fontId="7" fillId="0" borderId="0" xfId="17" applyNumberFormat="1" applyFont="1" applyAlignment="1" applyProtection="1">
      <alignment horizontal="right"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7" fillId="0" borderId="0" xfId="17" applyFont="1" applyBorder="1" applyAlignment="1">
      <alignment horizontal="distributed" vertical="center"/>
    </xf>
    <xf numFmtId="38" fontId="5" fillId="0" borderId="0" xfId="17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41" fontId="7" fillId="0" borderId="0" xfId="17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43" fontId="7" fillId="0" borderId="0" xfId="17" applyNumberFormat="1" applyFont="1" applyAlignment="1">
      <alignment horizontal="right" vertical="center"/>
    </xf>
    <xf numFmtId="0" fontId="7" fillId="0" borderId="0" xfId="0" applyFont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17" applyNumberFormat="1" applyFont="1" applyBorder="1" applyAlignment="1">
      <alignment vertical="center"/>
    </xf>
    <xf numFmtId="0" fontId="5" fillId="0" borderId="0" xfId="17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5" fillId="0" borderId="3" xfId="17" applyNumberFormat="1" applyFont="1" applyBorder="1" applyAlignment="1">
      <alignment vertical="center"/>
    </xf>
    <xf numFmtId="0" fontId="5" fillId="0" borderId="7" xfId="17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>
      <alignment horizontal="distributed" vertical="center"/>
    </xf>
    <xf numFmtId="0" fontId="5" fillId="0" borderId="8" xfId="17" applyNumberFormat="1" applyFont="1" applyBorder="1" applyAlignment="1" applyProtection="1">
      <alignment horizontal="left" vertical="center"/>
      <protection/>
    </xf>
    <xf numFmtId="0" fontId="5" fillId="0" borderId="8" xfId="17" applyNumberFormat="1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distributed" vertical="center" wrapText="1"/>
      <protection/>
    </xf>
    <xf numFmtId="41" fontId="7" fillId="0" borderId="7" xfId="17" applyNumberFormat="1" applyFont="1" applyBorder="1" applyAlignment="1">
      <alignment vertical="center"/>
    </xf>
    <xf numFmtId="41" fontId="7" fillId="0" borderId="0" xfId="17" applyNumberFormat="1" applyFont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41" fontId="7" fillId="0" borderId="14" xfId="17" applyNumberFormat="1" applyFont="1" applyBorder="1" applyAlignment="1">
      <alignment vertical="center"/>
    </xf>
    <xf numFmtId="41" fontId="7" fillId="0" borderId="1" xfId="17" applyNumberFormat="1" applyFont="1" applyBorder="1" applyAlignment="1">
      <alignment vertical="center"/>
    </xf>
    <xf numFmtId="43" fontId="7" fillId="0" borderId="1" xfId="17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41" fontId="7" fillId="0" borderId="15" xfId="17" applyNumberFormat="1" applyFont="1" applyBorder="1" applyAlignment="1">
      <alignment vertical="center"/>
    </xf>
    <xf numFmtId="43" fontId="7" fillId="0" borderId="15" xfId="0" applyNumberFormat="1" applyFont="1" applyBorder="1" applyAlignment="1">
      <alignment vertical="center"/>
    </xf>
    <xf numFmtId="41" fontId="5" fillId="0" borderId="0" xfId="17" applyNumberFormat="1" applyFont="1" applyAlignment="1">
      <alignment vertical="center"/>
    </xf>
    <xf numFmtId="43" fontId="5" fillId="0" borderId="0" xfId="17" applyNumberFormat="1" applyFont="1" applyAlignment="1">
      <alignment vertical="center"/>
    </xf>
    <xf numFmtId="0" fontId="6" fillId="0" borderId="0" xfId="21" applyFont="1" applyAlignment="1">
      <alignment horizontal="left" vertical="center" indent="2"/>
      <protection/>
    </xf>
    <xf numFmtId="0" fontId="5" fillId="0" borderId="0" xfId="21" applyFont="1" applyAlignment="1">
      <alignment horizontal="left" vertical="center" indent="2"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38" fontId="5" fillId="0" borderId="2" xfId="17" applyFont="1" applyBorder="1" applyAlignment="1" applyProtection="1">
      <alignment horizontal="center" vertical="center" wrapText="1"/>
      <protection/>
    </xf>
    <xf numFmtId="38" fontId="5" fillId="0" borderId="4" xfId="17" applyFont="1" applyBorder="1" applyAlignment="1" applyProtection="1">
      <alignment horizontal="center" vertical="center" wrapText="1"/>
      <protection/>
    </xf>
    <xf numFmtId="38" fontId="5" fillId="0" borderId="3" xfId="17" applyFont="1" applyBorder="1" applyAlignment="1" applyProtection="1">
      <alignment horizontal="left" vertical="center"/>
      <protection/>
    </xf>
    <xf numFmtId="0" fontId="5" fillId="0" borderId="2" xfId="21" applyFont="1" applyBorder="1" applyAlignment="1">
      <alignment horizontal="center" vertical="center"/>
      <protection/>
    </xf>
    <xf numFmtId="38" fontId="5" fillId="0" borderId="4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0" fontId="5" fillId="0" borderId="2" xfId="21" applyFont="1" applyBorder="1" applyAlignment="1">
      <alignment horizontal="distributed" vertical="center"/>
      <protection/>
    </xf>
    <xf numFmtId="38" fontId="5" fillId="0" borderId="4" xfId="17" applyFont="1" applyBorder="1" applyAlignment="1" applyProtection="1">
      <alignment horizontal="left" vertical="center"/>
      <protection/>
    </xf>
    <xf numFmtId="38" fontId="5" fillId="0" borderId="3" xfId="17" applyFont="1" applyBorder="1" applyAlignment="1" applyProtection="1">
      <alignment horizontal="center" vertical="center"/>
      <protection/>
    </xf>
    <xf numFmtId="38" fontId="5" fillId="0" borderId="2" xfId="17" applyFont="1" applyBorder="1" applyAlignment="1" applyProtection="1">
      <alignment horizontal="center" vertical="center"/>
      <protection/>
    </xf>
    <xf numFmtId="0" fontId="9" fillId="0" borderId="9" xfId="21" applyBorder="1" applyAlignment="1">
      <alignment horizontal="center" vertical="center" wrapText="1"/>
      <protection/>
    </xf>
    <xf numFmtId="0" fontId="9" fillId="0" borderId="10" xfId="2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/>
      <protection/>
    </xf>
    <xf numFmtId="0" fontId="9" fillId="0" borderId="9" xfId="2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distributed" vertical="center"/>
      <protection/>
    </xf>
    <xf numFmtId="0" fontId="9" fillId="0" borderId="9" xfId="21" applyBorder="1" applyAlignment="1">
      <alignment horizontal="distributed" vertical="center"/>
      <protection/>
    </xf>
    <xf numFmtId="0" fontId="5" fillId="0" borderId="6" xfId="21" applyFont="1" applyBorder="1" applyAlignment="1">
      <alignment horizontal="distributed" vertical="center"/>
      <protection/>
    </xf>
    <xf numFmtId="38" fontId="5" fillId="0" borderId="18" xfId="17" applyFont="1" applyBorder="1" applyAlignment="1" applyProtection="1">
      <alignment horizontal="distributed" vertical="center"/>
      <protection/>
    </xf>
    <xf numFmtId="38" fontId="5" fillId="0" borderId="18" xfId="17" applyFont="1" applyBorder="1" applyAlignment="1" applyProtection="1">
      <alignment horizontal="distributed" vertical="center"/>
      <protection/>
    </xf>
    <xf numFmtId="38" fontId="5" fillId="0" borderId="19" xfId="17" applyFont="1" applyBorder="1" applyAlignment="1" applyProtection="1">
      <alignment horizontal="distributed" vertical="center"/>
      <protection/>
    </xf>
    <xf numFmtId="38" fontId="5" fillId="0" borderId="20" xfId="17" applyFont="1" applyBorder="1" applyAlignment="1" applyProtection="1">
      <alignment horizontal="left" indent="1"/>
      <protection/>
    </xf>
    <xf numFmtId="0" fontId="5" fillId="0" borderId="20" xfId="21" applyFont="1" applyBorder="1" applyAlignment="1">
      <alignment horizontal="left" indent="1"/>
      <protection/>
    </xf>
    <xf numFmtId="0" fontId="5" fillId="0" borderId="21" xfId="21" applyFont="1" applyBorder="1" applyAlignment="1">
      <alignment horizontal="left" indent="1"/>
      <protection/>
    </xf>
    <xf numFmtId="41" fontId="7" fillId="0" borderId="7" xfId="21" applyNumberFormat="1" applyFont="1" applyBorder="1" applyAlignment="1">
      <alignment wrapText="1"/>
      <protection/>
    </xf>
    <xf numFmtId="41" fontId="7" fillId="0" borderId="0" xfId="21" applyNumberFormat="1" applyFont="1" applyBorder="1" applyAlignment="1">
      <alignment wrapText="1"/>
      <protection/>
    </xf>
    <xf numFmtId="43" fontId="7" fillId="0" borderId="0" xfId="17" applyNumberFormat="1" applyFont="1" applyBorder="1" applyAlignment="1" applyProtection="1">
      <alignment/>
      <protection/>
    </xf>
    <xf numFmtId="40" fontId="7" fillId="0" borderId="0" xfId="17" applyNumberFormat="1" applyFont="1" applyBorder="1" applyAlignment="1" applyProtection="1">
      <alignment/>
      <protection/>
    </xf>
    <xf numFmtId="41" fontId="7" fillId="0" borderId="7" xfId="21" applyNumberFormat="1" applyFont="1" applyBorder="1" applyAlignment="1">
      <alignment horizontal="center" vertical="center" wrapText="1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43" fontId="7" fillId="0" borderId="0" xfId="17" applyNumberFormat="1" applyFont="1" applyBorder="1" applyAlignment="1" applyProtection="1">
      <alignment horizontal="center" vertical="center"/>
      <protection/>
    </xf>
    <xf numFmtId="38" fontId="7" fillId="0" borderId="0" xfId="17" applyFont="1" applyBorder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left" vertical="center"/>
      <protection/>
    </xf>
    <xf numFmtId="0" fontId="5" fillId="0" borderId="0" xfId="21" applyFont="1" applyAlignment="1" applyProtection="1">
      <alignment horizontal="right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0" fontId="7" fillId="0" borderId="0" xfId="17" applyNumberFormat="1" applyFont="1" applyAlignment="1">
      <alignment horizontal="right" vertical="center"/>
    </xf>
    <xf numFmtId="0" fontId="5" fillId="0" borderId="0" xfId="21" applyFont="1" applyAlignment="1" applyProtection="1">
      <alignment vertical="center"/>
      <protection/>
    </xf>
    <xf numFmtId="0" fontId="5" fillId="0" borderId="15" xfId="21" applyFont="1" applyBorder="1" applyAlignment="1" applyProtection="1">
      <alignment horizontal="left" vertical="center"/>
      <protection/>
    </xf>
    <xf numFmtId="0" fontId="5" fillId="0" borderId="15" xfId="21" applyFont="1" applyBorder="1" applyAlignment="1" applyProtection="1">
      <alignment horizontal="right" vertical="center"/>
      <protection/>
    </xf>
    <xf numFmtId="0" fontId="5" fillId="0" borderId="15" xfId="21" applyFont="1" applyBorder="1" applyAlignment="1" applyProtection="1">
      <alignment horizontal="distributed" vertical="center"/>
      <protection/>
    </xf>
    <xf numFmtId="0" fontId="5" fillId="0" borderId="15" xfId="21" applyFont="1" applyBorder="1" applyAlignment="1">
      <alignment horizontal="distributed" vertical="center"/>
      <protection/>
    </xf>
    <xf numFmtId="41" fontId="7" fillId="0" borderId="17" xfId="17" applyNumberFormat="1" applyFont="1" applyBorder="1" applyAlignment="1" applyProtection="1">
      <alignment horizontal="right" vertical="center"/>
      <protection/>
    </xf>
    <xf numFmtId="41" fontId="7" fillId="0" borderId="15" xfId="17" applyNumberFormat="1" applyFont="1" applyBorder="1" applyAlignment="1">
      <alignment horizontal="right" vertical="center"/>
    </xf>
    <xf numFmtId="40" fontId="7" fillId="0" borderId="15" xfId="17" applyNumberFormat="1" applyFont="1" applyBorder="1" applyAlignment="1">
      <alignment horizontal="right" vertical="center"/>
    </xf>
    <xf numFmtId="40" fontId="7" fillId="0" borderId="0" xfId="17" applyNumberFormat="1" applyFont="1" applyBorder="1" applyAlignment="1">
      <alignment horizontal="right" vertical="center"/>
    </xf>
    <xf numFmtId="0" fontId="5" fillId="0" borderId="0" xfId="21" applyFont="1" applyBorder="1" applyAlignment="1" applyProtection="1">
      <alignment horizontal="left" vertical="center"/>
      <protection/>
    </xf>
    <xf numFmtId="0" fontId="5" fillId="0" borderId="0" xfId="21" applyFont="1" applyBorder="1" applyAlignment="1" applyProtection="1">
      <alignment horizontal="right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1" xfId="21" applyFont="1" applyBorder="1" applyAlignment="1" applyProtection="1">
      <alignment horizontal="distributed" vertical="center"/>
      <protection/>
    </xf>
    <xf numFmtId="38" fontId="5" fillId="0" borderId="1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>
      <alignment horizontal="right" vertical="center"/>
    </xf>
    <xf numFmtId="40" fontId="5" fillId="0" borderId="0" xfId="17" applyNumberFormat="1" applyFont="1" applyBorder="1" applyAlignment="1">
      <alignment horizontal="right" vertical="center"/>
    </xf>
    <xf numFmtId="38" fontId="5" fillId="0" borderId="12" xfId="17" applyFont="1" applyBorder="1" applyAlignment="1" applyProtection="1">
      <alignment horizontal="distributed" vertical="center" wrapText="1"/>
      <protection/>
    </xf>
    <xf numFmtId="38" fontId="5" fillId="0" borderId="13" xfId="17" applyFont="1" applyBorder="1" applyAlignment="1" applyProtection="1">
      <alignment horizontal="distributed" vertical="center"/>
      <protection/>
    </xf>
    <xf numFmtId="41" fontId="7" fillId="0" borderId="13" xfId="17" applyNumberFormat="1" applyFont="1" applyBorder="1" applyAlignment="1" applyProtection="1">
      <alignment horizontal="right"/>
      <protection/>
    </xf>
    <xf numFmtId="41" fontId="7" fillId="0" borderId="20" xfId="17" applyNumberFormat="1" applyFont="1" applyBorder="1" applyAlignment="1">
      <alignment horizontal="right"/>
    </xf>
    <xf numFmtId="43" fontId="7" fillId="0" borderId="20" xfId="17" applyNumberFormat="1" applyFont="1" applyBorder="1" applyAlignment="1">
      <alignment horizontal="right"/>
    </xf>
    <xf numFmtId="40" fontId="7" fillId="0" borderId="0" xfId="17" applyNumberFormat="1" applyFont="1" applyBorder="1" applyAlignment="1">
      <alignment horizontal="right"/>
    </xf>
    <xf numFmtId="38" fontId="5" fillId="0" borderId="0" xfId="17" applyFont="1" applyBorder="1" applyAlignment="1" applyProtection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7" fillId="0" borderId="0" xfId="21" applyFont="1" applyAlignment="1" applyProtection="1">
      <alignment horizontal="distributed" vertical="center"/>
      <protection/>
    </xf>
    <xf numFmtId="0" fontId="5" fillId="0" borderId="1" xfId="21" applyFont="1" applyBorder="1" applyAlignment="1" applyProtection="1">
      <alignment horizontal="left" vertical="center"/>
      <protection/>
    </xf>
    <xf numFmtId="0" fontId="5" fillId="0" borderId="1" xfId="21" applyFont="1" applyBorder="1" applyAlignment="1" applyProtection="1">
      <alignment horizontal="right" vertical="center"/>
      <protection/>
    </xf>
    <xf numFmtId="0" fontId="5" fillId="0" borderId="15" xfId="21" applyFont="1" applyBorder="1" applyAlignment="1">
      <alignment vertical="center"/>
      <protection/>
    </xf>
    <xf numFmtId="0" fontId="8" fillId="0" borderId="15" xfId="21" applyFont="1" applyBorder="1" applyAlignment="1">
      <alignment vertical="center"/>
      <protection/>
    </xf>
    <xf numFmtId="0" fontId="5" fillId="0" borderId="16" xfId="21" applyFont="1" applyBorder="1" applyAlignment="1">
      <alignment vertical="center"/>
      <protection/>
    </xf>
    <xf numFmtId="41" fontId="7" fillId="0" borderId="17" xfId="21" applyNumberFormat="1" applyFont="1" applyBorder="1" applyAlignment="1">
      <alignment vertical="center"/>
      <protection/>
    </xf>
    <xf numFmtId="41" fontId="7" fillId="0" borderId="15" xfId="21" applyNumberFormat="1" applyFont="1" applyBorder="1" applyAlignment="1">
      <alignment vertical="center"/>
      <protection/>
    </xf>
    <xf numFmtId="43" fontId="7" fillId="0" borderId="15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選挙･市職員数および行政5(2)-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35"/>
  </sheetPr>
  <dimension ref="A1:AA63"/>
  <sheetViews>
    <sheetView tabSelected="1" zoomScaleSheetLayoutView="75" workbookViewId="0" topLeftCell="A1">
      <selection activeCell="A1" sqref="A1"/>
    </sheetView>
  </sheetViews>
  <sheetFormatPr defaultColWidth="8.66015625" defaultRowHeight="18"/>
  <cols>
    <col min="1" max="1" width="0.41015625" style="62" customWidth="1"/>
    <col min="2" max="2" width="2.91015625" style="62" customWidth="1"/>
    <col min="3" max="3" width="1.16796875" style="62" customWidth="1"/>
    <col min="4" max="4" width="0.41015625" style="62" customWidth="1"/>
    <col min="5" max="5" width="22.66015625" style="62" customWidth="1"/>
    <col min="6" max="7" width="0.41015625" style="62" customWidth="1"/>
    <col min="8" max="8" width="11.66015625" style="62" customWidth="1"/>
    <col min="9" max="9" width="0.41015625" style="62" customWidth="1"/>
    <col min="10" max="11" width="6.08203125" style="120" customWidth="1"/>
    <col min="12" max="12" width="6.08203125" style="121" customWidth="1"/>
    <col min="13" max="14" width="6.08203125" style="120" customWidth="1"/>
    <col min="15" max="15" width="6.08203125" style="121" customWidth="1"/>
    <col min="16" max="16" width="6.5" style="120" customWidth="1"/>
    <col min="17" max="17" width="6.41015625" style="120" customWidth="1"/>
    <col min="18" max="18" width="6.33203125" style="121" customWidth="1"/>
    <col min="19" max="19" width="6.5" style="120" customWidth="1"/>
    <col min="20" max="20" width="6.41015625" style="120" customWidth="1"/>
    <col min="21" max="21" width="6.33203125" style="121" customWidth="1"/>
    <col min="22" max="22" width="6.5" style="120" customWidth="1"/>
    <col min="23" max="23" width="6.41015625" style="120" customWidth="1"/>
    <col min="24" max="24" width="6.33203125" style="121" customWidth="1"/>
    <col min="25" max="25" width="6.5" style="120" customWidth="1"/>
    <col min="26" max="26" width="6.41015625" style="120" customWidth="1"/>
    <col min="27" max="27" width="6.33203125" style="121" customWidth="1"/>
    <col min="28" max="16384" width="8.66015625" style="62" customWidth="1"/>
  </cols>
  <sheetData>
    <row r="1" spans="1:27" s="1" customFormat="1" ht="15" customHeight="1">
      <c r="A1" s="2" t="s">
        <v>4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6" s="1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s="1" customFormat="1" ht="15" customHeight="1">
      <c r="A3" s="6" t="s">
        <v>0</v>
      </c>
      <c r="B3" s="6"/>
      <c r="C3" s="6"/>
      <c r="D3" s="7"/>
      <c r="E3" s="8"/>
      <c r="F3" s="9"/>
      <c r="G3" s="8"/>
      <c r="H3" s="6" t="s">
        <v>0</v>
      </c>
      <c r="I3" s="10"/>
      <c r="J3" s="11" t="s">
        <v>5</v>
      </c>
      <c r="K3" s="12"/>
      <c r="L3" s="13"/>
      <c r="M3" s="14" t="s">
        <v>6</v>
      </c>
      <c r="N3" s="14"/>
      <c r="O3" s="14"/>
      <c r="P3" s="14" t="s">
        <v>7</v>
      </c>
      <c r="Q3" s="14"/>
      <c r="R3" s="14"/>
      <c r="S3" s="11" t="s">
        <v>8</v>
      </c>
      <c r="T3" s="12"/>
      <c r="U3" s="13"/>
      <c r="V3" s="11" t="s">
        <v>9</v>
      </c>
      <c r="W3" s="12"/>
      <c r="X3" s="13"/>
      <c r="Y3" s="11" t="s">
        <v>10</v>
      </c>
      <c r="Z3" s="12"/>
      <c r="AA3" s="12"/>
    </row>
    <row r="4" spans="1:27" s="1" customFormat="1" ht="15" customHeight="1">
      <c r="A4" s="15" t="s">
        <v>11</v>
      </c>
      <c r="B4" s="15"/>
      <c r="C4" s="16"/>
      <c r="D4" s="17" t="s">
        <v>12</v>
      </c>
      <c r="E4" s="18"/>
      <c r="F4" s="19"/>
      <c r="G4" s="20" t="s">
        <v>13</v>
      </c>
      <c r="H4" s="21"/>
      <c r="I4" s="22"/>
      <c r="J4" s="23" t="s">
        <v>14</v>
      </c>
      <c r="K4" s="24"/>
      <c r="L4" s="25"/>
      <c r="M4" s="26" t="s">
        <v>15</v>
      </c>
      <c r="N4" s="26"/>
      <c r="O4" s="26"/>
      <c r="P4" s="26" t="s">
        <v>16</v>
      </c>
      <c r="Q4" s="26"/>
      <c r="R4" s="26"/>
      <c r="S4" s="27" t="s">
        <v>17</v>
      </c>
      <c r="T4" s="28"/>
      <c r="U4" s="29"/>
      <c r="V4" s="27" t="s">
        <v>18</v>
      </c>
      <c r="W4" s="28"/>
      <c r="X4" s="29"/>
      <c r="Y4" s="23" t="s">
        <v>19</v>
      </c>
      <c r="Z4" s="24"/>
      <c r="AA4" s="24"/>
    </row>
    <row r="5" spans="1:27" s="1" customFormat="1" ht="13.5" customHeight="1">
      <c r="A5" s="15" t="s">
        <v>20</v>
      </c>
      <c r="B5" s="15"/>
      <c r="C5" s="16"/>
      <c r="D5" s="30"/>
      <c r="E5" s="18"/>
      <c r="F5" s="19"/>
      <c r="G5" s="31"/>
      <c r="H5" s="21"/>
      <c r="I5" s="22"/>
      <c r="J5" s="32" t="s">
        <v>21</v>
      </c>
      <c r="K5" s="32" t="s">
        <v>22</v>
      </c>
      <c r="L5" s="33" t="s">
        <v>23</v>
      </c>
      <c r="M5" s="32" t="s">
        <v>21</v>
      </c>
      <c r="N5" s="32" t="s">
        <v>22</v>
      </c>
      <c r="O5" s="33" t="s">
        <v>23</v>
      </c>
      <c r="P5" s="32" t="s">
        <v>21</v>
      </c>
      <c r="Q5" s="32" t="s">
        <v>22</v>
      </c>
      <c r="R5" s="33" t="s">
        <v>23</v>
      </c>
      <c r="S5" s="32" t="s">
        <v>21</v>
      </c>
      <c r="T5" s="32" t="s">
        <v>22</v>
      </c>
      <c r="U5" s="33" t="s">
        <v>23</v>
      </c>
      <c r="V5" s="32" t="s">
        <v>21</v>
      </c>
      <c r="W5" s="32" t="s">
        <v>22</v>
      </c>
      <c r="X5" s="33" t="s">
        <v>23</v>
      </c>
      <c r="Y5" s="32" t="s">
        <v>21</v>
      </c>
      <c r="Z5" s="32" t="s">
        <v>22</v>
      </c>
      <c r="AA5" s="34" t="s">
        <v>23</v>
      </c>
    </row>
    <row r="6" spans="1:27" s="1" customFormat="1" ht="13.5" customHeight="1">
      <c r="A6" s="35" t="s">
        <v>0</v>
      </c>
      <c r="B6" s="35"/>
      <c r="C6" s="35"/>
      <c r="D6" s="36"/>
      <c r="E6" s="37"/>
      <c r="F6" s="38"/>
      <c r="G6" s="39"/>
      <c r="H6" s="35" t="s">
        <v>24</v>
      </c>
      <c r="I6" s="40"/>
      <c r="J6" s="41"/>
      <c r="K6" s="41" t="s">
        <v>25</v>
      </c>
      <c r="L6" s="42"/>
      <c r="M6" s="41"/>
      <c r="N6" s="41" t="s">
        <v>25</v>
      </c>
      <c r="O6" s="42"/>
      <c r="P6" s="41"/>
      <c r="Q6" s="41" t="s">
        <v>25</v>
      </c>
      <c r="R6" s="42"/>
      <c r="S6" s="41"/>
      <c r="T6" s="41" t="s">
        <v>25</v>
      </c>
      <c r="U6" s="42"/>
      <c r="V6" s="41"/>
      <c r="W6" s="41" t="s">
        <v>25</v>
      </c>
      <c r="X6" s="42"/>
      <c r="Y6" s="41"/>
      <c r="Z6" s="41" t="s">
        <v>25</v>
      </c>
      <c r="AA6" s="43"/>
    </row>
    <row r="7" spans="1:27" s="45" customFormat="1" ht="6" customHeight="1">
      <c r="A7" s="44"/>
      <c r="B7" s="44"/>
      <c r="C7" s="44"/>
      <c r="D7" s="44"/>
      <c r="H7" s="44"/>
      <c r="I7" s="46"/>
      <c r="J7" s="47"/>
      <c r="K7" s="48"/>
      <c r="L7" s="49"/>
      <c r="M7" s="48"/>
      <c r="N7" s="48"/>
      <c r="O7" s="49"/>
      <c r="P7" s="48"/>
      <c r="Q7" s="48"/>
      <c r="R7" s="49"/>
      <c r="S7" s="48"/>
      <c r="T7" s="48"/>
      <c r="U7" s="49"/>
      <c r="V7" s="48"/>
      <c r="W7" s="48"/>
      <c r="X7" s="49"/>
      <c r="Y7" s="48"/>
      <c r="Z7" s="48"/>
      <c r="AA7" s="49"/>
    </row>
    <row r="8" spans="1:27" s="56" customFormat="1" ht="13.5" customHeight="1">
      <c r="A8" s="50" t="s">
        <v>26</v>
      </c>
      <c r="B8" s="51"/>
      <c r="C8" s="51"/>
      <c r="D8" s="51"/>
      <c r="E8" s="51"/>
      <c r="F8" s="51"/>
      <c r="G8" s="51"/>
      <c r="H8" s="51"/>
      <c r="I8" s="52"/>
      <c r="J8" s="53">
        <v>301100</v>
      </c>
      <c r="K8" s="54">
        <v>206684</v>
      </c>
      <c r="L8" s="55">
        <v>68.64</v>
      </c>
      <c r="M8" s="54">
        <v>302055</v>
      </c>
      <c r="N8" s="54">
        <v>180681</v>
      </c>
      <c r="O8" s="55">
        <v>59.82</v>
      </c>
      <c r="P8" s="54">
        <v>297374</v>
      </c>
      <c r="Q8" s="54">
        <v>141845</v>
      </c>
      <c r="R8" s="55">
        <v>47.7</v>
      </c>
      <c r="S8" s="54">
        <v>297371</v>
      </c>
      <c r="T8" s="54">
        <v>141831</v>
      </c>
      <c r="U8" s="55">
        <v>47.69</v>
      </c>
      <c r="V8" s="54">
        <v>298045</v>
      </c>
      <c r="W8" s="54">
        <v>151726</v>
      </c>
      <c r="X8" s="55">
        <v>50.91</v>
      </c>
      <c r="Y8" s="54">
        <v>291298</v>
      </c>
      <c r="Z8" s="54">
        <v>147926</v>
      </c>
      <c r="AA8" s="55">
        <v>50.78</v>
      </c>
    </row>
    <row r="9" spans="1:27" ht="4.5" customHeight="1">
      <c r="A9" s="57"/>
      <c r="B9" s="57"/>
      <c r="C9" s="57"/>
      <c r="D9" s="57"/>
      <c r="E9" s="57"/>
      <c r="F9" s="57"/>
      <c r="G9" s="57"/>
      <c r="H9" s="57"/>
      <c r="I9" s="58"/>
      <c r="J9" s="59"/>
      <c r="K9" s="60"/>
      <c r="L9" s="61"/>
      <c r="M9" s="60"/>
      <c r="N9" s="60"/>
      <c r="O9" s="61"/>
      <c r="P9" s="60"/>
      <c r="Q9" s="60"/>
      <c r="R9" s="61"/>
      <c r="S9" s="60"/>
      <c r="T9" s="60"/>
      <c r="U9" s="55"/>
      <c r="V9" s="60"/>
      <c r="W9" s="60"/>
      <c r="X9" s="61"/>
      <c r="Y9" s="60"/>
      <c r="Z9" s="60"/>
      <c r="AA9" s="55"/>
    </row>
    <row r="10" spans="1:27" ht="14.25" customHeight="1">
      <c r="A10" s="63" t="s">
        <v>27</v>
      </c>
      <c r="B10" s="63"/>
      <c r="C10" s="64"/>
      <c r="D10" s="65"/>
      <c r="E10" s="65" t="s">
        <v>28</v>
      </c>
      <c r="F10" s="65"/>
      <c r="G10" s="65"/>
      <c r="H10" s="65" t="s">
        <v>29</v>
      </c>
      <c r="I10" s="66"/>
      <c r="J10" s="59">
        <v>1573</v>
      </c>
      <c r="K10" s="67">
        <v>952</v>
      </c>
      <c r="L10" s="68">
        <f aca="true" t="shared" si="0" ref="L10:L41">K10/J10*100</f>
        <v>60.52129688493325</v>
      </c>
      <c r="M10" s="67">
        <v>1581</v>
      </c>
      <c r="N10" s="67">
        <v>729</v>
      </c>
      <c r="O10" s="61">
        <f aca="true" t="shared" si="1" ref="O10:O36">N10/M10*100</f>
        <v>46.110056925996204</v>
      </c>
      <c r="P10" s="60">
        <v>1524</v>
      </c>
      <c r="Q10" s="60">
        <v>705</v>
      </c>
      <c r="R10" s="61">
        <f aca="true" t="shared" si="2" ref="R10:R36">Q10/P10*100</f>
        <v>46.25984251968504</v>
      </c>
      <c r="S10" s="67">
        <v>1524</v>
      </c>
      <c r="T10" s="67">
        <v>705</v>
      </c>
      <c r="U10" s="61">
        <f aca="true" t="shared" si="3" ref="U10:U36">T10/S10*100</f>
        <v>46.25984251968504</v>
      </c>
      <c r="V10" s="67">
        <v>1561</v>
      </c>
      <c r="W10" s="67">
        <v>841</v>
      </c>
      <c r="X10" s="61">
        <f aca="true" t="shared" si="4" ref="X10:X41">W10/V10*100</f>
        <v>53.875720691864196</v>
      </c>
      <c r="Y10" s="67">
        <v>1561</v>
      </c>
      <c r="Z10" s="67">
        <v>840</v>
      </c>
      <c r="AA10" s="61">
        <f aca="true" t="shared" si="5" ref="AA10:AA41">Z10/Y10*100</f>
        <v>53.81165919282511</v>
      </c>
    </row>
    <row r="11" spans="1:27" ht="14.25" customHeight="1">
      <c r="A11" s="69"/>
      <c r="B11" s="70">
        <v>2</v>
      </c>
      <c r="C11" s="64"/>
      <c r="D11" s="65"/>
      <c r="E11" s="65" t="s">
        <v>30</v>
      </c>
      <c r="F11" s="65"/>
      <c r="G11" s="65"/>
      <c r="H11" s="65" t="s">
        <v>31</v>
      </c>
      <c r="I11" s="66"/>
      <c r="J11" s="59">
        <v>733</v>
      </c>
      <c r="K11" s="67">
        <v>347</v>
      </c>
      <c r="L11" s="68">
        <f t="shared" si="0"/>
        <v>47.33969986357435</v>
      </c>
      <c r="M11" s="67">
        <v>701</v>
      </c>
      <c r="N11" s="67">
        <v>233</v>
      </c>
      <c r="O11" s="61">
        <f t="shared" si="1"/>
        <v>33.238231098430816</v>
      </c>
      <c r="P11" s="71">
        <v>704</v>
      </c>
      <c r="Q11" s="67">
        <v>262</v>
      </c>
      <c r="R11" s="61">
        <f t="shared" si="2"/>
        <v>37.215909090909086</v>
      </c>
      <c r="S11" s="67">
        <v>704</v>
      </c>
      <c r="T11" s="67">
        <v>261</v>
      </c>
      <c r="U11" s="61">
        <f t="shared" si="3"/>
        <v>37.07386363636363</v>
      </c>
      <c r="V11" s="67">
        <v>732</v>
      </c>
      <c r="W11" s="67">
        <v>408</v>
      </c>
      <c r="X11" s="61">
        <f t="shared" si="4"/>
        <v>55.73770491803278</v>
      </c>
      <c r="Y11" s="67">
        <v>732</v>
      </c>
      <c r="Z11" s="67">
        <v>409</v>
      </c>
      <c r="AA11" s="61">
        <f t="shared" si="5"/>
        <v>55.87431693989071</v>
      </c>
    </row>
    <row r="12" spans="1:27" ht="14.25" customHeight="1">
      <c r="A12" s="69"/>
      <c r="B12" s="70">
        <v>3</v>
      </c>
      <c r="C12" s="64"/>
      <c r="D12" s="65"/>
      <c r="E12" s="65" t="s">
        <v>32</v>
      </c>
      <c r="F12" s="65"/>
      <c r="G12" s="65"/>
      <c r="H12" s="65" t="s">
        <v>33</v>
      </c>
      <c r="I12" s="66"/>
      <c r="J12" s="59">
        <v>3166</v>
      </c>
      <c r="K12" s="67">
        <v>2171</v>
      </c>
      <c r="L12" s="68">
        <f t="shared" si="0"/>
        <v>68.57233101705621</v>
      </c>
      <c r="M12" s="67">
        <v>3106</v>
      </c>
      <c r="N12" s="67">
        <v>1805</v>
      </c>
      <c r="O12" s="61">
        <f t="shared" si="1"/>
        <v>58.11332904056664</v>
      </c>
      <c r="P12" s="71">
        <v>3099</v>
      </c>
      <c r="Q12" s="67">
        <v>1729</v>
      </c>
      <c r="R12" s="61">
        <f t="shared" si="2"/>
        <v>55.79219102936431</v>
      </c>
      <c r="S12" s="67">
        <v>3099</v>
      </c>
      <c r="T12" s="67">
        <v>1729</v>
      </c>
      <c r="U12" s="61">
        <f t="shared" si="3"/>
        <v>55.79219102936431</v>
      </c>
      <c r="V12" s="67">
        <v>3147</v>
      </c>
      <c r="W12" s="67">
        <v>1952</v>
      </c>
      <c r="X12" s="61">
        <f t="shared" si="4"/>
        <v>62.02732761360026</v>
      </c>
      <c r="Y12" s="67">
        <v>3147</v>
      </c>
      <c r="Z12" s="67">
        <v>1951</v>
      </c>
      <c r="AA12" s="61">
        <f t="shared" si="5"/>
        <v>61.99555131871624</v>
      </c>
    </row>
    <row r="13" spans="1:27" ht="14.25" customHeight="1">
      <c r="A13" s="69"/>
      <c r="B13" s="70">
        <v>4</v>
      </c>
      <c r="C13" s="64"/>
      <c r="D13" s="65"/>
      <c r="E13" s="65" t="s">
        <v>34</v>
      </c>
      <c r="F13" s="65"/>
      <c r="G13" s="65"/>
      <c r="H13" s="65" t="s">
        <v>35</v>
      </c>
      <c r="I13" s="66"/>
      <c r="J13" s="59">
        <v>1427</v>
      </c>
      <c r="K13" s="67">
        <v>905</v>
      </c>
      <c r="L13" s="68">
        <f t="shared" si="0"/>
        <v>63.419761737911706</v>
      </c>
      <c r="M13" s="67">
        <v>1407</v>
      </c>
      <c r="N13" s="67">
        <v>740</v>
      </c>
      <c r="O13" s="61">
        <f t="shared" si="1"/>
        <v>52.59417199715707</v>
      </c>
      <c r="P13" s="71">
        <v>1388</v>
      </c>
      <c r="Q13" s="67">
        <v>745</v>
      </c>
      <c r="R13" s="61">
        <f t="shared" si="2"/>
        <v>53.67435158501441</v>
      </c>
      <c r="S13" s="67">
        <v>1388</v>
      </c>
      <c r="T13" s="67">
        <v>745</v>
      </c>
      <c r="U13" s="61">
        <f t="shared" si="3"/>
        <v>53.67435158501441</v>
      </c>
      <c r="V13" s="67">
        <v>1418</v>
      </c>
      <c r="W13" s="67">
        <v>763</v>
      </c>
      <c r="X13" s="61">
        <f t="shared" si="4"/>
        <v>53.80818053596615</v>
      </c>
      <c r="Y13" s="67">
        <v>1418</v>
      </c>
      <c r="Z13" s="67">
        <v>763</v>
      </c>
      <c r="AA13" s="61">
        <f t="shared" si="5"/>
        <v>53.80818053596615</v>
      </c>
    </row>
    <row r="14" spans="1:27" ht="14.25" customHeight="1">
      <c r="A14" s="69"/>
      <c r="B14" s="70">
        <v>5</v>
      </c>
      <c r="C14" s="64"/>
      <c r="D14" s="65"/>
      <c r="E14" s="65" t="s">
        <v>36</v>
      </c>
      <c r="F14" s="65"/>
      <c r="G14" s="65"/>
      <c r="H14" s="65" t="s">
        <v>37</v>
      </c>
      <c r="I14" s="66"/>
      <c r="J14" s="59">
        <v>3696</v>
      </c>
      <c r="K14" s="67">
        <v>2325</v>
      </c>
      <c r="L14" s="68">
        <f t="shared" si="0"/>
        <v>62.90584415584416</v>
      </c>
      <c r="M14" s="67">
        <v>3685</v>
      </c>
      <c r="N14" s="67">
        <v>1999</v>
      </c>
      <c r="O14" s="61">
        <f t="shared" si="1"/>
        <v>54.24694708276798</v>
      </c>
      <c r="P14" s="71">
        <v>3630</v>
      </c>
      <c r="Q14" s="67">
        <v>1858</v>
      </c>
      <c r="R14" s="61">
        <f t="shared" si="2"/>
        <v>51.18457300275482</v>
      </c>
      <c r="S14" s="67">
        <v>3630</v>
      </c>
      <c r="T14" s="67">
        <v>1858</v>
      </c>
      <c r="U14" s="61">
        <f t="shared" si="3"/>
        <v>51.18457300275482</v>
      </c>
      <c r="V14" s="67">
        <v>3673</v>
      </c>
      <c r="W14" s="67">
        <v>2051</v>
      </c>
      <c r="X14" s="61">
        <f t="shared" si="4"/>
        <v>55.8399128777566</v>
      </c>
      <c r="Y14" s="67">
        <v>3673</v>
      </c>
      <c r="Z14" s="67">
        <v>2050</v>
      </c>
      <c r="AA14" s="61">
        <f t="shared" si="5"/>
        <v>55.812687176694794</v>
      </c>
    </row>
    <row r="15" spans="1:27" ht="14.25" customHeight="1">
      <c r="A15" s="72"/>
      <c r="B15" s="70">
        <v>6</v>
      </c>
      <c r="C15" s="64"/>
      <c r="D15" s="65"/>
      <c r="E15" s="65" t="s">
        <v>38</v>
      </c>
      <c r="F15" s="65"/>
      <c r="G15" s="65"/>
      <c r="H15" s="65" t="s">
        <v>39</v>
      </c>
      <c r="I15" s="66"/>
      <c r="J15" s="59">
        <v>3833</v>
      </c>
      <c r="K15" s="67">
        <v>2333</v>
      </c>
      <c r="L15" s="68">
        <f t="shared" si="0"/>
        <v>60.866162274980425</v>
      </c>
      <c r="M15" s="67">
        <v>3809</v>
      </c>
      <c r="N15" s="67">
        <v>2057</v>
      </c>
      <c r="O15" s="61">
        <f t="shared" si="1"/>
        <v>54.003675505381985</v>
      </c>
      <c r="P15" s="71">
        <v>3792</v>
      </c>
      <c r="Q15" s="67">
        <v>1834</v>
      </c>
      <c r="R15" s="61">
        <f t="shared" si="2"/>
        <v>48.36497890295359</v>
      </c>
      <c r="S15" s="67">
        <v>3792</v>
      </c>
      <c r="T15" s="67">
        <v>1834</v>
      </c>
      <c r="U15" s="61">
        <f t="shared" si="3"/>
        <v>48.36497890295359</v>
      </c>
      <c r="V15" s="67">
        <v>3821</v>
      </c>
      <c r="W15" s="67">
        <v>1956</v>
      </c>
      <c r="X15" s="61">
        <f t="shared" si="4"/>
        <v>51.1907877518974</v>
      </c>
      <c r="Y15" s="67">
        <v>3821</v>
      </c>
      <c r="Z15" s="67">
        <v>1956</v>
      </c>
      <c r="AA15" s="61">
        <f t="shared" si="5"/>
        <v>51.1907877518974</v>
      </c>
    </row>
    <row r="16" spans="1:27" ht="14.25" customHeight="1">
      <c r="A16" s="72"/>
      <c r="B16" s="70">
        <v>7</v>
      </c>
      <c r="C16" s="64"/>
      <c r="D16" s="65"/>
      <c r="E16" s="65" t="s">
        <v>40</v>
      </c>
      <c r="F16" s="65"/>
      <c r="G16" s="65"/>
      <c r="H16" s="65" t="s">
        <v>41</v>
      </c>
      <c r="I16" s="66"/>
      <c r="J16" s="59">
        <v>5915</v>
      </c>
      <c r="K16" s="67">
        <v>3528</v>
      </c>
      <c r="L16" s="68">
        <f t="shared" si="0"/>
        <v>59.64497041420118</v>
      </c>
      <c r="M16" s="67">
        <v>5767</v>
      </c>
      <c r="N16" s="67">
        <v>2888</v>
      </c>
      <c r="O16" s="61">
        <f t="shared" si="1"/>
        <v>50.07803017166638</v>
      </c>
      <c r="P16" s="71">
        <v>5678</v>
      </c>
      <c r="Q16" s="67">
        <v>2449</v>
      </c>
      <c r="R16" s="61">
        <f t="shared" si="2"/>
        <v>43.13138429024304</v>
      </c>
      <c r="S16" s="67">
        <v>5678</v>
      </c>
      <c r="T16" s="67">
        <v>2449</v>
      </c>
      <c r="U16" s="61">
        <f t="shared" si="3"/>
        <v>43.13138429024304</v>
      </c>
      <c r="V16" s="67">
        <v>5862</v>
      </c>
      <c r="W16" s="67">
        <v>2805</v>
      </c>
      <c r="X16" s="61">
        <f t="shared" si="4"/>
        <v>47.85056294779938</v>
      </c>
      <c r="Y16" s="67">
        <v>5862</v>
      </c>
      <c r="Z16" s="67">
        <v>2805</v>
      </c>
      <c r="AA16" s="61">
        <f t="shared" si="5"/>
        <v>47.85056294779938</v>
      </c>
    </row>
    <row r="17" spans="1:27" ht="14.25" customHeight="1">
      <c r="A17" s="72"/>
      <c r="B17" s="70">
        <v>8</v>
      </c>
      <c r="C17" s="64"/>
      <c r="D17" s="65"/>
      <c r="E17" s="65" t="s">
        <v>42</v>
      </c>
      <c r="F17" s="65"/>
      <c r="G17" s="65"/>
      <c r="H17" s="65" t="s">
        <v>43</v>
      </c>
      <c r="I17" s="66"/>
      <c r="J17" s="59">
        <v>1971</v>
      </c>
      <c r="K17" s="67">
        <v>1387</v>
      </c>
      <c r="L17" s="68">
        <f t="shared" si="0"/>
        <v>70.37037037037037</v>
      </c>
      <c r="M17" s="67">
        <v>1915</v>
      </c>
      <c r="N17" s="67">
        <v>1126</v>
      </c>
      <c r="O17" s="61">
        <f t="shared" si="1"/>
        <v>58.79895561357702</v>
      </c>
      <c r="P17" s="71">
        <v>1858</v>
      </c>
      <c r="Q17" s="67">
        <v>936</v>
      </c>
      <c r="R17" s="61">
        <f t="shared" si="2"/>
        <v>50.3767491926803</v>
      </c>
      <c r="S17" s="67">
        <v>1858</v>
      </c>
      <c r="T17" s="67">
        <v>936</v>
      </c>
      <c r="U17" s="61">
        <f t="shared" si="3"/>
        <v>50.3767491926803</v>
      </c>
      <c r="V17" s="67">
        <v>1967</v>
      </c>
      <c r="W17" s="67">
        <v>1084</v>
      </c>
      <c r="X17" s="61">
        <f t="shared" si="4"/>
        <v>55.10930350788003</v>
      </c>
      <c r="Y17" s="67">
        <v>1967</v>
      </c>
      <c r="Z17" s="67">
        <v>1084</v>
      </c>
      <c r="AA17" s="61">
        <f t="shared" si="5"/>
        <v>55.10930350788003</v>
      </c>
    </row>
    <row r="18" spans="1:27" ht="14.25" customHeight="1">
      <c r="A18" s="72"/>
      <c r="B18" s="70">
        <v>9</v>
      </c>
      <c r="C18" s="64"/>
      <c r="D18" s="65"/>
      <c r="E18" s="65" t="s">
        <v>44</v>
      </c>
      <c r="F18" s="65"/>
      <c r="G18" s="65"/>
      <c r="H18" s="65" t="s">
        <v>45</v>
      </c>
      <c r="I18" s="66"/>
      <c r="J18" s="59">
        <v>1618</v>
      </c>
      <c r="K18" s="67">
        <v>985</v>
      </c>
      <c r="L18" s="68">
        <f t="shared" si="0"/>
        <v>60.877626699629175</v>
      </c>
      <c r="M18" s="67">
        <v>1591</v>
      </c>
      <c r="N18" s="67">
        <v>865</v>
      </c>
      <c r="O18" s="61">
        <f t="shared" si="1"/>
        <v>54.36832181018227</v>
      </c>
      <c r="P18" s="71">
        <v>1567</v>
      </c>
      <c r="Q18" s="67">
        <v>745</v>
      </c>
      <c r="R18" s="61">
        <f t="shared" si="2"/>
        <v>47.54307594128909</v>
      </c>
      <c r="S18" s="67">
        <v>1567</v>
      </c>
      <c r="T18" s="67">
        <v>745</v>
      </c>
      <c r="U18" s="61">
        <f t="shared" si="3"/>
        <v>47.54307594128909</v>
      </c>
      <c r="V18" s="67">
        <v>1599</v>
      </c>
      <c r="W18" s="67">
        <v>796</v>
      </c>
      <c r="X18" s="61">
        <f t="shared" si="4"/>
        <v>49.78111319574734</v>
      </c>
      <c r="Y18" s="67">
        <v>1599</v>
      </c>
      <c r="Z18" s="67">
        <v>797</v>
      </c>
      <c r="AA18" s="61">
        <f t="shared" si="5"/>
        <v>49.84365228267667</v>
      </c>
    </row>
    <row r="19" spans="1:27" ht="14.25" customHeight="1">
      <c r="A19" s="72"/>
      <c r="B19" s="70">
        <v>10</v>
      </c>
      <c r="C19" s="64"/>
      <c r="D19" s="65"/>
      <c r="E19" s="65" t="s">
        <v>46</v>
      </c>
      <c r="F19" s="65"/>
      <c r="G19" s="65"/>
      <c r="H19" s="65" t="s">
        <v>47</v>
      </c>
      <c r="I19" s="66"/>
      <c r="J19" s="59">
        <v>6398</v>
      </c>
      <c r="K19" s="67">
        <v>4131</v>
      </c>
      <c r="L19" s="68">
        <f t="shared" si="0"/>
        <v>64.56705220381369</v>
      </c>
      <c r="M19" s="67">
        <v>6287</v>
      </c>
      <c r="N19" s="67">
        <v>3437</v>
      </c>
      <c r="O19" s="61">
        <f t="shared" si="1"/>
        <v>54.66836328932718</v>
      </c>
      <c r="P19" s="71">
        <v>6237</v>
      </c>
      <c r="Q19" s="67">
        <v>2996</v>
      </c>
      <c r="R19" s="61">
        <f t="shared" si="2"/>
        <v>48.035914702581366</v>
      </c>
      <c r="S19" s="67">
        <v>6237</v>
      </c>
      <c r="T19" s="67">
        <v>3000</v>
      </c>
      <c r="U19" s="61">
        <f t="shared" si="3"/>
        <v>48.1000481000481</v>
      </c>
      <c r="V19" s="67">
        <v>6350</v>
      </c>
      <c r="W19" s="67">
        <v>3361</v>
      </c>
      <c r="X19" s="61">
        <f t="shared" si="4"/>
        <v>52.92913385826772</v>
      </c>
      <c r="Y19" s="67">
        <v>6350</v>
      </c>
      <c r="Z19" s="67">
        <v>3360</v>
      </c>
      <c r="AA19" s="61">
        <f t="shared" si="5"/>
        <v>52.91338582677165</v>
      </c>
    </row>
    <row r="20" spans="1:27" ht="14.25" customHeight="1">
      <c r="A20" s="72"/>
      <c r="B20" s="70">
        <v>11</v>
      </c>
      <c r="C20" s="64"/>
      <c r="D20" s="65"/>
      <c r="E20" s="65" t="s">
        <v>48</v>
      </c>
      <c r="F20" s="65"/>
      <c r="G20" s="65"/>
      <c r="H20" s="65" t="s">
        <v>49</v>
      </c>
      <c r="I20" s="66"/>
      <c r="J20" s="59">
        <v>3758</v>
      </c>
      <c r="K20" s="67">
        <v>2284</v>
      </c>
      <c r="L20" s="68">
        <f t="shared" si="0"/>
        <v>60.77700904736562</v>
      </c>
      <c r="M20" s="67">
        <v>3752</v>
      </c>
      <c r="N20" s="67">
        <v>1810</v>
      </c>
      <c r="O20" s="61">
        <f t="shared" si="1"/>
        <v>48.240938166311295</v>
      </c>
      <c r="P20" s="71">
        <v>3570</v>
      </c>
      <c r="Q20" s="67">
        <v>1591</v>
      </c>
      <c r="R20" s="61">
        <f t="shared" si="2"/>
        <v>44.56582633053222</v>
      </c>
      <c r="S20" s="67">
        <v>3570</v>
      </c>
      <c r="T20" s="67">
        <v>1591</v>
      </c>
      <c r="U20" s="61">
        <f t="shared" si="3"/>
        <v>44.56582633053222</v>
      </c>
      <c r="V20" s="67">
        <v>3691</v>
      </c>
      <c r="W20" s="67">
        <v>1873</v>
      </c>
      <c r="X20" s="61">
        <f t="shared" si="4"/>
        <v>50.74505554050393</v>
      </c>
      <c r="Y20" s="67">
        <v>3691</v>
      </c>
      <c r="Z20" s="67">
        <v>1873</v>
      </c>
      <c r="AA20" s="61">
        <f t="shared" si="5"/>
        <v>50.74505554050393</v>
      </c>
    </row>
    <row r="21" spans="1:27" ht="14.25" customHeight="1">
      <c r="A21" s="72"/>
      <c r="B21" s="70">
        <v>12</v>
      </c>
      <c r="C21" s="64"/>
      <c r="D21" s="65"/>
      <c r="E21" s="65" t="s">
        <v>50</v>
      </c>
      <c r="F21" s="65"/>
      <c r="G21" s="65"/>
      <c r="H21" s="65" t="s">
        <v>51</v>
      </c>
      <c r="I21" s="66"/>
      <c r="J21" s="59">
        <v>5705</v>
      </c>
      <c r="K21" s="67">
        <v>3086</v>
      </c>
      <c r="L21" s="68">
        <f t="shared" si="0"/>
        <v>54.0929009640666</v>
      </c>
      <c r="M21" s="67">
        <v>6019</v>
      </c>
      <c r="N21" s="67">
        <v>2545</v>
      </c>
      <c r="O21" s="61">
        <f t="shared" si="1"/>
        <v>42.28277122445589</v>
      </c>
      <c r="P21" s="71">
        <v>5660</v>
      </c>
      <c r="Q21" s="67">
        <v>2079</v>
      </c>
      <c r="R21" s="61">
        <f t="shared" si="2"/>
        <v>36.73144876325088</v>
      </c>
      <c r="S21" s="67">
        <v>5660</v>
      </c>
      <c r="T21" s="67">
        <v>2079</v>
      </c>
      <c r="U21" s="61">
        <f t="shared" si="3"/>
        <v>36.73144876325088</v>
      </c>
      <c r="V21" s="67">
        <v>5626</v>
      </c>
      <c r="W21" s="67">
        <v>2226</v>
      </c>
      <c r="X21" s="61">
        <f t="shared" si="4"/>
        <v>39.566299324564525</v>
      </c>
      <c r="Y21" s="67">
        <v>5626</v>
      </c>
      <c r="Z21" s="67">
        <v>2226</v>
      </c>
      <c r="AA21" s="61">
        <f t="shared" si="5"/>
        <v>39.566299324564525</v>
      </c>
    </row>
    <row r="22" spans="1:27" ht="14.25" customHeight="1">
      <c r="A22" s="72"/>
      <c r="B22" s="70">
        <v>13</v>
      </c>
      <c r="C22" s="64"/>
      <c r="D22" s="65"/>
      <c r="E22" s="65" t="s">
        <v>52</v>
      </c>
      <c r="F22" s="65"/>
      <c r="G22" s="65"/>
      <c r="H22" s="65" t="s">
        <v>53</v>
      </c>
      <c r="I22" s="66"/>
      <c r="J22" s="59">
        <v>2397</v>
      </c>
      <c r="K22" s="67">
        <v>1450</v>
      </c>
      <c r="L22" s="68">
        <f t="shared" si="0"/>
        <v>60.492282019190654</v>
      </c>
      <c r="M22" s="67">
        <v>2345</v>
      </c>
      <c r="N22" s="67">
        <v>1184</v>
      </c>
      <c r="O22" s="61">
        <f t="shared" si="1"/>
        <v>50.49040511727079</v>
      </c>
      <c r="P22" s="71">
        <v>2337</v>
      </c>
      <c r="Q22" s="67">
        <v>984</v>
      </c>
      <c r="R22" s="61">
        <f t="shared" si="2"/>
        <v>42.10526315789473</v>
      </c>
      <c r="S22" s="67">
        <v>2337</v>
      </c>
      <c r="T22" s="67">
        <v>985</v>
      </c>
      <c r="U22" s="61">
        <f t="shared" si="3"/>
        <v>42.14805305947797</v>
      </c>
      <c r="V22" s="67">
        <v>2356</v>
      </c>
      <c r="W22" s="67">
        <v>1137</v>
      </c>
      <c r="X22" s="61">
        <f t="shared" si="4"/>
        <v>48.2597623089983</v>
      </c>
      <c r="Y22" s="67">
        <v>2356</v>
      </c>
      <c r="Z22" s="67">
        <v>1137</v>
      </c>
      <c r="AA22" s="61">
        <f t="shared" si="5"/>
        <v>48.2597623089983</v>
      </c>
    </row>
    <row r="23" spans="1:27" ht="14.25" customHeight="1">
      <c r="A23" s="72"/>
      <c r="B23" s="70">
        <v>14</v>
      </c>
      <c r="C23" s="64"/>
      <c r="D23" s="65"/>
      <c r="E23" s="73" t="s">
        <v>54</v>
      </c>
      <c r="F23" s="65"/>
      <c r="G23" s="65"/>
      <c r="H23" s="65" t="s">
        <v>55</v>
      </c>
      <c r="I23" s="66"/>
      <c r="J23" s="59">
        <v>2017</v>
      </c>
      <c r="K23" s="67">
        <v>1407</v>
      </c>
      <c r="L23" s="68">
        <f t="shared" si="0"/>
        <v>69.7570649479425</v>
      </c>
      <c r="M23" s="67">
        <v>1957</v>
      </c>
      <c r="N23" s="67">
        <v>1195</v>
      </c>
      <c r="O23" s="61">
        <f t="shared" si="1"/>
        <v>61.06285130301482</v>
      </c>
      <c r="P23" s="71">
        <v>1942</v>
      </c>
      <c r="Q23" s="67">
        <v>1052</v>
      </c>
      <c r="R23" s="61">
        <f t="shared" si="2"/>
        <v>54.17095777548918</v>
      </c>
      <c r="S23" s="67">
        <v>1941</v>
      </c>
      <c r="T23" s="67">
        <v>1051</v>
      </c>
      <c r="U23" s="61">
        <f t="shared" si="3"/>
        <v>54.14734672849046</v>
      </c>
      <c r="V23" s="67">
        <v>2007</v>
      </c>
      <c r="W23" s="67">
        <v>1243</v>
      </c>
      <c r="X23" s="61">
        <f t="shared" si="4"/>
        <v>61.93323368211261</v>
      </c>
      <c r="Y23" s="67">
        <v>2007</v>
      </c>
      <c r="Z23" s="67">
        <v>1243</v>
      </c>
      <c r="AA23" s="61">
        <f t="shared" si="5"/>
        <v>61.93323368211261</v>
      </c>
    </row>
    <row r="24" spans="1:27" ht="14.25" customHeight="1">
      <c r="A24" s="72"/>
      <c r="B24" s="70">
        <v>15</v>
      </c>
      <c r="C24" s="64"/>
      <c r="D24" s="65"/>
      <c r="E24" s="65" t="s">
        <v>56</v>
      </c>
      <c r="F24" s="65"/>
      <c r="G24" s="65"/>
      <c r="H24" s="65" t="s">
        <v>57</v>
      </c>
      <c r="I24" s="66"/>
      <c r="J24" s="59">
        <v>1464</v>
      </c>
      <c r="K24" s="67">
        <v>1000</v>
      </c>
      <c r="L24" s="68">
        <f t="shared" si="0"/>
        <v>68.30601092896174</v>
      </c>
      <c r="M24" s="67">
        <v>1456</v>
      </c>
      <c r="N24" s="67">
        <v>829</v>
      </c>
      <c r="O24" s="61">
        <f t="shared" si="1"/>
        <v>56.93681318681318</v>
      </c>
      <c r="P24" s="71">
        <v>1418</v>
      </c>
      <c r="Q24" s="67">
        <v>734</v>
      </c>
      <c r="R24" s="61">
        <f t="shared" si="2"/>
        <v>51.76304654442877</v>
      </c>
      <c r="S24" s="67">
        <v>1418</v>
      </c>
      <c r="T24" s="67">
        <v>734</v>
      </c>
      <c r="U24" s="61">
        <f t="shared" si="3"/>
        <v>51.76304654442877</v>
      </c>
      <c r="V24" s="67">
        <v>1449</v>
      </c>
      <c r="W24" s="67">
        <v>807</v>
      </c>
      <c r="X24" s="61">
        <f t="shared" si="4"/>
        <v>55.6935817805383</v>
      </c>
      <c r="Y24" s="67">
        <v>1449</v>
      </c>
      <c r="Z24" s="67">
        <v>807</v>
      </c>
      <c r="AA24" s="61">
        <f t="shared" si="5"/>
        <v>55.6935817805383</v>
      </c>
    </row>
    <row r="25" spans="1:27" ht="14.25" customHeight="1">
      <c r="A25" s="72"/>
      <c r="B25" s="70">
        <v>16</v>
      </c>
      <c r="C25" s="64"/>
      <c r="D25" s="65"/>
      <c r="E25" s="65" t="s">
        <v>58</v>
      </c>
      <c r="F25" s="65"/>
      <c r="G25" s="65"/>
      <c r="H25" s="65" t="s">
        <v>59</v>
      </c>
      <c r="I25" s="66"/>
      <c r="J25" s="59">
        <v>2785</v>
      </c>
      <c r="K25" s="67">
        <v>1722</v>
      </c>
      <c r="L25" s="68">
        <f t="shared" si="0"/>
        <v>61.83123877917415</v>
      </c>
      <c r="M25" s="67">
        <v>2702</v>
      </c>
      <c r="N25" s="67">
        <v>1395</v>
      </c>
      <c r="O25" s="61">
        <f t="shared" si="1"/>
        <v>51.62842339008142</v>
      </c>
      <c r="P25" s="71">
        <v>2680</v>
      </c>
      <c r="Q25" s="67">
        <v>1255</v>
      </c>
      <c r="R25" s="61">
        <f t="shared" si="2"/>
        <v>46.82835820895522</v>
      </c>
      <c r="S25" s="67">
        <v>2680</v>
      </c>
      <c r="T25" s="67">
        <v>1255</v>
      </c>
      <c r="U25" s="61">
        <f t="shared" si="3"/>
        <v>46.82835820895522</v>
      </c>
      <c r="V25" s="67">
        <v>2778</v>
      </c>
      <c r="W25" s="67">
        <v>1489</v>
      </c>
      <c r="X25" s="61">
        <f t="shared" si="4"/>
        <v>53.59971202303816</v>
      </c>
      <c r="Y25" s="67">
        <v>2778</v>
      </c>
      <c r="Z25" s="67">
        <v>1489</v>
      </c>
      <c r="AA25" s="61">
        <f t="shared" si="5"/>
        <v>53.59971202303816</v>
      </c>
    </row>
    <row r="26" spans="1:27" ht="14.25" customHeight="1">
      <c r="A26" s="72"/>
      <c r="B26" s="70">
        <v>17</v>
      </c>
      <c r="C26" s="64"/>
      <c r="D26" s="65"/>
      <c r="E26" s="65" t="s">
        <v>60</v>
      </c>
      <c r="F26" s="65"/>
      <c r="G26" s="65"/>
      <c r="H26" s="65" t="s">
        <v>61</v>
      </c>
      <c r="I26" s="66"/>
      <c r="J26" s="59">
        <v>4913</v>
      </c>
      <c r="K26" s="67">
        <v>2745</v>
      </c>
      <c r="L26" s="68">
        <f t="shared" si="0"/>
        <v>55.872175859963356</v>
      </c>
      <c r="M26" s="67">
        <v>4891</v>
      </c>
      <c r="N26" s="67">
        <v>2274</v>
      </c>
      <c r="O26" s="61">
        <f t="shared" si="1"/>
        <v>46.49355959926395</v>
      </c>
      <c r="P26" s="71">
        <v>4848</v>
      </c>
      <c r="Q26" s="67">
        <v>2038</v>
      </c>
      <c r="R26" s="61">
        <f t="shared" si="2"/>
        <v>42.03795379537954</v>
      </c>
      <c r="S26" s="67">
        <v>4848</v>
      </c>
      <c r="T26" s="67">
        <v>2038</v>
      </c>
      <c r="U26" s="61">
        <f t="shared" si="3"/>
        <v>42.03795379537954</v>
      </c>
      <c r="V26" s="67">
        <v>4863</v>
      </c>
      <c r="W26" s="67">
        <v>2253</v>
      </c>
      <c r="X26" s="61">
        <f t="shared" si="4"/>
        <v>46.329426280074024</v>
      </c>
      <c r="Y26" s="67">
        <v>4863</v>
      </c>
      <c r="Z26" s="67">
        <v>2253</v>
      </c>
      <c r="AA26" s="61">
        <f t="shared" si="5"/>
        <v>46.329426280074024</v>
      </c>
    </row>
    <row r="27" spans="1:27" ht="14.25" customHeight="1">
      <c r="A27" s="72"/>
      <c r="B27" s="70">
        <v>18</v>
      </c>
      <c r="C27" s="64"/>
      <c r="D27" s="65"/>
      <c r="E27" s="65" t="s">
        <v>62</v>
      </c>
      <c r="F27" s="65"/>
      <c r="G27" s="65"/>
      <c r="H27" s="65" t="s">
        <v>63</v>
      </c>
      <c r="I27" s="66"/>
      <c r="J27" s="59">
        <v>3783</v>
      </c>
      <c r="K27" s="67">
        <v>2219</v>
      </c>
      <c r="L27" s="68">
        <f t="shared" si="0"/>
        <v>58.657150409727734</v>
      </c>
      <c r="M27" s="67">
        <v>3697</v>
      </c>
      <c r="N27" s="67">
        <v>1831</v>
      </c>
      <c r="O27" s="61">
        <f t="shared" si="1"/>
        <v>49.52664322423587</v>
      </c>
      <c r="P27" s="71">
        <v>3675</v>
      </c>
      <c r="Q27" s="67">
        <v>1629</v>
      </c>
      <c r="R27" s="61">
        <f t="shared" si="2"/>
        <v>44.326530612244895</v>
      </c>
      <c r="S27" s="67">
        <v>3675</v>
      </c>
      <c r="T27" s="67">
        <v>1628</v>
      </c>
      <c r="U27" s="61">
        <f t="shared" si="3"/>
        <v>44.29931972789116</v>
      </c>
      <c r="V27" s="67">
        <v>3751</v>
      </c>
      <c r="W27" s="67">
        <v>1747</v>
      </c>
      <c r="X27" s="61">
        <f t="shared" si="4"/>
        <v>46.574246867502</v>
      </c>
      <c r="Y27" s="67">
        <v>3751</v>
      </c>
      <c r="Z27" s="67">
        <v>1747</v>
      </c>
      <c r="AA27" s="61">
        <f t="shared" si="5"/>
        <v>46.574246867502</v>
      </c>
    </row>
    <row r="28" spans="1:27" ht="14.25" customHeight="1">
      <c r="A28" s="72"/>
      <c r="B28" s="70">
        <v>19</v>
      </c>
      <c r="C28" s="64"/>
      <c r="D28" s="65"/>
      <c r="E28" s="65" t="s">
        <v>64</v>
      </c>
      <c r="F28" s="65"/>
      <c r="G28" s="65"/>
      <c r="H28" s="65" t="s">
        <v>65</v>
      </c>
      <c r="I28" s="66"/>
      <c r="J28" s="59">
        <v>3015</v>
      </c>
      <c r="K28" s="67">
        <v>1921</v>
      </c>
      <c r="L28" s="68">
        <f t="shared" si="0"/>
        <v>63.71475953565506</v>
      </c>
      <c r="M28" s="67">
        <v>3021</v>
      </c>
      <c r="N28" s="67">
        <v>1625</v>
      </c>
      <c r="O28" s="61">
        <f t="shared" si="1"/>
        <v>53.79013571665011</v>
      </c>
      <c r="P28" s="71">
        <v>2988</v>
      </c>
      <c r="Q28" s="67">
        <v>1435</v>
      </c>
      <c r="R28" s="61">
        <f t="shared" si="2"/>
        <v>48.02543507362784</v>
      </c>
      <c r="S28" s="67">
        <v>2988</v>
      </c>
      <c r="T28" s="67">
        <v>1435</v>
      </c>
      <c r="U28" s="61">
        <f t="shared" si="3"/>
        <v>48.02543507362784</v>
      </c>
      <c r="V28" s="67">
        <v>2987</v>
      </c>
      <c r="W28" s="67">
        <v>1525</v>
      </c>
      <c r="X28" s="61">
        <f t="shared" si="4"/>
        <v>51.0545698024774</v>
      </c>
      <c r="Y28" s="67">
        <v>2987</v>
      </c>
      <c r="Z28" s="67">
        <v>1525</v>
      </c>
      <c r="AA28" s="61">
        <f t="shared" si="5"/>
        <v>51.0545698024774</v>
      </c>
    </row>
    <row r="29" spans="1:27" ht="14.25" customHeight="1">
      <c r="A29" s="72"/>
      <c r="B29" s="70">
        <v>20</v>
      </c>
      <c r="C29" s="64"/>
      <c r="D29" s="65"/>
      <c r="E29" s="65" t="s">
        <v>66</v>
      </c>
      <c r="F29" s="65"/>
      <c r="G29" s="65"/>
      <c r="H29" s="65" t="s">
        <v>67</v>
      </c>
      <c r="I29" s="66"/>
      <c r="J29" s="59">
        <v>2299</v>
      </c>
      <c r="K29" s="67">
        <v>1433</v>
      </c>
      <c r="L29" s="68">
        <f t="shared" si="0"/>
        <v>62.33144845585037</v>
      </c>
      <c r="M29" s="67">
        <v>2325</v>
      </c>
      <c r="N29" s="67">
        <v>1199</v>
      </c>
      <c r="O29" s="61">
        <f t="shared" si="1"/>
        <v>51.56989247311829</v>
      </c>
      <c r="P29" s="71">
        <v>2264</v>
      </c>
      <c r="Q29" s="67">
        <v>1092</v>
      </c>
      <c r="R29" s="61">
        <f t="shared" si="2"/>
        <v>48.23321554770318</v>
      </c>
      <c r="S29" s="67">
        <v>2264</v>
      </c>
      <c r="T29" s="67">
        <v>1092</v>
      </c>
      <c r="U29" s="61">
        <f t="shared" si="3"/>
        <v>48.23321554770318</v>
      </c>
      <c r="V29" s="67">
        <v>2283</v>
      </c>
      <c r="W29" s="67">
        <v>1300</v>
      </c>
      <c r="X29" s="61">
        <f t="shared" si="4"/>
        <v>56.94261936049059</v>
      </c>
      <c r="Y29" s="67">
        <v>2283</v>
      </c>
      <c r="Z29" s="67">
        <v>1300</v>
      </c>
      <c r="AA29" s="61">
        <f t="shared" si="5"/>
        <v>56.94261936049059</v>
      </c>
    </row>
    <row r="30" spans="1:27" ht="14.25" customHeight="1">
      <c r="A30" s="44"/>
      <c r="B30" s="74">
        <v>21</v>
      </c>
      <c r="C30" s="75"/>
      <c r="D30" s="65"/>
      <c r="E30" s="65" t="s">
        <v>68</v>
      </c>
      <c r="F30" s="65"/>
      <c r="G30" s="65"/>
      <c r="H30" s="65" t="s">
        <v>69</v>
      </c>
      <c r="I30" s="66"/>
      <c r="J30" s="59">
        <v>5135</v>
      </c>
      <c r="K30" s="76">
        <v>3033</v>
      </c>
      <c r="L30" s="68">
        <f t="shared" si="0"/>
        <v>59.06523855890945</v>
      </c>
      <c r="M30" s="76">
        <v>5415</v>
      </c>
      <c r="N30" s="76">
        <v>2564</v>
      </c>
      <c r="O30" s="61">
        <f t="shared" si="1"/>
        <v>47.34995383194829</v>
      </c>
      <c r="P30" s="60">
        <v>5302</v>
      </c>
      <c r="Q30" s="76">
        <v>2379</v>
      </c>
      <c r="R30" s="61">
        <f t="shared" si="2"/>
        <v>44.86986043002641</v>
      </c>
      <c r="S30" s="76">
        <v>5302</v>
      </c>
      <c r="T30" s="76">
        <v>2379</v>
      </c>
      <c r="U30" s="61">
        <f t="shared" si="3"/>
        <v>44.86986043002641</v>
      </c>
      <c r="V30" s="76">
        <v>5083</v>
      </c>
      <c r="W30" s="76">
        <v>2371</v>
      </c>
      <c r="X30" s="61">
        <f t="shared" si="4"/>
        <v>46.64568168404485</v>
      </c>
      <c r="Y30" s="76">
        <v>5083</v>
      </c>
      <c r="Z30" s="76">
        <v>2371</v>
      </c>
      <c r="AA30" s="61">
        <f t="shared" si="5"/>
        <v>46.64568168404485</v>
      </c>
    </row>
    <row r="31" spans="1:27" ht="14.25" customHeight="1">
      <c r="A31" s="77"/>
      <c r="B31" s="78">
        <v>22</v>
      </c>
      <c r="C31" s="79"/>
      <c r="D31" s="80"/>
      <c r="E31" s="80" t="s">
        <v>70</v>
      </c>
      <c r="F31" s="80"/>
      <c r="G31" s="80"/>
      <c r="H31" s="80" t="s">
        <v>71</v>
      </c>
      <c r="I31" s="80"/>
      <c r="J31" s="59">
        <v>6758</v>
      </c>
      <c r="K31" s="67">
        <v>4097</v>
      </c>
      <c r="L31" s="68">
        <f t="shared" si="0"/>
        <v>60.62444510210121</v>
      </c>
      <c r="M31" s="67">
        <v>7016</v>
      </c>
      <c r="N31" s="67">
        <v>3496</v>
      </c>
      <c r="O31" s="81">
        <f t="shared" si="1"/>
        <v>49.82896237172178</v>
      </c>
      <c r="P31" s="71">
        <v>6915</v>
      </c>
      <c r="Q31" s="67">
        <v>2925</v>
      </c>
      <c r="R31" s="61">
        <f t="shared" si="2"/>
        <v>42.299349240780906</v>
      </c>
      <c r="S31" s="67">
        <v>6915</v>
      </c>
      <c r="T31" s="67">
        <v>2925</v>
      </c>
      <c r="U31" s="61">
        <f t="shared" si="3"/>
        <v>42.299349240780906</v>
      </c>
      <c r="V31" s="67">
        <v>6665</v>
      </c>
      <c r="W31" s="67">
        <v>2977</v>
      </c>
      <c r="X31" s="81">
        <f t="shared" si="4"/>
        <v>44.66616654163541</v>
      </c>
      <c r="Y31" s="67">
        <v>6665</v>
      </c>
      <c r="Z31" s="67">
        <v>2976</v>
      </c>
      <c r="AA31" s="61">
        <f t="shared" si="5"/>
        <v>44.651162790697676</v>
      </c>
    </row>
    <row r="32" spans="1:27" ht="14.25" customHeight="1">
      <c r="A32" s="79"/>
      <c r="B32" s="78">
        <v>23</v>
      </c>
      <c r="C32" s="79"/>
      <c r="D32" s="80"/>
      <c r="E32" s="80" t="s">
        <v>72</v>
      </c>
      <c r="F32" s="80"/>
      <c r="G32" s="80"/>
      <c r="H32" s="80" t="s">
        <v>73</v>
      </c>
      <c r="I32" s="80"/>
      <c r="J32" s="59">
        <v>4341</v>
      </c>
      <c r="K32" s="67">
        <v>2762</v>
      </c>
      <c r="L32" s="68">
        <f t="shared" si="0"/>
        <v>63.6258926514628</v>
      </c>
      <c r="M32" s="67">
        <v>4356</v>
      </c>
      <c r="N32" s="67">
        <v>2297</v>
      </c>
      <c r="O32" s="61">
        <f t="shared" si="1"/>
        <v>52.731864095500455</v>
      </c>
      <c r="P32" s="71">
        <v>4271</v>
      </c>
      <c r="Q32" s="67">
        <v>1874</v>
      </c>
      <c r="R32" s="61">
        <f t="shared" si="2"/>
        <v>43.87731210489347</v>
      </c>
      <c r="S32" s="67">
        <v>4271</v>
      </c>
      <c r="T32" s="67">
        <v>1874</v>
      </c>
      <c r="U32" s="61">
        <f t="shared" si="3"/>
        <v>43.87731210489347</v>
      </c>
      <c r="V32" s="67">
        <v>4290</v>
      </c>
      <c r="W32" s="67">
        <v>1906</v>
      </c>
      <c r="X32" s="61">
        <f t="shared" si="4"/>
        <v>44.42890442890443</v>
      </c>
      <c r="Y32" s="67">
        <v>4290</v>
      </c>
      <c r="Z32" s="67">
        <v>1906</v>
      </c>
      <c r="AA32" s="61">
        <f t="shared" si="5"/>
        <v>44.42890442890443</v>
      </c>
    </row>
    <row r="33" spans="1:27" ht="14.25" customHeight="1">
      <c r="A33" s="79"/>
      <c r="B33" s="78">
        <v>24</v>
      </c>
      <c r="C33" s="79"/>
      <c r="D33" s="80"/>
      <c r="E33" s="80" t="s">
        <v>74</v>
      </c>
      <c r="F33" s="80"/>
      <c r="G33" s="80"/>
      <c r="H33" s="80" t="s">
        <v>75</v>
      </c>
      <c r="I33" s="80"/>
      <c r="J33" s="59">
        <v>6965</v>
      </c>
      <c r="K33" s="67">
        <v>4396</v>
      </c>
      <c r="L33" s="68">
        <f t="shared" si="0"/>
        <v>63.11557788944724</v>
      </c>
      <c r="M33" s="67">
        <v>7162</v>
      </c>
      <c r="N33" s="67">
        <v>3812</v>
      </c>
      <c r="O33" s="61">
        <f t="shared" si="1"/>
        <v>53.22535604579727</v>
      </c>
      <c r="P33" s="71">
        <v>6956</v>
      </c>
      <c r="Q33" s="67">
        <v>2824</v>
      </c>
      <c r="R33" s="61">
        <f t="shared" si="2"/>
        <v>40.598044853364</v>
      </c>
      <c r="S33" s="67">
        <v>6956</v>
      </c>
      <c r="T33" s="67">
        <v>2825</v>
      </c>
      <c r="U33" s="61">
        <f t="shared" si="3"/>
        <v>40.61242093156987</v>
      </c>
      <c r="V33" s="67">
        <v>6871</v>
      </c>
      <c r="W33" s="67">
        <v>3055</v>
      </c>
      <c r="X33" s="61">
        <f t="shared" si="4"/>
        <v>44.462232571678065</v>
      </c>
      <c r="Y33" s="67">
        <v>6871</v>
      </c>
      <c r="Z33" s="67">
        <v>3055</v>
      </c>
      <c r="AA33" s="61">
        <f t="shared" si="5"/>
        <v>44.462232571678065</v>
      </c>
    </row>
    <row r="34" spans="1:27" ht="14.25" customHeight="1">
      <c r="A34" s="79"/>
      <c r="B34" s="78">
        <v>25</v>
      </c>
      <c r="C34" s="79"/>
      <c r="D34" s="80"/>
      <c r="E34" s="82" t="s">
        <v>76</v>
      </c>
      <c r="F34" s="80"/>
      <c r="G34" s="80"/>
      <c r="H34" s="80" t="s">
        <v>77</v>
      </c>
      <c r="I34" s="80"/>
      <c r="J34" s="59">
        <v>7656</v>
      </c>
      <c r="K34" s="67">
        <v>4538</v>
      </c>
      <c r="L34" s="68">
        <f t="shared" si="0"/>
        <v>59.27377220480668</v>
      </c>
      <c r="M34" s="67">
        <v>7665</v>
      </c>
      <c r="N34" s="67">
        <v>3637</v>
      </c>
      <c r="O34" s="61">
        <f t="shared" si="1"/>
        <v>47.449445531637316</v>
      </c>
      <c r="P34" s="71">
        <v>7534</v>
      </c>
      <c r="Q34" s="67">
        <v>2811</v>
      </c>
      <c r="R34" s="61">
        <f t="shared" si="2"/>
        <v>37.310857446243695</v>
      </c>
      <c r="S34" s="67">
        <v>7534</v>
      </c>
      <c r="T34" s="67">
        <v>2813</v>
      </c>
      <c r="U34" s="61">
        <f t="shared" si="3"/>
        <v>37.33740376957792</v>
      </c>
      <c r="V34" s="67">
        <v>7569</v>
      </c>
      <c r="W34" s="67">
        <v>2926</v>
      </c>
      <c r="X34" s="61">
        <f t="shared" si="4"/>
        <v>38.65768265292641</v>
      </c>
      <c r="Y34" s="67">
        <v>7569</v>
      </c>
      <c r="Z34" s="67">
        <v>2924</v>
      </c>
      <c r="AA34" s="61">
        <f t="shared" si="5"/>
        <v>38.63125908310213</v>
      </c>
    </row>
    <row r="35" spans="1:27" ht="14.25" customHeight="1">
      <c r="A35" s="79"/>
      <c r="B35" s="78">
        <v>26</v>
      </c>
      <c r="C35" s="79"/>
      <c r="D35" s="80"/>
      <c r="E35" s="80" t="s">
        <v>78</v>
      </c>
      <c r="F35" s="80"/>
      <c r="G35" s="80"/>
      <c r="H35" s="80" t="s">
        <v>79</v>
      </c>
      <c r="I35" s="80"/>
      <c r="J35" s="59">
        <v>3110</v>
      </c>
      <c r="K35" s="67">
        <v>1680</v>
      </c>
      <c r="L35" s="68">
        <f t="shared" si="0"/>
        <v>54.019292604501615</v>
      </c>
      <c r="M35" s="67">
        <v>2293</v>
      </c>
      <c r="N35" s="67">
        <v>1138</v>
      </c>
      <c r="O35" s="61">
        <f t="shared" si="1"/>
        <v>49.629306585259485</v>
      </c>
      <c r="P35" s="71">
        <v>2399</v>
      </c>
      <c r="Q35" s="67">
        <v>946</v>
      </c>
      <c r="R35" s="61">
        <f t="shared" si="2"/>
        <v>39.43309712380159</v>
      </c>
      <c r="S35" s="67">
        <v>2399</v>
      </c>
      <c r="T35" s="67">
        <v>948</v>
      </c>
      <c r="U35" s="61">
        <f t="shared" si="3"/>
        <v>39.51646519383076</v>
      </c>
      <c r="V35" s="67">
        <v>3107</v>
      </c>
      <c r="W35" s="67">
        <v>1199</v>
      </c>
      <c r="X35" s="61">
        <f t="shared" si="4"/>
        <v>38.59028001287415</v>
      </c>
      <c r="Y35" s="67">
        <v>3107</v>
      </c>
      <c r="Z35" s="67">
        <v>1199</v>
      </c>
      <c r="AA35" s="61">
        <f t="shared" si="5"/>
        <v>38.59028001287415</v>
      </c>
    </row>
    <row r="36" spans="1:27" ht="14.25" customHeight="1">
      <c r="A36" s="79"/>
      <c r="B36" s="78">
        <v>27</v>
      </c>
      <c r="C36" s="79"/>
      <c r="D36" s="80"/>
      <c r="E36" s="80" t="s">
        <v>80</v>
      </c>
      <c r="F36" s="80"/>
      <c r="G36" s="80"/>
      <c r="H36" s="80" t="s">
        <v>81</v>
      </c>
      <c r="I36" s="80"/>
      <c r="J36" s="59">
        <v>6813</v>
      </c>
      <c r="K36" s="67">
        <v>4119</v>
      </c>
      <c r="L36" s="68">
        <f t="shared" si="0"/>
        <v>60.457948040510786</v>
      </c>
      <c r="M36" s="67">
        <v>6759</v>
      </c>
      <c r="N36" s="67">
        <v>3355</v>
      </c>
      <c r="O36" s="61">
        <f t="shared" si="1"/>
        <v>49.637520343246045</v>
      </c>
      <c r="P36" s="71">
        <v>6694</v>
      </c>
      <c r="Q36" s="67">
        <v>2872</v>
      </c>
      <c r="R36" s="61">
        <f t="shared" si="2"/>
        <v>42.904093217806995</v>
      </c>
      <c r="S36" s="67">
        <v>6694</v>
      </c>
      <c r="T36" s="67">
        <v>2872</v>
      </c>
      <c r="U36" s="61">
        <f t="shared" si="3"/>
        <v>42.904093217806995</v>
      </c>
      <c r="V36" s="67">
        <v>6728</v>
      </c>
      <c r="W36" s="67">
        <v>3275</v>
      </c>
      <c r="X36" s="61">
        <f t="shared" si="4"/>
        <v>48.67717003567182</v>
      </c>
      <c r="Y36" s="67">
        <v>6728</v>
      </c>
      <c r="Z36" s="67">
        <v>3276</v>
      </c>
      <c r="AA36" s="61">
        <f t="shared" si="5"/>
        <v>48.692033293697975</v>
      </c>
    </row>
    <row r="37" spans="1:27" ht="14.25" customHeight="1">
      <c r="A37" s="79"/>
      <c r="B37" s="78">
        <v>28</v>
      </c>
      <c r="C37" s="83" t="s">
        <v>82</v>
      </c>
      <c r="D37" s="84"/>
      <c r="E37" s="80" t="s">
        <v>1</v>
      </c>
      <c r="F37" s="80"/>
      <c r="G37" s="80"/>
      <c r="H37" s="80" t="s">
        <v>2</v>
      </c>
      <c r="I37" s="80"/>
      <c r="J37" s="59">
        <v>3195</v>
      </c>
      <c r="K37" s="67">
        <v>2049</v>
      </c>
      <c r="L37" s="68">
        <f t="shared" si="0"/>
        <v>64.13145539906104</v>
      </c>
      <c r="M37" s="67" t="s">
        <v>83</v>
      </c>
      <c r="N37" s="67" t="s">
        <v>83</v>
      </c>
      <c r="O37" s="61" t="s">
        <v>83</v>
      </c>
      <c r="P37" s="71" t="s">
        <v>83</v>
      </c>
      <c r="Q37" s="67" t="s">
        <v>83</v>
      </c>
      <c r="R37" s="61" t="s">
        <v>83</v>
      </c>
      <c r="S37" s="67" t="s">
        <v>83</v>
      </c>
      <c r="T37" s="67" t="s">
        <v>83</v>
      </c>
      <c r="U37" s="61" t="s">
        <v>83</v>
      </c>
      <c r="V37" s="67">
        <v>3185</v>
      </c>
      <c r="W37" s="67">
        <v>1611</v>
      </c>
      <c r="X37" s="61">
        <f t="shared" si="4"/>
        <v>50.58084772370487</v>
      </c>
      <c r="Y37" s="67">
        <v>3185</v>
      </c>
      <c r="Z37" s="67">
        <v>1611</v>
      </c>
      <c r="AA37" s="61">
        <f t="shared" si="5"/>
        <v>50.58084772370487</v>
      </c>
    </row>
    <row r="38" spans="1:27" ht="14.25" customHeight="1">
      <c r="A38" s="79"/>
      <c r="B38" s="77">
        <v>29</v>
      </c>
      <c r="C38" s="79"/>
      <c r="D38" s="80"/>
      <c r="E38" s="80" t="s">
        <v>84</v>
      </c>
      <c r="F38" s="80"/>
      <c r="G38" s="80"/>
      <c r="H38" s="80" t="s">
        <v>85</v>
      </c>
      <c r="I38" s="80"/>
      <c r="J38" s="59">
        <v>9356</v>
      </c>
      <c r="K38" s="67">
        <v>5696</v>
      </c>
      <c r="L38" s="81">
        <f t="shared" si="0"/>
        <v>60.88071825566481</v>
      </c>
      <c r="M38" s="67">
        <v>9417</v>
      </c>
      <c r="N38" s="67">
        <v>4663</v>
      </c>
      <c r="O38" s="61">
        <f aca="true" t="shared" si="6" ref="O38:O59">N38/M38*100</f>
        <v>49.516831262610175</v>
      </c>
      <c r="P38" s="71">
        <v>9260</v>
      </c>
      <c r="Q38" s="67">
        <v>3400</v>
      </c>
      <c r="R38" s="61">
        <f aca="true" t="shared" si="7" ref="R38:R59">Q38/P38*100</f>
        <v>36.7170626349892</v>
      </c>
      <c r="S38" s="67">
        <v>9260</v>
      </c>
      <c r="T38" s="67">
        <v>3400</v>
      </c>
      <c r="U38" s="61">
        <f aca="true" t="shared" si="8" ref="U38:U59">T38/S38*100</f>
        <v>36.7170626349892</v>
      </c>
      <c r="V38" s="67">
        <v>9218</v>
      </c>
      <c r="W38" s="67">
        <v>3464</v>
      </c>
      <c r="X38" s="61">
        <f t="shared" si="4"/>
        <v>37.57865046647863</v>
      </c>
      <c r="Y38" s="67">
        <v>9218</v>
      </c>
      <c r="Z38" s="67">
        <v>3465</v>
      </c>
      <c r="AA38" s="61">
        <f t="shared" si="5"/>
        <v>37.58949880668258</v>
      </c>
    </row>
    <row r="39" spans="1:27" ht="14.25" customHeight="1">
      <c r="A39" s="79"/>
      <c r="B39" s="77">
        <v>30</v>
      </c>
      <c r="C39" s="79"/>
      <c r="D39" s="80"/>
      <c r="E39" s="80" t="s">
        <v>86</v>
      </c>
      <c r="F39" s="80"/>
      <c r="G39" s="80"/>
      <c r="H39" s="80" t="s">
        <v>87</v>
      </c>
      <c r="I39" s="80"/>
      <c r="J39" s="59">
        <v>9332</v>
      </c>
      <c r="K39" s="67">
        <v>5652</v>
      </c>
      <c r="L39" s="68">
        <f t="shared" si="0"/>
        <v>60.56579511358765</v>
      </c>
      <c r="M39" s="67">
        <v>9882</v>
      </c>
      <c r="N39" s="67">
        <v>4890</v>
      </c>
      <c r="O39" s="61">
        <f t="shared" si="6"/>
        <v>49.48391013964785</v>
      </c>
      <c r="P39" s="71">
        <v>9664</v>
      </c>
      <c r="Q39" s="67">
        <v>3380</v>
      </c>
      <c r="R39" s="61">
        <f t="shared" si="7"/>
        <v>34.97516556291391</v>
      </c>
      <c r="S39" s="67">
        <v>9664</v>
      </c>
      <c r="T39" s="67">
        <v>3379</v>
      </c>
      <c r="U39" s="61">
        <f t="shared" si="8"/>
        <v>34.964817880794705</v>
      </c>
      <c r="V39" s="67">
        <v>9219</v>
      </c>
      <c r="W39" s="67">
        <v>3432</v>
      </c>
      <c r="X39" s="61">
        <f t="shared" si="4"/>
        <v>37.22746501789782</v>
      </c>
      <c r="Y39" s="67">
        <v>9219</v>
      </c>
      <c r="Z39" s="67">
        <v>3432</v>
      </c>
      <c r="AA39" s="61">
        <f t="shared" si="5"/>
        <v>37.22746501789782</v>
      </c>
    </row>
    <row r="40" spans="1:27" ht="14.25" customHeight="1">
      <c r="A40" s="79"/>
      <c r="B40" s="77">
        <v>31</v>
      </c>
      <c r="C40" s="79"/>
      <c r="D40" s="80"/>
      <c r="E40" s="80" t="s">
        <v>88</v>
      </c>
      <c r="F40" s="80"/>
      <c r="G40" s="80"/>
      <c r="H40" s="80" t="s">
        <v>89</v>
      </c>
      <c r="I40" s="80"/>
      <c r="J40" s="59">
        <v>6571</v>
      </c>
      <c r="K40" s="67">
        <v>3923</v>
      </c>
      <c r="L40" s="68">
        <f t="shared" si="0"/>
        <v>59.70171967737027</v>
      </c>
      <c r="M40" s="67">
        <v>6431</v>
      </c>
      <c r="N40" s="67">
        <v>3274</v>
      </c>
      <c r="O40" s="61">
        <f t="shared" si="6"/>
        <v>50.909656352044784</v>
      </c>
      <c r="P40" s="71">
        <v>6354</v>
      </c>
      <c r="Q40" s="67">
        <v>2492</v>
      </c>
      <c r="R40" s="61">
        <f t="shared" si="7"/>
        <v>39.21938936103242</v>
      </c>
      <c r="S40" s="67">
        <v>6354</v>
      </c>
      <c r="T40" s="67">
        <v>2492</v>
      </c>
      <c r="U40" s="61">
        <f t="shared" si="8"/>
        <v>39.21938936103242</v>
      </c>
      <c r="V40" s="67">
        <v>6501</v>
      </c>
      <c r="W40" s="67">
        <v>2736</v>
      </c>
      <c r="X40" s="61">
        <f t="shared" si="4"/>
        <v>42.08583294877711</v>
      </c>
      <c r="Y40" s="67">
        <v>6501</v>
      </c>
      <c r="Z40" s="67">
        <v>2735</v>
      </c>
      <c r="AA40" s="61">
        <f t="shared" si="5"/>
        <v>42.070450699892326</v>
      </c>
    </row>
    <row r="41" spans="1:27" ht="14.25" customHeight="1">
      <c r="A41" s="79"/>
      <c r="B41" s="77">
        <v>32</v>
      </c>
      <c r="C41" s="79"/>
      <c r="D41" s="80"/>
      <c r="E41" s="80" t="s">
        <v>90</v>
      </c>
      <c r="F41" s="80"/>
      <c r="G41" s="80"/>
      <c r="H41" s="80" t="s">
        <v>91</v>
      </c>
      <c r="I41" s="80"/>
      <c r="J41" s="59">
        <v>3965</v>
      </c>
      <c r="K41" s="67">
        <v>2455</v>
      </c>
      <c r="L41" s="68">
        <f t="shared" si="0"/>
        <v>61.91677175283733</v>
      </c>
      <c r="M41" s="67">
        <v>3961</v>
      </c>
      <c r="N41" s="67">
        <v>1988</v>
      </c>
      <c r="O41" s="61">
        <f t="shared" si="6"/>
        <v>50.18934612471598</v>
      </c>
      <c r="P41" s="71">
        <v>3916</v>
      </c>
      <c r="Q41" s="67">
        <v>1683</v>
      </c>
      <c r="R41" s="61">
        <f t="shared" si="7"/>
        <v>42.97752808988764</v>
      </c>
      <c r="S41" s="67">
        <v>3916</v>
      </c>
      <c r="T41" s="67">
        <v>1682</v>
      </c>
      <c r="U41" s="61">
        <f t="shared" si="8"/>
        <v>42.951991828396324</v>
      </c>
      <c r="V41" s="67">
        <v>3928</v>
      </c>
      <c r="W41" s="67">
        <v>1993</v>
      </c>
      <c r="X41" s="61">
        <f t="shared" si="4"/>
        <v>50.73828920570265</v>
      </c>
      <c r="Y41" s="67">
        <v>3928</v>
      </c>
      <c r="Z41" s="67">
        <v>1992</v>
      </c>
      <c r="AA41" s="61">
        <f t="shared" si="5"/>
        <v>50.71283095723014</v>
      </c>
    </row>
    <row r="42" spans="1:27" ht="14.25" customHeight="1">
      <c r="A42" s="79"/>
      <c r="B42" s="77">
        <v>33</v>
      </c>
      <c r="C42" s="79"/>
      <c r="D42" s="80"/>
      <c r="E42" s="80" t="s">
        <v>92</v>
      </c>
      <c r="F42" s="80"/>
      <c r="G42" s="80"/>
      <c r="H42" s="80" t="s">
        <v>93</v>
      </c>
      <c r="I42" s="80"/>
      <c r="J42" s="59">
        <v>6031</v>
      </c>
      <c r="K42" s="67">
        <v>3186</v>
      </c>
      <c r="L42" s="68">
        <f aca="true" t="shared" si="9" ref="L42:L59">K42/J42*100</f>
        <v>52.82706018902338</v>
      </c>
      <c r="M42" s="67">
        <v>6042</v>
      </c>
      <c r="N42" s="67">
        <v>2639</v>
      </c>
      <c r="O42" s="61">
        <f t="shared" si="6"/>
        <v>43.67759020191989</v>
      </c>
      <c r="P42" s="71">
        <v>5961</v>
      </c>
      <c r="Q42" s="67">
        <v>2417</v>
      </c>
      <c r="R42" s="61">
        <f t="shared" si="7"/>
        <v>40.54688810602248</v>
      </c>
      <c r="S42" s="67">
        <v>5961</v>
      </c>
      <c r="T42" s="67">
        <v>2421</v>
      </c>
      <c r="U42" s="61">
        <f t="shared" si="8"/>
        <v>40.613990941117265</v>
      </c>
      <c r="V42" s="67">
        <v>5960</v>
      </c>
      <c r="W42" s="67">
        <v>2608</v>
      </c>
      <c r="X42" s="61">
        <f aca="true" t="shared" si="10" ref="X42:X59">W42/V42*100</f>
        <v>43.758389261744966</v>
      </c>
      <c r="Y42" s="67">
        <v>5960</v>
      </c>
      <c r="Z42" s="67">
        <v>2605</v>
      </c>
      <c r="AA42" s="61">
        <f aca="true" t="shared" si="11" ref="AA42:AA59">Z42/Y42*100</f>
        <v>43.70805369127517</v>
      </c>
    </row>
    <row r="43" spans="1:27" ht="14.25" customHeight="1">
      <c r="A43" s="79"/>
      <c r="B43" s="77">
        <v>34</v>
      </c>
      <c r="C43" s="79"/>
      <c r="D43" s="80"/>
      <c r="E43" s="80" t="s">
        <v>94</v>
      </c>
      <c r="F43" s="80"/>
      <c r="G43" s="80"/>
      <c r="H43" s="80" t="s">
        <v>95</v>
      </c>
      <c r="I43" s="80"/>
      <c r="J43" s="59">
        <v>495</v>
      </c>
      <c r="K43" s="67">
        <v>302</v>
      </c>
      <c r="L43" s="68">
        <f t="shared" si="9"/>
        <v>61.01010101010102</v>
      </c>
      <c r="M43" s="67">
        <v>548</v>
      </c>
      <c r="N43" s="67">
        <v>250</v>
      </c>
      <c r="O43" s="61">
        <f t="shared" si="6"/>
        <v>45.62043795620438</v>
      </c>
      <c r="P43" s="71">
        <v>540</v>
      </c>
      <c r="Q43" s="67">
        <v>265</v>
      </c>
      <c r="R43" s="61">
        <f t="shared" si="7"/>
        <v>49.074074074074076</v>
      </c>
      <c r="S43" s="67">
        <v>540</v>
      </c>
      <c r="T43" s="67">
        <v>265</v>
      </c>
      <c r="U43" s="61">
        <f t="shared" si="8"/>
        <v>49.074074074074076</v>
      </c>
      <c r="V43" s="67">
        <v>489</v>
      </c>
      <c r="W43" s="67">
        <v>310</v>
      </c>
      <c r="X43" s="61">
        <f t="shared" si="10"/>
        <v>63.394683026584865</v>
      </c>
      <c r="Y43" s="67">
        <v>489</v>
      </c>
      <c r="Z43" s="67">
        <v>310</v>
      </c>
      <c r="AA43" s="61">
        <f t="shared" si="11"/>
        <v>63.394683026584865</v>
      </c>
    </row>
    <row r="44" spans="1:27" ht="14.25" customHeight="1">
      <c r="A44" s="79"/>
      <c r="B44" s="77">
        <v>35</v>
      </c>
      <c r="C44" s="79"/>
      <c r="D44" s="80"/>
      <c r="E44" s="80" t="s">
        <v>96</v>
      </c>
      <c r="F44" s="80"/>
      <c r="G44" s="80"/>
      <c r="H44" s="80" t="s">
        <v>97</v>
      </c>
      <c r="I44" s="80"/>
      <c r="J44" s="59">
        <v>5590</v>
      </c>
      <c r="K44" s="67">
        <v>3065</v>
      </c>
      <c r="L44" s="68">
        <f t="shared" si="9"/>
        <v>54.830053667262966</v>
      </c>
      <c r="M44" s="67">
        <v>5568</v>
      </c>
      <c r="N44" s="67">
        <v>2508</v>
      </c>
      <c r="O44" s="61">
        <f t="shared" si="6"/>
        <v>45.043103448275865</v>
      </c>
      <c r="P44" s="71">
        <v>5521</v>
      </c>
      <c r="Q44" s="67">
        <v>2227</v>
      </c>
      <c r="R44" s="61">
        <f t="shared" si="7"/>
        <v>40.33689548994747</v>
      </c>
      <c r="S44" s="67">
        <v>5521</v>
      </c>
      <c r="T44" s="67">
        <v>2227</v>
      </c>
      <c r="U44" s="61">
        <f t="shared" si="8"/>
        <v>40.33689548994747</v>
      </c>
      <c r="V44" s="67">
        <v>5508</v>
      </c>
      <c r="W44" s="67">
        <v>2666</v>
      </c>
      <c r="X44" s="61">
        <f t="shared" si="10"/>
        <v>48.40232389251997</v>
      </c>
      <c r="Y44" s="67">
        <v>5508</v>
      </c>
      <c r="Z44" s="67">
        <v>2665</v>
      </c>
      <c r="AA44" s="61">
        <f t="shared" si="11"/>
        <v>48.3841684822077</v>
      </c>
    </row>
    <row r="45" spans="1:27" ht="14.25" customHeight="1">
      <c r="A45" s="79"/>
      <c r="B45" s="77">
        <v>36</v>
      </c>
      <c r="C45" s="79"/>
      <c r="D45" s="80"/>
      <c r="E45" s="80" t="s">
        <v>98</v>
      </c>
      <c r="F45" s="80"/>
      <c r="G45" s="80"/>
      <c r="H45" s="80" t="s">
        <v>99</v>
      </c>
      <c r="I45" s="80"/>
      <c r="J45" s="59">
        <v>597</v>
      </c>
      <c r="K45" s="67">
        <v>326</v>
      </c>
      <c r="L45" s="68">
        <f t="shared" si="9"/>
        <v>54.60636515912898</v>
      </c>
      <c r="M45" s="67">
        <v>572</v>
      </c>
      <c r="N45" s="67">
        <v>244</v>
      </c>
      <c r="O45" s="61">
        <f t="shared" si="6"/>
        <v>42.65734265734265</v>
      </c>
      <c r="P45" s="71">
        <v>576</v>
      </c>
      <c r="Q45" s="67">
        <v>258</v>
      </c>
      <c r="R45" s="61">
        <f t="shared" si="7"/>
        <v>44.79166666666667</v>
      </c>
      <c r="S45" s="67">
        <v>576</v>
      </c>
      <c r="T45" s="67">
        <v>258</v>
      </c>
      <c r="U45" s="61">
        <f t="shared" si="8"/>
        <v>44.79166666666667</v>
      </c>
      <c r="V45" s="67">
        <v>591</v>
      </c>
      <c r="W45" s="67">
        <v>397</v>
      </c>
      <c r="X45" s="61">
        <f t="shared" si="10"/>
        <v>67.17428087986464</v>
      </c>
      <c r="Y45" s="67">
        <v>591</v>
      </c>
      <c r="Z45" s="67">
        <v>397</v>
      </c>
      <c r="AA45" s="61">
        <f t="shared" si="11"/>
        <v>67.17428087986464</v>
      </c>
    </row>
    <row r="46" spans="1:27" ht="14.25" customHeight="1">
      <c r="A46" s="79"/>
      <c r="B46" s="77">
        <v>37</v>
      </c>
      <c r="C46" s="79"/>
      <c r="D46" s="80"/>
      <c r="E46" s="80" t="s">
        <v>100</v>
      </c>
      <c r="F46" s="80"/>
      <c r="G46" s="80"/>
      <c r="H46" s="80" t="s">
        <v>101</v>
      </c>
      <c r="I46" s="80"/>
      <c r="J46" s="59">
        <v>7730</v>
      </c>
      <c r="K46" s="67">
        <v>4624</v>
      </c>
      <c r="L46" s="68">
        <f t="shared" si="9"/>
        <v>59.81888745148771</v>
      </c>
      <c r="M46" s="67">
        <v>7667</v>
      </c>
      <c r="N46" s="67">
        <v>3783</v>
      </c>
      <c r="O46" s="61">
        <f t="shared" si="6"/>
        <v>49.34133298552237</v>
      </c>
      <c r="P46" s="71">
        <v>7616</v>
      </c>
      <c r="Q46" s="67">
        <v>3508</v>
      </c>
      <c r="R46" s="61">
        <f t="shared" si="7"/>
        <v>46.060924369747895</v>
      </c>
      <c r="S46" s="67">
        <v>7616</v>
      </c>
      <c r="T46" s="67">
        <v>3508</v>
      </c>
      <c r="U46" s="61">
        <f t="shared" si="8"/>
        <v>46.060924369747895</v>
      </c>
      <c r="V46" s="67">
        <v>7663</v>
      </c>
      <c r="W46" s="67">
        <v>3852</v>
      </c>
      <c r="X46" s="61">
        <f t="shared" si="10"/>
        <v>50.26751924833616</v>
      </c>
      <c r="Y46" s="67">
        <v>7663</v>
      </c>
      <c r="Z46" s="67">
        <v>3852</v>
      </c>
      <c r="AA46" s="61">
        <f t="shared" si="11"/>
        <v>50.26751924833616</v>
      </c>
    </row>
    <row r="47" spans="1:27" ht="14.25" customHeight="1">
      <c r="A47" s="79"/>
      <c r="B47" s="77">
        <v>38</v>
      </c>
      <c r="C47" s="79"/>
      <c r="D47" s="80"/>
      <c r="E47" s="80" t="s">
        <v>102</v>
      </c>
      <c r="F47" s="80"/>
      <c r="G47" s="80"/>
      <c r="H47" s="80" t="s">
        <v>103</v>
      </c>
      <c r="I47" s="80"/>
      <c r="J47" s="59">
        <v>3301</v>
      </c>
      <c r="K47" s="67">
        <v>2022</v>
      </c>
      <c r="L47" s="68">
        <f t="shared" si="9"/>
        <v>61.2541654044229</v>
      </c>
      <c r="M47" s="67">
        <v>3272</v>
      </c>
      <c r="N47" s="67">
        <v>1661</v>
      </c>
      <c r="O47" s="61">
        <f t="shared" si="6"/>
        <v>50.7640586797066</v>
      </c>
      <c r="P47" s="71">
        <v>3212</v>
      </c>
      <c r="Q47" s="67">
        <v>1890</v>
      </c>
      <c r="R47" s="61">
        <f t="shared" si="7"/>
        <v>58.841843088418436</v>
      </c>
      <c r="S47" s="67">
        <v>3212</v>
      </c>
      <c r="T47" s="67">
        <v>1891</v>
      </c>
      <c r="U47" s="61">
        <f t="shared" si="8"/>
        <v>58.872976338729764</v>
      </c>
      <c r="V47" s="67">
        <v>3277</v>
      </c>
      <c r="W47" s="67">
        <v>1773</v>
      </c>
      <c r="X47" s="61">
        <f t="shared" si="10"/>
        <v>54.10436374732988</v>
      </c>
      <c r="Y47" s="67">
        <v>3277</v>
      </c>
      <c r="Z47" s="67">
        <v>1774</v>
      </c>
      <c r="AA47" s="61">
        <f t="shared" si="11"/>
        <v>54.1348794629234</v>
      </c>
    </row>
    <row r="48" spans="1:27" ht="14.25" customHeight="1">
      <c r="A48" s="79"/>
      <c r="B48" s="77">
        <v>39</v>
      </c>
      <c r="C48" s="79"/>
      <c r="D48" s="80"/>
      <c r="E48" s="80" t="s">
        <v>104</v>
      </c>
      <c r="F48" s="80"/>
      <c r="G48" s="80"/>
      <c r="H48" s="80" t="s">
        <v>105</v>
      </c>
      <c r="I48" s="80"/>
      <c r="J48" s="59">
        <v>456</v>
      </c>
      <c r="K48" s="67">
        <v>302</v>
      </c>
      <c r="L48" s="68">
        <f t="shared" si="9"/>
        <v>66.22807017543859</v>
      </c>
      <c r="M48" s="67">
        <v>444</v>
      </c>
      <c r="N48" s="67">
        <v>268</v>
      </c>
      <c r="O48" s="61">
        <f t="shared" si="6"/>
        <v>60.36036036036037</v>
      </c>
      <c r="P48" s="71">
        <v>446</v>
      </c>
      <c r="Q48" s="67">
        <v>297</v>
      </c>
      <c r="R48" s="61">
        <f t="shared" si="7"/>
        <v>66.59192825112108</v>
      </c>
      <c r="S48" s="67">
        <v>446</v>
      </c>
      <c r="T48" s="67">
        <v>297</v>
      </c>
      <c r="U48" s="61">
        <f t="shared" si="8"/>
        <v>66.59192825112108</v>
      </c>
      <c r="V48" s="67">
        <v>456</v>
      </c>
      <c r="W48" s="67">
        <v>323</v>
      </c>
      <c r="X48" s="61">
        <f t="shared" si="10"/>
        <v>70.83333333333334</v>
      </c>
      <c r="Y48" s="67">
        <v>456</v>
      </c>
      <c r="Z48" s="67">
        <v>323</v>
      </c>
      <c r="AA48" s="61">
        <f t="shared" si="11"/>
        <v>70.83333333333334</v>
      </c>
    </row>
    <row r="49" spans="1:27" ht="14.25" customHeight="1">
      <c r="A49" s="79" t="s">
        <v>3</v>
      </c>
      <c r="B49" s="77">
        <v>40</v>
      </c>
      <c r="C49" s="79"/>
      <c r="D49" s="80"/>
      <c r="E49" s="80" t="s">
        <v>106</v>
      </c>
      <c r="F49" s="80"/>
      <c r="G49" s="80"/>
      <c r="H49" s="80" t="s">
        <v>107</v>
      </c>
      <c r="I49" s="80"/>
      <c r="J49" s="59">
        <v>157</v>
      </c>
      <c r="K49" s="67">
        <v>125</v>
      </c>
      <c r="L49" s="68">
        <f t="shared" si="9"/>
        <v>79.61783439490446</v>
      </c>
      <c r="M49" s="67">
        <v>153</v>
      </c>
      <c r="N49" s="67">
        <v>107</v>
      </c>
      <c r="O49" s="61">
        <f t="shared" si="6"/>
        <v>69.93464052287581</v>
      </c>
      <c r="P49" s="71">
        <v>154</v>
      </c>
      <c r="Q49" s="67">
        <v>118</v>
      </c>
      <c r="R49" s="61">
        <f t="shared" si="7"/>
        <v>76.62337662337663</v>
      </c>
      <c r="S49" s="67">
        <v>154</v>
      </c>
      <c r="T49" s="67">
        <v>118</v>
      </c>
      <c r="U49" s="61">
        <f t="shared" si="8"/>
        <v>76.62337662337663</v>
      </c>
      <c r="V49" s="67">
        <v>157</v>
      </c>
      <c r="W49" s="67">
        <v>112</v>
      </c>
      <c r="X49" s="61">
        <f t="shared" si="10"/>
        <v>71.3375796178344</v>
      </c>
      <c r="Y49" s="67">
        <v>157</v>
      </c>
      <c r="Z49" s="67">
        <v>112</v>
      </c>
      <c r="AA49" s="61">
        <f t="shared" si="11"/>
        <v>71.3375796178344</v>
      </c>
    </row>
    <row r="50" spans="1:27" ht="14.25" customHeight="1">
      <c r="A50" s="79"/>
      <c r="B50" s="77">
        <v>41</v>
      </c>
      <c r="C50" s="79"/>
      <c r="D50" s="80"/>
      <c r="E50" s="80" t="s">
        <v>108</v>
      </c>
      <c r="F50" s="80"/>
      <c r="G50" s="80"/>
      <c r="H50" s="80" t="s">
        <v>109</v>
      </c>
      <c r="I50" s="80"/>
      <c r="J50" s="59">
        <v>296</v>
      </c>
      <c r="K50" s="67">
        <v>212</v>
      </c>
      <c r="L50" s="68">
        <f t="shared" si="9"/>
        <v>71.62162162162163</v>
      </c>
      <c r="M50" s="67">
        <v>290</v>
      </c>
      <c r="N50" s="67">
        <v>173</v>
      </c>
      <c r="O50" s="61">
        <f t="shared" si="6"/>
        <v>59.6551724137931</v>
      </c>
      <c r="P50" s="71">
        <v>289</v>
      </c>
      <c r="Q50" s="67">
        <v>200</v>
      </c>
      <c r="R50" s="61">
        <f t="shared" si="7"/>
        <v>69.20415224913495</v>
      </c>
      <c r="S50" s="67">
        <v>289</v>
      </c>
      <c r="T50" s="67">
        <v>199</v>
      </c>
      <c r="U50" s="61">
        <f t="shared" si="8"/>
        <v>68.85813148788927</v>
      </c>
      <c r="V50" s="67">
        <v>293</v>
      </c>
      <c r="W50" s="67">
        <v>218</v>
      </c>
      <c r="X50" s="61">
        <f t="shared" si="10"/>
        <v>74.40273037542661</v>
      </c>
      <c r="Y50" s="67">
        <v>293</v>
      </c>
      <c r="Z50" s="67">
        <v>218</v>
      </c>
      <c r="AA50" s="61">
        <f t="shared" si="11"/>
        <v>74.40273037542661</v>
      </c>
    </row>
    <row r="51" spans="1:27" ht="14.25" customHeight="1">
      <c r="A51" s="79" t="s">
        <v>110</v>
      </c>
      <c r="B51" s="85">
        <v>42</v>
      </c>
      <c r="C51" s="86"/>
      <c r="D51" s="87"/>
      <c r="E51" s="87" t="s">
        <v>111</v>
      </c>
      <c r="F51" s="87"/>
      <c r="G51" s="87"/>
      <c r="H51" s="87" t="s">
        <v>112</v>
      </c>
      <c r="I51" s="87"/>
      <c r="J51" s="59">
        <v>1652</v>
      </c>
      <c r="K51" s="76">
        <v>798</v>
      </c>
      <c r="L51" s="68">
        <f t="shared" si="9"/>
        <v>48.30508474576271</v>
      </c>
      <c r="M51" s="76">
        <v>1674</v>
      </c>
      <c r="N51" s="76">
        <v>659</v>
      </c>
      <c r="O51" s="61">
        <f t="shared" si="6"/>
        <v>39.366786140979684</v>
      </c>
      <c r="P51" s="60">
        <v>1667</v>
      </c>
      <c r="Q51" s="76">
        <v>739</v>
      </c>
      <c r="R51" s="61">
        <f t="shared" si="7"/>
        <v>44.33113377324535</v>
      </c>
      <c r="S51" s="76">
        <v>1667</v>
      </c>
      <c r="T51" s="76">
        <v>740</v>
      </c>
      <c r="U51" s="61">
        <f t="shared" si="8"/>
        <v>44.39112177564487</v>
      </c>
      <c r="V51" s="76">
        <v>1635</v>
      </c>
      <c r="W51" s="76">
        <v>989</v>
      </c>
      <c r="X51" s="61">
        <f t="shared" si="10"/>
        <v>60.48929663608563</v>
      </c>
      <c r="Y51" s="76">
        <v>1635</v>
      </c>
      <c r="Z51" s="76">
        <v>989</v>
      </c>
      <c r="AA51" s="61">
        <f t="shared" si="11"/>
        <v>60.48929663608563</v>
      </c>
    </row>
    <row r="52" spans="1:27" ht="14.25" customHeight="1">
      <c r="A52" s="79"/>
      <c r="B52" s="77">
        <v>43</v>
      </c>
      <c r="C52" s="79"/>
      <c r="D52" s="80"/>
      <c r="E52" s="80" t="s">
        <v>113</v>
      </c>
      <c r="F52" s="80"/>
      <c r="G52" s="80"/>
      <c r="H52" s="80" t="s">
        <v>114</v>
      </c>
      <c r="I52" s="80"/>
      <c r="J52" s="59">
        <v>3674</v>
      </c>
      <c r="K52" s="67">
        <v>2302</v>
      </c>
      <c r="L52" s="68">
        <f t="shared" si="9"/>
        <v>62.65650517147523</v>
      </c>
      <c r="M52" s="67">
        <v>3692</v>
      </c>
      <c r="N52" s="67">
        <v>1968</v>
      </c>
      <c r="O52" s="81">
        <f t="shared" si="6"/>
        <v>53.304442036836406</v>
      </c>
      <c r="P52" s="71">
        <v>3625</v>
      </c>
      <c r="Q52" s="67">
        <v>2005</v>
      </c>
      <c r="R52" s="61">
        <f t="shared" si="7"/>
        <v>55.31034482758621</v>
      </c>
      <c r="S52" s="60">
        <v>3625</v>
      </c>
      <c r="T52" s="60">
        <v>2005</v>
      </c>
      <c r="U52" s="61">
        <f t="shared" si="8"/>
        <v>55.31034482758621</v>
      </c>
      <c r="V52" s="67">
        <v>3644</v>
      </c>
      <c r="W52" s="67">
        <v>2178</v>
      </c>
      <c r="X52" s="81">
        <f t="shared" si="10"/>
        <v>59.76948408342481</v>
      </c>
      <c r="Y52" s="67">
        <v>3644</v>
      </c>
      <c r="Z52" s="67">
        <v>2178</v>
      </c>
      <c r="AA52" s="61">
        <f t="shared" si="11"/>
        <v>59.76948408342481</v>
      </c>
    </row>
    <row r="53" spans="1:27" ht="14.25" customHeight="1">
      <c r="A53" s="79"/>
      <c r="B53" s="77">
        <v>44</v>
      </c>
      <c r="C53" s="79"/>
      <c r="D53" s="80"/>
      <c r="E53" s="80" t="s">
        <v>115</v>
      </c>
      <c r="F53" s="80"/>
      <c r="G53" s="80"/>
      <c r="H53" s="80" t="s">
        <v>116</v>
      </c>
      <c r="I53" s="80"/>
      <c r="J53" s="59">
        <v>1447</v>
      </c>
      <c r="K53" s="67">
        <v>959</v>
      </c>
      <c r="L53" s="68">
        <f t="shared" si="9"/>
        <v>66.27505183137527</v>
      </c>
      <c r="M53" s="67">
        <v>1438</v>
      </c>
      <c r="N53" s="67">
        <v>764</v>
      </c>
      <c r="O53" s="81">
        <f t="shared" si="6"/>
        <v>53.12934631432545</v>
      </c>
      <c r="P53" s="71">
        <v>1441</v>
      </c>
      <c r="Q53" s="67">
        <v>856</v>
      </c>
      <c r="R53" s="61">
        <f t="shared" si="7"/>
        <v>59.403192227619705</v>
      </c>
      <c r="S53" s="67">
        <v>1441</v>
      </c>
      <c r="T53" s="67">
        <v>856</v>
      </c>
      <c r="U53" s="61">
        <f t="shared" si="8"/>
        <v>59.403192227619705</v>
      </c>
      <c r="V53" s="67">
        <v>1443</v>
      </c>
      <c r="W53" s="67">
        <v>1005</v>
      </c>
      <c r="X53" s="81">
        <f t="shared" si="10"/>
        <v>69.64656964656965</v>
      </c>
      <c r="Y53" s="67">
        <v>1443</v>
      </c>
      <c r="Z53" s="67">
        <v>1005</v>
      </c>
      <c r="AA53" s="61">
        <f t="shared" si="11"/>
        <v>69.64656964656965</v>
      </c>
    </row>
    <row r="54" spans="1:27" ht="14.25" customHeight="1">
      <c r="A54" s="79"/>
      <c r="B54" s="77">
        <v>45</v>
      </c>
      <c r="C54" s="79"/>
      <c r="D54" s="80"/>
      <c r="E54" s="80" t="s">
        <v>117</v>
      </c>
      <c r="F54" s="80"/>
      <c r="G54" s="80"/>
      <c r="H54" s="80" t="s">
        <v>118</v>
      </c>
      <c r="I54" s="80"/>
      <c r="J54" s="59">
        <v>99</v>
      </c>
      <c r="K54" s="67">
        <v>75</v>
      </c>
      <c r="L54" s="68">
        <f t="shared" si="9"/>
        <v>75.75757575757575</v>
      </c>
      <c r="M54" s="67">
        <v>101</v>
      </c>
      <c r="N54" s="67">
        <v>66</v>
      </c>
      <c r="O54" s="81">
        <f t="shared" si="6"/>
        <v>65.34653465346535</v>
      </c>
      <c r="P54" s="71">
        <v>102</v>
      </c>
      <c r="Q54" s="67">
        <v>76</v>
      </c>
      <c r="R54" s="61">
        <f t="shared" si="7"/>
        <v>74.50980392156863</v>
      </c>
      <c r="S54" s="67">
        <v>102</v>
      </c>
      <c r="T54" s="67">
        <v>76</v>
      </c>
      <c r="U54" s="61">
        <f t="shared" si="8"/>
        <v>74.50980392156863</v>
      </c>
      <c r="V54" s="67">
        <v>98</v>
      </c>
      <c r="W54" s="67">
        <v>66</v>
      </c>
      <c r="X54" s="81">
        <f t="shared" si="10"/>
        <v>67.3469387755102</v>
      </c>
      <c r="Y54" s="67">
        <v>98</v>
      </c>
      <c r="Z54" s="67">
        <v>66</v>
      </c>
      <c r="AA54" s="61">
        <f t="shared" si="11"/>
        <v>67.3469387755102</v>
      </c>
    </row>
    <row r="55" spans="1:27" ht="14.25" customHeight="1">
      <c r="A55" s="79"/>
      <c r="B55" s="77">
        <v>46</v>
      </c>
      <c r="C55" s="79"/>
      <c r="D55" s="80"/>
      <c r="E55" s="80" t="s">
        <v>119</v>
      </c>
      <c r="F55" s="80"/>
      <c r="G55" s="80"/>
      <c r="H55" s="80" t="s">
        <v>120</v>
      </c>
      <c r="I55" s="80"/>
      <c r="J55" s="59">
        <v>382</v>
      </c>
      <c r="K55" s="67">
        <v>248</v>
      </c>
      <c r="L55" s="68">
        <f t="shared" si="9"/>
        <v>64.92146596858639</v>
      </c>
      <c r="M55" s="67">
        <v>379</v>
      </c>
      <c r="N55" s="67">
        <v>236</v>
      </c>
      <c r="O55" s="81">
        <f t="shared" si="6"/>
        <v>62.26912928759894</v>
      </c>
      <c r="P55" s="71">
        <v>376</v>
      </c>
      <c r="Q55" s="67">
        <v>253</v>
      </c>
      <c r="R55" s="61">
        <f t="shared" si="7"/>
        <v>67.2872340425532</v>
      </c>
      <c r="S55" s="67">
        <v>376</v>
      </c>
      <c r="T55" s="67">
        <v>253</v>
      </c>
      <c r="U55" s="61">
        <f t="shared" si="8"/>
        <v>67.2872340425532</v>
      </c>
      <c r="V55" s="67">
        <v>382</v>
      </c>
      <c r="W55" s="67">
        <v>271</v>
      </c>
      <c r="X55" s="81">
        <f t="shared" si="10"/>
        <v>70.94240837696336</v>
      </c>
      <c r="Y55" s="67">
        <v>382</v>
      </c>
      <c r="Z55" s="67">
        <v>271</v>
      </c>
      <c r="AA55" s="61">
        <f t="shared" si="11"/>
        <v>70.94240837696336</v>
      </c>
    </row>
    <row r="56" spans="1:27" ht="14.25" customHeight="1">
      <c r="A56" s="86"/>
      <c r="B56" s="77">
        <v>47</v>
      </c>
      <c r="C56" s="79"/>
      <c r="D56" s="80"/>
      <c r="E56" s="80" t="s">
        <v>121</v>
      </c>
      <c r="F56" s="80"/>
      <c r="G56" s="80"/>
      <c r="H56" s="80" t="s">
        <v>122</v>
      </c>
      <c r="I56" s="80"/>
      <c r="J56" s="59">
        <v>682</v>
      </c>
      <c r="K56" s="67">
        <v>493</v>
      </c>
      <c r="L56" s="68">
        <f t="shared" si="9"/>
        <v>72.28739002932552</v>
      </c>
      <c r="M56" s="67">
        <v>661</v>
      </c>
      <c r="N56" s="67">
        <v>407</v>
      </c>
      <c r="O56" s="81">
        <f t="shared" si="6"/>
        <v>61.57337367624811</v>
      </c>
      <c r="P56" s="71">
        <v>656</v>
      </c>
      <c r="Q56" s="67">
        <v>450</v>
      </c>
      <c r="R56" s="61">
        <f t="shared" si="7"/>
        <v>68.59756097560977</v>
      </c>
      <c r="S56" s="67">
        <v>656</v>
      </c>
      <c r="T56" s="67">
        <v>450</v>
      </c>
      <c r="U56" s="61">
        <f t="shared" si="8"/>
        <v>68.59756097560977</v>
      </c>
      <c r="V56" s="67">
        <v>682</v>
      </c>
      <c r="W56" s="67">
        <v>511</v>
      </c>
      <c r="X56" s="81">
        <f t="shared" si="10"/>
        <v>74.9266862170088</v>
      </c>
      <c r="Y56" s="67">
        <v>682</v>
      </c>
      <c r="Z56" s="67">
        <v>511</v>
      </c>
      <c r="AA56" s="61">
        <f t="shared" si="11"/>
        <v>74.9266862170088</v>
      </c>
    </row>
    <row r="57" spans="1:27" ht="14.25" customHeight="1">
      <c r="A57" s="77"/>
      <c r="B57" s="77">
        <v>48</v>
      </c>
      <c r="C57" s="79"/>
      <c r="D57" s="80"/>
      <c r="E57" s="80" t="s">
        <v>123</v>
      </c>
      <c r="F57" s="80"/>
      <c r="G57" s="80"/>
      <c r="H57" s="80" t="s">
        <v>124</v>
      </c>
      <c r="I57" s="80"/>
      <c r="J57" s="59">
        <v>300</v>
      </c>
      <c r="K57" s="67">
        <v>217</v>
      </c>
      <c r="L57" s="68">
        <f t="shared" si="9"/>
        <v>72.33333333333334</v>
      </c>
      <c r="M57" s="67">
        <v>300</v>
      </c>
      <c r="N57" s="67">
        <v>193</v>
      </c>
      <c r="O57" s="81">
        <f t="shared" si="6"/>
        <v>64.33333333333333</v>
      </c>
      <c r="P57" s="71">
        <v>298</v>
      </c>
      <c r="Q57" s="67">
        <v>205</v>
      </c>
      <c r="R57" s="61">
        <f t="shared" si="7"/>
        <v>68.79194630872483</v>
      </c>
      <c r="S57" s="67">
        <v>298</v>
      </c>
      <c r="T57" s="67">
        <v>205</v>
      </c>
      <c r="U57" s="61">
        <f t="shared" si="8"/>
        <v>68.79194630872483</v>
      </c>
      <c r="V57" s="67">
        <v>300</v>
      </c>
      <c r="W57" s="67">
        <v>221</v>
      </c>
      <c r="X57" s="81">
        <f t="shared" si="10"/>
        <v>73.66666666666667</v>
      </c>
      <c r="Y57" s="67">
        <v>300</v>
      </c>
      <c r="Z57" s="67">
        <v>221</v>
      </c>
      <c r="AA57" s="61">
        <f t="shared" si="11"/>
        <v>73.66666666666667</v>
      </c>
    </row>
    <row r="58" spans="1:27" ht="14.25" customHeight="1">
      <c r="A58" s="79"/>
      <c r="B58" s="77">
        <v>49</v>
      </c>
      <c r="C58" s="79"/>
      <c r="D58" s="80"/>
      <c r="E58" s="80" t="s">
        <v>125</v>
      </c>
      <c r="F58" s="80"/>
      <c r="G58" s="80"/>
      <c r="H58" s="80" t="s">
        <v>126</v>
      </c>
      <c r="I58" s="80"/>
      <c r="J58" s="59">
        <v>241</v>
      </c>
      <c r="K58" s="67">
        <v>182</v>
      </c>
      <c r="L58" s="68">
        <f t="shared" si="9"/>
        <v>75.51867219917013</v>
      </c>
      <c r="M58" s="67">
        <v>234</v>
      </c>
      <c r="N58" s="67">
        <v>164</v>
      </c>
      <c r="O58" s="81">
        <f t="shared" si="6"/>
        <v>70.08547008547008</v>
      </c>
      <c r="P58" s="71">
        <v>234</v>
      </c>
      <c r="Q58" s="67">
        <v>179</v>
      </c>
      <c r="R58" s="61">
        <f t="shared" si="7"/>
        <v>76.49572649572649</v>
      </c>
      <c r="S58" s="67">
        <v>234</v>
      </c>
      <c r="T58" s="67">
        <v>179</v>
      </c>
      <c r="U58" s="61">
        <f t="shared" si="8"/>
        <v>76.49572649572649</v>
      </c>
      <c r="V58" s="67">
        <v>241</v>
      </c>
      <c r="W58" s="67">
        <v>189</v>
      </c>
      <c r="X58" s="81">
        <f t="shared" si="10"/>
        <v>78.42323651452283</v>
      </c>
      <c r="Y58" s="67">
        <v>241</v>
      </c>
      <c r="Z58" s="67">
        <v>189</v>
      </c>
      <c r="AA58" s="61">
        <f t="shared" si="11"/>
        <v>78.42323651452283</v>
      </c>
    </row>
    <row r="59" spans="1:27" ht="14.25" customHeight="1">
      <c r="A59" s="79"/>
      <c r="B59" s="77">
        <v>50</v>
      </c>
      <c r="C59" s="79"/>
      <c r="D59" s="80"/>
      <c r="E59" s="80" t="s">
        <v>127</v>
      </c>
      <c r="F59" s="80"/>
      <c r="G59" s="80"/>
      <c r="H59" s="80" t="s">
        <v>128</v>
      </c>
      <c r="I59" s="80"/>
      <c r="J59" s="59">
        <v>776</v>
      </c>
      <c r="K59" s="67">
        <v>498</v>
      </c>
      <c r="L59" s="68">
        <f t="shared" si="9"/>
        <v>64.17525773195877</v>
      </c>
      <c r="M59" s="67">
        <v>753</v>
      </c>
      <c r="N59" s="67">
        <v>406</v>
      </c>
      <c r="O59" s="81">
        <f t="shared" si="6"/>
        <v>53.917662682602916</v>
      </c>
      <c r="P59" s="71">
        <v>749</v>
      </c>
      <c r="Q59" s="67">
        <v>441</v>
      </c>
      <c r="R59" s="61">
        <f t="shared" si="7"/>
        <v>58.87850467289719</v>
      </c>
      <c r="S59" s="67">
        <v>749</v>
      </c>
      <c r="T59" s="67">
        <v>441</v>
      </c>
      <c r="U59" s="61">
        <f t="shared" si="8"/>
        <v>58.87850467289719</v>
      </c>
      <c r="V59" s="67">
        <v>777</v>
      </c>
      <c r="W59" s="67">
        <v>554</v>
      </c>
      <c r="X59" s="81">
        <f t="shared" si="10"/>
        <v>71.2998712998713</v>
      </c>
      <c r="Y59" s="67">
        <v>777</v>
      </c>
      <c r="Z59" s="67">
        <v>554</v>
      </c>
      <c r="AA59" s="61">
        <f t="shared" si="11"/>
        <v>71.2998712998713</v>
      </c>
    </row>
    <row r="60" spans="1:27" ht="6" customHeight="1" thickBot="1">
      <c r="A60" s="79"/>
      <c r="B60" s="77"/>
      <c r="C60" s="79"/>
      <c r="D60" s="80"/>
      <c r="E60" s="80"/>
      <c r="F60" s="80"/>
      <c r="G60" s="80"/>
      <c r="H60" s="80"/>
      <c r="I60" s="80"/>
      <c r="J60" s="59"/>
      <c r="K60" s="67"/>
      <c r="L60" s="68"/>
      <c r="M60" s="67"/>
      <c r="N60" s="67"/>
      <c r="O60" s="81"/>
      <c r="P60" s="71"/>
      <c r="Q60" s="67"/>
      <c r="R60" s="61"/>
      <c r="S60" s="67"/>
      <c r="T60" s="67"/>
      <c r="U60" s="61"/>
      <c r="V60" s="67"/>
      <c r="W60" s="67"/>
      <c r="X60" s="81"/>
      <c r="Y60" s="67"/>
      <c r="Z60" s="67"/>
      <c r="AA60" s="61"/>
    </row>
    <row r="61" spans="1:27" s="88" customFormat="1" ht="14.25" customHeight="1">
      <c r="A61" s="6"/>
      <c r="B61" s="6" t="s">
        <v>129</v>
      </c>
      <c r="C61" s="6"/>
      <c r="D61" s="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 t="s">
        <v>130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16" s="88" customFormat="1" ht="14.25" customHeight="1">
      <c r="A62" s="89"/>
      <c r="B62" s="88" t="s">
        <v>131</v>
      </c>
      <c r="C62" s="89"/>
      <c r="D62" s="89"/>
      <c r="P62" s="89" t="s">
        <v>132</v>
      </c>
    </row>
    <row r="63" spans="1:27" s="1" customFormat="1" ht="15" customHeight="1">
      <c r="A63" s="90"/>
      <c r="B63" s="90"/>
      <c r="C63" s="90"/>
      <c r="D63" s="9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91"/>
    </row>
  </sheetData>
  <mergeCells count="35">
    <mergeCell ref="W5:W6"/>
    <mergeCell ref="S5:S6"/>
    <mergeCell ref="A8:I8"/>
    <mergeCell ref="A4:C4"/>
    <mergeCell ref="A5:C5"/>
    <mergeCell ref="G4:I5"/>
    <mergeCell ref="P5:P6"/>
    <mergeCell ref="P4:R4"/>
    <mergeCell ref="M5:M6"/>
    <mergeCell ref="P3:R3"/>
    <mergeCell ref="R5:R6"/>
    <mergeCell ref="AA5:AA6"/>
    <mergeCell ref="Y5:Y6"/>
    <mergeCell ref="Z5:Z6"/>
    <mergeCell ref="Q5:Q6"/>
    <mergeCell ref="T5:T6"/>
    <mergeCell ref="U5:U6"/>
    <mergeCell ref="X5:X6"/>
    <mergeCell ref="V5:V6"/>
    <mergeCell ref="Y3:AA3"/>
    <mergeCell ref="V4:X4"/>
    <mergeCell ref="S4:U4"/>
    <mergeCell ref="V3:X3"/>
    <mergeCell ref="S3:U3"/>
    <mergeCell ref="A10:B10"/>
    <mergeCell ref="J3:L3"/>
    <mergeCell ref="L5:L6"/>
    <mergeCell ref="J5:J6"/>
    <mergeCell ref="K5:K6"/>
    <mergeCell ref="C37:D37"/>
    <mergeCell ref="M3:O3"/>
    <mergeCell ref="N5:N6"/>
    <mergeCell ref="O5:O6"/>
    <mergeCell ref="M4:O4"/>
    <mergeCell ref="D4:F6"/>
  </mergeCells>
  <printOptions/>
  <pageMargins left="0.3937007874015748" right="0.3937007874015748" top="0.3937007874015748" bottom="0.3937007874015748" header="0.31496062992125984" footer="0.2362204724409449"/>
  <pageSetup horizontalDpi="300" verticalDpi="300" orientation="portrait" pageOrder="overThenDown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35"/>
  </sheetPr>
  <dimension ref="A1:AA61"/>
  <sheetViews>
    <sheetView zoomScaleSheetLayoutView="75" workbookViewId="0" topLeftCell="A1">
      <selection activeCell="A1" sqref="A1"/>
    </sheetView>
  </sheetViews>
  <sheetFormatPr defaultColWidth="8.66015625" defaultRowHeight="18"/>
  <cols>
    <col min="1" max="1" width="0.41015625" style="62" customWidth="1"/>
    <col min="2" max="2" width="2.91015625" style="62" customWidth="1"/>
    <col min="3" max="3" width="1.16796875" style="62" customWidth="1"/>
    <col min="4" max="4" width="0.41015625" style="62" customWidth="1"/>
    <col min="5" max="5" width="22.66015625" style="62" customWidth="1"/>
    <col min="6" max="7" width="0.41015625" style="62" customWidth="1"/>
    <col min="8" max="8" width="11.66015625" style="62" customWidth="1"/>
    <col min="9" max="9" width="0.41015625" style="62" customWidth="1"/>
    <col min="10" max="11" width="6.08203125" style="120" customWidth="1"/>
    <col min="12" max="12" width="6.08203125" style="121" customWidth="1"/>
    <col min="13" max="14" width="6.08203125" style="120" customWidth="1"/>
    <col min="15" max="15" width="6.08203125" style="121" customWidth="1"/>
    <col min="16" max="16" width="6.5" style="120" customWidth="1"/>
    <col min="17" max="17" width="6.41015625" style="120" customWidth="1"/>
    <col min="18" max="18" width="6.33203125" style="121" customWidth="1"/>
    <col min="19" max="19" width="6.5" style="120" customWidth="1"/>
    <col min="20" max="20" width="6.41015625" style="120" customWidth="1"/>
    <col min="21" max="21" width="6.33203125" style="121" customWidth="1"/>
    <col min="22" max="22" width="6.5" style="120" customWidth="1"/>
    <col min="23" max="23" width="6.41015625" style="120" customWidth="1"/>
    <col min="24" max="24" width="6.33203125" style="121" customWidth="1"/>
    <col min="25" max="25" width="6.5" style="120" customWidth="1"/>
    <col min="26" max="26" width="6.41015625" style="120" customWidth="1"/>
    <col min="27" max="27" width="6.33203125" style="121" customWidth="1"/>
    <col min="28" max="16384" width="8.66015625" style="62" customWidth="1"/>
  </cols>
  <sheetData>
    <row r="1" spans="1:27" s="1" customFormat="1" ht="15" customHeight="1">
      <c r="A1" s="2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2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" customFormat="1" ht="15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4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4"/>
    </row>
    <row r="3" spans="1:27" s="1" customFormat="1" ht="15" customHeight="1">
      <c r="A3" s="6" t="s">
        <v>0</v>
      </c>
      <c r="B3" s="6"/>
      <c r="C3" s="6"/>
      <c r="D3" s="7"/>
      <c r="E3" s="8"/>
      <c r="F3" s="8"/>
      <c r="G3" s="94"/>
      <c r="H3" s="6" t="s">
        <v>0</v>
      </c>
      <c r="I3" s="10"/>
      <c r="J3" s="11" t="s">
        <v>134</v>
      </c>
      <c r="K3" s="12"/>
      <c r="L3" s="13"/>
      <c r="M3" s="14" t="s">
        <v>135</v>
      </c>
      <c r="N3" s="14"/>
      <c r="O3" s="14"/>
      <c r="P3" s="14" t="s">
        <v>136</v>
      </c>
      <c r="Q3" s="14"/>
      <c r="R3" s="14"/>
      <c r="S3" s="11" t="s">
        <v>137</v>
      </c>
      <c r="T3" s="12"/>
      <c r="U3" s="13"/>
      <c r="V3" s="11" t="s">
        <v>138</v>
      </c>
      <c r="W3" s="12"/>
      <c r="X3" s="13"/>
      <c r="Y3" s="11" t="s">
        <v>139</v>
      </c>
      <c r="Z3" s="12"/>
      <c r="AA3" s="12"/>
    </row>
    <row r="4" spans="1:27" s="1" customFormat="1" ht="15" customHeight="1">
      <c r="A4" s="15" t="s">
        <v>11</v>
      </c>
      <c r="B4" s="15"/>
      <c r="C4" s="16"/>
      <c r="D4" s="95" t="s">
        <v>140</v>
      </c>
      <c r="E4" s="18"/>
      <c r="F4" s="18"/>
      <c r="G4" s="20" t="s">
        <v>13</v>
      </c>
      <c r="H4" s="96"/>
      <c r="I4" s="22"/>
      <c r="J4" s="27" t="s">
        <v>250</v>
      </c>
      <c r="K4" s="28"/>
      <c r="L4" s="29"/>
      <c r="M4" s="26" t="s">
        <v>246</v>
      </c>
      <c r="N4" s="26"/>
      <c r="O4" s="26"/>
      <c r="P4" s="26" t="s">
        <v>247</v>
      </c>
      <c r="Q4" s="26"/>
      <c r="R4" s="26"/>
      <c r="S4" s="27" t="s">
        <v>248</v>
      </c>
      <c r="T4" s="28"/>
      <c r="U4" s="29"/>
      <c r="V4" s="27" t="s">
        <v>249</v>
      </c>
      <c r="W4" s="28"/>
      <c r="X4" s="29"/>
      <c r="Y4" s="27" t="s">
        <v>251</v>
      </c>
      <c r="Z4" s="28"/>
      <c r="AA4" s="28"/>
    </row>
    <row r="5" spans="1:27" s="1" customFormat="1" ht="13.5" customHeight="1">
      <c r="A5" s="15" t="s">
        <v>20</v>
      </c>
      <c r="B5" s="15"/>
      <c r="C5" s="16"/>
      <c r="D5" s="30"/>
      <c r="E5" s="18"/>
      <c r="F5" s="18"/>
      <c r="G5" s="31"/>
      <c r="H5" s="96"/>
      <c r="I5" s="22"/>
      <c r="J5" s="32" t="s">
        <v>21</v>
      </c>
      <c r="K5" s="32" t="s">
        <v>22</v>
      </c>
      <c r="L5" s="33" t="s">
        <v>23</v>
      </c>
      <c r="M5" s="32" t="s">
        <v>21</v>
      </c>
      <c r="N5" s="32" t="s">
        <v>22</v>
      </c>
      <c r="O5" s="33" t="s">
        <v>23</v>
      </c>
      <c r="P5" s="32" t="s">
        <v>21</v>
      </c>
      <c r="Q5" s="32" t="s">
        <v>22</v>
      </c>
      <c r="R5" s="33" t="s">
        <v>23</v>
      </c>
      <c r="S5" s="32" t="s">
        <v>21</v>
      </c>
      <c r="T5" s="32" t="s">
        <v>22</v>
      </c>
      <c r="U5" s="33" t="s">
        <v>23</v>
      </c>
      <c r="V5" s="32" t="s">
        <v>21</v>
      </c>
      <c r="W5" s="32" t="s">
        <v>22</v>
      </c>
      <c r="X5" s="33" t="s">
        <v>23</v>
      </c>
      <c r="Y5" s="32" t="s">
        <v>21</v>
      </c>
      <c r="Z5" s="32" t="s">
        <v>22</v>
      </c>
      <c r="AA5" s="34" t="s">
        <v>23</v>
      </c>
    </row>
    <row r="6" spans="1:27" s="1" customFormat="1" ht="13.5" customHeight="1">
      <c r="A6" s="35" t="s">
        <v>0</v>
      </c>
      <c r="B6" s="35"/>
      <c r="C6" s="35"/>
      <c r="D6" s="97"/>
      <c r="E6" s="39"/>
      <c r="F6" s="39"/>
      <c r="G6" s="98"/>
      <c r="H6" s="35" t="s">
        <v>24</v>
      </c>
      <c r="I6" s="40"/>
      <c r="J6" s="41"/>
      <c r="K6" s="41" t="s">
        <v>25</v>
      </c>
      <c r="L6" s="42"/>
      <c r="M6" s="41"/>
      <c r="N6" s="41" t="s">
        <v>25</v>
      </c>
      <c r="O6" s="42"/>
      <c r="P6" s="41"/>
      <c r="Q6" s="41" t="s">
        <v>25</v>
      </c>
      <c r="R6" s="42"/>
      <c r="S6" s="41"/>
      <c r="T6" s="41" t="s">
        <v>25</v>
      </c>
      <c r="U6" s="42"/>
      <c r="V6" s="41"/>
      <c r="W6" s="41" t="s">
        <v>25</v>
      </c>
      <c r="X6" s="42"/>
      <c r="Y6" s="41"/>
      <c r="Z6" s="41" t="s">
        <v>25</v>
      </c>
      <c r="AA6" s="43"/>
    </row>
    <row r="7" spans="1:27" ht="6" customHeight="1">
      <c r="A7" s="44"/>
      <c r="B7" s="44"/>
      <c r="C7" s="44"/>
      <c r="D7" s="44"/>
      <c r="E7" s="45"/>
      <c r="F7" s="45"/>
      <c r="G7" s="45"/>
      <c r="H7" s="44"/>
      <c r="I7" s="44"/>
      <c r="J7" s="47"/>
      <c r="K7" s="48"/>
      <c r="L7" s="49"/>
      <c r="M7" s="48"/>
      <c r="N7" s="48"/>
      <c r="O7" s="49"/>
      <c r="P7" s="48"/>
      <c r="Q7" s="48"/>
      <c r="R7" s="49"/>
      <c r="S7" s="48"/>
      <c r="T7" s="48"/>
      <c r="U7" s="49"/>
      <c r="V7" s="48"/>
      <c r="W7" s="48"/>
      <c r="X7" s="49"/>
      <c r="Y7" s="48"/>
      <c r="Z7" s="48"/>
      <c r="AA7" s="49"/>
    </row>
    <row r="8" spans="1:27" ht="13.5" customHeight="1">
      <c r="A8" s="79"/>
      <c r="B8" s="77">
        <v>51</v>
      </c>
      <c r="C8" s="79"/>
      <c r="D8" s="80"/>
      <c r="E8" s="80" t="s">
        <v>141</v>
      </c>
      <c r="F8" s="80"/>
      <c r="G8" s="80"/>
      <c r="H8" s="80" t="s">
        <v>142</v>
      </c>
      <c r="I8" s="80"/>
      <c r="J8" s="59">
        <v>244</v>
      </c>
      <c r="K8" s="67">
        <v>173</v>
      </c>
      <c r="L8" s="68">
        <f aca="true" t="shared" si="0" ref="L8:L39">K8/J8*100</f>
        <v>70.90163934426229</v>
      </c>
      <c r="M8" s="67">
        <v>237</v>
      </c>
      <c r="N8" s="67">
        <v>150</v>
      </c>
      <c r="O8" s="81">
        <f aca="true" t="shared" si="1" ref="O8:O39">N8/M8*100</f>
        <v>63.29113924050633</v>
      </c>
      <c r="P8" s="71">
        <v>239</v>
      </c>
      <c r="Q8" s="67">
        <v>153</v>
      </c>
      <c r="R8" s="61">
        <f aca="true" t="shared" si="2" ref="R8:R39">Q8/P8*100</f>
        <v>64.01673640167364</v>
      </c>
      <c r="S8" s="67">
        <v>239</v>
      </c>
      <c r="T8" s="67">
        <v>153</v>
      </c>
      <c r="U8" s="61">
        <f aca="true" t="shared" si="3" ref="U8:U39">T8/S8*100</f>
        <v>64.01673640167364</v>
      </c>
      <c r="V8" s="67">
        <v>245</v>
      </c>
      <c r="W8" s="67">
        <v>196</v>
      </c>
      <c r="X8" s="81">
        <f aca="true" t="shared" si="4" ref="X8:X39">W8/V8*100</f>
        <v>80</v>
      </c>
      <c r="Y8" s="67">
        <v>245</v>
      </c>
      <c r="Z8" s="67">
        <v>196</v>
      </c>
      <c r="AA8" s="61">
        <f aca="true" t="shared" si="5" ref="AA8:AA43">Z8/Y8*100</f>
        <v>80</v>
      </c>
    </row>
    <row r="9" spans="1:27" ht="13.5" customHeight="1">
      <c r="A9" s="79"/>
      <c r="B9" s="77">
        <v>52</v>
      </c>
      <c r="C9" s="79"/>
      <c r="D9" s="80"/>
      <c r="E9" s="80" t="s">
        <v>143</v>
      </c>
      <c r="F9" s="80"/>
      <c r="G9" s="80"/>
      <c r="H9" s="80" t="s">
        <v>144</v>
      </c>
      <c r="I9" s="80"/>
      <c r="J9" s="59">
        <v>119</v>
      </c>
      <c r="K9" s="67">
        <v>84</v>
      </c>
      <c r="L9" s="68">
        <f t="shared" si="0"/>
        <v>70.58823529411765</v>
      </c>
      <c r="M9" s="67">
        <v>121</v>
      </c>
      <c r="N9" s="67">
        <v>83</v>
      </c>
      <c r="O9" s="81">
        <f t="shared" si="1"/>
        <v>68.59504132231406</v>
      </c>
      <c r="P9" s="71">
        <v>120</v>
      </c>
      <c r="Q9" s="67">
        <v>87</v>
      </c>
      <c r="R9" s="61">
        <f t="shared" si="2"/>
        <v>72.5</v>
      </c>
      <c r="S9" s="67">
        <v>120</v>
      </c>
      <c r="T9" s="67">
        <v>87</v>
      </c>
      <c r="U9" s="61">
        <f t="shared" si="3"/>
        <v>72.5</v>
      </c>
      <c r="V9" s="67">
        <v>119</v>
      </c>
      <c r="W9" s="67">
        <v>101</v>
      </c>
      <c r="X9" s="81">
        <f t="shared" si="4"/>
        <v>84.87394957983193</v>
      </c>
      <c r="Y9" s="67">
        <v>119</v>
      </c>
      <c r="Z9" s="67">
        <v>101</v>
      </c>
      <c r="AA9" s="61">
        <f t="shared" si="5"/>
        <v>84.87394957983193</v>
      </c>
    </row>
    <row r="10" spans="1:27" ht="13.5" customHeight="1">
      <c r="A10" s="79"/>
      <c r="B10" s="77">
        <v>53</v>
      </c>
      <c r="C10" s="79"/>
      <c r="D10" s="80"/>
      <c r="E10" s="80" t="s">
        <v>145</v>
      </c>
      <c r="F10" s="80"/>
      <c r="G10" s="80"/>
      <c r="H10" s="80" t="s">
        <v>146</v>
      </c>
      <c r="I10" s="80"/>
      <c r="J10" s="59">
        <v>339</v>
      </c>
      <c r="K10" s="67">
        <v>264</v>
      </c>
      <c r="L10" s="68">
        <f t="shared" si="0"/>
        <v>77.87610619469027</v>
      </c>
      <c r="M10" s="67">
        <v>322</v>
      </c>
      <c r="N10" s="67">
        <v>217</v>
      </c>
      <c r="O10" s="81">
        <f t="shared" si="1"/>
        <v>67.3913043478261</v>
      </c>
      <c r="P10" s="71">
        <v>322</v>
      </c>
      <c r="Q10" s="67">
        <v>229</v>
      </c>
      <c r="R10" s="61">
        <f t="shared" si="2"/>
        <v>71.11801242236024</v>
      </c>
      <c r="S10" s="67">
        <v>322</v>
      </c>
      <c r="T10" s="67">
        <v>229</v>
      </c>
      <c r="U10" s="61">
        <f t="shared" si="3"/>
        <v>71.11801242236024</v>
      </c>
      <c r="V10" s="67">
        <v>337</v>
      </c>
      <c r="W10" s="67">
        <v>262</v>
      </c>
      <c r="X10" s="81">
        <f t="shared" si="4"/>
        <v>77.74480712166172</v>
      </c>
      <c r="Y10" s="67">
        <v>337</v>
      </c>
      <c r="Z10" s="67">
        <v>262</v>
      </c>
      <c r="AA10" s="61">
        <f t="shared" si="5"/>
        <v>77.74480712166172</v>
      </c>
    </row>
    <row r="11" spans="1:27" ht="13.5" customHeight="1">
      <c r="A11" s="79"/>
      <c r="B11" s="77">
        <v>54</v>
      </c>
      <c r="C11" s="79"/>
      <c r="D11" s="80"/>
      <c r="E11" s="80" t="s">
        <v>147</v>
      </c>
      <c r="F11" s="80"/>
      <c r="G11" s="80"/>
      <c r="H11" s="80" t="s">
        <v>148</v>
      </c>
      <c r="I11" s="80"/>
      <c r="J11" s="59">
        <v>167</v>
      </c>
      <c r="K11" s="67">
        <v>135</v>
      </c>
      <c r="L11" s="68">
        <f t="shared" si="0"/>
        <v>80.83832335329342</v>
      </c>
      <c r="M11" s="67">
        <v>162</v>
      </c>
      <c r="N11" s="67">
        <v>113</v>
      </c>
      <c r="O11" s="81">
        <f t="shared" si="1"/>
        <v>69.75308641975309</v>
      </c>
      <c r="P11" s="71">
        <v>166</v>
      </c>
      <c r="Q11" s="67">
        <v>117</v>
      </c>
      <c r="R11" s="61">
        <f t="shared" si="2"/>
        <v>70.48192771084338</v>
      </c>
      <c r="S11" s="67">
        <v>166</v>
      </c>
      <c r="T11" s="67">
        <v>117</v>
      </c>
      <c r="U11" s="61">
        <f t="shared" si="3"/>
        <v>70.48192771084338</v>
      </c>
      <c r="V11" s="67">
        <v>165</v>
      </c>
      <c r="W11" s="67">
        <v>133</v>
      </c>
      <c r="X11" s="81">
        <f t="shared" si="4"/>
        <v>80.60606060606061</v>
      </c>
      <c r="Y11" s="67">
        <v>165</v>
      </c>
      <c r="Z11" s="67">
        <v>133</v>
      </c>
      <c r="AA11" s="61">
        <f t="shared" si="5"/>
        <v>80.60606060606061</v>
      </c>
    </row>
    <row r="12" spans="1:27" ht="13.5" customHeight="1">
      <c r="A12" s="79"/>
      <c r="B12" s="77">
        <v>55</v>
      </c>
      <c r="C12" s="79"/>
      <c r="D12" s="80"/>
      <c r="E12" s="80" t="s">
        <v>149</v>
      </c>
      <c r="F12" s="80"/>
      <c r="G12" s="80"/>
      <c r="H12" s="80" t="s">
        <v>150</v>
      </c>
      <c r="I12" s="80"/>
      <c r="J12" s="59">
        <v>178</v>
      </c>
      <c r="K12" s="67">
        <v>116</v>
      </c>
      <c r="L12" s="68">
        <f t="shared" si="0"/>
        <v>65.1685393258427</v>
      </c>
      <c r="M12" s="67">
        <v>161</v>
      </c>
      <c r="N12" s="67">
        <v>80</v>
      </c>
      <c r="O12" s="81">
        <f t="shared" si="1"/>
        <v>49.68944099378882</v>
      </c>
      <c r="P12" s="71">
        <v>160</v>
      </c>
      <c r="Q12" s="67">
        <v>88</v>
      </c>
      <c r="R12" s="61">
        <f t="shared" si="2"/>
        <v>55.00000000000001</v>
      </c>
      <c r="S12" s="67">
        <v>160</v>
      </c>
      <c r="T12" s="67">
        <v>88</v>
      </c>
      <c r="U12" s="61">
        <f t="shared" si="3"/>
        <v>55.00000000000001</v>
      </c>
      <c r="V12" s="67">
        <v>178</v>
      </c>
      <c r="W12" s="67">
        <v>122</v>
      </c>
      <c r="X12" s="81">
        <f t="shared" si="4"/>
        <v>68.53932584269663</v>
      </c>
      <c r="Y12" s="67">
        <v>178</v>
      </c>
      <c r="Z12" s="67">
        <v>122</v>
      </c>
      <c r="AA12" s="61">
        <f t="shared" si="5"/>
        <v>68.53932584269663</v>
      </c>
    </row>
    <row r="13" spans="1:27" ht="13.5" customHeight="1">
      <c r="A13" s="79"/>
      <c r="B13" s="77">
        <v>56</v>
      </c>
      <c r="C13" s="79"/>
      <c r="D13" s="80"/>
      <c r="E13" s="80" t="s">
        <v>151</v>
      </c>
      <c r="F13" s="80"/>
      <c r="G13" s="80"/>
      <c r="H13" s="80" t="s">
        <v>152</v>
      </c>
      <c r="I13" s="80"/>
      <c r="J13" s="59">
        <v>522</v>
      </c>
      <c r="K13" s="67">
        <v>349</v>
      </c>
      <c r="L13" s="68">
        <f t="shared" si="0"/>
        <v>66.85823754789271</v>
      </c>
      <c r="M13" s="67">
        <v>505</v>
      </c>
      <c r="N13" s="67">
        <v>277</v>
      </c>
      <c r="O13" s="81">
        <f t="shared" si="1"/>
        <v>54.851485148514854</v>
      </c>
      <c r="P13" s="71">
        <v>504</v>
      </c>
      <c r="Q13" s="67">
        <v>296</v>
      </c>
      <c r="R13" s="61">
        <f t="shared" si="2"/>
        <v>58.730158730158735</v>
      </c>
      <c r="S13" s="67">
        <v>504</v>
      </c>
      <c r="T13" s="67">
        <v>296</v>
      </c>
      <c r="U13" s="61">
        <f t="shared" si="3"/>
        <v>58.730158730158735</v>
      </c>
      <c r="V13" s="67">
        <v>520</v>
      </c>
      <c r="W13" s="67">
        <v>340</v>
      </c>
      <c r="X13" s="81">
        <f t="shared" si="4"/>
        <v>65.38461538461539</v>
      </c>
      <c r="Y13" s="67">
        <v>520</v>
      </c>
      <c r="Z13" s="67">
        <v>340</v>
      </c>
      <c r="AA13" s="61">
        <f t="shared" si="5"/>
        <v>65.38461538461539</v>
      </c>
    </row>
    <row r="14" spans="1:27" ht="13.5" customHeight="1">
      <c r="A14" s="79"/>
      <c r="B14" s="77">
        <v>57</v>
      </c>
      <c r="C14" s="79"/>
      <c r="D14" s="80"/>
      <c r="E14" s="80" t="s">
        <v>153</v>
      </c>
      <c r="F14" s="80"/>
      <c r="G14" s="80"/>
      <c r="H14" s="80" t="s">
        <v>154</v>
      </c>
      <c r="I14" s="80"/>
      <c r="J14" s="59">
        <v>4255</v>
      </c>
      <c r="K14" s="67">
        <v>2667</v>
      </c>
      <c r="L14" s="68">
        <f t="shared" si="0"/>
        <v>62.6792009400705</v>
      </c>
      <c r="M14" s="67">
        <v>4210</v>
      </c>
      <c r="N14" s="67">
        <v>2242</v>
      </c>
      <c r="O14" s="81">
        <f t="shared" si="1"/>
        <v>53.25415676959619</v>
      </c>
      <c r="P14" s="71">
        <v>4156</v>
      </c>
      <c r="Q14" s="67">
        <v>1698</v>
      </c>
      <c r="R14" s="61">
        <f t="shared" si="2"/>
        <v>40.856592877767085</v>
      </c>
      <c r="S14" s="67">
        <v>4155</v>
      </c>
      <c r="T14" s="67">
        <v>1698</v>
      </c>
      <c r="U14" s="61">
        <f t="shared" si="3"/>
        <v>40.86642599277978</v>
      </c>
      <c r="V14" s="67">
        <v>4208</v>
      </c>
      <c r="W14" s="67">
        <v>1793</v>
      </c>
      <c r="X14" s="81">
        <f t="shared" si="4"/>
        <v>42.60931558935361</v>
      </c>
      <c r="Y14" s="67">
        <v>4208</v>
      </c>
      <c r="Z14" s="67">
        <v>1792</v>
      </c>
      <c r="AA14" s="61">
        <f t="shared" si="5"/>
        <v>42.585551330798474</v>
      </c>
    </row>
    <row r="15" spans="1:27" ht="13.5" customHeight="1">
      <c r="A15" s="79"/>
      <c r="B15" s="77">
        <v>58</v>
      </c>
      <c r="C15" s="79"/>
      <c r="D15" s="80"/>
      <c r="E15" s="82" t="s">
        <v>155</v>
      </c>
      <c r="F15" s="80"/>
      <c r="G15" s="80"/>
      <c r="H15" s="80" t="s">
        <v>156</v>
      </c>
      <c r="I15" s="80"/>
      <c r="J15" s="59">
        <v>4543</v>
      </c>
      <c r="K15" s="67">
        <v>2836</v>
      </c>
      <c r="L15" s="81">
        <f t="shared" si="0"/>
        <v>62.425709883337</v>
      </c>
      <c r="M15" s="67">
        <v>4556</v>
      </c>
      <c r="N15" s="67">
        <v>2305</v>
      </c>
      <c r="O15" s="81">
        <f t="shared" si="1"/>
        <v>50.59262510974539</v>
      </c>
      <c r="P15" s="71">
        <v>4504</v>
      </c>
      <c r="Q15" s="67">
        <v>1717</v>
      </c>
      <c r="R15" s="61">
        <f t="shared" si="2"/>
        <v>38.12166962699822</v>
      </c>
      <c r="S15" s="67">
        <v>4504</v>
      </c>
      <c r="T15" s="67">
        <v>1717</v>
      </c>
      <c r="U15" s="61">
        <f t="shared" si="3"/>
        <v>38.12166962699822</v>
      </c>
      <c r="V15" s="67">
        <v>4477</v>
      </c>
      <c r="W15" s="67">
        <v>1682</v>
      </c>
      <c r="X15" s="81">
        <f t="shared" si="4"/>
        <v>37.56980120616484</v>
      </c>
      <c r="Y15" s="67">
        <v>4477</v>
      </c>
      <c r="Z15" s="67">
        <v>1682</v>
      </c>
      <c r="AA15" s="61">
        <f t="shared" si="5"/>
        <v>37.56980120616484</v>
      </c>
    </row>
    <row r="16" spans="1:27" ht="13.5" customHeight="1">
      <c r="A16" s="79"/>
      <c r="B16" s="77">
        <v>59</v>
      </c>
      <c r="C16" s="79"/>
      <c r="D16" s="80"/>
      <c r="E16" s="80" t="s">
        <v>157</v>
      </c>
      <c r="F16" s="80"/>
      <c r="G16" s="80"/>
      <c r="H16" s="80" t="s">
        <v>158</v>
      </c>
      <c r="I16" s="80"/>
      <c r="J16" s="59">
        <v>5541</v>
      </c>
      <c r="K16" s="67">
        <v>3156</v>
      </c>
      <c r="L16" s="81">
        <f t="shared" si="0"/>
        <v>56.957227937195455</v>
      </c>
      <c r="M16" s="67">
        <v>5318</v>
      </c>
      <c r="N16" s="67">
        <v>2525</v>
      </c>
      <c r="O16" s="81">
        <f t="shared" si="1"/>
        <v>47.48025573523881</v>
      </c>
      <c r="P16" s="71">
        <v>5290</v>
      </c>
      <c r="Q16" s="67">
        <v>1998</v>
      </c>
      <c r="R16" s="61">
        <f t="shared" si="2"/>
        <v>37.76937618147448</v>
      </c>
      <c r="S16" s="67">
        <v>5290</v>
      </c>
      <c r="T16" s="67">
        <v>1998</v>
      </c>
      <c r="U16" s="61">
        <f t="shared" si="3"/>
        <v>37.76937618147448</v>
      </c>
      <c r="V16" s="67">
        <v>5459</v>
      </c>
      <c r="W16" s="67">
        <v>2130</v>
      </c>
      <c r="X16" s="81">
        <f t="shared" si="4"/>
        <v>39.018135189595164</v>
      </c>
      <c r="Y16" s="67">
        <v>5459</v>
      </c>
      <c r="Z16" s="67">
        <v>2130</v>
      </c>
      <c r="AA16" s="61">
        <f t="shared" si="5"/>
        <v>39.018135189595164</v>
      </c>
    </row>
    <row r="17" spans="1:27" ht="13.5" customHeight="1">
      <c r="A17" s="79"/>
      <c r="B17" s="77">
        <v>60</v>
      </c>
      <c r="C17" s="79"/>
      <c r="D17" s="80"/>
      <c r="E17" s="80" t="s">
        <v>159</v>
      </c>
      <c r="F17" s="80"/>
      <c r="G17" s="80"/>
      <c r="H17" s="99" t="s">
        <v>160</v>
      </c>
      <c r="I17" s="80"/>
      <c r="J17" s="59">
        <v>7339</v>
      </c>
      <c r="K17" s="67">
        <v>4222</v>
      </c>
      <c r="L17" s="81">
        <f t="shared" si="0"/>
        <v>57.52827360675842</v>
      </c>
      <c r="M17" s="67">
        <v>7349</v>
      </c>
      <c r="N17" s="67">
        <v>3490</v>
      </c>
      <c r="O17" s="81">
        <f t="shared" si="1"/>
        <v>47.48945434753028</v>
      </c>
      <c r="P17" s="71">
        <v>7233</v>
      </c>
      <c r="Q17" s="67">
        <v>2974</v>
      </c>
      <c r="R17" s="61">
        <f t="shared" si="2"/>
        <v>41.11710217060694</v>
      </c>
      <c r="S17" s="67">
        <v>7233</v>
      </c>
      <c r="T17" s="67">
        <v>2974</v>
      </c>
      <c r="U17" s="61">
        <f t="shared" si="3"/>
        <v>41.11710217060694</v>
      </c>
      <c r="V17" s="67">
        <v>7241</v>
      </c>
      <c r="W17" s="67">
        <v>3064</v>
      </c>
      <c r="X17" s="81">
        <f t="shared" si="4"/>
        <v>42.31459743129402</v>
      </c>
      <c r="Y17" s="67">
        <v>7241</v>
      </c>
      <c r="Z17" s="67">
        <v>3063</v>
      </c>
      <c r="AA17" s="61">
        <f t="shared" si="5"/>
        <v>42.300787184090595</v>
      </c>
    </row>
    <row r="18" spans="1:27" ht="13.5" customHeight="1">
      <c r="A18" s="79"/>
      <c r="B18" s="85">
        <v>61</v>
      </c>
      <c r="C18" s="86"/>
      <c r="D18" s="87"/>
      <c r="E18" s="87" t="s">
        <v>161</v>
      </c>
      <c r="F18" s="87"/>
      <c r="G18" s="87"/>
      <c r="H18" s="100" t="s">
        <v>162</v>
      </c>
      <c r="I18" s="87"/>
      <c r="J18" s="59">
        <v>3487</v>
      </c>
      <c r="K18" s="76">
        <v>2033</v>
      </c>
      <c r="L18" s="68">
        <f t="shared" si="0"/>
        <v>58.30226555778606</v>
      </c>
      <c r="M18" s="76">
        <v>3555</v>
      </c>
      <c r="N18" s="76">
        <v>1744</v>
      </c>
      <c r="O18" s="68">
        <f t="shared" si="1"/>
        <v>49.057665260196906</v>
      </c>
      <c r="P18" s="60">
        <v>3495</v>
      </c>
      <c r="Q18" s="76">
        <v>1550</v>
      </c>
      <c r="R18" s="61">
        <f t="shared" si="2"/>
        <v>44.34907010014306</v>
      </c>
      <c r="S18" s="76">
        <v>3495</v>
      </c>
      <c r="T18" s="76">
        <v>1550</v>
      </c>
      <c r="U18" s="61">
        <f t="shared" si="3"/>
        <v>44.34907010014306</v>
      </c>
      <c r="V18" s="76">
        <v>3470</v>
      </c>
      <c r="W18" s="76">
        <v>1723</v>
      </c>
      <c r="X18" s="68">
        <f t="shared" si="4"/>
        <v>49.654178674351584</v>
      </c>
      <c r="Y18" s="76">
        <v>3470</v>
      </c>
      <c r="Z18" s="76">
        <v>1723</v>
      </c>
      <c r="AA18" s="61">
        <f t="shared" si="5"/>
        <v>49.654178674351584</v>
      </c>
    </row>
    <row r="19" spans="1:27" ht="13.5" customHeight="1">
      <c r="A19" s="79"/>
      <c r="B19" s="85">
        <v>62</v>
      </c>
      <c r="C19" s="86"/>
      <c r="D19" s="87"/>
      <c r="E19" s="87" t="s">
        <v>163</v>
      </c>
      <c r="F19" s="87"/>
      <c r="G19" s="87"/>
      <c r="H19" s="87" t="s">
        <v>164</v>
      </c>
      <c r="I19" s="87"/>
      <c r="J19" s="59">
        <v>4752</v>
      </c>
      <c r="K19" s="76">
        <v>2875</v>
      </c>
      <c r="L19" s="68">
        <f t="shared" si="0"/>
        <v>60.50084175084175</v>
      </c>
      <c r="M19" s="76">
        <v>4657</v>
      </c>
      <c r="N19" s="76">
        <v>2384</v>
      </c>
      <c r="O19" s="68">
        <f t="shared" si="1"/>
        <v>51.191754348292896</v>
      </c>
      <c r="P19" s="60">
        <v>4582</v>
      </c>
      <c r="Q19" s="76">
        <v>1937</v>
      </c>
      <c r="R19" s="61">
        <f t="shared" si="2"/>
        <v>42.27411610650371</v>
      </c>
      <c r="S19" s="76">
        <v>4582</v>
      </c>
      <c r="T19" s="76">
        <v>1937</v>
      </c>
      <c r="U19" s="61">
        <f t="shared" si="3"/>
        <v>42.27411610650371</v>
      </c>
      <c r="V19" s="76">
        <v>4690</v>
      </c>
      <c r="W19" s="76">
        <v>1935</v>
      </c>
      <c r="X19" s="68">
        <f t="shared" si="4"/>
        <v>41.25799573560768</v>
      </c>
      <c r="Y19" s="76">
        <v>4690</v>
      </c>
      <c r="Z19" s="76">
        <v>1934</v>
      </c>
      <c r="AA19" s="61">
        <f t="shared" si="5"/>
        <v>41.23667377398721</v>
      </c>
    </row>
    <row r="20" spans="1:27" ht="13.5" customHeight="1">
      <c r="A20" s="79"/>
      <c r="B20" s="85">
        <v>63</v>
      </c>
      <c r="C20" s="86"/>
      <c r="D20" s="87"/>
      <c r="E20" s="87" t="s">
        <v>165</v>
      </c>
      <c r="F20" s="87"/>
      <c r="G20" s="87"/>
      <c r="H20" s="87" t="s">
        <v>166</v>
      </c>
      <c r="I20" s="87"/>
      <c r="J20" s="59">
        <v>5246</v>
      </c>
      <c r="K20" s="76">
        <v>3197</v>
      </c>
      <c r="L20" s="68">
        <f t="shared" si="0"/>
        <v>60.94166984369043</v>
      </c>
      <c r="M20" s="76">
        <v>5275</v>
      </c>
      <c r="N20" s="76">
        <v>2695</v>
      </c>
      <c r="O20" s="68">
        <f t="shared" si="1"/>
        <v>51.09004739336493</v>
      </c>
      <c r="P20" s="60">
        <v>5170</v>
      </c>
      <c r="Q20" s="76">
        <v>1999</v>
      </c>
      <c r="R20" s="61">
        <f t="shared" si="2"/>
        <v>38.665377176015475</v>
      </c>
      <c r="S20" s="76">
        <v>5170</v>
      </c>
      <c r="T20" s="76">
        <v>1999</v>
      </c>
      <c r="U20" s="61">
        <f t="shared" si="3"/>
        <v>38.665377176015475</v>
      </c>
      <c r="V20" s="76">
        <v>5185</v>
      </c>
      <c r="W20" s="76">
        <v>2107</v>
      </c>
      <c r="X20" s="68">
        <f t="shared" si="4"/>
        <v>40.63645130183221</v>
      </c>
      <c r="Y20" s="76">
        <v>5185</v>
      </c>
      <c r="Z20" s="76">
        <v>2107</v>
      </c>
      <c r="AA20" s="61">
        <f t="shared" si="5"/>
        <v>40.63645130183221</v>
      </c>
    </row>
    <row r="21" spans="1:27" ht="13.5" customHeight="1">
      <c r="A21" s="79"/>
      <c r="B21" s="77">
        <v>64</v>
      </c>
      <c r="C21" s="79"/>
      <c r="D21" s="80"/>
      <c r="E21" s="80" t="s">
        <v>167</v>
      </c>
      <c r="F21" s="80"/>
      <c r="G21" s="80"/>
      <c r="H21" s="80" t="s">
        <v>168</v>
      </c>
      <c r="I21" s="80"/>
      <c r="J21" s="59">
        <v>7441</v>
      </c>
      <c r="K21" s="67">
        <v>4486</v>
      </c>
      <c r="L21" s="81">
        <f t="shared" si="0"/>
        <v>60.28759575325897</v>
      </c>
      <c r="M21" s="67">
        <v>10755</v>
      </c>
      <c r="N21" s="67">
        <v>5379</v>
      </c>
      <c r="O21" s="81">
        <f t="shared" si="1"/>
        <v>50.0139470013947</v>
      </c>
      <c r="P21" s="71">
        <v>10619</v>
      </c>
      <c r="Q21" s="67">
        <v>4482</v>
      </c>
      <c r="R21" s="61">
        <f t="shared" si="2"/>
        <v>42.20736415858367</v>
      </c>
      <c r="S21" s="67">
        <v>10618</v>
      </c>
      <c r="T21" s="67">
        <v>4481</v>
      </c>
      <c r="U21" s="61">
        <f t="shared" si="3"/>
        <v>42.2019212657751</v>
      </c>
      <c r="V21" s="67">
        <v>7378</v>
      </c>
      <c r="W21" s="67">
        <v>3544</v>
      </c>
      <c r="X21" s="81">
        <f t="shared" si="4"/>
        <v>48.034697750067764</v>
      </c>
      <c r="Y21" s="67">
        <v>7378</v>
      </c>
      <c r="Z21" s="67">
        <v>3543</v>
      </c>
      <c r="AA21" s="61">
        <f t="shared" si="5"/>
        <v>48.02114394144755</v>
      </c>
    </row>
    <row r="22" spans="1:27" ht="13.5" customHeight="1">
      <c r="A22" s="79"/>
      <c r="B22" s="77">
        <v>65</v>
      </c>
      <c r="C22" s="79"/>
      <c r="D22" s="80"/>
      <c r="E22" s="80" t="s">
        <v>169</v>
      </c>
      <c r="F22" s="80"/>
      <c r="G22" s="80"/>
      <c r="H22" s="80" t="s">
        <v>170</v>
      </c>
      <c r="I22" s="80"/>
      <c r="J22" s="59">
        <v>1056</v>
      </c>
      <c r="K22" s="67">
        <v>488</v>
      </c>
      <c r="L22" s="81">
        <f t="shared" si="0"/>
        <v>46.21212121212121</v>
      </c>
      <c r="M22" s="67">
        <v>1066</v>
      </c>
      <c r="N22" s="67">
        <v>407</v>
      </c>
      <c r="O22" s="81">
        <f t="shared" si="1"/>
        <v>38.18011257035647</v>
      </c>
      <c r="P22" s="71">
        <v>1065</v>
      </c>
      <c r="Q22" s="67">
        <v>495</v>
      </c>
      <c r="R22" s="61">
        <f t="shared" si="2"/>
        <v>46.478873239436616</v>
      </c>
      <c r="S22" s="67">
        <v>1065</v>
      </c>
      <c r="T22" s="67">
        <v>494</v>
      </c>
      <c r="U22" s="61">
        <f t="shared" si="3"/>
        <v>46.3849765258216</v>
      </c>
      <c r="V22" s="67">
        <v>1051</v>
      </c>
      <c r="W22" s="67">
        <v>745</v>
      </c>
      <c r="X22" s="81">
        <f t="shared" si="4"/>
        <v>70.88487155090391</v>
      </c>
      <c r="Y22" s="67">
        <v>1051</v>
      </c>
      <c r="Z22" s="67">
        <v>746</v>
      </c>
      <c r="AA22" s="61">
        <f t="shared" si="5"/>
        <v>70.98001902949572</v>
      </c>
    </row>
    <row r="23" spans="1:27" ht="13.5" customHeight="1">
      <c r="A23" s="79"/>
      <c r="B23" s="77">
        <v>66</v>
      </c>
      <c r="C23" s="79"/>
      <c r="D23" s="80"/>
      <c r="E23" s="80" t="s">
        <v>171</v>
      </c>
      <c r="F23" s="80"/>
      <c r="G23" s="80"/>
      <c r="H23" s="80" t="s">
        <v>172</v>
      </c>
      <c r="I23" s="80"/>
      <c r="J23" s="59">
        <v>6142</v>
      </c>
      <c r="K23" s="67">
        <v>3949</v>
      </c>
      <c r="L23" s="81">
        <f t="shared" si="0"/>
        <v>64.29501790947573</v>
      </c>
      <c r="M23" s="67">
        <v>6226</v>
      </c>
      <c r="N23" s="67">
        <v>3275</v>
      </c>
      <c r="O23" s="81">
        <f t="shared" si="1"/>
        <v>52.601991647928045</v>
      </c>
      <c r="P23" s="71">
        <v>6164</v>
      </c>
      <c r="Q23" s="67">
        <v>2435</v>
      </c>
      <c r="R23" s="61">
        <f t="shared" si="2"/>
        <v>39.50356911096691</v>
      </c>
      <c r="S23" s="67">
        <v>6164</v>
      </c>
      <c r="T23" s="67">
        <v>2435</v>
      </c>
      <c r="U23" s="61">
        <f t="shared" si="3"/>
        <v>39.50356911096691</v>
      </c>
      <c r="V23" s="67">
        <v>6057</v>
      </c>
      <c r="W23" s="67">
        <v>2681</v>
      </c>
      <c r="X23" s="81">
        <f t="shared" si="4"/>
        <v>44.26283638765065</v>
      </c>
      <c r="Y23" s="67">
        <v>6057</v>
      </c>
      <c r="Z23" s="67">
        <v>2681</v>
      </c>
      <c r="AA23" s="61">
        <f t="shared" si="5"/>
        <v>44.26283638765065</v>
      </c>
    </row>
    <row r="24" spans="1:27" ht="13.5" customHeight="1">
      <c r="A24" s="79"/>
      <c r="B24" s="77">
        <v>67</v>
      </c>
      <c r="C24" s="79"/>
      <c r="D24" s="80"/>
      <c r="E24" s="80" t="s">
        <v>173</v>
      </c>
      <c r="F24" s="79"/>
      <c r="G24" s="79"/>
      <c r="H24" s="80" t="s">
        <v>174</v>
      </c>
      <c r="I24" s="80"/>
      <c r="J24" s="59">
        <v>6364</v>
      </c>
      <c r="K24" s="67">
        <v>4009</v>
      </c>
      <c r="L24" s="81">
        <f t="shared" si="0"/>
        <v>62.99497171590195</v>
      </c>
      <c r="M24" s="67">
        <v>6913</v>
      </c>
      <c r="N24" s="67">
        <v>3663</v>
      </c>
      <c r="O24" s="81">
        <f t="shared" si="1"/>
        <v>52.987125705193115</v>
      </c>
      <c r="P24" s="71">
        <v>6553</v>
      </c>
      <c r="Q24" s="67">
        <v>2415</v>
      </c>
      <c r="R24" s="61">
        <f t="shared" si="2"/>
        <v>36.85334961086525</v>
      </c>
      <c r="S24" s="67">
        <v>6553</v>
      </c>
      <c r="T24" s="67">
        <v>2415</v>
      </c>
      <c r="U24" s="61">
        <f t="shared" si="3"/>
        <v>36.85334961086525</v>
      </c>
      <c r="V24" s="67">
        <v>6289</v>
      </c>
      <c r="W24" s="67">
        <v>2385</v>
      </c>
      <c r="X24" s="81">
        <f t="shared" si="4"/>
        <v>37.92335824455398</v>
      </c>
      <c r="Y24" s="67">
        <v>6289</v>
      </c>
      <c r="Z24" s="67">
        <v>2384</v>
      </c>
      <c r="AA24" s="61">
        <f t="shared" si="5"/>
        <v>37.9074574654158</v>
      </c>
    </row>
    <row r="25" spans="1:27" s="45" customFormat="1" ht="13.5" customHeight="1">
      <c r="A25" s="86"/>
      <c r="B25" s="85">
        <v>68</v>
      </c>
      <c r="C25" s="86"/>
      <c r="D25" s="87"/>
      <c r="E25" s="87" t="s">
        <v>175</v>
      </c>
      <c r="F25" s="87"/>
      <c r="G25" s="87"/>
      <c r="H25" s="87" t="s">
        <v>176</v>
      </c>
      <c r="I25" s="87"/>
      <c r="J25" s="59">
        <v>904</v>
      </c>
      <c r="K25" s="76">
        <v>546</v>
      </c>
      <c r="L25" s="68">
        <f t="shared" si="0"/>
        <v>60.39823008849557</v>
      </c>
      <c r="M25" s="76">
        <v>849</v>
      </c>
      <c r="N25" s="76">
        <v>451</v>
      </c>
      <c r="O25" s="68">
        <f t="shared" si="1"/>
        <v>53.121319199057716</v>
      </c>
      <c r="P25" s="60">
        <v>857</v>
      </c>
      <c r="Q25" s="76">
        <v>462</v>
      </c>
      <c r="R25" s="61">
        <f t="shared" si="2"/>
        <v>53.90898483080513</v>
      </c>
      <c r="S25" s="76">
        <v>857</v>
      </c>
      <c r="T25" s="76">
        <v>462</v>
      </c>
      <c r="U25" s="61">
        <f t="shared" si="3"/>
        <v>53.90898483080513</v>
      </c>
      <c r="V25" s="76">
        <v>893</v>
      </c>
      <c r="W25" s="76">
        <v>517</v>
      </c>
      <c r="X25" s="68">
        <f t="shared" si="4"/>
        <v>57.89473684210527</v>
      </c>
      <c r="Y25" s="76">
        <v>893</v>
      </c>
      <c r="Z25" s="76">
        <v>517</v>
      </c>
      <c r="AA25" s="61">
        <f t="shared" si="5"/>
        <v>57.89473684210527</v>
      </c>
    </row>
    <row r="26" spans="1:27" s="45" customFormat="1" ht="13.5" customHeight="1">
      <c r="A26" s="86"/>
      <c r="B26" s="85">
        <v>69</v>
      </c>
      <c r="C26" s="86"/>
      <c r="D26" s="87"/>
      <c r="E26" s="87" t="s">
        <v>177</v>
      </c>
      <c r="F26" s="87"/>
      <c r="G26" s="87"/>
      <c r="H26" s="87" t="s">
        <v>178</v>
      </c>
      <c r="I26" s="87"/>
      <c r="J26" s="59">
        <v>1020</v>
      </c>
      <c r="K26" s="76">
        <v>574</v>
      </c>
      <c r="L26" s="68">
        <f t="shared" si="0"/>
        <v>56.27450980392157</v>
      </c>
      <c r="M26" s="76">
        <v>997</v>
      </c>
      <c r="N26" s="76">
        <v>481</v>
      </c>
      <c r="O26" s="68">
        <f t="shared" si="1"/>
        <v>48.24473420260782</v>
      </c>
      <c r="P26" s="60">
        <v>987</v>
      </c>
      <c r="Q26" s="76">
        <v>429</v>
      </c>
      <c r="R26" s="61">
        <f t="shared" si="2"/>
        <v>43.46504559270517</v>
      </c>
      <c r="S26" s="76">
        <v>987</v>
      </c>
      <c r="T26" s="76">
        <v>429</v>
      </c>
      <c r="U26" s="61">
        <f t="shared" si="3"/>
        <v>43.46504559270517</v>
      </c>
      <c r="V26" s="76">
        <v>1013</v>
      </c>
      <c r="W26" s="76">
        <v>430</v>
      </c>
      <c r="X26" s="68">
        <f t="shared" si="4"/>
        <v>42.44817374136229</v>
      </c>
      <c r="Y26" s="76">
        <v>1013</v>
      </c>
      <c r="Z26" s="76">
        <v>430</v>
      </c>
      <c r="AA26" s="61">
        <f t="shared" si="5"/>
        <v>42.44817374136229</v>
      </c>
    </row>
    <row r="27" spans="1:27" s="45" customFormat="1" ht="13.5" customHeight="1">
      <c r="A27" s="86"/>
      <c r="B27" s="85">
        <v>70</v>
      </c>
      <c r="C27" s="86"/>
      <c r="D27" s="87"/>
      <c r="E27" s="87" t="s">
        <v>179</v>
      </c>
      <c r="F27" s="87"/>
      <c r="G27" s="87"/>
      <c r="H27" s="87" t="s">
        <v>180</v>
      </c>
      <c r="I27" s="87"/>
      <c r="J27" s="59">
        <v>144</v>
      </c>
      <c r="K27" s="76">
        <v>92</v>
      </c>
      <c r="L27" s="68">
        <f t="shared" si="0"/>
        <v>63.888888888888886</v>
      </c>
      <c r="M27" s="76">
        <v>138</v>
      </c>
      <c r="N27" s="76">
        <v>86</v>
      </c>
      <c r="O27" s="68">
        <f t="shared" si="1"/>
        <v>62.31884057971014</v>
      </c>
      <c r="P27" s="60">
        <v>136</v>
      </c>
      <c r="Q27" s="76">
        <v>89</v>
      </c>
      <c r="R27" s="61">
        <f t="shared" si="2"/>
        <v>65.44117647058823</v>
      </c>
      <c r="S27" s="76">
        <v>136</v>
      </c>
      <c r="T27" s="76">
        <v>89</v>
      </c>
      <c r="U27" s="61">
        <f t="shared" si="3"/>
        <v>65.44117647058823</v>
      </c>
      <c r="V27" s="76">
        <v>142</v>
      </c>
      <c r="W27" s="76">
        <v>103</v>
      </c>
      <c r="X27" s="68">
        <f t="shared" si="4"/>
        <v>72.53521126760563</v>
      </c>
      <c r="Y27" s="76">
        <v>142</v>
      </c>
      <c r="Z27" s="76">
        <v>103</v>
      </c>
      <c r="AA27" s="61">
        <f t="shared" si="5"/>
        <v>72.53521126760563</v>
      </c>
    </row>
    <row r="28" spans="1:27" ht="13.5" customHeight="1">
      <c r="A28" s="79"/>
      <c r="B28" s="77">
        <v>71</v>
      </c>
      <c r="C28" s="79"/>
      <c r="D28" s="80"/>
      <c r="E28" s="80" t="s">
        <v>181</v>
      </c>
      <c r="F28" s="80"/>
      <c r="G28" s="80"/>
      <c r="H28" s="80" t="s">
        <v>182</v>
      </c>
      <c r="I28" s="80"/>
      <c r="J28" s="59">
        <v>3720</v>
      </c>
      <c r="K28" s="67">
        <v>2035</v>
      </c>
      <c r="L28" s="81">
        <f t="shared" si="0"/>
        <v>54.704301075268816</v>
      </c>
      <c r="M28" s="67">
        <v>3783</v>
      </c>
      <c r="N28" s="67">
        <v>1694</v>
      </c>
      <c r="O28" s="81">
        <f t="shared" si="1"/>
        <v>44.77927570711076</v>
      </c>
      <c r="P28" s="71">
        <v>3761</v>
      </c>
      <c r="Q28" s="67">
        <v>1344</v>
      </c>
      <c r="R28" s="61">
        <f t="shared" si="2"/>
        <v>35.73517681467695</v>
      </c>
      <c r="S28" s="67">
        <v>3761</v>
      </c>
      <c r="T28" s="67">
        <v>1344</v>
      </c>
      <c r="U28" s="61">
        <f t="shared" si="3"/>
        <v>35.73517681467695</v>
      </c>
      <c r="V28" s="67">
        <v>3706</v>
      </c>
      <c r="W28" s="67">
        <v>1324</v>
      </c>
      <c r="X28" s="81">
        <f t="shared" si="4"/>
        <v>35.725849973016736</v>
      </c>
      <c r="Y28" s="67">
        <v>3706</v>
      </c>
      <c r="Z28" s="67">
        <v>1324</v>
      </c>
      <c r="AA28" s="61">
        <f t="shared" si="5"/>
        <v>35.725849973016736</v>
      </c>
    </row>
    <row r="29" spans="1:27" ht="13.5" customHeight="1">
      <c r="A29" s="86"/>
      <c r="B29" s="77">
        <v>72</v>
      </c>
      <c r="C29" s="79"/>
      <c r="D29" s="101"/>
      <c r="E29" s="102" t="s">
        <v>183</v>
      </c>
      <c r="F29" s="80"/>
      <c r="G29" s="80"/>
      <c r="H29" s="80" t="s">
        <v>184</v>
      </c>
      <c r="I29" s="80"/>
      <c r="J29" s="59">
        <v>5718</v>
      </c>
      <c r="K29" s="67">
        <v>3429</v>
      </c>
      <c r="L29" s="81">
        <f t="shared" si="0"/>
        <v>59.968520461699896</v>
      </c>
      <c r="M29" s="67">
        <v>5781</v>
      </c>
      <c r="N29" s="67">
        <v>2910</v>
      </c>
      <c r="O29" s="81">
        <f t="shared" si="1"/>
        <v>50.33731188375714</v>
      </c>
      <c r="P29" s="71">
        <v>5646</v>
      </c>
      <c r="Q29" s="67">
        <v>2545</v>
      </c>
      <c r="R29" s="61">
        <f t="shared" si="2"/>
        <v>45.07616011335458</v>
      </c>
      <c r="S29" s="67">
        <v>5646</v>
      </c>
      <c r="T29" s="67">
        <v>2546</v>
      </c>
      <c r="U29" s="61">
        <f t="shared" si="3"/>
        <v>45.09387176762309</v>
      </c>
      <c r="V29" s="67">
        <v>5665</v>
      </c>
      <c r="W29" s="67">
        <v>2760</v>
      </c>
      <c r="X29" s="81">
        <f t="shared" si="4"/>
        <v>48.720211827007944</v>
      </c>
      <c r="Y29" s="67">
        <v>5665</v>
      </c>
      <c r="Z29" s="67">
        <v>2760</v>
      </c>
      <c r="AA29" s="61">
        <f t="shared" si="5"/>
        <v>48.720211827007944</v>
      </c>
    </row>
    <row r="30" spans="1:27" ht="13.5" customHeight="1">
      <c r="A30" s="86"/>
      <c r="B30" s="77">
        <v>73</v>
      </c>
      <c r="C30" s="79"/>
      <c r="D30" s="80"/>
      <c r="E30" s="80" t="s">
        <v>185</v>
      </c>
      <c r="F30" s="80"/>
      <c r="G30" s="80"/>
      <c r="H30" s="80" t="s">
        <v>186</v>
      </c>
      <c r="I30" s="80"/>
      <c r="J30" s="59">
        <v>3295</v>
      </c>
      <c r="K30" s="67">
        <v>2285</v>
      </c>
      <c r="L30" s="81">
        <f t="shared" si="0"/>
        <v>69.3474962063733</v>
      </c>
      <c r="M30" s="67">
        <v>3386</v>
      </c>
      <c r="N30" s="67">
        <v>1992</v>
      </c>
      <c r="O30" s="81">
        <f t="shared" si="1"/>
        <v>58.830478440637926</v>
      </c>
      <c r="P30" s="71">
        <v>3339</v>
      </c>
      <c r="Q30" s="67">
        <v>1429</v>
      </c>
      <c r="R30" s="61">
        <f t="shared" si="2"/>
        <v>42.79724468403714</v>
      </c>
      <c r="S30" s="67">
        <v>3339</v>
      </c>
      <c r="T30" s="67">
        <v>1429</v>
      </c>
      <c r="U30" s="61">
        <f t="shared" si="3"/>
        <v>42.79724468403714</v>
      </c>
      <c r="V30" s="67">
        <v>3273</v>
      </c>
      <c r="W30" s="67">
        <v>1647</v>
      </c>
      <c r="X30" s="81">
        <f t="shared" si="4"/>
        <v>50.32080659945004</v>
      </c>
      <c r="Y30" s="67">
        <v>3273</v>
      </c>
      <c r="Z30" s="67">
        <v>1647</v>
      </c>
      <c r="AA30" s="61">
        <f t="shared" si="5"/>
        <v>50.32080659945004</v>
      </c>
    </row>
    <row r="31" spans="1:27" ht="13.5" customHeight="1">
      <c r="A31" s="86"/>
      <c r="B31" s="77">
        <v>74</v>
      </c>
      <c r="C31" s="79"/>
      <c r="D31" s="80"/>
      <c r="E31" s="80" t="s">
        <v>187</v>
      </c>
      <c r="F31" s="80"/>
      <c r="G31" s="80"/>
      <c r="H31" s="80" t="s">
        <v>188</v>
      </c>
      <c r="I31" s="80"/>
      <c r="J31" s="59">
        <v>6881</v>
      </c>
      <c r="K31" s="67">
        <v>4110</v>
      </c>
      <c r="L31" s="81">
        <f t="shared" si="0"/>
        <v>59.729690451969184</v>
      </c>
      <c r="M31" s="67">
        <v>6809</v>
      </c>
      <c r="N31" s="67">
        <v>3371</v>
      </c>
      <c r="O31" s="81">
        <f t="shared" si="1"/>
        <v>49.50800411220443</v>
      </c>
      <c r="P31" s="71">
        <v>6731</v>
      </c>
      <c r="Q31" s="67">
        <v>3010</v>
      </c>
      <c r="R31" s="61">
        <f t="shared" si="2"/>
        <v>44.718466795424156</v>
      </c>
      <c r="S31" s="67">
        <v>6731</v>
      </c>
      <c r="T31" s="67">
        <v>3010</v>
      </c>
      <c r="U31" s="61">
        <f t="shared" si="3"/>
        <v>44.718466795424156</v>
      </c>
      <c r="V31" s="67">
        <v>6795</v>
      </c>
      <c r="W31" s="67">
        <v>3315</v>
      </c>
      <c r="X31" s="81">
        <f t="shared" si="4"/>
        <v>48.78587196467991</v>
      </c>
      <c r="Y31" s="67">
        <v>6795</v>
      </c>
      <c r="Z31" s="67">
        <v>3315</v>
      </c>
      <c r="AA31" s="61">
        <f t="shared" si="5"/>
        <v>48.78587196467991</v>
      </c>
    </row>
    <row r="32" spans="1:27" ht="13.5" customHeight="1">
      <c r="A32" s="77"/>
      <c r="B32" s="77">
        <v>75</v>
      </c>
      <c r="C32" s="79"/>
      <c r="D32" s="80"/>
      <c r="E32" s="80" t="s">
        <v>189</v>
      </c>
      <c r="F32" s="80"/>
      <c r="G32" s="80"/>
      <c r="H32" s="80" t="s">
        <v>190</v>
      </c>
      <c r="I32" s="80"/>
      <c r="J32" s="59">
        <v>5156</v>
      </c>
      <c r="K32" s="67">
        <v>3125</v>
      </c>
      <c r="L32" s="81">
        <f t="shared" si="0"/>
        <v>60.60899922420481</v>
      </c>
      <c r="M32" s="67">
        <v>5507</v>
      </c>
      <c r="N32" s="67">
        <v>2761</v>
      </c>
      <c r="O32" s="81">
        <f t="shared" si="1"/>
        <v>50.1361903032504</v>
      </c>
      <c r="P32" s="71">
        <v>5392</v>
      </c>
      <c r="Q32" s="67">
        <v>2168</v>
      </c>
      <c r="R32" s="61">
        <f t="shared" si="2"/>
        <v>40.20771513353116</v>
      </c>
      <c r="S32" s="67">
        <v>5392</v>
      </c>
      <c r="T32" s="67">
        <v>2168</v>
      </c>
      <c r="U32" s="61">
        <f t="shared" si="3"/>
        <v>40.20771513353116</v>
      </c>
      <c r="V32" s="67">
        <v>5097</v>
      </c>
      <c r="W32" s="67">
        <v>2162</v>
      </c>
      <c r="X32" s="81">
        <f t="shared" si="4"/>
        <v>42.41710810280557</v>
      </c>
      <c r="Y32" s="67">
        <v>5097</v>
      </c>
      <c r="Z32" s="67">
        <v>2162</v>
      </c>
      <c r="AA32" s="61">
        <f t="shared" si="5"/>
        <v>42.41710810280557</v>
      </c>
    </row>
    <row r="33" spans="1:27" ht="13.5" customHeight="1">
      <c r="A33" s="79"/>
      <c r="B33" s="77">
        <v>76</v>
      </c>
      <c r="C33" s="79"/>
      <c r="D33" s="80"/>
      <c r="E33" s="80" t="s">
        <v>191</v>
      </c>
      <c r="F33" s="80"/>
      <c r="G33" s="80"/>
      <c r="H33" s="80" t="s">
        <v>192</v>
      </c>
      <c r="I33" s="80"/>
      <c r="J33" s="59">
        <v>5848</v>
      </c>
      <c r="K33" s="67">
        <v>3894</v>
      </c>
      <c r="L33" s="81">
        <f t="shared" si="0"/>
        <v>66.58686730506156</v>
      </c>
      <c r="M33" s="67">
        <v>5918</v>
      </c>
      <c r="N33" s="67">
        <v>3372</v>
      </c>
      <c r="O33" s="81">
        <f t="shared" si="1"/>
        <v>56.978709023318686</v>
      </c>
      <c r="P33" s="71">
        <v>5834</v>
      </c>
      <c r="Q33" s="67">
        <v>2550</v>
      </c>
      <c r="R33" s="61">
        <f t="shared" si="2"/>
        <v>43.709290366815225</v>
      </c>
      <c r="S33" s="67">
        <v>5834</v>
      </c>
      <c r="T33" s="67">
        <v>2550</v>
      </c>
      <c r="U33" s="61">
        <f t="shared" si="3"/>
        <v>43.709290366815225</v>
      </c>
      <c r="V33" s="67">
        <v>5786</v>
      </c>
      <c r="W33" s="67">
        <v>2726</v>
      </c>
      <c r="X33" s="81">
        <f t="shared" si="4"/>
        <v>47.11372277912202</v>
      </c>
      <c r="Y33" s="67">
        <v>5786</v>
      </c>
      <c r="Z33" s="67">
        <v>2726</v>
      </c>
      <c r="AA33" s="61">
        <f t="shared" si="5"/>
        <v>47.11372277912202</v>
      </c>
    </row>
    <row r="34" spans="1:27" ht="13.5" customHeight="1">
      <c r="A34" s="79"/>
      <c r="B34" s="77">
        <v>77</v>
      </c>
      <c r="C34" s="79"/>
      <c r="D34" s="80"/>
      <c r="E34" s="80" t="s">
        <v>193</v>
      </c>
      <c r="F34" s="80"/>
      <c r="G34" s="80"/>
      <c r="H34" s="80" t="s">
        <v>194</v>
      </c>
      <c r="I34" s="80"/>
      <c r="J34" s="59">
        <v>3142</v>
      </c>
      <c r="K34" s="67">
        <v>1932</v>
      </c>
      <c r="L34" s="81">
        <f t="shared" si="0"/>
        <v>61.489497135582425</v>
      </c>
      <c r="M34" s="67">
        <v>3120</v>
      </c>
      <c r="N34" s="67">
        <v>1554</v>
      </c>
      <c r="O34" s="81">
        <f t="shared" si="1"/>
        <v>49.80769230769231</v>
      </c>
      <c r="P34" s="71">
        <v>3061</v>
      </c>
      <c r="Q34" s="67">
        <v>1182</v>
      </c>
      <c r="R34" s="61">
        <f t="shared" si="2"/>
        <v>38.61483175432865</v>
      </c>
      <c r="S34" s="67">
        <v>3061</v>
      </c>
      <c r="T34" s="67">
        <v>1182</v>
      </c>
      <c r="U34" s="61">
        <f t="shared" si="3"/>
        <v>38.61483175432865</v>
      </c>
      <c r="V34" s="67">
        <v>3110</v>
      </c>
      <c r="W34" s="67">
        <v>1186</v>
      </c>
      <c r="X34" s="81">
        <f t="shared" si="4"/>
        <v>38.135048231511256</v>
      </c>
      <c r="Y34" s="67">
        <v>3110</v>
      </c>
      <c r="Z34" s="67">
        <v>1186</v>
      </c>
      <c r="AA34" s="61">
        <f t="shared" si="5"/>
        <v>38.135048231511256</v>
      </c>
    </row>
    <row r="35" spans="1:27" ht="13.5" customHeight="1">
      <c r="A35" s="79"/>
      <c r="B35" s="77">
        <v>78</v>
      </c>
      <c r="C35" s="79"/>
      <c r="D35" s="80"/>
      <c r="E35" s="80" t="s">
        <v>195</v>
      </c>
      <c r="F35" s="80"/>
      <c r="G35" s="80"/>
      <c r="H35" s="80" t="s">
        <v>196</v>
      </c>
      <c r="I35" s="80"/>
      <c r="J35" s="59">
        <v>3891</v>
      </c>
      <c r="K35" s="67">
        <v>2597</v>
      </c>
      <c r="L35" s="81">
        <f t="shared" si="0"/>
        <v>66.74376766897969</v>
      </c>
      <c r="M35" s="67">
        <v>3944</v>
      </c>
      <c r="N35" s="67">
        <v>2227</v>
      </c>
      <c r="O35" s="81">
        <f t="shared" si="1"/>
        <v>56.46551724137932</v>
      </c>
      <c r="P35" s="71">
        <v>3905</v>
      </c>
      <c r="Q35" s="67">
        <v>1727</v>
      </c>
      <c r="R35" s="61">
        <f t="shared" si="2"/>
        <v>44.225352112676056</v>
      </c>
      <c r="S35" s="67">
        <v>3905</v>
      </c>
      <c r="T35" s="67">
        <v>1727</v>
      </c>
      <c r="U35" s="61">
        <f t="shared" si="3"/>
        <v>44.225352112676056</v>
      </c>
      <c r="V35" s="67">
        <v>3862</v>
      </c>
      <c r="W35" s="67">
        <v>1671</v>
      </c>
      <c r="X35" s="81">
        <f t="shared" si="4"/>
        <v>43.26773692387364</v>
      </c>
      <c r="Y35" s="67">
        <v>3862</v>
      </c>
      <c r="Z35" s="67">
        <v>1671</v>
      </c>
      <c r="AA35" s="61">
        <f t="shared" si="5"/>
        <v>43.26773692387364</v>
      </c>
    </row>
    <row r="36" spans="1:27" ht="13.5" customHeight="1">
      <c r="A36" s="79"/>
      <c r="B36" s="77">
        <v>79</v>
      </c>
      <c r="C36" s="79"/>
      <c r="D36" s="80"/>
      <c r="E36" s="80" t="s">
        <v>197</v>
      </c>
      <c r="F36" s="80"/>
      <c r="G36" s="80"/>
      <c r="H36" s="80" t="s">
        <v>198</v>
      </c>
      <c r="I36" s="80"/>
      <c r="J36" s="59">
        <v>3726</v>
      </c>
      <c r="K36" s="67">
        <v>2200</v>
      </c>
      <c r="L36" s="81">
        <f t="shared" si="0"/>
        <v>59.04455179817498</v>
      </c>
      <c r="M36" s="67">
        <v>3749</v>
      </c>
      <c r="N36" s="67">
        <v>1824</v>
      </c>
      <c r="O36" s="81">
        <f t="shared" si="1"/>
        <v>48.65297412643372</v>
      </c>
      <c r="P36" s="71">
        <v>3677</v>
      </c>
      <c r="Q36" s="67">
        <v>1287</v>
      </c>
      <c r="R36" s="61">
        <f t="shared" si="2"/>
        <v>35.0013598041882</v>
      </c>
      <c r="S36" s="67">
        <v>3677</v>
      </c>
      <c r="T36" s="67">
        <v>1287</v>
      </c>
      <c r="U36" s="61">
        <f t="shared" si="3"/>
        <v>35.0013598041882</v>
      </c>
      <c r="V36" s="67">
        <v>3705</v>
      </c>
      <c r="W36" s="67">
        <v>1375</v>
      </c>
      <c r="X36" s="81">
        <f t="shared" si="4"/>
        <v>37.11201079622132</v>
      </c>
      <c r="Y36" s="67">
        <v>3705</v>
      </c>
      <c r="Z36" s="67">
        <v>1375</v>
      </c>
      <c r="AA36" s="61">
        <f t="shared" si="5"/>
        <v>37.11201079622132</v>
      </c>
    </row>
    <row r="37" spans="1:27" ht="13.5" customHeight="1">
      <c r="A37" s="79"/>
      <c r="B37" s="77">
        <v>80</v>
      </c>
      <c r="C37" s="79"/>
      <c r="D37" s="80"/>
      <c r="E37" s="80" t="s">
        <v>199</v>
      </c>
      <c r="F37" s="80"/>
      <c r="G37" s="80"/>
      <c r="H37" s="80" t="s">
        <v>200</v>
      </c>
      <c r="I37" s="80"/>
      <c r="J37" s="59">
        <v>2541</v>
      </c>
      <c r="K37" s="67">
        <v>1584</v>
      </c>
      <c r="L37" s="81">
        <f t="shared" si="0"/>
        <v>62.33766233766234</v>
      </c>
      <c r="M37" s="67">
        <v>2639</v>
      </c>
      <c r="N37" s="67">
        <v>1437</v>
      </c>
      <c r="O37" s="81">
        <f t="shared" si="1"/>
        <v>54.45244410761653</v>
      </c>
      <c r="P37" s="71">
        <v>2560</v>
      </c>
      <c r="Q37" s="67">
        <v>1120</v>
      </c>
      <c r="R37" s="61">
        <f t="shared" si="2"/>
        <v>43.75</v>
      </c>
      <c r="S37" s="67">
        <v>2560</v>
      </c>
      <c r="T37" s="67">
        <v>1120</v>
      </c>
      <c r="U37" s="61">
        <f t="shared" si="3"/>
        <v>43.75</v>
      </c>
      <c r="V37" s="67">
        <v>2523</v>
      </c>
      <c r="W37" s="67">
        <v>1123</v>
      </c>
      <c r="X37" s="81">
        <f t="shared" si="4"/>
        <v>44.51050336900515</v>
      </c>
      <c r="Y37" s="67">
        <v>2523</v>
      </c>
      <c r="Z37" s="67">
        <v>1123</v>
      </c>
      <c r="AA37" s="61">
        <f t="shared" si="5"/>
        <v>44.51050336900515</v>
      </c>
    </row>
    <row r="38" spans="1:27" ht="13.5" customHeight="1">
      <c r="A38" s="79"/>
      <c r="B38" s="77">
        <v>81</v>
      </c>
      <c r="C38" s="79"/>
      <c r="D38" s="80"/>
      <c r="E38" s="80" t="s">
        <v>201</v>
      </c>
      <c r="F38" s="80"/>
      <c r="G38" s="80"/>
      <c r="H38" s="80" t="s">
        <v>202</v>
      </c>
      <c r="I38" s="80"/>
      <c r="J38" s="59">
        <v>3784</v>
      </c>
      <c r="K38" s="67">
        <v>2396</v>
      </c>
      <c r="L38" s="81">
        <f t="shared" si="0"/>
        <v>63.31923890063425</v>
      </c>
      <c r="M38" s="67">
        <v>3784</v>
      </c>
      <c r="N38" s="67">
        <v>2084</v>
      </c>
      <c r="O38" s="81">
        <f t="shared" si="1"/>
        <v>55.07399577167019</v>
      </c>
      <c r="P38" s="71">
        <v>3748</v>
      </c>
      <c r="Q38" s="67">
        <v>1662</v>
      </c>
      <c r="R38" s="61">
        <f t="shared" si="2"/>
        <v>44.34364994663821</v>
      </c>
      <c r="S38" s="67">
        <v>3748</v>
      </c>
      <c r="T38" s="67">
        <v>1663</v>
      </c>
      <c r="U38" s="61">
        <f t="shared" si="3"/>
        <v>44.37033084311633</v>
      </c>
      <c r="V38" s="67">
        <v>3751</v>
      </c>
      <c r="W38" s="67">
        <v>1619</v>
      </c>
      <c r="X38" s="81">
        <f t="shared" si="4"/>
        <v>43.16182351372967</v>
      </c>
      <c r="Y38" s="67">
        <v>3751</v>
      </c>
      <c r="Z38" s="67">
        <v>1615</v>
      </c>
      <c r="AA38" s="61">
        <f t="shared" si="5"/>
        <v>43.05518528392429</v>
      </c>
    </row>
    <row r="39" spans="1:27" ht="13.5" customHeight="1">
      <c r="A39" s="79"/>
      <c r="B39" s="77">
        <v>82</v>
      </c>
      <c r="C39" s="79"/>
      <c r="D39" s="80"/>
      <c r="E39" s="80" t="s">
        <v>203</v>
      </c>
      <c r="F39" s="80"/>
      <c r="G39" s="80"/>
      <c r="H39" s="80" t="s">
        <v>204</v>
      </c>
      <c r="I39" s="80"/>
      <c r="J39" s="59">
        <v>4416</v>
      </c>
      <c r="K39" s="67">
        <v>3009</v>
      </c>
      <c r="L39" s="81">
        <f t="shared" si="0"/>
        <v>68.13858695652173</v>
      </c>
      <c r="M39" s="67">
        <v>4363</v>
      </c>
      <c r="N39" s="67">
        <v>2611</v>
      </c>
      <c r="O39" s="81">
        <f t="shared" si="1"/>
        <v>59.84414393765758</v>
      </c>
      <c r="P39" s="71">
        <v>4327</v>
      </c>
      <c r="Q39" s="67">
        <v>2079</v>
      </c>
      <c r="R39" s="61">
        <f t="shared" si="2"/>
        <v>48.04714582851861</v>
      </c>
      <c r="S39" s="67">
        <v>4327</v>
      </c>
      <c r="T39" s="67">
        <v>2079</v>
      </c>
      <c r="U39" s="61">
        <f t="shared" si="3"/>
        <v>48.04714582851861</v>
      </c>
      <c r="V39" s="67">
        <v>4379</v>
      </c>
      <c r="W39" s="67">
        <v>2197</v>
      </c>
      <c r="X39" s="81">
        <f t="shared" si="4"/>
        <v>50.171271979904084</v>
      </c>
      <c r="Y39" s="67">
        <v>4379</v>
      </c>
      <c r="Z39" s="67">
        <v>2197</v>
      </c>
      <c r="AA39" s="61">
        <f t="shared" si="5"/>
        <v>50.171271979904084</v>
      </c>
    </row>
    <row r="40" spans="1:27" ht="13.5" customHeight="1">
      <c r="A40" s="79"/>
      <c r="B40" s="77">
        <v>83</v>
      </c>
      <c r="C40" s="79"/>
      <c r="D40" s="80"/>
      <c r="E40" s="82" t="s">
        <v>205</v>
      </c>
      <c r="F40" s="80"/>
      <c r="G40" s="80"/>
      <c r="H40" s="80" t="s">
        <v>206</v>
      </c>
      <c r="I40" s="80"/>
      <c r="J40" s="59">
        <v>1798</v>
      </c>
      <c r="K40" s="67">
        <v>1076</v>
      </c>
      <c r="L40" s="81">
        <f aca="true" t="shared" si="6" ref="L40:L71">K40/J40*100</f>
        <v>59.84427141268076</v>
      </c>
      <c r="M40" s="67">
        <v>1788</v>
      </c>
      <c r="N40" s="67">
        <v>909</v>
      </c>
      <c r="O40" s="81">
        <f aca="true" t="shared" si="7" ref="O40:O71">N40/M40*100</f>
        <v>50.83892617449665</v>
      </c>
      <c r="P40" s="71">
        <v>1772</v>
      </c>
      <c r="Q40" s="67">
        <v>814</v>
      </c>
      <c r="R40" s="61">
        <f aca="true" t="shared" si="8" ref="R40:R71">Q40/P40*100</f>
        <v>45.93679458239278</v>
      </c>
      <c r="S40" s="67">
        <v>1772</v>
      </c>
      <c r="T40" s="67">
        <v>813</v>
      </c>
      <c r="U40" s="61">
        <f aca="true" t="shared" si="9" ref="U40:U71">T40/S40*100</f>
        <v>45.8803611738149</v>
      </c>
      <c r="V40" s="67">
        <v>1785</v>
      </c>
      <c r="W40" s="67">
        <v>858</v>
      </c>
      <c r="X40" s="81">
        <f aca="true" t="shared" si="10" ref="X40:X71">W40/V40*100</f>
        <v>48.0672268907563</v>
      </c>
      <c r="Y40" s="67">
        <v>1785</v>
      </c>
      <c r="Z40" s="67">
        <v>858</v>
      </c>
      <c r="AA40" s="61">
        <f t="shared" si="5"/>
        <v>48.0672268907563</v>
      </c>
    </row>
    <row r="41" spans="1:27" ht="13.5" customHeight="1">
      <c r="A41" s="79"/>
      <c r="B41" s="77">
        <v>84</v>
      </c>
      <c r="C41" s="79"/>
      <c r="D41" s="80"/>
      <c r="E41" s="80" t="s">
        <v>207</v>
      </c>
      <c r="F41" s="80"/>
      <c r="G41" s="80"/>
      <c r="H41" s="80" t="s">
        <v>208</v>
      </c>
      <c r="I41" s="80"/>
      <c r="J41" s="59">
        <v>2206</v>
      </c>
      <c r="K41" s="67">
        <v>1493</v>
      </c>
      <c r="L41" s="81">
        <f t="shared" si="6"/>
        <v>67.67905711695377</v>
      </c>
      <c r="M41" s="67">
        <v>2288</v>
      </c>
      <c r="N41" s="67">
        <v>1335</v>
      </c>
      <c r="O41" s="81">
        <f t="shared" si="7"/>
        <v>58.34790209790209</v>
      </c>
      <c r="P41" s="71">
        <v>2240</v>
      </c>
      <c r="Q41" s="67">
        <v>1059</v>
      </c>
      <c r="R41" s="61">
        <f t="shared" si="8"/>
        <v>47.276785714285715</v>
      </c>
      <c r="S41" s="67">
        <v>2240</v>
      </c>
      <c r="T41" s="67">
        <v>1059</v>
      </c>
      <c r="U41" s="61">
        <f t="shared" si="9"/>
        <v>47.276785714285715</v>
      </c>
      <c r="V41" s="67">
        <v>2179</v>
      </c>
      <c r="W41" s="67">
        <v>1149</v>
      </c>
      <c r="X41" s="81">
        <f t="shared" si="10"/>
        <v>52.730610371730144</v>
      </c>
      <c r="Y41" s="67">
        <v>2179</v>
      </c>
      <c r="Z41" s="67">
        <v>1149</v>
      </c>
      <c r="AA41" s="61">
        <f t="shared" si="5"/>
        <v>52.730610371730144</v>
      </c>
    </row>
    <row r="42" spans="1:27" ht="13.5" customHeight="1">
      <c r="A42" s="79"/>
      <c r="B42" s="77">
        <v>85</v>
      </c>
      <c r="C42" s="79"/>
      <c r="D42" s="80"/>
      <c r="E42" s="80" t="s">
        <v>209</v>
      </c>
      <c r="F42" s="80"/>
      <c r="G42" s="80"/>
      <c r="H42" s="80" t="s">
        <v>210</v>
      </c>
      <c r="I42" s="80"/>
      <c r="J42" s="59">
        <v>4225</v>
      </c>
      <c r="K42" s="76">
        <v>2370</v>
      </c>
      <c r="L42" s="81">
        <f t="shared" si="6"/>
        <v>56.09467455621302</v>
      </c>
      <c r="M42" s="76">
        <v>4192</v>
      </c>
      <c r="N42" s="76">
        <v>1914</v>
      </c>
      <c r="O42" s="81">
        <f t="shared" si="7"/>
        <v>45.658396946564885</v>
      </c>
      <c r="P42" s="60">
        <v>4112</v>
      </c>
      <c r="Q42" s="76">
        <v>1604</v>
      </c>
      <c r="R42" s="61">
        <f t="shared" si="8"/>
        <v>39.007782101167315</v>
      </c>
      <c r="S42" s="76">
        <v>4112</v>
      </c>
      <c r="T42" s="76">
        <v>1605</v>
      </c>
      <c r="U42" s="61">
        <f t="shared" si="9"/>
        <v>39.032101167315176</v>
      </c>
      <c r="V42" s="76">
        <v>4156</v>
      </c>
      <c r="W42" s="76">
        <v>1685</v>
      </c>
      <c r="X42" s="81">
        <f t="shared" si="10"/>
        <v>40.54379210779596</v>
      </c>
      <c r="Y42" s="76">
        <v>4156</v>
      </c>
      <c r="Z42" s="76">
        <v>1685</v>
      </c>
      <c r="AA42" s="61">
        <f t="shared" si="5"/>
        <v>40.54379210779596</v>
      </c>
    </row>
    <row r="43" spans="1:27" ht="13.5" customHeight="1">
      <c r="A43" s="79"/>
      <c r="B43" s="85">
        <v>86</v>
      </c>
      <c r="C43" s="86"/>
      <c r="D43" s="87"/>
      <c r="E43" s="87" t="s">
        <v>211</v>
      </c>
      <c r="F43" s="87"/>
      <c r="G43" s="87"/>
      <c r="H43" s="87" t="s">
        <v>212</v>
      </c>
      <c r="I43" s="87"/>
      <c r="J43" s="103">
        <v>4588</v>
      </c>
      <c r="K43" s="104">
        <v>2980</v>
      </c>
      <c r="L43" s="68">
        <f t="shared" si="6"/>
        <v>64.95204882301657</v>
      </c>
      <c r="M43" s="104">
        <v>4753</v>
      </c>
      <c r="N43" s="104">
        <v>2483</v>
      </c>
      <c r="O43" s="68">
        <f t="shared" si="7"/>
        <v>52.24069009046918</v>
      </c>
      <c r="P43" s="104">
        <v>4672</v>
      </c>
      <c r="Q43" s="104">
        <v>1843</v>
      </c>
      <c r="R43" s="61">
        <f t="shared" si="8"/>
        <v>39.44777397260274</v>
      </c>
      <c r="S43" s="104">
        <v>4672</v>
      </c>
      <c r="T43" s="104">
        <v>1843</v>
      </c>
      <c r="U43" s="61">
        <f t="shared" si="9"/>
        <v>39.44777397260274</v>
      </c>
      <c r="V43" s="104">
        <v>4528</v>
      </c>
      <c r="W43" s="104">
        <v>2188</v>
      </c>
      <c r="X43" s="68">
        <f t="shared" si="10"/>
        <v>48.32155477031802</v>
      </c>
      <c r="Y43" s="104">
        <v>4528</v>
      </c>
      <c r="Z43" s="104">
        <v>2188</v>
      </c>
      <c r="AA43" s="61">
        <f t="shared" si="5"/>
        <v>48.32155477031802</v>
      </c>
    </row>
    <row r="44" spans="1:27" ht="13.5" customHeight="1">
      <c r="A44" s="79"/>
      <c r="B44" s="77">
        <v>87</v>
      </c>
      <c r="C44" s="79"/>
      <c r="D44" s="80"/>
      <c r="E44" s="80" t="s">
        <v>213</v>
      </c>
      <c r="F44" s="80"/>
      <c r="G44" s="80"/>
      <c r="H44" s="80" t="s">
        <v>214</v>
      </c>
      <c r="I44" s="80"/>
      <c r="J44" s="59">
        <v>431</v>
      </c>
      <c r="K44" s="67">
        <v>301</v>
      </c>
      <c r="L44" s="81">
        <f t="shared" si="6"/>
        <v>69.83758700696056</v>
      </c>
      <c r="M44" s="76">
        <v>414</v>
      </c>
      <c r="N44" s="76">
        <v>294</v>
      </c>
      <c r="O44" s="68">
        <f t="shared" si="7"/>
        <v>71.01449275362319</v>
      </c>
      <c r="P44" s="76">
        <v>414</v>
      </c>
      <c r="Q44" s="76">
        <v>299</v>
      </c>
      <c r="R44" s="61">
        <f t="shared" si="8"/>
        <v>72.22222222222221</v>
      </c>
      <c r="S44" s="76">
        <v>414</v>
      </c>
      <c r="T44" s="76">
        <v>299</v>
      </c>
      <c r="U44" s="61">
        <f t="shared" si="9"/>
        <v>72.22222222222221</v>
      </c>
      <c r="V44" s="67">
        <v>430</v>
      </c>
      <c r="W44" s="67">
        <v>234</v>
      </c>
      <c r="X44" s="81">
        <f t="shared" si="10"/>
        <v>54.418604651162795</v>
      </c>
      <c r="Y44" s="67"/>
      <c r="Z44" s="67"/>
      <c r="AA44" s="81"/>
    </row>
    <row r="45" spans="1:27" ht="13.5" customHeight="1">
      <c r="A45" s="79"/>
      <c r="B45" s="77">
        <v>88</v>
      </c>
      <c r="C45" s="79"/>
      <c r="D45" s="80"/>
      <c r="E45" s="80" t="s">
        <v>215</v>
      </c>
      <c r="F45" s="80"/>
      <c r="G45" s="80"/>
      <c r="H45" s="80" t="s">
        <v>216</v>
      </c>
      <c r="I45" s="80"/>
      <c r="J45" s="59">
        <v>369</v>
      </c>
      <c r="K45" s="67">
        <v>259</v>
      </c>
      <c r="L45" s="81">
        <f t="shared" si="6"/>
        <v>70.18970189701898</v>
      </c>
      <c r="M45" s="76">
        <v>357</v>
      </c>
      <c r="N45" s="76">
        <v>221</v>
      </c>
      <c r="O45" s="68">
        <f t="shared" si="7"/>
        <v>61.904761904761905</v>
      </c>
      <c r="P45" s="76">
        <v>354</v>
      </c>
      <c r="Q45" s="76">
        <v>241</v>
      </c>
      <c r="R45" s="61">
        <f t="shared" si="8"/>
        <v>68.07909604519774</v>
      </c>
      <c r="S45" s="76">
        <v>354</v>
      </c>
      <c r="T45" s="76">
        <v>241</v>
      </c>
      <c r="U45" s="61">
        <f t="shared" si="9"/>
        <v>68.07909604519774</v>
      </c>
      <c r="V45" s="67">
        <v>360</v>
      </c>
      <c r="W45" s="67">
        <v>206</v>
      </c>
      <c r="X45" s="81">
        <f t="shared" si="10"/>
        <v>57.22222222222222</v>
      </c>
      <c r="Y45" s="67"/>
      <c r="Z45" s="67"/>
      <c r="AA45" s="81"/>
    </row>
    <row r="46" spans="1:27" ht="13.5" customHeight="1">
      <c r="A46" s="79"/>
      <c r="B46" s="77">
        <v>89</v>
      </c>
      <c r="C46" s="79"/>
      <c r="D46" s="80"/>
      <c r="E46" s="80" t="s">
        <v>217</v>
      </c>
      <c r="F46" s="80"/>
      <c r="G46" s="80"/>
      <c r="H46" s="80" t="s">
        <v>218</v>
      </c>
      <c r="I46" s="80"/>
      <c r="J46" s="59">
        <v>169</v>
      </c>
      <c r="K46" s="67">
        <v>131</v>
      </c>
      <c r="L46" s="81">
        <f t="shared" si="6"/>
        <v>77.51479289940828</v>
      </c>
      <c r="M46" s="76">
        <v>165</v>
      </c>
      <c r="N46" s="76">
        <v>120</v>
      </c>
      <c r="O46" s="68">
        <f t="shared" si="7"/>
        <v>72.72727272727273</v>
      </c>
      <c r="P46" s="76">
        <v>165</v>
      </c>
      <c r="Q46" s="76">
        <v>126</v>
      </c>
      <c r="R46" s="61">
        <f t="shared" si="8"/>
        <v>76.36363636363637</v>
      </c>
      <c r="S46" s="76">
        <v>165</v>
      </c>
      <c r="T46" s="76">
        <v>126</v>
      </c>
      <c r="U46" s="61">
        <f t="shared" si="9"/>
        <v>76.36363636363637</v>
      </c>
      <c r="V46" s="67">
        <v>169</v>
      </c>
      <c r="W46" s="67">
        <v>110</v>
      </c>
      <c r="X46" s="81">
        <f t="shared" si="10"/>
        <v>65.08875739644971</v>
      </c>
      <c r="Y46" s="67"/>
      <c r="Z46" s="67"/>
      <c r="AA46" s="81"/>
    </row>
    <row r="47" spans="1:27" ht="13.5" customHeight="1">
      <c r="A47" s="79"/>
      <c r="B47" s="77">
        <v>90</v>
      </c>
      <c r="C47" s="79"/>
      <c r="D47" s="80"/>
      <c r="E47" s="80" t="s">
        <v>219</v>
      </c>
      <c r="F47" s="80"/>
      <c r="G47" s="80"/>
      <c r="H47" s="80" t="s">
        <v>220</v>
      </c>
      <c r="I47" s="80"/>
      <c r="J47" s="59">
        <v>203</v>
      </c>
      <c r="K47" s="67">
        <v>157</v>
      </c>
      <c r="L47" s="81">
        <f t="shared" si="6"/>
        <v>77.33990147783251</v>
      </c>
      <c r="M47" s="76">
        <v>191</v>
      </c>
      <c r="N47" s="76">
        <v>144</v>
      </c>
      <c r="O47" s="68">
        <f t="shared" si="7"/>
        <v>75.39267015706807</v>
      </c>
      <c r="P47" s="76">
        <v>193</v>
      </c>
      <c r="Q47" s="76">
        <v>156</v>
      </c>
      <c r="R47" s="61">
        <f t="shared" si="8"/>
        <v>80.82901554404145</v>
      </c>
      <c r="S47" s="76">
        <v>193</v>
      </c>
      <c r="T47" s="76">
        <v>156</v>
      </c>
      <c r="U47" s="61">
        <f t="shared" si="9"/>
        <v>80.82901554404145</v>
      </c>
      <c r="V47" s="67">
        <v>201</v>
      </c>
      <c r="W47" s="67">
        <v>146</v>
      </c>
      <c r="X47" s="81">
        <f t="shared" si="10"/>
        <v>72.636815920398</v>
      </c>
      <c r="Y47" s="67"/>
      <c r="Z47" s="67"/>
      <c r="AA47" s="81"/>
    </row>
    <row r="48" spans="1:27" ht="13.5" customHeight="1">
      <c r="A48" s="79"/>
      <c r="B48" s="77">
        <v>91</v>
      </c>
      <c r="C48" s="79"/>
      <c r="D48" s="80"/>
      <c r="E48" s="80" t="s">
        <v>221</v>
      </c>
      <c r="F48" s="80"/>
      <c r="G48" s="80"/>
      <c r="H48" s="80" t="s">
        <v>222</v>
      </c>
      <c r="I48" s="80"/>
      <c r="J48" s="59">
        <v>403</v>
      </c>
      <c r="K48" s="67">
        <v>313</v>
      </c>
      <c r="L48" s="81">
        <f t="shared" si="6"/>
        <v>77.66749379652606</v>
      </c>
      <c r="M48" s="76">
        <v>391</v>
      </c>
      <c r="N48" s="76">
        <v>270</v>
      </c>
      <c r="O48" s="68">
        <f t="shared" si="7"/>
        <v>69.0537084398977</v>
      </c>
      <c r="P48" s="76">
        <v>387</v>
      </c>
      <c r="Q48" s="76">
        <v>303</v>
      </c>
      <c r="R48" s="61">
        <f t="shared" si="8"/>
        <v>78.29457364341084</v>
      </c>
      <c r="S48" s="76">
        <v>387</v>
      </c>
      <c r="T48" s="76">
        <v>303</v>
      </c>
      <c r="U48" s="61">
        <f t="shared" si="9"/>
        <v>78.29457364341084</v>
      </c>
      <c r="V48" s="67">
        <v>404</v>
      </c>
      <c r="W48" s="67">
        <v>288</v>
      </c>
      <c r="X48" s="81">
        <f t="shared" si="10"/>
        <v>71.28712871287128</v>
      </c>
      <c r="Y48" s="67"/>
      <c r="Z48" s="67"/>
      <c r="AA48" s="81"/>
    </row>
    <row r="49" spans="1:27" ht="13.5" customHeight="1">
      <c r="A49" s="79"/>
      <c r="B49" s="77">
        <v>92</v>
      </c>
      <c r="C49" s="79"/>
      <c r="D49" s="80"/>
      <c r="E49" s="80" t="s">
        <v>223</v>
      </c>
      <c r="F49" s="80"/>
      <c r="G49" s="80"/>
      <c r="H49" s="80" t="s">
        <v>224</v>
      </c>
      <c r="I49" s="80"/>
      <c r="J49" s="59">
        <v>294</v>
      </c>
      <c r="K49" s="67">
        <v>213</v>
      </c>
      <c r="L49" s="81">
        <f t="shared" si="6"/>
        <v>72.44897959183673</v>
      </c>
      <c r="M49" s="76">
        <v>292</v>
      </c>
      <c r="N49" s="76">
        <v>197</v>
      </c>
      <c r="O49" s="68">
        <f t="shared" si="7"/>
        <v>67.46575342465754</v>
      </c>
      <c r="P49" s="76">
        <v>294</v>
      </c>
      <c r="Q49" s="76">
        <v>201</v>
      </c>
      <c r="R49" s="61">
        <f t="shared" si="8"/>
        <v>68.36734693877551</v>
      </c>
      <c r="S49" s="76">
        <v>294</v>
      </c>
      <c r="T49" s="76">
        <v>201</v>
      </c>
      <c r="U49" s="61">
        <f t="shared" si="9"/>
        <v>68.36734693877551</v>
      </c>
      <c r="V49" s="67">
        <v>294</v>
      </c>
      <c r="W49" s="67">
        <v>197</v>
      </c>
      <c r="X49" s="81">
        <f t="shared" si="10"/>
        <v>67.00680272108843</v>
      </c>
      <c r="Y49" s="67"/>
      <c r="Z49" s="67"/>
      <c r="AA49" s="81"/>
    </row>
    <row r="50" spans="1:27" ht="13.5" customHeight="1">
      <c r="A50" s="79"/>
      <c r="B50" s="77">
        <v>93</v>
      </c>
      <c r="C50" s="79"/>
      <c r="D50" s="80"/>
      <c r="E50" s="80" t="s">
        <v>225</v>
      </c>
      <c r="F50" s="80"/>
      <c r="G50" s="80"/>
      <c r="H50" s="80" t="s">
        <v>226</v>
      </c>
      <c r="I50" s="80"/>
      <c r="J50" s="59">
        <v>967</v>
      </c>
      <c r="K50" s="67">
        <v>654</v>
      </c>
      <c r="L50" s="81">
        <f t="shared" si="6"/>
        <v>67.63185108583247</v>
      </c>
      <c r="M50" s="76">
        <v>958</v>
      </c>
      <c r="N50" s="76">
        <v>537</v>
      </c>
      <c r="O50" s="68">
        <f t="shared" si="7"/>
        <v>56.05427974947808</v>
      </c>
      <c r="P50" s="76">
        <v>951</v>
      </c>
      <c r="Q50" s="76">
        <v>520</v>
      </c>
      <c r="R50" s="61">
        <f t="shared" si="8"/>
        <v>54.679284963196636</v>
      </c>
      <c r="S50" s="76">
        <v>951</v>
      </c>
      <c r="T50" s="76">
        <v>520</v>
      </c>
      <c r="U50" s="61">
        <f t="shared" si="9"/>
        <v>54.679284963196636</v>
      </c>
      <c r="V50" s="67">
        <v>960</v>
      </c>
      <c r="W50" s="67">
        <v>344</v>
      </c>
      <c r="X50" s="81">
        <f t="shared" si="10"/>
        <v>35.833333333333336</v>
      </c>
      <c r="Y50" s="67"/>
      <c r="Z50" s="67"/>
      <c r="AA50" s="81"/>
    </row>
    <row r="51" spans="1:27" ht="13.5" customHeight="1">
      <c r="A51" s="79"/>
      <c r="B51" s="77">
        <v>94</v>
      </c>
      <c r="C51" s="79"/>
      <c r="D51" s="80"/>
      <c r="E51" s="80" t="s">
        <v>227</v>
      </c>
      <c r="F51" s="80"/>
      <c r="G51" s="80"/>
      <c r="H51" s="80" t="s">
        <v>228</v>
      </c>
      <c r="I51" s="80"/>
      <c r="J51" s="59">
        <v>842</v>
      </c>
      <c r="K51" s="67">
        <v>546</v>
      </c>
      <c r="L51" s="81">
        <f t="shared" si="6"/>
        <v>64.8456057007126</v>
      </c>
      <c r="M51" s="76">
        <v>827</v>
      </c>
      <c r="N51" s="76">
        <v>478</v>
      </c>
      <c r="O51" s="68">
        <f t="shared" si="7"/>
        <v>57.79927448609432</v>
      </c>
      <c r="P51" s="76">
        <v>825</v>
      </c>
      <c r="Q51" s="76">
        <v>482</v>
      </c>
      <c r="R51" s="61">
        <f t="shared" si="8"/>
        <v>58.42424242424242</v>
      </c>
      <c r="S51" s="76">
        <v>825</v>
      </c>
      <c r="T51" s="76">
        <v>482</v>
      </c>
      <c r="U51" s="61">
        <f t="shared" si="9"/>
        <v>58.42424242424242</v>
      </c>
      <c r="V51" s="67">
        <v>835</v>
      </c>
      <c r="W51" s="67">
        <v>362</v>
      </c>
      <c r="X51" s="81">
        <f t="shared" si="10"/>
        <v>43.35329341317365</v>
      </c>
      <c r="Y51" s="67"/>
      <c r="Z51" s="67"/>
      <c r="AA51" s="81"/>
    </row>
    <row r="52" spans="1:27" ht="13.5" customHeight="1">
      <c r="A52" s="79"/>
      <c r="B52" s="77">
        <v>95</v>
      </c>
      <c r="C52" s="79"/>
      <c r="D52" s="80"/>
      <c r="E52" s="80" t="s">
        <v>229</v>
      </c>
      <c r="F52" s="80"/>
      <c r="G52" s="80"/>
      <c r="H52" s="80" t="s">
        <v>230</v>
      </c>
      <c r="I52" s="80"/>
      <c r="J52" s="59">
        <v>655</v>
      </c>
      <c r="K52" s="67">
        <v>400</v>
      </c>
      <c r="L52" s="81">
        <f t="shared" si="6"/>
        <v>61.06870229007634</v>
      </c>
      <c r="M52" s="76">
        <v>648</v>
      </c>
      <c r="N52" s="76">
        <v>365</v>
      </c>
      <c r="O52" s="68">
        <f t="shared" si="7"/>
        <v>56.32716049382716</v>
      </c>
      <c r="P52" s="76">
        <v>647</v>
      </c>
      <c r="Q52" s="76">
        <v>394</v>
      </c>
      <c r="R52" s="61">
        <f t="shared" si="8"/>
        <v>60.89644513137558</v>
      </c>
      <c r="S52" s="76">
        <v>647</v>
      </c>
      <c r="T52" s="76">
        <v>394</v>
      </c>
      <c r="U52" s="61">
        <f t="shared" si="9"/>
        <v>60.89644513137558</v>
      </c>
      <c r="V52" s="67">
        <v>650</v>
      </c>
      <c r="W52" s="67">
        <v>269</v>
      </c>
      <c r="X52" s="81">
        <f t="shared" si="10"/>
        <v>41.38461538461539</v>
      </c>
      <c r="Y52" s="67"/>
      <c r="Z52" s="67"/>
      <c r="AA52" s="81"/>
    </row>
    <row r="53" spans="1:27" ht="13.5" customHeight="1">
      <c r="A53" s="79"/>
      <c r="B53" s="77">
        <v>96</v>
      </c>
      <c r="C53" s="79"/>
      <c r="D53" s="80"/>
      <c r="E53" s="80" t="s">
        <v>231</v>
      </c>
      <c r="F53" s="80"/>
      <c r="G53" s="80"/>
      <c r="H53" s="80" t="s">
        <v>232</v>
      </c>
      <c r="I53" s="80"/>
      <c r="J53" s="59">
        <v>258</v>
      </c>
      <c r="K53" s="67">
        <v>178</v>
      </c>
      <c r="L53" s="81">
        <f t="shared" si="6"/>
        <v>68.9922480620155</v>
      </c>
      <c r="M53" s="76">
        <v>256</v>
      </c>
      <c r="N53" s="76">
        <v>164</v>
      </c>
      <c r="O53" s="68">
        <f t="shared" si="7"/>
        <v>64.0625</v>
      </c>
      <c r="P53" s="76">
        <v>254</v>
      </c>
      <c r="Q53" s="76">
        <v>159</v>
      </c>
      <c r="R53" s="61">
        <f t="shared" si="8"/>
        <v>62.59842519685039</v>
      </c>
      <c r="S53" s="76">
        <v>254</v>
      </c>
      <c r="T53" s="76">
        <v>159</v>
      </c>
      <c r="U53" s="61">
        <f t="shared" si="9"/>
        <v>62.59842519685039</v>
      </c>
      <c r="V53" s="67">
        <v>255</v>
      </c>
      <c r="W53" s="67">
        <v>137</v>
      </c>
      <c r="X53" s="81">
        <f t="shared" si="10"/>
        <v>53.72549019607843</v>
      </c>
      <c r="Y53" s="67"/>
      <c r="Z53" s="67"/>
      <c r="AA53" s="81"/>
    </row>
    <row r="54" spans="1:27" ht="13.5" customHeight="1">
      <c r="A54" s="79"/>
      <c r="B54" s="77">
        <v>97</v>
      </c>
      <c r="C54" s="79"/>
      <c r="D54" s="80"/>
      <c r="E54" s="80" t="s">
        <v>233</v>
      </c>
      <c r="F54" s="80"/>
      <c r="G54" s="80"/>
      <c r="H54" s="80" t="s">
        <v>234</v>
      </c>
      <c r="I54" s="80"/>
      <c r="J54" s="59">
        <v>278</v>
      </c>
      <c r="K54" s="67">
        <v>197</v>
      </c>
      <c r="L54" s="81">
        <f t="shared" si="6"/>
        <v>70.86330935251799</v>
      </c>
      <c r="M54" s="76">
        <v>282</v>
      </c>
      <c r="N54" s="76">
        <v>182</v>
      </c>
      <c r="O54" s="68">
        <f t="shared" si="7"/>
        <v>64.53900709219859</v>
      </c>
      <c r="P54" s="76">
        <v>282</v>
      </c>
      <c r="Q54" s="76">
        <v>200</v>
      </c>
      <c r="R54" s="61">
        <f t="shared" si="8"/>
        <v>70.92198581560284</v>
      </c>
      <c r="S54" s="76">
        <v>282</v>
      </c>
      <c r="T54" s="76">
        <v>200</v>
      </c>
      <c r="U54" s="61">
        <f t="shared" si="9"/>
        <v>70.92198581560284</v>
      </c>
      <c r="V54" s="67">
        <v>277</v>
      </c>
      <c r="W54" s="67">
        <v>177</v>
      </c>
      <c r="X54" s="81">
        <f t="shared" si="10"/>
        <v>63.898916967509024</v>
      </c>
      <c r="Y54" s="67"/>
      <c r="Z54" s="67"/>
      <c r="AA54" s="81"/>
    </row>
    <row r="55" spans="1:27" ht="13.5" customHeight="1">
      <c r="A55" s="79"/>
      <c r="B55" s="77">
        <v>98</v>
      </c>
      <c r="C55" s="79"/>
      <c r="D55" s="80"/>
      <c r="E55" s="80" t="s">
        <v>235</v>
      </c>
      <c r="F55" s="80"/>
      <c r="G55" s="80"/>
      <c r="H55" s="80" t="s">
        <v>236</v>
      </c>
      <c r="I55" s="80"/>
      <c r="J55" s="59">
        <v>374</v>
      </c>
      <c r="K55" s="67">
        <v>265</v>
      </c>
      <c r="L55" s="81">
        <f t="shared" si="6"/>
        <v>70.85561497326202</v>
      </c>
      <c r="M55" s="76">
        <v>376</v>
      </c>
      <c r="N55" s="76">
        <v>248</v>
      </c>
      <c r="O55" s="68">
        <f t="shared" si="7"/>
        <v>65.95744680851064</v>
      </c>
      <c r="P55" s="76">
        <v>373</v>
      </c>
      <c r="Q55" s="76">
        <v>289</v>
      </c>
      <c r="R55" s="61">
        <f t="shared" si="8"/>
        <v>77.4798927613941</v>
      </c>
      <c r="S55" s="76">
        <v>373</v>
      </c>
      <c r="T55" s="76">
        <v>289</v>
      </c>
      <c r="U55" s="61">
        <f t="shared" si="9"/>
        <v>77.4798927613941</v>
      </c>
      <c r="V55" s="67">
        <v>373</v>
      </c>
      <c r="W55" s="67">
        <v>238</v>
      </c>
      <c r="X55" s="81">
        <f t="shared" si="10"/>
        <v>63.806970509383376</v>
      </c>
      <c r="Y55" s="67"/>
      <c r="Z55" s="67"/>
      <c r="AA55" s="81"/>
    </row>
    <row r="56" spans="1:27" ht="13.5" customHeight="1">
      <c r="A56" s="79"/>
      <c r="B56" s="77">
        <v>99</v>
      </c>
      <c r="C56" s="79"/>
      <c r="D56" s="80"/>
      <c r="E56" s="82" t="s">
        <v>237</v>
      </c>
      <c r="F56" s="80"/>
      <c r="G56" s="80"/>
      <c r="H56" s="80" t="s">
        <v>238</v>
      </c>
      <c r="I56" s="80"/>
      <c r="J56" s="59">
        <v>268</v>
      </c>
      <c r="K56" s="67">
        <v>205</v>
      </c>
      <c r="L56" s="81">
        <f t="shared" si="6"/>
        <v>76.49253731343283</v>
      </c>
      <c r="M56" s="76">
        <v>267</v>
      </c>
      <c r="N56" s="76">
        <v>190</v>
      </c>
      <c r="O56" s="68">
        <f t="shared" si="7"/>
        <v>71.16104868913857</v>
      </c>
      <c r="P56" s="76">
        <v>264</v>
      </c>
      <c r="Q56" s="76">
        <v>199</v>
      </c>
      <c r="R56" s="61">
        <f t="shared" si="8"/>
        <v>75.37878787878788</v>
      </c>
      <c r="S56" s="76">
        <v>264</v>
      </c>
      <c r="T56" s="76">
        <v>199</v>
      </c>
      <c r="U56" s="61">
        <f t="shared" si="9"/>
        <v>75.37878787878788</v>
      </c>
      <c r="V56" s="67">
        <v>267</v>
      </c>
      <c r="W56" s="67">
        <v>197</v>
      </c>
      <c r="X56" s="81">
        <f t="shared" si="10"/>
        <v>73.78277153558052</v>
      </c>
      <c r="Y56" s="67"/>
      <c r="Z56" s="67"/>
      <c r="AA56" s="81"/>
    </row>
    <row r="57" spans="1:27" ht="13.5" customHeight="1">
      <c r="A57" s="79"/>
      <c r="B57" s="77">
        <v>100</v>
      </c>
      <c r="C57" s="79"/>
      <c r="D57" s="80"/>
      <c r="E57" s="80" t="s">
        <v>239</v>
      </c>
      <c r="F57" s="80"/>
      <c r="G57" s="80"/>
      <c r="H57" s="80" t="s">
        <v>240</v>
      </c>
      <c r="I57" s="80"/>
      <c r="J57" s="59">
        <v>733</v>
      </c>
      <c r="K57" s="67">
        <v>459</v>
      </c>
      <c r="L57" s="81">
        <f t="shared" si="6"/>
        <v>62.61937244201909</v>
      </c>
      <c r="M57" s="76">
        <v>737</v>
      </c>
      <c r="N57" s="76">
        <v>358</v>
      </c>
      <c r="O57" s="68">
        <f t="shared" si="7"/>
        <v>48.575305291723204</v>
      </c>
      <c r="P57" s="76">
        <v>727</v>
      </c>
      <c r="Q57" s="76">
        <v>393</v>
      </c>
      <c r="R57" s="61">
        <f t="shared" si="8"/>
        <v>54.057771664374144</v>
      </c>
      <c r="S57" s="76">
        <v>727</v>
      </c>
      <c r="T57" s="76">
        <v>393</v>
      </c>
      <c r="U57" s="61">
        <f t="shared" si="9"/>
        <v>54.057771664374144</v>
      </c>
      <c r="V57" s="67">
        <v>727</v>
      </c>
      <c r="W57" s="67">
        <v>294</v>
      </c>
      <c r="X57" s="81">
        <f t="shared" si="10"/>
        <v>40.44016506189821</v>
      </c>
      <c r="Y57" s="67"/>
      <c r="Z57" s="67"/>
      <c r="AA57" s="81"/>
    </row>
    <row r="58" spans="1:27" ht="13.5" customHeight="1">
      <c r="A58" s="79"/>
      <c r="B58" s="77">
        <v>101</v>
      </c>
      <c r="C58" s="79"/>
      <c r="D58" s="80"/>
      <c r="E58" s="80" t="s">
        <v>241</v>
      </c>
      <c r="F58" s="80"/>
      <c r="G58" s="80"/>
      <c r="H58" s="80" t="s">
        <v>242</v>
      </c>
      <c r="I58" s="80"/>
      <c r="J58" s="59">
        <v>406</v>
      </c>
      <c r="K58" s="76">
        <v>287</v>
      </c>
      <c r="L58" s="81">
        <f t="shared" si="6"/>
        <v>70.6896551724138</v>
      </c>
      <c r="M58" s="76">
        <v>409</v>
      </c>
      <c r="N58" s="76">
        <v>258</v>
      </c>
      <c r="O58" s="68">
        <f t="shared" si="7"/>
        <v>63.08068459657702</v>
      </c>
      <c r="P58" s="76">
        <v>411</v>
      </c>
      <c r="Q58" s="76">
        <v>264</v>
      </c>
      <c r="R58" s="61">
        <f t="shared" si="8"/>
        <v>64.23357664233576</v>
      </c>
      <c r="S58" s="76">
        <v>411</v>
      </c>
      <c r="T58" s="76">
        <v>264</v>
      </c>
      <c r="U58" s="61">
        <f t="shared" si="9"/>
        <v>64.23357664233576</v>
      </c>
      <c r="V58" s="76">
        <v>405</v>
      </c>
      <c r="W58" s="76">
        <v>230</v>
      </c>
      <c r="X58" s="81">
        <f t="shared" si="10"/>
        <v>56.79012345679012</v>
      </c>
      <c r="Y58" s="67"/>
      <c r="Z58" s="67"/>
      <c r="AA58" s="81"/>
    </row>
    <row r="59" spans="1:27" ht="13.5" customHeight="1">
      <c r="A59" s="86"/>
      <c r="B59" s="85">
        <v>102</v>
      </c>
      <c r="C59" s="86"/>
      <c r="D59" s="87"/>
      <c r="E59" s="87" t="s">
        <v>243</v>
      </c>
      <c r="F59" s="87"/>
      <c r="G59" s="87"/>
      <c r="H59" s="87" t="s">
        <v>244</v>
      </c>
      <c r="I59" s="87"/>
      <c r="J59" s="103">
        <v>143</v>
      </c>
      <c r="K59" s="104">
        <v>108</v>
      </c>
      <c r="L59" s="68">
        <f t="shared" si="6"/>
        <v>75.52447552447552</v>
      </c>
      <c r="M59" s="76">
        <v>150</v>
      </c>
      <c r="N59" s="76">
        <v>103</v>
      </c>
      <c r="O59" s="68">
        <f t="shared" si="7"/>
        <v>68.66666666666667</v>
      </c>
      <c r="P59" s="76">
        <v>147</v>
      </c>
      <c r="Q59" s="76">
        <v>106</v>
      </c>
      <c r="R59" s="61">
        <f t="shared" si="8"/>
        <v>72.10884353741497</v>
      </c>
      <c r="S59" s="76">
        <v>147</v>
      </c>
      <c r="T59" s="76">
        <v>106</v>
      </c>
      <c r="U59" s="68">
        <f t="shared" si="9"/>
        <v>72.10884353741497</v>
      </c>
      <c r="V59" s="104">
        <v>140</v>
      </c>
      <c r="W59" s="104">
        <v>95</v>
      </c>
      <c r="X59" s="68">
        <f t="shared" si="10"/>
        <v>67.85714285714286</v>
      </c>
      <c r="Y59" s="67"/>
      <c r="Z59" s="67"/>
      <c r="AA59" s="81"/>
    </row>
    <row r="60" spans="1:27" s="45" customFormat="1" ht="6" customHeight="1" thickBot="1">
      <c r="A60" s="105"/>
      <c r="B60" s="106"/>
      <c r="C60" s="105"/>
      <c r="D60" s="107"/>
      <c r="E60" s="107"/>
      <c r="F60" s="107"/>
      <c r="G60" s="107"/>
      <c r="H60" s="107"/>
      <c r="I60" s="107"/>
      <c r="J60" s="108"/>
      <c r="K60" s="109"/>
      <c r="L60" s="110"/>
      <c r="M60" s="76"/>
      <c r="N60" s="76"/>
      <c r="O60" s="68"/>
      <c r="P60" s="76"/>
      <c r="Q60" s="76"/>
      <c r="R60" s="61"/>
      <c r="S60" s="76"/>
      <c r="T60" s="76"/>
      <c r="U60" s="68"/>
      <c r="V60" s="104"/>
      <c r="W60" s="104"/>
      <c r="X60" s="110"/>
      <c r="Y60" s="76"/>
      <c r="Z60" s="76"/>
      <c r="AA60" s="68"/>
    </row>
    <row r="61" spans="1:27" ht="15" customHeight="1" thickBot="1" thickTop="1">
      <c r="A61" s="111"/>
      <c r="B61" s="112"/>
      <c r="C61" s="111"/>
      <c r="D61" s="111"/>
      <c r="E61" s="113" t="s">
        <v>245</v>
      </c>
      <c r="F61" s="111"/>
      <c r="G61" s="111"/>
      <c r="H61" s="111"/>
      <c r="I61" s="114"/>
      <c r="J61" s="115"/>
      <c r="K61" s="116">
        <v>22578</v>
      </c>
      <c r="L61" s="117"/>
      <c r="M61" s="116"/>
      <c r="N61" s="118">
        <v>26651</v>
      </c>
      <c r="O61" s="117"/>
      <c r="P61" s="115"/>
      <c r="Q61" s="118">
        <v>12322</v>
      </c>
      <c r="R61" s="117"/>
      <c r="S61" s="115"/>
      <c r="T61" s="118">
        <v>12298</v>
      </c>
      <c r="U61" s="117"/>
      <c r="V61" s="116"/>
      <c r="W61" s="118">
        <v>12419</v>
      </c>
      <c r="X61" s="119"/>
      <c r="Y61" s="115"/>
      <c r="Z61" s="116">
        <v>12159</v>
      </c>
      <c r="AA61" s="117"/>
    </row>
  </sheetData>
  <mergeCells count="34">
    <mergeCell ref="P3:R3"/>
    <mergeCell ref="P4:R4"/>
    <mergeCell ref="M3:O3"/>
    <mergeCell ref="P5:P6"/>
    <mergeCell ref="M4:O4"/>
    <mergeCell ref="M5:M6"/>
    <mergeCell ref="N5:N6"/>
    <mergeCell ref="O5:O6"/>
    <mergeCell ref="Q5:Q6"/>
    <mergeCell ref="R5:R6"/>
    <mergeCell ref="Y3:AA3"/>
    <mergeCell ref="Y4:AA4"/>
    <mergeCell ref="W5:W6"/>
    <mergeCell ref="Z5:Z6"/>
    <mergeCell ref="AA5:AA6"/>
    <mergeCell ref="Y5:Y6"/>
    <mergeCell ref="X5:X6"/>
    <mergeCell ref="S3:U3"/>
    <mergeCell ref="S4:U4"/>
    <mergeCell ref="V3:X3"/>
    <mergeCell ref="V4:X4"/>
    <mergeCell ref="J3:L3"/>
    <mergeCell ref="J4:L4"/>
    <mergeCell ref="A4:C4"/>
    <mergeCell ref="A5:C5"/>
    <mergeCell ref="D4:F5"/>
    <mergeCell ref="G4:I5"/>
    <mergeCell ref="J5:J6"/>
    <mergeCell ref="K5:K6"/>
    <mergeCell ref="L5:L6"/>
    <mergeCell ref="S5:S6"/>
    <mergeCell ref="V5:V6"/>
    <mergeCell ref="T5:T6"/>
    <mergeCell ref="U5:U6"/>
  </mergeCells>
  <printOptions/>
  <pageMargins left="0.3937007874015748" right="0.3937007874015748" top="0.3937007874015748" bottom="0.3937007874015748" header="0.31496062992125984" footer="0.2362204724409449"/>
  <pageSetup horizontalDpi="300" verticalDpi="300" orientation="portrait" pageOrder="overThenDown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32"/>
  <sheetViews>
    <sheetView workbookViewId="0" topLeftCell="A1">
      <selection activeCell="A1" sqref="A1"/>
    </sheetView>
  </sheetViews>
  <sheetFormatPr defaultColWidth="8.66015625" defaultRowHeight="18"/>
  <cols>
    <col min="1" max="1" width="0.41015625" style="62" customWidth="1"/>
    <col min="2" max="2" width="3.66015625" style="62" customWidth="1"/>
    <col min="3" max="4" width="0.41015625" style="62" customWidth="1"/>
    <col min="5" max="5" width="20.5" style="62" customWidth="1"/>
    <col min="6" max="7" width="0.41015625" style="62" customWidth="1"/>
    <col min="8" max="8" width="10.08203125" style="62" customWidth="1"/>
    <col min="9" max="9" width="0.41015625" style="62" customWidth="1"/>
    <col min="10" max="12" width="10.08203125" style="62" customWidth="1"/>
    <col min="13" max="13" width="9.66015625" style="62" customWidth="1"/>
    <col min="14" max="16384" width="8.66015625" style="62" customWidth="1"/>
  </cols>
  <sheetData>
    <row r="1" spans="1:13" ht="13.5" customHeight="1">
      <c r="A1" s="122" t="s">
        <v>252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12" customHeight="1">
      <c r="A3" s="126" t="s">
        <v>259</v>
      </c>
      <c r="B3" s="126"/>
      <c r="C3" s="127"/>
      <c r="D3" s="128"/>
      <c r="E3" s="129" t="s">
        <v>260</v>
      </c>
      <c r="F3" s="130"/>
      <c r="G3" s="131"/>
      <c r="H3" s="132" t="s">
        <v>261</v>
      </c>
      <c r="I3" s="133"/>
      <c r="J3" s="134" t="s">
        <v>262</v>
      </c>
      <c r="K3" s="135"/>
      <c r="L3" s="135"/>
      <c r="M3" s="57"/>
    </row>
    <row r="4" spans="1:13" ht="12" customHeight="1">
      <c r="A4" s="136"/>
      <c r="B4" s="136"/>
      <c r="C4" s="137"/>
      <c r="D4" s="138"/>
      <c r="E4" s="139"/>
      <c r="F4" s="140"/>
      <c r="G4" s="141"/>
      <c r="H4" s="142"/>
      <c r="I4" s="143"/>
      <c r="J4" s="144" t="s">
        <v>253</v>
      </c>
      <c r="K4" s="145" t="s">
        <v>254</v>
      </c>
      <c r="L4" s="146" t="s">
        <v>23</v>
      </c>
      <c r="M4" s="57"/>
    </row>
    <row r="5" spans="1:13" s="56" customFormat="1" ht="12.75" customHeight="1">
      <c r="A5" s="147" t="s">
        <v>255</v>
      </c>
      <c r="B5" s="148"/>
      <c r="C5" s="148"/>
      <c r="D5" s="148"/>
      <c r="E5" s="148"/>
      <c r="F5" s="148"/>
      <c r="G5" s="148"/>
      <c r="H5" s="148"/>
      <c r="I5" s="149"/>
      <c r="J5" s="150">
        <v>1571</v>
      </c>
      <c r="K5" s="151">
        <v>1428</v>
      </c>
      <c r="L5" s="152">
        <f>K5/J5*100</f>
        <v>90.89751750477403</v>
      </c>
      <c r="M5" s="153"/>
    </row>
    <row r="6" spans="1:13" ht="3" customHeight="1">
      <c r="A6" s="44"/>
      <c r="B6" s="44"/>
      <c r="C6" s="44"/>
      <c r="D6" s="44"/>
      <c r="E6" s="45"/>
      <c r="F6" s="45"/>
      <c r="G6" s="45"/>
      <c r="H6" s="44"/>
      <c r="I6" s="44"/>
      <c r="J6" s="154"/>
      <c r="K6" s="155"/>
      <c r="L6" s="156"/>
      <c r="M6" s="157"/>
    </row>
    <row r="7" spans="1:13" ht="12" customHeight="1">
      <c r="A7" s="158"/>
      <c r="B7" s="159">
        <v>87</v>
      </c>
      <c r="C7" s="158"/>
      <c r="D7" s="160"/>
      <c r="E7" s="160" t="s">
        <v>213</v>
      </c>
      <c r="F7" s="160"/>
      <c r="G7" s="160"/>
      <c r="H7" s="160" t="s">
        <v>214</v>
      </c>
      <c r="I7" s="160"/>
      <c r="J7" s="59">
        <v>431</v>
      </c>
      <c r="K7" s="67">
        <v>343</v>
      </c>
      <c r="L7" s="81">
        <f>K7/J7*100</f>
        <v>79.58236658932715</v>
      </c>
      <c r="M7" s="161"/>
    </row>
    <row r="8" spans="1:13" ht="12" customHeight="1">
      <c r="A8" s="158"/>
      <c r="B8" s="159">
        <v>88</v>
      </c>
      <c r="C8" s="158"/>
      <c r="D8" s="160"/>
      <c r="E8" s="160" t="s">
        <v>215</v>
      </c>
      <c r="F8" s="160"/>
      <c r="G8" s="160"/>
      <c r="H8" s="160" t="s">
        <v>216</v>
      </c>
      <c r="I8" s="160"/>
      <c r="J8" s="59">
        <v>364</v>
      </c>
      <c r="K8" s="67">
        <v>288</v>
      </c>
      <c r="L8" s="81">
        <f>K8/J8*100</f>
        <v>79.12087912087912</v>
      </c>
      <c r="M8" s="161"/>
    </row>
    <row r="9" spans="1:13" ht="12" customHeight="1">
      <c r="A9" s="158"/>
      <c r="B9" s="159">
        <v>89</v>
      </c>
      <c r="C9" s="158"/>
      <c r="D9" s="160"/>
      <c r="E9" s="160" t="s">
        <v>217</v>
      </c>
      <c r="F9" s="160"/>
      <c r="G9" s="160"/>
      <c r="H9" s="160" t="s">
        <v>218</v>
      </c>
      <c r="I9" s="160"/>
      <c r="J9" s="59">
        <v>170</v>
      </c>
      <c r="K9" s="67">
        <v>143</v>
      </c>
      <c r="L9" s="81">
        <f>K9/J9*100</f>
        <v>84.11764705882354</v>
      </c>
      <c r="M9" s="161"/>
    </row>
    <row r="10" spans="1:13" ht="12" customHeight="1">
      <c r="A10" s="158"/>
      <c r="B10" s="159">
        <v>90</v>
      </c>
      <c r="C10" s="158"/>
      <c r="D10" s="160"/>
      <c r="E10" s="160" t="s">
        <v>219</v>
      </c>
      <c r="F10" s="160"/>
      <c r="G10" s="160"/>
      <c r="H10" s="160" t="s">
        <v>220</v>
      </c>
      <c r="I10" s="160"/>
      <c r="J10" s="59">
        <v>202</v>
      </c>
      <c r="K10" s="67">
        <v>169</v>
      </c>
      <c r="L10" s="81">
        <f>K10/J10*100</f>
        <v>83.66336633663366</v>
      </c>
      <c r="M10" s="161"/>
    </row>
    <row r="11" spans="1:13" ht="12" customHeight="1">
      <c r="A11" s="158"/>
      <c r="B11" s="159">
        <v>91</v>
      </c>
      <c r="C11" s="158"/>
      <c r="D11" s="160"/>
      <c r="E11" s="160" t="s">
        <v>221</v>
      </c>
      <c r="F11" s="160"/>
      <c r="G11" s="160"/>
      <c r="H11" s="160" t="s">
        <v>222</v>
      </c>
      <c r="I11" s="160"/>
      <c r="J11" s="59">
        <v>404</v>
      </c>
      <c r="K11" s="67">
        <v>343</v>
      </c>
      <c r="L11" s="81">
        <f>K11/J11*100</f>
        <v>84.9009900990099</v>
      </c>
      <c r="M11" s="161"/>
    </row>
    <row r="12" spans="1:13" ht="3" customHeight="1" thickBot="1">
      <c r="A12" s="158"/>
      <c r="B12" s="159"/>
      <c r="C12" s="158"/>
      <c r="D12" s="160"/>
      <c r="E12" s="160"/>
      <c r="F12" s="160"/>
      <c r="G12" s="160"/>
      <c r="H12" s="162"/>
      <c r="I12" s="160"/>
      <c r="J12" s="59"/>
      <c r="K12" s="67"/>
      <c r="L12" s="81"/>
      <c r="M12" s="161"/>
    </row>
    <row r="13" spans="1:13" ht="12.75" customHeight="1" thickBot="1" thickTop="1">
      <c r="A13" s="163"/>
      <c r="B13" s="164"/>
      <c r="C13" s="163"/>
      <c r="D13" s="165"/>
      <c r="E13" s="166" t="s">
        <v>245</v>
      </c>
      <c r="F13" s="165"/>
      <c r="G13" s="165"/>
      <c r="H13" s="165"/>
      <c r="I13" s="165"/>
      <c r="J13" s="167"/>
      <c r="K13" s="168">
        <v>142</v>
      </c>
      <c r="L13" s="169"/>
      <c r="M13" s="170"/>
    </row>
    <row r="14" spans="1:13" ht="6" customHeight="1" thickBot="1">
      <c r="A14" s="171"/>
      <c r="B14" s="172"/>
      <c r="C14" s="171"/>
      <c r="D14" s="173"/>
      <c r="E14" s="174"/>
      <c r="F14" s="173"/>
      <c r="G14" s="173"/>
      <c r="H14" s="173"/>
      <c r="I14" s="175"/>
      <c r="J14" s="176"/>
      <c r="K14" s="177"/>
      <c r="L14" s="178"/>
      <c r="M14" s="178"/>
    </row>
    <row r="15" spans="1:13" ht="12" customHeight="1">
      <c r="A15" s="126" t="s">
        <v>263</v>
      </c>
      <c r="B15" s="126"/>
      <c r="C15" s="127"/>
      <c r="D15" s="128"/>
      <c r="E15" s="129" t="s">
        <v>264</v>
      </c>
      <c r="F15" s="130"/>
      <c r="G15" s="131"/>
      <c r="H15" s="132" t="s">
        <v>265</v>
      </c>
      <c r="I15" s="133"/>
      <c r="J15" s="134" t="s">
        <v>266</v>
      </c>
      <c r="K15" s="135"/>
      <c r="L15" s="135"/>
      <c r="M15" s="57"/>
    </row>
    <row r="16" spans="1:13" ht="12" customHeight="1">
      <c r="A16" s="136"/>
      <c r="B16" s="136"/>
      <c r="C16" s="137"/>
      <c r="D16" s="138"/>
      <c r="E16" s="139"/>
      <c r="F16" s="140"/>
      <c r="G16" s="141"/>
      <c r="H16" s="142"/>
      <c r="I16" s="143"/>
      <c r="J16" s="179" t="s">
        <v>253</v>
      </c>
      <c r="K16" s="179" t="s">
        <v>254</v>
      </c>
      <c r="L16" s="180" t="s">
        <v>23</v>
      </c>
      <c r="M16" s="57"/>
    </row>
    <row r="17" spans="1:13" s="56" customFormat="1" ht="12.75" customHeight="1">
      <c r="A17" s="147" t="s">
        <v>256</v>
      </c>
      <c r="B17" s="148"/>
      <c r="C17" s="148"/>
      <c r="D17" s="148"/>
      <c r="E17" s="148"/>
      <c r="F17" s="148"/>
      <c r="G17" s="148"/>
      <c r="H17" s="148"/>
      <c r="I17" s="149"/>
      <c r="J17" s="181">
        <v>5158</v>
      </c>
      <c r="K17" s="182">
        <v>3096</v>
      </c>
      <c r="L17" s="183">
        <f>K17/J17*100</f>
        <v>60.02326483132997</v>
      </c>
      <c r="M17" s="184"/>
    </row>
    <row r="18" spans="1:13" ht="3" customHeight="1">
      <c r="A18" s="185"/>
      <c r="B18" s="186"/>
      <c r="C18" s="186"/>
      <c r="D18" s="186"/>
      <c r="E18" s="186"/>
      <c r="F18" s="186"/>
      <c r="G18" s="186"/>
      <c r="H18" s="186"/>
      <c r="I18" s="186"/>
      <c r="J18" s="59"/>
      <c r="K18" s="67"/>
      <c r="L18" s="81"/>
      <c r="M18" s="161"/>
    </row>
    <row r="19" spans="1:13" ht="12" customHeight="1">
      <c r="A19" s="158"/>
      <c r="B19" s="159">
        <v>92</v>
      </c>
      <c r="C19" s="158"/>
      <c r="D19" s="160"/>
      <c r="E19" s="160" t="s">
        <v>223</v>
      </c>
      <c r="F19" s="160"/>
      <c r="G19" s="160"/>
      <c r="H19" s="160" t="s">
        <v>224</v>
      </c>
      <c r="I19" s="160"/>
      <c r="J19" s="59">
        <v>290</v>
      </c>
      <c r="K19" s="67">
        <v>220</v>
      </c>
      <c r="L19" s="81">
        <f aca="true" t="shared" si="0" ref="L19:L29">K19/J19*100</f>
        <v>75.86206896551724</v>
      </c>
      <c r="M19" s="161"/>
    </row>
    <row r="20" spans="1:13" ht="12" customHeight="1">
      <c r="A20" s="158"/>
      <c r="B20" s="159">
        <v>93</v>
      </c>
      <c r="C20" s="158"/>
      <c r="D20" s="160"/>
      <c r="E20" s="160" t="s">
        <v>225</v>
      </c>
      <c r="F20" s="160"/>
      <c r="G20" s="160"/>
      <c r="H20" s="160" t="s">
        <v>226</v>
      </c>
      <c r="I20" s="160"/>
      <c r="J20" s="59">
        <v>961</v>
      </c>
      <c r="K20" s="67">
        <v>443</v>
      </c>
      <c r="L20" s="81">
        <f t="shared" si="0"/>
        <v>46.09781477627472</v>
      </c>
      <c r="M20" s="161"/>
    </row>
    <row r="21" spans="1:13" ht="12" customHeight="1">
      <c r="A21" s="158"/>
      <c r="B21" s="159">
        <v>94</v>
      </c>
      <c r="C21" s="158"/>
      <c r="D21" s="160"/>
      <c r="E21" s="160" t="s">
        <v>227</v>
      </c>
      <c r="F21" s="160"/>
      <c r="G21" s="160"/>
      <c r="H21" s="160" t="s">
        <v>228</v>
      </c>
      <c r="I21" s="160"/>
      <c r="J21" s="59">
        <v>827</v>
      </c>
      <c r="K21" s="67">
        <v>445</v>
      </c>
      <c r="L21" s="81">
        <f t="shared" si="0"/>
        <v>53.80894800483675</v>
      </c>
      <c r="M21" s="161"/>
    </row>
    <row r="22" spans="1:13" ht="12" customHeight="1">
      <c r="A22" s="158"/>
      <c r="B22" s="159">
        <v>95</v>
      </c>
      <c r="C22" s="158"/>
      <c r="D22" s="160"/>
      <c r="E22" s="160" t="s">
        <v>229</v>
      </c>
      <c r="F22" s="160"/>
      <c r="G22" s="160"/>
      <c r="H22" s="160" t="s">
        <v>230</v>
      </c>
      <c r="I22" s="160"/>
      <c r="J22" s="59">
        <v>642</v>
      </c>
      <c r="K22" s="67">
        <v>350</v>
      </c>
      <c r="L22" s="81">
        <f t="shared" si="0"/>
        <v>54.51713395638629</v>
      </c>
      <c r="M22" s="161"/>
    </row>
    <row r="23" spans="1:13" ht="12" customHeight="1">
      <c r="A23" s="158"/>
      <c r="B23" s="159">
        <v>96</v>
      </c>
      <c r="C23" s="158"/>
      <c r="D23" s="160"/>
      <c r="E23" s="160" t="s">
        <v>231</v>
      </c>
      <c r="F23" s="160"/>
      <c r="G23" s="160"/>
      <c r="H23" s="160" t="s">
        <v>232</v>
      </c>
      <c r="I23" s="160"/>
      <c r="J23" s="59">
        <v>257</v>
      </c>
      <c r="K23" s="67">
        <v>138</v>
      </c>
      <c r="L23" s="81">
        <f t="shared" si="0"/>
        <v>53.69649805447471</v>
      </c>
      <c r="M23" s="161"/>
    </row>
    <row r="24" spans="1:13" ht="12" customHeight="1">
      <c r="A24" s="158"/>
      <c r="B24" s="159">
        <v>97</v>
      </c>
      <c r="C24" s="158"/>
      <c r="D24" s="160"/>
      <c r="E24" s="160" t="s">
        <v>257</v>
      </c>
      <c r="F24" s="160"/>
      <c r="G24" s="160"/>
      <c r="H24" s="160" t="s">
        <v>234</v>
      </c>
      <c r="I24" s="160"/>
      <c r="J24" s="59">
        <v>278</v>
      </c>
      <c r="K24" s="67">
        <v>201</v>
      </c>
      <c r="L24" s="81">
        <f t="shared" si="0"/>
        <v>72.3021582733813</v>
      </c>
      <c r="M24" s="161"/>
    </row>
    <row r="25" spans="1:13" ht="12" customHeight="1">
      <c r="A25" s="158"/>
      <c r="B25" s="159">
        <v>98</v>
      </c>
      <c r="C25" s="158"/>
      <c r="D25" s="160"/>
      <c r="E25" s="160" t="s">
        <v>235</v>
      </c>
      <c r="F25" s="160"/>
      <c r="G25" s="160"/>
      <c r="H25" s="160" t="s">
        <v>236</v>
      </c>
      <c r="I25" s="160"/>
      <c r="J25" s="59">
        <v>374</v>
      </c>
      <c r="K25" s="67">
        <v>267</v>
      </c>
      <c r="L25" s="81">
        <f t="shared" si="0"/>
        <v>71.3903743315508</v>
      </c>
      <c r="M25" s="161"/>
    </row>
    <row r="26" spans="1:13" ht="12" customHeight="1">
      <c r="A26" s="158"/>
      <c r="B26" s="159">
        <v>99</v>
      </c>
      <c r="C26" s="158"/>
      <c r="D26" s="160"/>
      <c r="E26" s="187" t="s">
        <v>237</v>
      </c>
      <c r="F26" s="160"/>
      <c r="G26" s="160"/>
      <c r="H26" s="160" t="s">
        <v>238</v>
      </c>
      <c r="I26" s="160"/>
      <c r="J26" s="59">
        <v>265</v>
      </c>
      <c r="K26" s="67">
        <v>200</v>
      </c>
      <c r="L26" s="81">
        <f t="shared" si="0"/>
        <v>75.47169811320755</v>
      </c>
      <c r="M26" s="161"/>
    </row>
    <row r="27" spans="1:13" ht="12" customHeight="1">
      <c r="A27" s="158"/>
      <c r="B27" s="159">
        <v>100</v>
      </c>
      <c r="C27" s="158"/>
      <c r="D27" s="160"/>
      <c r="E27" s="160" t="s">
        <v>239</v>
      </c>
      <c r="F27" s="160"/>
      <c r="G27" s="160"/>
      <c r="H27" s="160" t="s">
        <v>240</v>
      </c>
      <c r="I27" s="160"/>
      <c r="J27" s="59">
        <v>718</v>
      </c>
      <c r="K27" s="67">
        <v>309</v>
      </c>
      <c r="L27" s="81">
        <f t="shared" si="0"/>
        <v>43.03621169916435</v>
      </c>
      <c r="M27" s="161"/>
    </row>
    <row r="28" spans="1:13" ht="12" customHeight="1">
      <c r="A28" s="158"/>
      <c r="B28" s="159">
        <v>101</v>
      </c>
      <c r="C28" s="158"/>
      <c r="D28" s="160"/>
      <c r="E28" s="160" t="s">
        <v>241</v>
      </c>
      <c r="F28" s="160"/>
      <c r="G28" s="160"/>
      <c r="H28" s="160" t="s">
        <v>242</v>
      </c>
      <c r="I28" s="160"/>
      <c r="J28" s="59">
        <v>403</v>
      </c>
      <c r="K28" s="76">
        <v>268</v>
      </c>
      <c r="L28" s="81">
        <f t="shared" si="0"/>
        <v>66.50124069478908</v>
      </c>
      <c r="M28" s="161"/>
    </row>
    <row r="29" spans="1:13" s="45" customFormat="1" ht="12" customHeight="1">
      <c r="A29" s="171"/>
      <c r="B29" s="172">
        <v>102</v>
      </c>
      <c r="C29" s="171"/>
      <c r="D29" s="173"/>
      <c r="E29" s="173" t="s">
        <v>243</v>
      </c>
      <c r="F29" s="173"/>
      <c r="G29" s="173"/>
      <c r="H29" s="173" t="s">
        <v>244</v>
      </c>
      <c r="I29" s="173"/>
      <c r="J29" s="103">
        <v>143</v>
      </c>
      <c r="K29" s="104">
        <v>96</v>
      </c>
      <c r="L29" s="68">
        <f t="shared" si="0"/>
        <v>67.13286713286713</v>
      </c>
      <c r="M29" s="170"/>
    </row>
    <row r="30" spans="1:13" ht="3" customHeight="1" thickBot="1">
      <c r="A30" s="188"/>
      <c r="B30" s="189"/>
      <c r="C30" s="188"/>
      <c r="D30" s="175"/>
      <c r="E30" s="175"/>
      <c r="F30" s="175"/>
      <c r="G30" s="175"/>
      <c r="H30" s="175"/>
      <c r="I30" s="175"/>
      <c r="J30" s="108"/>
      <c r="K30" s="109"/>
      <c r="L30" s="110"/>
      <c r="M30" s="170"/>
    </row>
    <row r="31" spans="1:13" ht="12.75" customHeight="1" thickBot="1" thickTop="1">
      <c r="A31" s="190"/>
      <c r="B31" s="191"/>
      <c r="C31" s="190"/>
      <c r="D31" s="190"/>
      <c r="E31" s="166" t="s">
        <v>245</v>
      </c>
      <c r="F31" s="190"/>
      <c r="G31" s="190"/>
      <c r="H31" s="190"/>
      <c r="I31" s="192"/>
      <c r="J31" s="193"/>
      <c r="K31" s="194">
        <v>159</v>
      </c>
      <c r="L31" s="195"/>
      <c r="M31" s="196"/>
    </row>
    <row r="32" spans="1:13" ht="12" customHeight="1">
      <c r="A32" s="197"/>
      <c r="B32" s="197" t="s">
        <v>258</v>
      </c>
      <c r="C32" s="197"/>
      <c r="D32" s="197"/>
      <c r="E32" s="198"/>
      <c r="F32" s="197"/>
      <c r="G32" s="197"/>
      <c r="H32" s="197"/>
      <c r="I32" s="197"/>
      <c r="J32" s="197"/>
      <c r="K32" s="197"/>
      <c r="L32" s="197"/>
      <c r="M32" s="197"/>
    </row>
  </sheetData>
  <mergeCells count="10">
    <mergeCell ref="A17:I17"/>
    <mergeCell ref="J3:L3"/>
    <mergeCell ref="A3:C4"/>
    <mergeCell ref="A15:C16"/>
    <mergeCell ref="J15:L15"/>
    <mergeCell ref="A5:I5"/>
    <mergeCell ref="E3:E4"/>
    <mergeCell ref="H3:H4"/>
    <mergeCell ref="E15:E16"/>
    <mergeCell ref="H15:H1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2009-04-23T07:55:08Z</cp:lastPrinted>
  <dcterms:created xsi:type="dcterms:W3CDTF">2009-04-23T07:48:26Z</dcterms:created>
  <dcterms:modified xsi:type="dcterms:W3CDTF">2009-04-23T07:55:14Z</dcterms:modified>
  <cp:category/>
  <cp:version/>
  <cp:contentType/>
  <cp:contentStatus/>
</cp:coreProperties>
</file>