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0" yWindow="65476" windowWidth="7920" windowHeight="9420" activeTab="0"/>
  </bookViews>
  <sheets>
    <sheet name="16_31" sheetId="1" r:id="rId1"/>
  </sheets>
  <definedNames/>
  <calcPr fullCalcOnLoad="1"/>
</workbook>
</file>

<file path=xl/sharedStrings.xml><?xml version="1.0" encoding="utf-8"?>
<sst xmlns="http://schemas.openxmlformats.org/spreadsheetml/2006/main" count="102" uniqueCount="47">
  <si>
    <t>(単位：人、％)</t>
  </si>
  <si>
    <t>死亡・不詳</t>
  </si>
  <si>
    <t xml:space="preserve"> この表は、各年５月１日現在で実施した学校基本調査の結果である。　</t>
  </si>
  <si>
    <t>区       分</t>
  </si>
  <si>
    <t>実 数</t>
  </si>
  <si>
    <t>割 合</t>
  </si>
  <si>
    <t>計</t>
  </si>
  <si>
    <t>卒　業　者</t>
  </si>
  <si>
    <t>男</t>
  </si>
  <si>
    <t>女</t>
  </si>
  <si>
    <t>総 進 学 者　 　　 （A) ＋（B）</t>
  </si>
  <si>
    <t>高等学校等</t>
  </si>
  <si>
    <t>進  学  者</t>
  </si>
  <si>
    <t>(A)</t>
  </si>
  <si>
    <t>(A)のうち他県</t>
  </si>
  <si>
    <t>への進学者</t>
  </si>
  <si>
    <t xml:space="preserve"> (再掲)</t>
  </si>
  <si>
    <t>専修学校（高等課程）進学者</t>
  </si>
  <si>
    <t>専修学校（一般課程）等入学者</t>
  </si>
  <si>
    <t>公共職業能力開発施設等入学者</t>
  </si>
  <si>
    <t xml:space="preserve"> (B)</t>
  </si>
  <si>
    <t>就職者（C）</t>
  </si>
  <si>
    <t>上記以外の者</t>
  </si>
  <si>
    <t>(D)</t>
  </si>
  <si>
    <t>(A),(B) のうち</t>
  </si>
  <si>
    <t>就職している者</t>
  </si>
  <si>
    <t>総 就 職 者　　　　　（C）＋（D）</t>
  </si>
  <si>
    <t>＊</t>
  </si>
  <si>
    <t>第一次産業</t>
  </si>
  <si>
    <t>産</t>
  </si>
  <si>
    <t>産  業</t>
  </si>
  <si>
    <t>業</t>
  </si>
  <si>
    <t>第二次産業</t>
  </si>
  <si>
    <t>第三次産業</t>
  </si>
  <si>
    <t>上記以外のもの</t>
  </si>
  <si>
    <t>第一次産業</t>
  </si>
  <si>
    <t>別</t>
  </si>
  <si>
    <t>＊県外への就職者（再掲）　</t>
  </si>
  <si>
    <t>第二次産業</t>
  </si>
  <si>
    <t>第三次産業</t>
  </si>
  <si>
    <t>　　＊割合：総就職者における構成比</t>
  </si>
  <si>
    <t>中学校卒業者の卒業後の状況</t>
  </si>
  <si>
    <t>平成12年</t>
  </si>
  <si>
    <t>平成13年</t>
  </si>
  <si>
    <t>平成14年</t>
  </si>
  <si>
    <t>平成15年</t>
  </si>
  <si>
    <t>平成16年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</si>
</sst>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_ * #,##0.0_ ;_ * \-#,##0.0_ ;_ * &quot;-&quot;?_ ;_ @_ "/>
    <numFmt numFmtId="180" formatCode="#,##0.0_ "/>
    <numFmt numFmtId="181" formatCode="&quot;\&quot;#,##0.0;&quot;\&quot;\-#,##0.0"/>
    <numFmt numFmtId="182" formatCode="#,##0.0"/>
    <numFmt numFmtId="183" formatCode="#,##0.0_);[Red]\(#,##0.0\)"/>
    <numFmt numFmtId="184" formatCode="#,##0_);[Red]\(#,##0\)"/>
    <numFmt numFmtId="185" formatCode="0.0_ "/>
    <numFmt numFmtId="186" formatCode="[&lt;=999]000;[&lt;=99999]000\-00;000\-0000"/>
    <numFmt numFmtId="187" formatCode="mmm\-yyyy"/>
    <numFmt numFmtId="188" formatCode="#,##0_ "/>
    <numFmt numFmtId="189" formatCode="0_ 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0.5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 applyBorder="0">
      <alignment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 applyProtection="1">
      <alignment horizontal="left" vertical="top"/>
      <protection/>
    </xf>
    <xf numFmtId="0" fontId="5" fillId="0" borderId="1" xfId="21" applyFont="1" applyBorder="1" applyAlignment="1">
      <alignment vertical="top"/>
      <protection/>
    </xf>
    <xf numFmtId="0" fontId="5" fillId="0" borderId="0" xfId="21" applyFont="1" applyAlignment="1">
      <alignment horizontal="right" vertical="top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 applyProtection="1">
      <alignment horizontal="center" vertical="center"/>
      <protection/>
    </xf>
    <xf numFmtId="0" fontId="5" fillId="0" borderId="4" xfId="21" applyFont="1" applyBorder="1" applyAlignment="1" applyProtection="1">
      <alignment horizontal="center" vertical="center"/>
      <protection/>
    </xf>
    <xf numFmtId="0" fontId="5" fillId="0" borderId="5" xfId="21" applyFont="1" applyBorder="1" applyAlignment="1" applyProtection="1">
      <alignment horizontal="center" vertical="center"/>
      <protection/>
    </xf>
    <xf numFmtId="0" fontId="5" fillId="0" borderId="6" xfId="21" applyFont="1" applyBorder="1" applyAlignment="1" applyProtection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7" xfId="21" applyFont="1" applyBorder="1" applyAlignment="1" applyProtection="1">
      <alignment horizontal="center" vertical="center"/>
      <protection/>
    </xf>
    <xf numFmtId="38" fontId="5" fillId="0" borderId="0" xfId="17" applyFont="1" applyAlignment="1">
      <alignment horizontal="right" vertical="center"/>
    </xf>
    <xf numFmtId="176" fontId="5" fillId="0" borderId="0" xfId="17" applyNumberFormat="1" applyFont="1" applyAlignment="1">
      <alignment horizontal="right" vertical="center"/>
    </xf>
    <xf numFmtId="3" fontId="5" fillId="0" borderId="0" xfId="21" applyNumberFormat="1" applyFont="1" applyAlignment="1">
      <alignment horizontal="right" vertical="center"/>
      <protection/>
    </xf>
    <xf numFmtId="0" fontId="5" fillId="0" borderId="8" xfId="21" applyFont="1" applyBorder="1" applyAlignment="1" applyProtection="1">
      <alignment horizontal="center" vertical="center"/>
      <protection/>
    </xf>
    <xf numFmtId="0" fontId="5" fillId="0" borderId="9" xfId="21" applyFont="1" applyBorder="1" applyAlignment="1" applyProtection="1">
      <alignment horizontal="center" vertical="center"/>
      <protection/>
    </xf>
    <xf numFmtId="0" fontId="5" fillId="0" borderId="0" xfId="21" applyFont="1" applyBorder="1" applyAlignment="1" applyProtection="1">
      <alignment horizontal="center" vertical="center"/>
      <protection/>
    </xf>
    <xf numFmtId="0" fontId="5" fillId="0" borderId="10" xfId="21" applyFont="1" applyBorder="1" applyAlignment="1" applyProtection="1">
      <alignment horizontal="center" vertical="center"/>
      <protection/>
    </xf>
    <xf numFmtId="0" fontId="5" fillId="0" borderId="11" xfId="21" applyFont="1" applyBorder="1" applyAlignment="1" applyProtection="1">
      <alignment horizontal="center" vertical="center"/>
      <protection/>
    </xf>
    <xf numFmtId="0" fontId="5" fillId="0" borderId="12" xfId="21" applyFont="1" applyBorder="1" applyAlignment="1" applyProtection="1">
      <alignment horizontal="center" vertical="center"/>
      <protection/>
    </xf>
    <xf numFmtId="41" fontId="5" fillId="0" borderId="0" xfId="21" applyNumberFormat="1" applyFont="1" applyAlignment="1">
      <alignment horizontal="right" vertical="center"/>
      <protection/>
    </xf>
    <xf numFmtId="182" fontId="5" fillId="0" borderId="0" xfId="17" applyNumberFormat="1" applyFont="1" applyAlignment="1">
      <alignment horizontal="right" vertical="center"/>
    </xf>
    <xf numFmtId="41" fontId="5" fillId="0" borderId="0" xfId="17" applyNumberFormat="1" applyFont="1" applyAlignment="1">
      <alignment horizontal="right" vertical="center"/>
    </xf>
    <xf numFmtId="41" fontId="5" fillId="0" borderId="1" xfId="17" applyNumberFormat="1" applyFont="1" applyBorder="1" applyAlignment="1">
      <alignment horizontal="right" vertical="center"/>
    </xf>
    <xf numFmtId="182" fontId="5" fillId="0" borderId="1" xfId="17" applyNumberFormat="1" applyFont="1" applyBorder="1" applyAlignment="1">
      <alignment horizontal="right" vertical="center"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 applyProtection="1">
      <alignment horizontal="center" vertical="center"/>
      <protection/>
    </xf>
    <xf numFmtId="0" fontId="5" fillId="0" borderId="14" xfId="21" applyFont="1" applyBorder="1" applyAlignment="1" applyProtection="1">
      <alignment horizontal="center" vertical="center"/>
      <protection/>
    </xf>
    <xf numFmtId="179" fontId="5" fillId="0" borderId="0" xfId="17" applyNumberFormat="1" applyFont="1" applyAlignment="1">
      <alignment horizontal="right" vertical="center"/>
    </xf>
    <xf numFmtId="41" fontId="5" fillId="0" borderId="1" xfId="21" applyNumberFormat="1" applyFont="1" applyBorder="1" applyAlignment="1">
      <alignment horizontal="right" vertical="center"/>
      <protection/>
    </xf>
    <xf numFmtId="3" fontId="5" fillId="0" borderId="0" xfId="17" applyNumberFormat="1" applyFont="1" applyAlignment="1">
      <alignment horizontal="right" vertical="center"/>
    </xf>
    <xf numFmtId="3" fontId="5" fillId="0" borderId="1" xfId="17" applyNumberFormat="1" applyFont="1" applyBorder="1" applyAlignment="1">
      <alignment horizontal="right" vertical="center"/>
    </xf>
    <xf numFmtId="0" fontId="5" fillId="0" borderId="15" xfId="21" applyFont="1" applyBorder="1" applyAlignment="1" applyProtection="1">
      <alignment horizontal="center" vertical="center"/>
      <protection/>
    </xf>
    <xf numFmtId="0" fontId="5" fillId="0" borderId="12" xfId="21" applyFont="1" applyBorder="1" applyAlignment="1" applyProtection="1">
      <alignment horizontal="center" vertical="center"/>
      <protection/>
    </xf>
    <xf numFmtId="0" fontId="5" fillId="0" borderId="16" xfId="21" applyFont="1" applyBorder="1" applyAlignment="1" applyProtection="1">
      <alignment horizontal="center" vertical="center"/>
      <protection/>
    </xf>
    <xf numFmtId="0" fontId="5" fillId="0" borderId="17" xfId="21" applyFont="1" applyBorder="1" applyAlignment="1" applyProtection="1">
      <alignment horizontal="center" vertical="center"/>
      <protection/>
    </xf>
    <xf numFmtId="0" fontId="0" fillId="0" borderId="0" xfId="21" applyFont="1" applyAlignment="1" applyProtection="1">
      <alignment horizontal="center"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5" fillId="0" borderId="8" xfId="21" applyFont="1" applyBorder="1" applyAlignment="1" applyProtection="1">
      <alignment horizontal="center" vertical="center"/>
      <protection/>
    </xf>
    <xf numFmtId="0" fontId="5" fillId="0" borderId="2" xfId="21" applyFont="1" applyBorder="1" applyAlignment="1" applyProtection="1">
      <alignment horizontal="center" vertical="center"/>
      <protection/>
    </xf>
    <xf numFmtId="0" fontId="5" fillId="0" borderId="18" xfId="21" applyFont="1" applyBorder="1" applyAlignment="1" applyProtection="1">
      <alignment horizontal="center" vertical="center"/>
      <protection/>
    </xf>
    <xf numFmtId="0" fontId="5" fillId="0" borderId="0" xfId="21" applyFont="1" applyBorder="1" applyAlignment="1" applyProtection="1">
      <alignment horizontal="center" vertical="center"/>
      <protection/>
    </xf>
    <xf numFmtId="0" fontId="5" fillId="0" borderId="19" xfId="21" applyFont="1" applyBorder="1" applyAlignment="1" applyProtection="1">
      <alignment horizontal="center" vertical="center"/>
      <protection/>
    </xf>
    <xf numFmtId="0" fontId="5" fillId="0" borderId="20" xfId="21" applyFont="1" applyBorder="1" applyAlignment="1" applyProtection="1">
      <alignment horizontal="center" vertical="center"/>
      <protection/>
    </xf>
    <xf numFmtId="0" fontId="5" fillId="0" borderId="15" xfId="21" applyFont="1" applyBorder="1" applyAlignment="1" applyProtection="1">
      <alignment horizontal="left" vertical="center" wrapText="1"/>
      <protection/>
    </xf>
    <xf numFmtId="0" fontId="5" fillId="0" borderId="12" xfId="21" applyFont="1" applyBorder="1" applyAlignment="1">
      <alignment horizontal="left" vertical="center" wrapText="1"/>
      <protection/>
    </xf>
    <xf numFmtId="0" fontId="5" fillId="0" borderId="0" xfId="21" applyFont="1" applyAlignment="1">
      <alignment horizontal="left" vertical="center" wrapText="1"/>
      <protection/>
    </xf>
    <xf numFmtId="0" fontId="5" fillId="0" borderId="8" xfId="21" applyFont="1" applyBorder="1" applyAlignment="1">
      <alignment horizontal="left" vertical="center" wrapText="1"/>
      <protection/>
    </xf>
    <xf numFmtId="0" fontId="5" fillId="0" borderId="1" xfId="21" applyFont="1" applyBorder="1" applyAlignment="1">
      <alignment horizontal="left" vertical="center" wrapText="1"/>
      <protection/>
    </xf>
    <xf numFmtId="0" fontId="5" fillId="0" borderId="21" xfId="21" applyFont="1" applyBorder="1" applyAlignment="1">
      <alignment horizontal="left" vertical="center" wrapText="1"/>
      <protection/>
    </xf>
    <xf numFmtId="0" fontId="5" fillId="0" borderId="14" xfId="21" applyFont="1" applyBorder="1" applyAlignment="1" applyProtection="1">
      <alignment horizontal="center" vertical="center" wrapText="1"/>
      <protection/>
    </xf>
    <xf numFmtId="0" fontId="5" fillId="0" borderId="12" xfId="21" applyFont="1" applyBorder="1" applyAlignment="1">
      <alignment horizontal="center" vertical="center" wrapText="1"/>
      <protection/>
    </xf>
    <xf numFmtId="0" fontId="5" fillId="0" borderId="13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22" xfId="21" applyFont="1" applyBorder="1" applyAlignment="1">
      <alignment horizontal="center" vertical="center" wrapText="1"/>
      <protection/>
    </xf>
    <xf numFmtId="0" fontId="5" fillId="0" borderId="18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/>
      <protection/>
    </xf>
    <xf numFmtId="0" fontId="6" fillId="0" borderId="14" xfId="21" applyFont="1" applyBorder="1" applyAlignment="1" applyProtection="1">
      <alignment horizontal="left" vertical="center" wrapText="1"/>
      <protection/>
    </xf>
    <xf numFmtId="0" fontId="6" fillId="0" borderId="12" xfId="21" applyFont="1" applyBorder="1" applyAlignment="1">
      <alignment horizontal="left" vertical="center" wrapText="1"/>
      <protection/>
    </xf>
    <xf numFmtId="0" fontId="6" fillId="0" borderId="13" xfId="21" applyFont="1" applyBorder="1" applyAlignment="1">
      <alignment horizontal="left" vertical="center" wrapText="1"/>
      <protection/>
    </xf>
    <xf numFmtId="0" fontId="6" fillId="0" borderId="8" xfId="21" applyFont="1" applyBorder="1" applyAlignment="1">
      <alignment horizontal="left" vertical="center" wrapText="1"/>
      <protection/>
    </xf>
    <xf numFmtId="0" fontId="6" fillId="0" borderId="22" xfId="21" applyFont="1" applyBorder="1" applyAlignment="1">
      <alignment horizontal="left" vertical="center" wrapText="1"/>
      <protection/>
    </xf>
    <xf numFmtId="0" fontId="6" fillId="0" borderId="18" xfId="21" applyFont="1" applyBorder="1" applyAlignment="1">
      <alignment horizontal="left" vertical="center" wrapText="1"/>
      <protection/>
    </xf>
    <xf numFmtId="0" fontId="5" fillId="0" borderId="23" xfId="21" applyFont="1" applyBorder="1" applyAlignment="1" applyProtection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5" xfId="21" applyFont="1" applyBorder="1" applyAlignment="1" applyProtection="1">
      <alignment horizontal="center" vertical="center" wrapText="1"/>
      <protection/>
    </xf>
    <xf numFmtId="0" fontId="5" fillId="0" borderId="12" xfId="21" applyFont="1" applyBorder="1" applyAlignment="1" applyProtection="1">
      <alignment horizontal="center" vertical="center" wrapText="1"/>
      <protection/>
    </xf>
    <xf numFmtId="0" fontId="5" fillId="0" borderId="0" xfId="21" applyFont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24" xfId="21" applyFont="1" applyBorder="1" applyAlignment="1" applyProtection="1">
      <alignment horizontal="center" vertical="center" wrapText="1"/>
      <protection/>
    </xf>
    <xf numFmtId="0" fontId="5" fillId="0" borderId="25" xfId="21" applyFont="1" applyBorder="1" applyAlignment="1" applyProtection="1">
      <alignment horizontal="center" vertical="center" wrapText="1"/>
      <protection/>
    </xf>
    <xf numFmtId="0" fontId="5" fillId="0" borderId="22" xfId="21" applyFont="1" applyBorder="1" applyAlignment="1" applyProtection="1">
      <alignment horizontal="center" vertical="center"/>
      <protection/>
    </xf>
    <xf numFmtId="0" fontId="5" fillId="0" borderId="26" xfId="21" applyFont="1" applyBorder="1" applyAlignment="1" applyProtection="1">
      <alignment horizontal="center" vertical="center"/>
      <protection/>
    </xf>
    <xf numFmtId="0" fontId="5" fillId="0" borderId="27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+210教育および文化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tabSelected="1" zoomScaleSheetLayoutView="100" workbookViewId="0" topLeftCell="A1">
      <selection activeCell="A1" sqref="A1:N1"/>
    </sheetView>
  </sheetViews>
  <sheetFormatPr defaultColWidth="8.66015625" defaultRowHeight="18"/>
  <cols>
    <col min="1" max="1" width="3.41015625" style="1" customWidth="1"/>
    <col min="2" max="2" width="3.66015625" style="1" customWidth="1"/>
    <col min="3" max="3" width="8.33203125" style="1" customWidth="1"/>
    <col min="4" max="4" width="3.33203125" style="1" customWidth="1"/>
    <col min="5" max="14" width="5.83203125" style="1" customWidth="1"/>
    <col min="15" max="16384" width="8.66015625" style="1" customWidth="1"/>
  </cols>
  <sheetData>
    <row r="1" spans="1:14" ht="15.7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ht="9.75" customHeight="1"/>
    <row r="3" spans="1:14" s="2" customFormat="1" ht="15" customHeight="1" thickBot="1">
      <c r="A3" s="3" t="s">
        <v>2</v>
      </c>
      <c r="B3" s="3"/>
      <c r="C3" s="3"/>
      <c r="D3" s="4"/>
      <c r="E3" s="4"/>
      <c r="F3" s="4"/>
      <c r="G3" s="4"/>
      <c r="H3" s="4"/>
      <c r="I3" s="4"/>
      <c r="J3" s="5"/>
      <c r="K3" s="4"/>
      <c r="L3" s="5"/>
      <c r="M3" s="4"/>
      <c r="N3" s="5" t="s">
        <v>0</v>
      </c>
    </row>
    <row r="4" spans="1:14" s="2" customFormat="1" ht="15" customHeight="1">
      <c r="A4" s="78" t="s">
        <v>3</v>
      </c>
      <c r="B4" s="78"/>
      <c r="C4" s="78"/>
      <c r="D4" s="79"/>
      <c r="E4" s="38" t="s">
        <v>42</v>
      </c>
      <c r="F4" s="77"/>
      <c r="G4" s="38" t="s">
        <v>43</v>
      </c>
      <c r="H4" s="77"/>
      <c r="I4" s="38" t="s">
        <v>44</v>
      </c>
      <c r="J4" s="77"/>
      <c r="K4" s="38" t="s">
        <v>45</v>
      </c>
      <c r="L4" s="39"/>
      <c r="M4" s="38" t="s">
        <v>46</v>
      </c>
      <c r="N4" s="39"/>
    </row>
    <row r="5" spans="1:14" s="2" customFormat="1" ht="15" customHeight="1">
      <c r="A5" s="80"/>
      <c r="B5" s="80"/>
      <c r="C5" s="80"/>
      <c r="D5" s="81"/>
      <c r="E5" s="7" t="s">
        <v>4</v>
      </c>
      <c r="F5" s="8" t="s">
        <v>5</v>
      </c>
      <c r="G5" s="7" t="s">
        <v>4</v>
      </c>
      <c r="H5" s="8" t="s">
        <v>5</v>
      </c>
      <c r="I5" s="9" t="s">
        <v>4</v>
      </c>
      <c r="J5" s="10" t="s">
        <v>5</v>
      </c>
      <c r="K5" s="7" t="s">
        <v>4</v>
      </c>
      <c r="L5" s="10" t="s">
        <v>5</v>
      </c>
      <c r="M5" s="7" t="s">
        <v>4</v>
      </c>
      <c r="N5" s="10" t="s">
        <v>5</v>
      </c>
    </row>
    <row r="6" spans="1:14" s="11" customFormat="1" ht="15" customHeight="1">
      <c r="A6" s="36" t="s">
        <v>7</v>
      </c>
      <c r="B6" s="36"/>
      <c r="C6" s="37"/>
      <c r="D6" s="12" t="s">
        <v>6</v>
      </c>
      <c r="E6" s="13">
        <f>SUM(E7:E8)</f>
        <v>4723</v>
      </c>
      <c r="F6" s="14">
        <v>100</v>
      </c>
      <c r="G6" s="13">
        <f>SUM(G7:G8)</f>
        <v>4387</v>
      </c>
      <c r="H6" s="14">
        <v>100</v>
      </c>
      <c r="I6" s="13">
        <f>SUM(I7:I8)</f>
        <v>4292</v>
      </c>
      <c r="J6" s="14">
        <v>100</v>
      </c>
      <c r="K6" s="13">
        <f>SUM(K7:K8)</f>
        <v>4214</v>
      </c>
      <c r="L6" s="14">
        <v>100</v>
      </c>
      <c r="M6" s="15">
        <f>SUM(M7:M8)</f>
        <v>3981</v>
      </c>
      <c r="N6" s="14">
        <v>100</v>
      </c>
    </row>
    <row r="7" spans="1:14" s="11" customFormat="1" ht="15" customHeight="1">
      <c r="A7" s="45"/>
      <c r="B7" s="45"/>
      <c r="C7" s="42"/>
      <c r="D7" s="17" t="s">
        <v>8</v>
      </c>
      <c r="E7" s="13">
        <v>2328</v>
      </c>
      <c r="F7" s="14">
        <v>100</v>
      </c>
      <c r="G7" s="13">
        <v>2233</v>
      </c>
      <c r="H7" s="14">
        <v>100</v>
      </c>
      <c r="I7" s="13">
        <v>2079</v>
      </c>
      <c r="J7" s="14">
        <v>100</v>
      </c>
      <c r="K7" s="13">
        <v>2136</v>
      </c>
      <c r="L7" s="14">
        <v>100</v>
      </c>
      <c r="M7" s="15">
        <v>2007</v>
      </c>
      <c r="N7" s="14">
        <v>100</v>
      </c>
    </row>
    <row r="8" spans="1:14" s="11" customFormat="1" ht="15" customHeight="1" thickBot="1">
      <c r="A8" s="46"/>
      <c r="B8" s="46"/>
      <c r="C8" s="47"/>
      <c r="D8" s="19" t="s">
        <v>9</v>
      </c>
      <c r="E8" s="13">
        <v>2395</v>
      </c>
      <c r="F8" s="14">
        <v>100</v>
      </c>
      <c r="G8" s="13">
        <v>2154</v>
      </c>
      <c r="H8" s="14">
        <v>100</v>
      </c>
      <c r="I8" s="13">
        <v>2213</v>
      </c>
      <c r="J8" s="14">
        <v>100</v>
      </c>
      <c r="K8" s="13">
        <v>2078</v>
      </c>
      <c r="L8" s="14">
        <v>100</v>
      </c>
      <c r="M8" s="15">
        <v>1974</v>
      </c>
      <c r="N8" s="14">
        <v>100</v>
      </c>
    </row>
    <row r="9" spans="1:14" s="11" customFormat="1" ht="15" customHeight="1" thickTop="1">
      <c r="A9" s="74" t="s">
        <v>10</v>
      </c>
      <c r="B9" s="74"/>
      <c r="C9" s="75"/>
      <c r="D9" s="17" t="s">
        <v>6</v>
      </c>
      <c r="E9" s="13">
        <f>SUM(E10:E11)</f>
        <v>4666</v>
      </c>
      <c r="F9" s="14">
        <v>98.79313995341944</v>
      </c>
      <c r="G9" s="13">
        <f>SUM(G10:G11)</f>
        <v>4321</v>
      </c>
      <c r="H9" s="14">
        <v>98.49555504900843</v>
      </c>
      <c r="I9" s="13">
        <f>SUM(I10:I11)</f>
        <v>4221</v>
      </c>
      <c r="J9" s="14">
        <v>98.3457595526561</v>
      </c>
      <c r="K9" s="13">
        <f>SUM(K10:K11)</f>
        <v>4149</v>
      </c>
      <c r="L9" s="14">
        <v>98.45752254390128</v>
      </c>
      <c r="M9" s="15">
        <f>SUM(M10:M11)</f>
        <v>3900</v>
      </c>
      <c r="N9" s="14">
        <v>97.96533534287867</v>
      </c>
    </row>
    <row r="10" spans="1:14" s="11" customFormat="1" ht="15" customHeight="1">
      <c r="A10" s="72"/>
      <c r="B10" s="72"/>
      <c r="C10" s="57"/>
      <c r="D10" s="17" t="s">
        <v>8</v>
      </c>
      <c r="E10" s="13">
        <v>2300</v>
      </c>
      <c r="F10" s="14">
        <v>98.79725085910653</v>
      </c>
      <c r="G10" s="13">
        <v>2198</v>
      </c>
      <c r="H10" s="14">
        <v>98.43260188087774</v>
      </c>
      <c r="I10" s="13">
        <v>2043</v>
      </c>
      <c r="J10" s="14">
        <v>98.26839826839827</v>
      </c>
      <c r="K10" s="13">
        <v>2103</v>
      </c>
      <c r="L10" s="14">
        <v>98.45505617977528</v>
      </c>
      <c r="M10" s="15">
        <v>1964</v>
      </c>
      <c r="N10" s="14">
        <v>97.85749875435974</v>
      </c>
    </row>
    <row r="11" spans="1:14" s="11" customFormat="1" ht="15" customHeight="1">
      <c r="A11" s="73"/>
      <c r="B11" s="73"/>
      <c r="C11" s="59"/>
      <c r="D11" s="20" t="s">
        <v>9</v>
      </c>
      <c r="E11" s="13">
        <v>2366</v>
      </c>
      <c r="F11" s="14">
        <v>98.78914405010438</v>
      </c>
      <c r="G11" s="13">
        <v>2123</v>
      </c>
      <c r="H11" s="14">
        <v>98.56081708449396</v>
      </c>
      <c r="I11" s="13">
        <v>2178</v>
      </c>
      <c r="J11" s="14">
        <v>98.41843651152283</v>
      </c>
      <c r="K11" s="13">
        <v>2046</v>
      </c>
      <c r="L11" s="14">
        <v>98.46005774783445</v>
      </c>
      <c r="M11" s="15">
        <v>1936</v>
      </c>
      <c r="N11" s="14">
        <v>98.07497467071936</v>
      </c>
    </row>
    <row r="12" spans="1:14" s="11" customFormat="1" ht="15" customHeight="1">
      <c r="A12" s="36" t="s">
        <v>11</v>
      </c>
      <c r="B12" s="36"/>
      <c r="C12" s="37"/>
      <c r="D12" s="17" t="s">
        <v>6</v>
      </c>
      <c r="E12" s="13">
        <f>SUM(E13:E14)</f>
        <v>4595</v>
      </c>
      <c r="F12" s="14">
        <v>97.28985814101206</v>
      </c>
      <c r="G12" s="13">
        <f>SUM(G13:G14)</f>
        <v>4258</v>
      </c>
      <c r="H12" s="14">
        <v>97.05949395942558</v>
      </c>
      <c r="I12" s="13">
        <f>SUM(I13:I14)</f>
        <v>4160</v>
      </c>
      <c r="J12" s="14">
        <v>96.92451071761417</v>
      </c>
      <c r="K12" s="13">
        <f>SUM(K13:K14)</f>
        <v>4099</v>
      </c>
      <c r="L12" s="14">
        <v>97.27100142382534</v>
      </c>
      <c r="M12" s="15">
        <f>SUM(M13:M14)</f>
        <v>3846</v>
      </c>
      <c r="N12" s="14">
        <v>96.60889223813113</v>
      </c>
    </row>
    <row r="13" spans="1:14" s="11" customFormat="1" ht="15" customHeight="1">
      <c r="A13" s="41" t="s">
        <v>12</v>
      </c>
      <c r="B13" s="41"/>
      <c r="C13" s="42"/>
      <c r="D13" s="17" t="s">
        <v>8</v>
      </c>
      <c r="E13" s="13">
        <v>2264</v>
      </c>
      <c r="F13" s="14">
        <v>97.2508591065292</v>
      </c>
      <c r="G13" s="13">
        <v>2159</v>
      </c>
      <c r="H13" s="14">
        <v>96.68607254814151</v>
      </c>
      <c r="I13" s="13">
        <v>2006</v>
      </c>
      <c r="J13" s="14">
        <v>96.48869648869649</v>
      </c>
      <c r="K13" s="13">
        <v>2074</v>
      </c>
      <c r="L13" s="14">
        <v>97.09737827715355</v>
      </c>
      <c r="M13" s="15">
        <v>1923</v>
      </c>
      <c r="N13" s="14">
        <v>95.81464872944694</v>
      </c>
    </row>
    <row r="14" spans="1:14" s="11" customFormat="1" ht="15" customHeight="1">
      <c r="A14" s="43" t="s">
        <v>13</v>
      </c>
      <c r="B14" s="43"/>
      <c r="C14" s="44"/>
      <c r="D14" s="20" t="s">
        <v>9</v>
      </c>
      <c r="E14" s="13">
        <v>2331</v>
      </c>
      <c r="F14" s="14">
        <v>97.3277661795407</v>
      </c>
      <c r="G14" s="13">
        <v>2099</v>
      </c>
      <c r="H14" s="14">
        <v>97.44661095636026</v>
      </c>
      <c r="I14" s="13">
        <v>2154</v>
      </c>
      <c r="J14" s="14">
        <v>97.3339358337099</v>
      </c>
      <c r="K14" s="13">
        <v>2025</v>
      </c>
      <c r="L14" s="14">
        <v>97.44947064485082</v>
      </c>
      <c r="M14" s="15">
        <v>1923</v>
      </c>
      <c r="N14" s="14">
        <v>97.41641337386018</v>
      </c>
    </row>
    <row r="15" spans="1:14" s="11" customFormat="1" ht="15" customHeight="1">
      <c r="A15" s="36" t="s">
        <v>14</v>
      </c>
      <c r="B15" s="36"/>
      <c r="C15" s="37"/>
      <c r="D15" s="17" t="s">
        <v>6</v>
      </c>
      <c r="E15" s="13">
        <f>SUM(E16:E17)</f>
        <v>768</v>
      </c>
      <c r="F15" s="14">
        <v>16.26085115392759</v>
      </c>
      <c r="G15" s="13">
        <f>SUM(G16:G17)</f>
        <v>702</v>
      </c>
      <c r="H15" s="14">
        <v>16.001823569637565</v>
      </c>
      <c r="I15" s="13">
        <f>SUM(I16:I17)</f>
        <v>587</v>
      </c>
      <c r="J15" s="14">
        <v>13.676607642124882</v>
      </c>
      <c r="K15" s="13">
        <f>SUM(K16:K17)</f>
        <v>633</v>
      </c>
      <c r="L15" s="14">
        <v>15.021357380161367</v>
      </c>
      <c r="M15" s="15">
        <f>SUM(M16:M17)</f>
        <v>496</v>
      </c>
      <c r="N15" s="14">
        <v>12.459181110273802</v>
      </c>
    </row>
    <row r="16" spans="1:14" s="11" customFormat="1" ht="15" customHeight="1">
      <c r="A16" s="41" t="s">
        <v>15</v>
      </c>
      <c r="B16" s="41"/>
      <c r="C16" s="42"/>
      <c r="D16" s="17" t="s">
        <v>8</v>
      </c>
      <c r="E16" s="13">
        <v>423</v>
      </c>
      <c r="F16" s="14">
        <v>18.170103092783503</v>
      </c>
      <c r="G16" s="13">
        <v>390</v>
      </c>
      <c r="H16" s="14">
        <v>17.465293327362293</v>
      </c>
      <c r="I16" s="13">
        <v>310</v>
      </c>
      <c r="J16" s="14">
        <v>14.911014911014911</v>
      </c>
      <c r="K16" s="13">
        <v>339</v>
      </c>
      <c r="L16" s="14">
        <v>15.870786516853933</v>
      </c>
      <c r="M16" s="15">
        <v>268</v>
      </c>
      <c r="N16" s="14">
        <v>13.353263577478824</v>
      </c>
    </row>
    <row r="17" spans="1:14" s="11" customFormat="1" ht="15" customHeight="1">
      <c r="A17" s="43" t="s">
        <v>16</v>
      </c>
      <c r="B17" s="43"/>
      <c r="C17" s="44"/>
      <c r="D17" s="20" t="s">
        <v>9</v>
      </c>
      <c r="E17" s="13">
        <v>345</v>
      </c>
      <c r="F17" s="14">
        <v>14.40501043841336</v>
      </c>
      <c r="G17" s="13">
        <v>312</v>
      </c>
      <c r="H17" s="14">
        <v>14.484679665738161</v>
      </c>
      <c r="I17" s="13">
        <v>277</v>
      </c>
      <c r="J17" s="14">
        <v>12.516945323090829</v>
      </c>
      <c r="K17" s="13">
        <v>294</v>
      </c>
      <c r="L17" s="14">
        <v>14.148219441770934</v>
      </c>
      <c r="M17" s="15">
        <v>228</v>
      </c>
      <c r="N17" s="14">
        <v>11.55015197568389</v>
      </c>
    </row>
    <row r="18" spans="1:14" s="11" customFormat="1" ht="15" customHeight="1">
      <c r="A18" s="21"/>
      <c r="B18" s="61" t="s">
        <v>17</v>
      </c>
      <c r="C18" s="62"/>
      <c r="D18" s="17" t="s">
        <v>6</v>
      </c>
      <c r="E18" s="13">
        <f>SUM(E19:E20)</f>
        <v>37</v>
      </c>
      <c r="F18" s="14">
        <v>0.783400381113699</v>
      </c>
      <c r="G18" s="13">
        <f>SUM(G19:G20)</f>
        <v>47</v>
      </c>
      <c r="H18" s="14">
        <v>1.0713471620697514</v>
      </c>
      <c r="I18" s="13">
        <f>SUM(I19:I20)</f>
        <v>47</v>
      </c>
      <c r="J18" s="14">
        <v>1.0950605778191984</v>
      </c>
      <c r="K18" s="13">
        <f>SUM(K19:K20)</f>
        <v>40</v>
      </c>
      <c r="L18" s="14">
        <v>0.9492168960607499</v>
      </c>
      <c r="M18" s="15">
        <f>SUM(M19:M20)</f>
        <v>31</v>
      </c>
      <c r="N18" s="14">
        <v>0.7786988193921126</v>
      </c>
    </row>
    <row r="19" spans="2:14" s="11" customFormat="1" ht="15" customHeight="1">
      <c r="B19" s="63"/>
      <c r="C19" s="64"/>
      <c r="D19" s="17" t="s">
        <v>8</v>
      </c>
      <c r="E19" s="13">
        <v>15</v>
      </c>
      <c r="F19" s="14">
        <v>0.6443298969072164</v>
      </c>
      <c r="G19" s="13">
        <v>32</v>
      </c>
      <c r="H19" s="14">
        <v>1.4330497089117777</v>
      </c>
      <c r="I19" s="13">
        <v>30</v>
      </c>
      <c r="J19" s="14">
        <v>1.443001443001443</v>
      </c>
      <c r="K19" s="13">
        <v>24</v>
      </c>
      <c r="L19" s="14">
        <v>1.1235955056179776</v>
      </c>
      <c r="M19" s="15">
        <v>27</v>
      </c>
      <c r="N19" s="14">
        <v>1.345291479820628</v>
      </c>
    </row>
    <row r="20" spans="2:14" s="11" customFormat="1" ht="15" customHeight="1">
      <c r="B20" s="65"/>
      <c r="C20" s="66"/>
      <c r="D20" s="17" t="s">
        <v>9</v>
      </c>
      <c r="E20" s="13">
        <v>22</v>
      </c>
      <c r="F20" s="14">
        <v>0.918580375782881</v>
      </c>
      <c r="G20" s="13">
        <v>15</v>
      </c>
      <c r="H20" s="14">
        <v>0.6963788300835655</v>
      </c>
      <c r="I20" s="13">
        <v>17</v>
      </c>
      <c r="J20" s="14">
        <v>0.7681879801174876</v>
      </c>
      <c r="K20" s="13">
        <v>16</v>
      </c>
      <c r="L20" s="14">
        <v>0.769971126082772</v>
      </c>
      <c r="M20" s="15">
        <v>4</v>
      </c>
      <c r="N20" s="14">
        <v>0.2026342451874367</v>
      </c>
    </row>
    <row r="21" spans="1:14" s="11" customFormat="1" ht="15" customHeight="1">
      <c r="A21" s="16"/>
      <c r="B21" s="61" t="s">
        <v>18</v>
      </c>
      <c r="C21" s="62"/>
      <c r="D21" s="12" t="s">
        <v>6</v>
      </c>
      <c r="E21" s="13">
        <f>SUM(E22:E23)</f>
        <v>29</v>
      </c>
      <c r="F21" s="14">
        <v>0.6140165149269532</v>
      </c>
      <c r="G21" s="13">
        <f>SUM(G22:G23)</f>
        <v>13</v>
      </c>
      <c r="H21" s="14">
        <v>0.2963300661043994</v>
      </c>
      <c r="I21" s="13">
        <f>SUM(I22:I23)</f>
        <v>11</v>
      </c>
      <c r="J21" s="14">
        <v>0.25629077353215285</v>
      </c>
      <c r="K21" s="13">
        <f>SUM(K22:K23)</f>
        <v>8</v>
      </c>
      <c r="L21" s="14">
        <v>0.18984337921214997</v>
      </c>
      <c r="M21" s="15">
        <f>SUM(M22:M23)</f>
        <v>17</v>
      </c>
      <c r="N21" s="14">
        <v>0.42702838482793265</v>
      </c>
    </row>
    <row r="22" spans="1:14" s="11" customFormat="1" ht="15" customHeight="1">
      <c r="A22" s="16" t="s">
        <v>20</v>
      </c>
      <c r="B22" s="63"/>
      <c r="C22" s="64"/>
      <c r="D22" s="17" t="s">
        <v>8</v>
      </c>
      <c r="E22" s="13">
        <v>17</v>
      </c>
      <c r="F22" s="14">
        <v>0.7302405498281787</v>
      </c>
      <c r="G22" s="13">
        <v>6</v>
      </c>
      <c r="H22" s="14">
        <v>0.2686968204209583</v>
      </c>
      <c r="I22" s="13">
        <v>5</v>
      </c>
      <c r="J22" s="14">
        <v>0.24050024050024052</v>
      </c>
      <c r="K22" s="13">
        <v>3</v>
      </c>
      <c r="L22" s="14">
        <v>0.1404494382022472</v>
      </c>
      <c r="M22" s="15">
        <v>9</v>
      </c>
      <c r="N22" s="14">
        <v>0.4484304932735426</v>
      </c>
    </row>
    <row r="23" spans="2:14" s="11" customFormat="1" ht="15" customHeight="1">
      <c r="B23" s="65"/>
      <c r="C23" s="66"/>
      <c r="D23" s="20" t="s">
        <v>9</v>
      </c>
      <c r="E23" s="13">
        <v>12</v>
      </c>
      <c r="F23" s="14">
        <v>0.5010438413361169</v>
      </c>
      <c r="G23" s="13">
        <v>7</v>
      </c>
      <c r="H23" s="14">
        <v>0.32497678737233054</v>
      </c>
      <c r="I23" s="13">
        <v>6</v>
      </c>
      <c r="J23" s="14">
        <v>0.27112516945323095</v>
      </c>
      <c r="K23" s="13">
        <v>5</v>
      </c>
      <c r="L23" s="14">
        <v>0.2406159769008662</v>
      </c>
      <c r="M23" s="15">
        <v>8</v>
      </c>
      <c r="N23" s="14">
        <v>0.4052684903748734</v>
      </c>
    </row>
    <row r="24" spans="1:14" s="11" customFormat="1" ht="15" customHeight="1">
      <c r="A24" s="16"/>
      <c r="B24" s="61" t="s">
        <v>19</v>
      </c>
      <c r="C24" s="62"/>
      <c r="D24" s="12" t="s">
        <v>6</v>
      </c>
      <c r="E24" s="13">
        <f>SUM(E25:E26)</f>
        <v>5</v>
      </c>
      <c r="F24" s="14">
        <v>0.10586491636671606</v>
      </c>
      <c r="G24" s="13">
        <f>SUM(G25:G26)</f>
        <v>3</v>
      </c>
      <c r="H24" s="14">
        <v>0.06838386140870754</v>
      </c>
      <c r="I24" s="13">
        <f>SUM(I25:I26)</f>
        <v>3</v>
      </c>
      <c r="J24" s="14">
        <v>0.06989748369058714</v>
      </c>
      <c r="K24" s="13">
        <f>SUM(K25:K26)</f>
        <v>2</v>
      </c>
      <c r="L24" s="14">
        <v>0.04746084480303749</v>
      </c>
      <c r="M24" s="15">
        <f>SUM(M25:M26)</f>
        <v>6</v>
      </c>
      <c r="N24" s="14">
        <v>0.15071590052750566</v>
      </c>
    </row>
    <row r="25" spans="1:14" s="11" customFormat="1" ht="15" customHeight="1">
      <c r="A25" s="18"/>
      <c r="B25" s="63"/>
      <c r="C25" s="64"/>
      <c r="D25" s="17" t="s">
        <v>8</v>
      </c>
      <c r="E25" s="13">
        <v>4</v>
      </c>
      <c r="F25" s="14">
        <v>0.1718213058419244</v>
      </c>
      <c r="G25" s="13">
        <v>1</v>
      </c>
      <c r="H25" s="14">
        <v>0.044782803403493054</v>
      </c>
      <c r="I25" s="13">
        <v>2</v>
      </c>
      <c r="J25" s="14">
        <v>0.0962000962000962</v>
      </c>
      <c r="K25" s="13">
        <v>2</v>
      </c>
      <c r="L25" s="14">
        <v>0.09363295880149813</v>
      </c>
      <c r="M25" s="15">
        <v>5</v>
      </c>
      <c r="N25" s="14">
        <v>0.2491280518186348</v>
      </c>
    </row>
    <row r="26" spans="1:14" s="11" customFormat="1" ht="15" customHeight="1" thickBot="1">
      <c r="A26" s="18"/>
      <c r="B26" s="65"/>
      <c r="C26" s="66"/>
      <c r="D26" s="19" t="s">
        <v>9</v>
      </c>
      <c r="E26" s="13">
        <v>1</v>
      </c>
      <c r="F26" s="14">
        <v>0.04175365344467641</v>
      </c>
      <c r="G26" s="13">
        <v>2</v>
      </c>
      <c r="H26" s="14">
        <v>0.09285051067780872</v>
      </c>
      <c r="I26" s="13">
        <v>1</v>
      </c>
      <c r="J26" s="14">
        <v>0.045187528242205156</v>
      </c>
      <c r="K26" s="24">
        <v>0</v>
      </c>
      <c r="L26" s="24">
        <v>0</v>
      </c>
      <c r="M26" s="15">
        <v>1</v>
      </c>
      <c r="N26" s="14">
        <v>0.050658561296859174</v>
      </c>
    </row>
    <row r="27" spans="1:14" s="11" customFormat="1" ht="15" customHeight="1" thickTop="1">
      <c r="A27" s="74" t="s">
        <v>21</v>
      </c>
      <c r="B27" s="74"/>
      <c r="C27" s="75"/>
      <c r="D27" s="17" t="s">
        <v>6</v>
      </c>
      <c r="E27" s="13">
        <f>SUM(E28:E29)</f>
        <v>15</v>
      </c>
      <c r="F27" s="14">
        <v>0.31759474910014823</v>
      </c>
      <c r="G27" s="13">
        <f>SUM(G28:G29)</f>
        <v>17</v>
      </c>
      <c r="H27" s="14">
        <v>0.3875085479826761</v>
      </c>
      <c r="I27" s="13">
        <f>SUM(I28:I29)</f>
        <v>17</v>
      </c>
      <c r="J27" s="14">
        <v>0.39608574091332716</v>
      </c>
      <c r="K27" s="13">
        <f>SUM(K28:K29)</f>
        <v>15</v>
      </c>
      <c r="L27" s="14">
        <v>0.3559563360227812</v>
      </c>
      <c r="M27" s="15">
        <f>SUM(M28:M29)</f>
        <v>22</v>
      </c>
      <c r="N27" s="14">
        <v>0.5526249686008541</v>
      </c>
    </row>
    <row r="28" spans="1:14" s="11" customFormat="1" ht="15" customHeight="1">
      <c r="A28" s="72"/>
      <c r="B28" s="72"/>
      <c r="C28" s="57"/>
      <c r="D28" s="17" t="s">
        <v>8</v>
      </c>
      <c r="E28" s="13">
        <v>12</v>
      </c>
      <c r="F28" s="14">
        <v>0.5154639175257731</v>
      </c>
      <c r="G28" s="13">
        <v>12</v>
      </c>
      <c r="H28" s="14">
        <v>0.5373936408419167</v>
      </c>
      <c r="I28" s="13">
        <v>11</v>
      </c>
      <c r="J28" s="14">
        <v>0.5291005291005291</v>
      </c>
      <c r="K28" s="13">
        <v>10</v>
      </c>
      <c r="L28" s="14">
        <v>0.46816479400749067</v>
      </c>
      <c r="M28" s="15">
        <v>17</v>
      </c>
      <c r="N28" s="14">
        <v>0.8470353761833582</v>
      </c>
    </row>
    <row r="29" spans="1:14" s="11" customFormat="1" ht="15" customHeight="1">
      <c r="A29" s="73"/>
      <c r="B29" s="73"/>
      <c r="C29" s="59"/>
      <c r="D29" s="20" t="s">
        <v>9</v>
      </c>
      <c r="E29" s="13">
        <v>3</v>
      </c>
      <c r="F29" s="14">
        <v>0.12526096033402923</v>
      </c>
      <c r="G29" s="13">
        <v>5</v>
      </c>
      <c r="H29" s="14">
        <v>0.2321262766945218</v>
      </c>
      <c r="I29" s="13">
        <v>6</v>
      </c>
      <c r="J29" s="14">
        <v>0.27112516945323095</v>
      </c>
      <c r="K29" s="13">
        <v>5</v>
      </c>
      <c r="L29" s="14">
        <v>0.2406159769008662</v>
      </c>
      <c r="M29" s="15">
        <v>5</v>
      </c>
      <c r="N29" s="14">
        <v>0.25329280648429586</v>
      </c>
    </row>
    <row r="30" spans="1:14" s="11" customFormat="1" ht="15" customHeight="1">
      <c r="A30" s="36" t="s">
        <v>22</v>
      </c>
      <c r="B30" s="36"/>
      <c r="C30" s="37"/>
      <c r="D30" s="17" t="s">
        <v>6</v>
      </c>
      <c r="E30" s="13">
        <f>SUM(E31:E32)</f>
        <v>42</v>
      </c>
      <c r="F30" s="14">
        <v>0.8892652974804149</v>
      </c>
      <c r="G30" s="13">
        <f>SUM(G31:G32)</f>
        <v>49</v>
      </c>
      <c r="H30" s="14">
        <v>1.11693640300889</v>
      </c>
      <c r="I30" s="13">
        <f>SUM(I31:I32)</f>
        <v>54</v>
      </c>
      <c r="J30" s="14">
        <v>1.2581547064305685</v>
      </c>
      <c r="K30" s="13">
        <f>SUM(K31:K32)</f>
        <v>50</v>
      </c>
      <c r="L30" s="14">
        <v>1.1865211200759374</v>
      </c>
      <c r="M30" s="15">
        <f>SUM(M31:M32)</f>
        <v>57</v>
      </c>
      <c r="N30" s="14">
        <v>1.4318010550113038</v>
      </c>
    </row>
    <row r="31" spans="1:14" s="11" customFormat="1" ht="15" customHeight="1">
      <c r="A31" s="45"/>
      <c r="B31" s="45"/>
      <c r="C31" s="42"/>
      <c r="D31" s="17" t="s">
        <v>8</v>
      </c>
      <c r="E31" s="13">
        <v>16</v>
      </c>
      <c r="F31" s="14">
        <v>0.6872852233676976</v>
      </c>
      <c r="G31" s="13">
        <v>23</v>
      </c>
      <c r="H31" s="14">
        <v>1.0300044782803404</v>
      </c>
      <c r="I31" s="13">
        <v>25</v>
      </c>
      <c r="J31" s="14">
        <v>1.2025012025012025</v>
      </c>
      <c r="K31" s="13">
        <v>23</v>
      </c>
      <c r="L31" s="14">
        <v>1.0767790262172285</v>
      </c>
      <c r="M31" s="15">
        <v>25</v>
      </c>
      <c r="N31" s="14">
        <v>1.2456402590931739</v>
      </c>
    </row>
    <row r="32" spans="1:14" s="11" customFormat="1" ht="15" customHeight="1">
      <c r="A32" s="43"/>
      <c r="B32" s="43"/>
      <c r="C32" s="44"/>
      <c r="D32" s="20" t="s">
        <v>9</v>
      </c>
      <c r="E32" s="13">
        <v>26</v>
      </c>
      <c r="F32" s="14">
        <v>1.0855949895615866</v>
      </c>
      <c r="G32" s="13">
        <v>26</v>
      </c>
      <c r="H32" s="14">
        <v>1.2070566388115136</v>
      </c>
      <c r="I32" s="13">
        <v>29</v>
      </c>
      <c r="J32" s="14">
        <v>1.3104383190239492</v>
      </c>
      <c r="K32" s="13">
        <v>27</v>
      </c>
      <c r="L32" s="14">
        <v>1.2993262752646775</v>
      </c>
      <c r="M32" s="15">
        <v>32</v>
      </c>
      <c r="N32" s="14">
        <v>1.6210739614994936</v>
      </c>
    </row>
    <row r="33" spans="1:14" s="11" customFormat="1" ht="15" customHeight="1">
      <c r="A33" s="36" t="s">
        <v>1</v>
      </c>
      <c r="B33" s="36"/>
      <c r="C33" s="37"/>
      <c r="D33" s="17" t="s">
        <v>6</v>
      </c>
      <c r="E33" s="24">
        <f>SUM(E34:E35)</f>
        <v>0</v>
      </c>
      <c r="F33" s="24">
        <v>0</v>
      </c>
      <c r="G33" s="24">
        <f>SUM(G34:G35)</f>
        <v>0</v>
      </c>
      <c r="H33" s="24">
        <v>0</v>
      </c>
      <c r="I33" s="24">
        <f>SUM(I34:I35)</f>
        <v>0</v>
      </c>
      <c r="J33" s="24">
        <v>0</v>
      </c>
      <c r="K33" s="24">
        <f>SUM(K34:K35)</f>
        <v>0</v>
      </c>
      <c r="L33" s="24">
        <v>0</v>
      </c>
      <c r="M33" s="15">
        <f>SUM(M34:M35)</f>
        <v>2</v>
      </c>
      <c r="N33" s="23">
        <v>0.050238633509168545</v>
      </c>
    </row>
    <row r="34" spans="1:14" s="11" customFormat="1" ht="15" customHeight="1">
      <c r="A34" s="41"/>
      <c r="B34" s="41"/>
      <c r="C34" s="42"/>
      <c r="D34" s="17" t="s">
        <v>8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15">
        <v>1</v>
      </c>
      <c r="N34" s="23">
        <v>0.04982561036372695</v>
      </c>
    </row>
    <row r="35" spans="1:14" s="11" customFormat="1" ht="15" customHeight="1" thickBot="1">
      <c r="A35" s="46"/>
      <c r="B35" s="46"/>
      <c r="C35" s="47"/>
      <c r="D35" s="19" t="s">
        <v>9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5">
        <v>1</v>
      </c>
      <c r="N35" s="23">
        <v>0.050658561296859174</v>
      </c>
    </row>
    <row r="36" spans="1:14" s="11" customFormat="1" ht="15" customHeight="1" thickTop="1">
      <c r="A36" s="36" t="s">
        <v>24</v>
      </c>
      <c r="B36" s="36"/>
      <c r="C36" s="37"/>
      <c r="D36" s="17" t="s">
        <v>6</v>
      </c>
      <c r="E36" s="13">
        <f>SUM(E37:E38)</f>
        <v>2</v>
      </c>
      <c r="F36" s="14">
        <v>0.04234596654668643</v>
      </c>
      <c r="G36" s="13">
        <f>SUM(G37:G38)</f>
        <v>3</v>
      </c>
      <c r="H36" s="14">
        <v>0.06838386140870754</v>
      </c>
      <c r="I36" s="13">
        <f>SUM(I37:I38)</f>
        <v>9</v>
      </c>
      <c r="J36" s="14">
        <v>0.2096924510717614</v>
      </c>
      <c r="K36" s="13">
        <f>SUM(K37:K38)</f>
        <v>4</v>
      </c>
      <c r="L36" s="14">
        <v>0.09492168960607499</v>
      </c>
      <c r="M36" s="15">
        <f>SUM(M37:M38)</f>
        <v>4</v>
      </c>
      <c r="N36" s="14">
        <v>0.10047726701833709</v>
      </c>
    </row>
    <row r="37" spans="1:14" s="11" customFormat="1" ht="15" customHeight="1">
      <c r="A37" s="41" t="s">
        <v>25</v>
      </c>
      <c r="B37" s="41"/>
      <c r="C37" s="42"/>
      <c r="D37" s="17" t="s">
        <v>8</v>
      </c>
      <c r="E37" s="13">
        <v>1</v>
      </c>
      <c r="F37" s="14">
        <v>0.0429553264604811</v>
      </c>
      <c r="G37" s="13">
        <v>3</v>
      </c>
      <c r="H37" s="14">
        <v>0.13434841021047916</v>
      </c>
      <c r="I37" s="13">
        <v>7</v>
      </c>
      <c r="J37" s="14">
        <v>0.33670033670033667</v>
      </c>
      <c r="K37" s="13">
        <v>4</v>
      </c>
      <c r="L37" s="14">
        <v>0.18726591760299627</v>
      </c>
      <c r="M37" s="15">
        <v>3</v>
      </c>
      <c r="N37" s="14">
        <v>0.14947683109118087</v>
      </c>
    </row>
    <row r="38" spans="1:14" s="11" customFormat="1" ht="15" customHeight="1">
      <c r="A38" s="43" t="s">
        <v>23</v>
      </c>
      <c r="B38" s="43"/>
      <c r="C38" s="44"/>
      <c r="D38" s="20" t="s">
        <v>9</v>
      </c>
      <c r="E38" s="13">
        <v>1</v>
      </c>
      <c r="F38" s="14">
        <v>0.04175365344467641</v>
      </c>
      <c r="G38" s="24">
        <v>0</v>
      </c>
      <c r="H38" s="24">
        <v>0</v>
      </c>
      <c r="I38" s="34">
        <v>2</v>
      </c>
      <c r="J38" s="23">
        <v>0.09037505648441031</v>
      </c>
      <c r="K38" s="24">
        <v>0</v>
      </c>
      <c r="L38" s="24">
        <v>0</v>
      </c>
      <c r="M38" s="15">
        <v>1</v>
      </c>
      <c r="N38" s="14">
        <v>0.050658561296859174</v>
      </c>
    </row>
    <row r="39" spans="1:14" s="11" customFormat="1" ht="15" customHeight="1">
      <c r="A39" s="70" t="s">
        <v>26</v>
      </c>
      <c r="B39" s="70"/>
      <c r="C39" s="71"/>
      <c r="D39" s="17" t="s">
        <v>6</v>
      </c>
      <c r="E39" s="13">
        <f>SUM(E40:E41)</f>
        <v>17</v>
      </c>
      <c r="F39" s="14">
        <v>0.3599407156468346</v>
      </c>
      <c r="G39" s="13">
        <f>SUM(G40:G41)</f>
        <v>20</v>
      </c>
      <c r="H39" s="14">
        <v>0.45589240939138365</v>
      </c>
      <c r="I39" s="13">
        <f>SUM(I40:I41)</f>
        <v>26</v>
      </c>
      <c r="J39" s="14">
        <v>0.6057781919850885</v>
      </c>
      <c r="K39" s="13">
        <f>SUM(K40:K41)</f>
        <v>19</v>
      </c>
      <c r="L39" s="14">
        <v>0.4508780256288562</v>
      </c>
      <c r="M39" s="15">
        <f>SUM(M40:M41)</f>
        <v>26</v>
      </c>
      <c r="N39" s="14">
        <v>0.6531022356191912</v>
      </c>
    </row>
    <row r="40" spans="1:14" s="11" customFormat="1" ht="15" customHeight="1">
      <c r="A40" s="72"/>
      <c r="B40" s="72"/>
      <c r="C40" s="57"/>
      <c r="D40" s="17" t="s">
        <v>8</v>
      </c>
      <c r="E40" s="13">
        <v>13</v>
      </c>
      <c r="F40" s="14">
        <v>0.5584192439862543</v>
      </c>
      <c r="G40" s="13">
        <v>15</v>
      </c>
      <c r="H40" s="14">
        <v>0.6717420510523959</v>
      </c>
      <c r="I40" s="13">
        <v>18</v>
      </c>
      <c r="J40" s="14">
        <v>0.8658008658008658</v>
      </c>
      <c r="K40" s="13">
        <v>14</v>
      </c>
      <c r="L40" s="14">
        <v>0.6554307116104869</v>
      </c>
      <c r="M40" s="15">
        <v>20</v>
      </c>
      <c r="N40" s="14">
        <v>0.9965122072745392</v>
      </c>
    </row>
    <row r="41" spans="1:14" s="11" customFormat="1" ht="15" customHeight="1">
      <c r="A41" s="73"/>
      <c r="B41" s="73"/>
      <c r="C41" s="59"/>
      <c r="D41" s="17" t="s">
        <v>9</v>
      </c>
      <c r="E41" s="13">
        <v>4</v>
      </c>
      <c r="F41" s="14">
        <v>0.16701461377870563</v>
      </c>
      <c r="G41" s="13">
        <v>5</v>
      </c>
      <c r="H41" s="14">
        <v>0.2321262766945218</v>
      </c>
      <c r="I41" s="13">
        <v>8</v>
      </c>
      <c r="J41" s="14">
        <v>0.36150022593764125</v>
      </c>
      <c r="K41" s="13">
        <v>5</v>
      </c>
      <c r="L41" s="14">
        <v>0.2406159769008662</v>
      </c>
      <c r="M41" s="15">
        <v>6</v>
      </c>
      <c r="N41" s="14">
        <v>0.303951367781155</v>
      </c>
    </row>
    <row r="42" spans="1:14" s="11" customFormat="1" ht="15" customHeight="1">
      <c r="A42" s="11" t="s">
        <v>27</v>
      </c>
      <c r="B42" s="54" t="s">
        <v>28</v>
      </c>
      <c r="C42" s="55"/>
      <c r="D42" s="12" t="s">
        <v>6</v>
      </c>
      <c r="E42" s="24">
        <f>SUM(E43:E44)</f>
        <v>0</v>
      </c>
      <c r="F42" s="24">
        <v>0</v>
      </c>
      <c r="G42" s="34">
        <f>SUM(G43:G44)</f>
        <v>1</v>
      </c>
      <c r="H42" s="23">
        <v>5</v>
      </c>
      <c r="I42" s="24">
        <f>SUM(I43:I44)</f>
        <v>0</v>
      </c>
      <c r="J42" s="24">
        <v>0</v>
      </c>
      <c r="K42" s="24">
        <f>SUM(K43:K44)</f>
        <v>0</v>
      </c>
      <c r="L42" s="24">
        <v>0</v>
      </c>
      <c r="M42" s="22">
        <f>SUM(M43:M44)</f>
        <v>0</v>
      </c>
      <c r="N42" s="24">
        <v>0</v>
      </c>
    </row>
    <row r="43" spans="1:14" s="11" customFormat="1" ht="15" customHeight="1">
      <c r="A43" s="11" t="s">
        <v>29</v>
      </c>
      <c r="B43" s="56"/>
      <c r="C43" s="57"/>
      <c r="D43" s="17" t="s">
        <v>8</v>
      </c>
      <c r="E43" s="24">
        <v>0</v>
      </c>
      <c r="F43" s="24">
        <v>0</v>
      </c>
      <c r="G43" s="34">
        <v>1</v>
      </c>
      <c r="H43" s="23">
        <v>6.666666666666667</v>
      </c>
      <c r="I43" s="24">
        <v>0</v>
      </c>
      <c r="J43" s="24">
        <v>0</v>
      </c>
      <c r="K43" s="24">
        <v>0</v>
      </c>
      <c r="L43" s="24">
        <v>0</v>
      </c>
      <c r="M43" s="22">
        <v>0</v>
      </c>
      <c r="N43" s="24">
        <v>0</v>
      </c>
    </row>
    <row r="44" spans="2:14" s="11" customFormat="1" ht="15" customHeight="1">
      <c r="B44" s="58" t="s">
        <v>30</v>
      </c>
      <c r="C44" s="59"/>
      <c r="D44" s="20" t="s">
        <v>9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2">
        <v>0</v>
      </c>
      <c r="N44" s="24">
        <v>0</v>
      </c>
    </row>
    <row r="45" spans="2:14" s="11" customFormat="1" ht="15" customHeight="1">
      <c r="B45" s="54" t="s">
        <v>32</v>
      </c>
      <c r="C45" s="55"/>
      <c r="D45" s="17" t="s">
        <v>6</v>
      </c>
      <c r="E45" s="13">
        <f>SUM(E46:E47)</f>
        <v>6</v>
      </c>
      <c r="F45" s="14">
        <v>35.294117647058826</v>
      </c>
      <c r="G45" s="13">
        <f>SUM(G46:G47)</f>
        <v>11</v>
      </c>
      <c r="H45" s="14">
        <v>55</v>
      </c>
      <c r="I45" s="13">
        <f>SUM(I46:I47)</f>
        <v>5</v>
      </c>
      <c r="J45" s="14">
        <v>19.230769230769234</v>
      </c>
      <c r="K45" s="13">
        <f>SUM(K46:K47)</f>
        <v>7</v>
      </c>
      <c r="L45" s="14">
        <v>36.84210526315789</v>
      </c>
      <c r="M45" s="15">
        <f>SUM(M46:M47)</f>
        <v>4</v>
      </c>
      <c r="N45" s="14">
        <v>15.384615384615385</v>
      </c>
    </row>
    <row r="46" spans="2:14" s="11" customFormat="1" ht="15" customHeight="1">
      <c r="B46" s="56"/>
      <c r="C46" s="57"/>
      <c r="D46" s="17" t="s">
        <v>8</v>
      </c>
      <c r="E46" s="13">
        <v>5</v>
      </c>
      <c r="F46" s="14">
        <v>38.46153846153847</v>
      </c>
      <c r="G46" s="13">
        <v>10</v>
      </c>
      <c r="H46" s="14">
        <v>66.66666666666666</v>
      </c>
      <c r="I46" s="13">
        <v>5</v>
      </c>
      <c r="J46" s="14">
        <v>27.77777777777778</v>
      </c>
      <c r="K46" s="13">
        <v>7</v>
      </c>
      <c r="L46" s="14">
        <v>50</v>
      </c>
      <c r="M46" s="15">
        <v>3</v>
      </c>
      <c r="N46" s="14">
        <v>15</v>
      </c>
    </row>
    <row r="47" spans="1:14" s="11" customFormat="1" ht="15" customHeight="1">
      <c r="A47" s="69" t="s">
        <v>31</v>
      </c>
      <c r="B47" s="58" t="s">
        <v>30</v>
      </c>
      <c r="C47" s="59"/>
      <c r="D47" s="17" t="s">
        <v>9</v>
      </c>
      <c r="E47" s="34">
        <v>1</v>
      </c>
      <c r="F47" s="23">
        <v>25</v>
      </c>
      <c r="G47" s="13">
        <v>1</v>
      </c>
      <c r="H47" s="14">
        <v>20</v>
      </c>
      <c r="I47" s="24">
        <v>0</v>
      </c>
      <c r="J47" s="24">
        <v>0</v>
      </c>
      <c r="K47" s="24">
        <v>0</v>
      </c>
      <c r="L47" s="32">
        <v>0</v>
      </c>
      <c r="M47" s="15">
        <v>1</v>
      </c>
      <c r="N47" s="14">
        <v>16.666666666666664</v>
      </c>
    </row>
    <row r="48" spans="1:14" s="11" customFormat="1" ht="15" customHeight="1">
      <c r="A48" s="69"/>
      <c r="B48" s="54" t="s">
        <v>33</v>
      </c>
      <c r="C48" s="55"/>
      <c r="D48" s="12" t="s">
        <v>6</v>
      </c>
      <c r="E48" s="13">
        <f>SUM(E49:E50)</f>
        <v>11</v>
      </c>
      <c r="F48" s="14">
        <v>64.70588235294117</v>
      </c>
      <c r="G48" s="13">
        <f>SUM(G49:G50)</f>
        <v>8</v>
      </c>
      <c r="H48" s="14">
        <v>40</v>
      </c>
      <c r="I48" s="13">
        <f>SUM(I49:I50)</f>
        <v>21</v>
      </c>
      <c r="J48" s="14">
        <v>80.76923076923077</v>
      </c>
      <c r="K48" s="13">
        <f>SUM(K49:K50)</f>
        <v>11</v>
      </c>
      <c r="L48" s="14">
        <v>57.89473684210527</v>
      </c>
      <c r="M48" s="15">
        <f>SUM(M49:M50)</f>
        <v>20</v>
      </c>
      <c r="N48" s="14">
        <v>76.92307692307693</v>
      </c>
    </row>
    <row r="49" spans="2:14" s="11" customFormat="1" ht="15" customHeight="1">
      <c r="B49" s="56"/>
      <c r="C49" s="57"/>
      <c r="D49" s="17" t="s">
        <v>8</v>
      </c>
      <c r="E49" s="13">
        <v>8</v>
      </c>
      <c r="F49" s="14">
        <v>61.53846153846154</v>
      </c>
      <c r="G49" s="13">
        <v>4</v>
      </c>
      <c r="H49" s="14">
        <v>26.666666666666668</v>
      </c>
      <c r="I49" s="13">
        <v>13</v>
      </c>
      <c r="J49" s="14">
        <v>72.22222222222221</v>
      </c>
      <c r="K49" s="13">
        <v>6</v>
      </c>
      <c r="L49" s="14">
        <v>42.857142857142854</v>
      </c>
      <c r="M49" s="15">
        <v>15</v>
      </c>
      <c r="N49" s="14">
        <v>75</v>
      </c>
    </row>
    <row r="50" spans="2:14" s="11" customFormat="1" ht="15" customHeight="1">
      <c r="B50" s="58"/>
      <c r="C50" s="59"/>
      <c r="D50" s="20" t="s">
        <v>9</v>
      </c>
      <c r="E50" s="13">
        <v>3</v>
      </c>
      <c r="F50" s="14">
        <v>75</v>
      </c>
      <c r="G50" s="13">
        <v>4</v>
      </c>
      <c r="H50" s="14">
        <v>80</v>
      </c>
      <c r="I50" s="13">
        <v>8</v>
      </c>
      <c r="J50" s="14">
        <v>100</v>
      </c>
      <c r="K50" s="13">
        <v>5</v>
      </c>
      <c r="L50" s="14">
        <v>100</v>
      </c>
      <c r="M50" s="15">
        <v>5</v>
      </c>
      <c r="N50" s="14">
        <v>83.33333333333334</v>
      </c>
    </row>
    <row r="51" spans="2:14" s="11" customFormat="1" ht="15" customHeight="1">
      <c r="B51" s="31" t="s">
        <v>34</v>
      </c>
      <c r="C51" s="37"/>
      <c r="D51" s="17" t="s">
        <v>6</v>
      </c>
      <c r="E51" s="24">
        <f>SUM(E52:E53)</f>
        <v>0</v>
      </c>
      <c r="F51" s="24">
        <v>0</v>
      </c>
      <c r="G51" s="24">
        <f>SUM(G52:G53)</f>
        <v>0</v>
      </c>
      <c r="H51" s="24">
        <v>0</v>
      </c>
      <c r="I51" s="24">
        <f>SUM(I52:I53)</f>
        <v>0</v>
      </c>
      <c r="J51" s="24">
        <v>0</v>
      </c>
      <c r="K51" s="34">
        <f>SUM(K52:K53)</f>
        <v>1</v>
      </c>
      <c r="L51" s="23">
        <v>5.263157894736842</v>
      </c>
      <c r="M51" s="15">
        <f>SUM(M52:M53)</f>
        <v>2</v>
      </c>
      <c r="N51" s="23">
        <v>7.6923076923076925</v>
      </c>
    </row>
    <row r="52" spans="1:14" s="11" customFormat="1" ht="15" customHeight="1">
      <c r="A52" s="11" t="s">
        <v>36</v>
      </c>
      <c r="B52" s="30"/>
      <c r="C52" s="42"/>
      <c r="D52" s="17" t="s">
        <v>8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34">
        <v>1</v>
      </c>
      <c r="L52" s="23">
        <v>7.142857142857142</v>
      </c>
      <c r="M52" s="15">
        <v>2</v>
      </c>
      <c r="N52" s="23">
        <v>10</v>
      </c>
    </row>
    <row r="53" spans="1:14" s="11" customFormat="1" ht="15" customHeight="1">
      <c r="A53" s="6"/>
      <c r="B53" s="76"/>
      <c r="C53" s="44"/>
      <c r="D53" s="20" t="s">
        <v>9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2">
        <v>0</v>
      </c>
      <c r="N53" s="24">
        <v>0</v>
      </c>
    </row>
    <row r="54" spans="1:14" s="11" customFormat="1" ht="15" customHeight="1">
      <c r="A54" s="48" t="s">
        <v>37</v>
      </c>
      <c r="B54" s="49"/>
      <c r="C54" s="31" t="s">
        <v>35</v>
      </c>
      <c r="D54" s="29"/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2">
        <v>0</v>
      </c>
      <c r="N54" s="24">
        <v>0</v>
      </c>
    </row>
    <row r="55" spans="1:14" s="11" customFormat="1" ht="15" customHeight="1">
      <c r="A55" s="50"/>
      <c r="B55" s="51"/>
      <c r="C55" s="30" t="s">
        <v>38</v>
      </c>
      <c r="D55" s="60"/>
      <c r="E55" s="13">
        <v>1</v>
      </c>
      <c r="F55" s="14">
        <v>5.88235294117647</v>
      </c>
      <c r="G55" s="24">
        <v>0</v>
      </c>
      <c r="H55" s="24">
        <v>0</v>
      </c>
      <c r="I55" s="24">
        <v>0</v>
      </c>
      <c r="J55" s="24">
        <v>0</v>
      </c>
      <c r="K55" s="34">
        <v>2</v>
      </c>
      <c r="L55" s="23">
        <v>10.526315789473683</v>
      </c>
      <c r="M55" s="22">
        <v>0</v>
      </c>
      <c r="N55" s="24">
        <v>0</v>
      </c>
    </row>
    <row r="56" spans="1:14" s="11" customFormat="1" ht="15" customHeight="1">
      <c r="A56" s="50"/>
      <c r="B56" s="51"/>
      <c r="C56" s="30" t="s">
        <v>39</v>
      </c>
      <c r="D56" s="60"/>
      <c r="E56" s="13">
        <v>2</v>
      </c>
      <c r="F56" s="14">
        <v>11.76470588235294</v>
      </c>
      <c r="G56" s="13">
        <v>1</v>
      </c>
      <c r="H56" s="14">
        <v>5</v>
      </c>
      <c r="I56" s="13">
        <v>1</v>
      </c>
      <c r="J56" s="14">
        <v>3.8461538461538463</v>
      </c>
      <c r="K56" s="34">
        <v>2</v>
      </c>
      <c r="L56" s="23">
        <v>10.526315789473683</v>
      </c>
      <c r="M56" s="15">
        <v>2</v>
      </c>
      <c r="N56" s="23">
        <v>7.6923076923076925</v>
      </c>
    </row>
    <row r="57" spans="1:14" s="11" customFormat="1" ht="15" customHeight="1" thickBot="1">
      <c r="A57" s="52"/>
      <c r="B57" s="53"/>
      <c r="C57" s="67" t="s">
        <v>34</v>
      </c>
      <c r="D57" s="68"/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35">
        <v>1</v>
      </c>
      <c r="L57" s="26">
        <v>5.263157894736842</v>
      </c>
      <c r="M57" s="33">
        <v>0</v>
      </c>
      <c r="N57" s="25">
        <v>0</v>
      </c>
    </row>
    <row r="58" s="27" customFormat="1" ht="14.25" customHeight="1">
      <c r="A58" s="27" t="s">
        <v>40</v>
      </c>
    </row>
    <row r="59" s="27" customFormat="1" ht="13.5">
      <c r="A59" s="28"/>
    </row>
    <row r="60" s="27" customFormat="1" ht="13.5"/>
  </sheetData>
  <mergeCells count="35">
    <mergeCell ref="A30:C32"/>
    <mergeCell ref="B51:C53"/>
    <mergeCell ref="I4:J4"/>
    <mergeCell ref="A9:C11"/>
    <mergeCell ref="A4:D5"/>
    <mergeCell ref="A17:C17"/>
    <mergeCell ref="A16:C16"/>
    <mergeCell ref="E4:F4"/>
    <mergeCell ref="G4:H4"/>
    <mergeCell ref="B18:C20"/>
    <mergeCell ref="B21:C23"/>
    <mergeCell ref="C57:D57"/>
    <mergeCell ref="A47:A48"/>
    <mergeCell ref="B24:C26"/>
    <mergeCell ref="A39:C41"/>
    <mergeCell ref="A36:C36"/>
    <mergeCell ref="A37:C37"/>
    <mergeCell ref="A27:C29"/>
    <mergeCell ref="A38:C38"/>
    <mergeCell ref="A33:C35"/>
    <mergeCell ref="A54:B57"/>
    <mergeCell ref="B48:C50"/>
    <mergeCell ref="B42:C44"/>
    <mergeCell ref="B45:C47"/>
    <mergeCell ref="C54:D54"/>
    <mergeCell ref="C56:D56"/>
    <mergeCell ref="C55:D55"/>
    <mergeCell ref="A15:C15"/>
    <mergeCell ref="K4:L4"/>
    <mergeCell ref="A1:N1"/>
    <mergeCell ref="M4:N4"/>
    <mergeCell ref="A12:C12"/>
    <mergeCell ref="A13:C13"/>
    <mergeCell ref="A14:C14"/>
    <mergeCell ref="A6:C8"/>
  </mergeCells>
  <printOptions/>
  <pageMargins left="0.3937007874015748" right="0.3937007874015748" top="0.3937007874015748" bottom="0.3937007874015748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中学校卒業者の卒業後の状況</dc:title>
  <dc:subject/>
  <dc:creator>oyaji</dc:creator>
  <cp:keywords/>
  <dc:description/>
  <cp:lastModifiedBy>YAMANAKA</cp:lastModifiedBy>
  <dcterms:created xsi:type="dcterms:W3CDTF">2004-03-01T01:42:29Z</dcterms:created>
  <dcterms:modified xsi:type="dcterms:W3CDTF">2005-03-28T01:29:36Z</dcterms:modified>
  <cp:category/>
  <cp:version/>
  <cp:contentType/>
  <cp:contentStatus/>
</cp:coreProperties>
</file>