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290" windowWidth="15330" windowHeight="5190" activeTab="0"/>
  </bookViews>
  <sheets>
    <sheet name="17_18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<sst xmlns="http://schemas.openxmlformats.org/spreadsheetml/2006/main" count="32" uniqueCount="31">
  <si>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その他</t>
  </si>
  <si>
    <t>年   次</t>
  </si>
  <si>
    <t>出     動     件     数</t>
  </si>
  <si>
    <t>事　　　　故　　　　別　　　　救　　　　急　　　　件　　　　数</t>
  </si>
  <si>
    <t>傷    病    救    護    人    員    数</t>
  </si>
  <si>
    <t>総    数</t>
  </si>
  <si>
    <t>救急件数</t>
  </si>
  <si>
    <t>不救護件数</t>
  </si>
  <si>
    <t>総   数</t>
  </si>
  <si>
    <t>火  災</t>
  </si>
  <si>
    <t>自然災害</t>
  </si>
  <si>
    <t>水  難</t>
  </si>
  <si>
    <t>交  通</t>
  </si>
  <si>
    <t>労働災害</t>
  </si>
  <si>
    <t>運動競技</t>
  </si>
  <si>
    <t>一般負傷</t>
  </si>
  <si>
    <t>加 害</t>
  </si>
  <si>
    <t>自損行為</t>
  </si>
  <si>
    <t>急  病</t>
  </si>
  <si>
    <t>総  数</t>
  </si>
  <si>
    <t>死 亡</t>
  </si>
  <si>
    <t>重 症</t>
  </si>
  <si>
    <t>中等症</t>
  </si>
  <si>
    <t>軽 症</t>
  </si>
  <si>
    <t>　14</t>
  </si>
  <si>
    <t xml:space="preserve">  資料：消防局救急救助課   　</t>
  </si>
  <si>
    <t>救　　　　　急　　　　　発　　　　　生　　　　　状　　　　　況</t>
  </si>
  <si>
    <t>平成11年</t>
  </si>
  <si>
    <t>　12</t>
  </si>
  <si>
    <t>　13</t>
  </si>
  <si>
    <t>　15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</si>
</sst>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_ "/>
    <numFmt numFmtId="181" formatCode="0.00_ "/>
    <numFmt numFmtId="182" formatCode="0.00_);[Red]\(0.00\)"/>
    <numFmt numFmtId="183" formatCode="#,##0.00_ "/>
  </numFmts>
  <fonts count="9">
    <font>
      <sz val="14"/>
      <name val="ＭＳ 明朝"/>
      <family val="1"/>
    </font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1"/>
      <name val="ＭＳ 明朝"/>
      <family val="0"/>
    </font>
    <font>
      <sz val="1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>
      <alignment horizontal="center" vertical="center"/>
    </xf>
    <xf numFmtId="38" fontId="8" fillId="0" borderId="5" xfId="17" applyFont="1" applyBorder="1" applyAlignment="1" applyProtection="1">
      <alignment horizontal="right" vertical="center"/>
      <protection/>
    </xf>
    <xf numFmtId="38" fontId="8" fillId="0" borderId="0" xfId="17" applyFont="1" applyBorder="1" applyAlignment="1">
      <alignment horizontal="right" vertical="center"/>
    </xf>
    <xf numFmtId="38" fontId="8" fillId="0" borderId="0" xfId="17" applyFont="1" applyAlignment="1">
      <alignment horizontal="right" vertical="center"/>
    </xf>
    <xf numFmtId="41" fontId="8" fillId="0" borderId="0" xfId="17" applyNumberFormat="1" applyFont="1" applyBorder="1" applyAlignment="1">
      <alignment horizontal="right" vertical="center"/>
    </xf>
    <xf numFmtId="3" fontId="8" fillId="0" borderId="0" xfId="17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/>
    </xf>
    <xf numFmtId="38" fontId="8" fillId="0" borderId="6" xfId="17" applyFont="1" applyBorder="1" applyAlignment="1" applyProtection="1">
      <alignment horizontal="right" vertical="center"/>
      <protection/>
    </xf>
    <xf numFmtId="38" fontId="8" fillId="0" borderId="1" xfId="17" applyFont="1" applyBorder="1" applyAlignment="1">
      <alignment horizontal="right" vertical="center"/>
    </xf>
    <xf numFmtId="41" fontId="8" fillId="0" borderId="1" xfId="17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0"/>
  <sheetViews>
    <sheetView tabSelected="1" zoomScaleSheetLayoutView="75" workbookViewId="0" topLeftCell="A1">
      <selection activeCell="A1" sqref="A1:V1"/>
    </sheetView>
  </sheetViews>
  <sheetFormatPr defaultColWidth="8.66015625" defaultRowHeight="18"/>
  <cols>
    <col min="1" max="1" width="8.16015625" style="1" customWidth="1"/>
    <col min="2" max="11" width="6.91015625" style="1" customWidth="1"/>
    <col min="12" max="12" width="7.16015625" style="1" customWidth="1"/>
    <col min="13" max="14" width="6.91015625" style="1" customWidth="1"/>
    <col min="15" max="15" width="7.08203125" style="1" customWidth="1"/>
    <col min="16" max="16" width="6.91015625" style="1" customWidth="1"/>
    <col min="17" max="17" width="7.08203125" style="1" customWidth="1"/>
    <col min="18" max="18" width="6.91015625" style="1" customWidth="1"/>
    <col min="19" max="21" width="7.08203125" style="1" customWidth="1"/>
    <col min="22" max="22" width="6.91015625" style="1" customWidth="1"/>
    <col min="23" max="16384" width="8.66015625" style="1" customWidth="1"/>
  </cols>
  <sheetData>
    <row r="1" spans="1:22" ht="17.25">
      <c r="A1" s="25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ht="18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7.25">
      <c r="A3" s="20" t="s">
        <v>1</v>
      </c>
      <c r="B3" s="22" t="s">
        <v>2</v>
      </c>
      <c r="C3" s="23"/>
      <c r="D3" s="24"/>
      <c r="E3" s="22" t="s">
        <v>3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  <c r="Q3" s="22" t="s">
        <v>4</v>
      </c>
      <c r="R3" s="23"/>
      <c r="S3" s="23"/>
      <c r="T3" s="23"/>
      <c r="U3" s="23"/>
      <c r="V3" s="23"/>
    </row>
    <row r="4" spans="1:22" ht="17.25">
      <c r="A4" s="21"/>
      <c r="B4" s="3" t="s">
        <v>5</v>
      </c>
      <c r="C4" s="3" t="s">
        <v>6</v>
      </c>
      <c r="D4" s="4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5" t="s">
        <v>14</v>
      </c>
      <c r="L4" s="6" t="s">
        <v>15</v>
      </c>
      <c r="M4" s="3" t="s">
        <v>16</v>
      </c>
      <c r="N4" s="3" t="s">
        <v>17</v>
      </c>
      <c r="O4" s="3" t="s">
        <v>18</v>
      </c>
      <c r="P4" s="3" t="s">
        <v>0</v>
      </c>
      <c r="Q4" s="7" t="s">
        <v>19</v>
      </c>
      <c r="R4" s="7" t="s">
        <v>20</v>
      </c>
      <c r="S4" s="7" t="s">
        <v>21</v>
      </c>
      <c r="T4" s="7" t="s">
        <v>22</v>
      </c>
      <c r="U4" s="7" t="s">
        <v>23</v>
      </c>
      <c r="V4" s="7" t="s">
        <v>0</v>
      </c>
    </row>
    <row r="5" spans="1:22" ht="17.25">
      <c r="A5" s="8" t="s">
        <v>27</v>
      </c>
      <c r="B5" s="9">
        <f>C5+D5</f>
        <v>10381</v>
      </c>
      <c r="C5" s="10">
        <v>9714</v>
      </c>
      <c r="D5" s="10">
        <v>667</v>
      </c>
      <c r="E5" s="11">
        <f>SUM(F5:P5)</f>
        <v>9714</v>
      </c>
      <c r="F5" s="10">
        <v>2</v>
      </c>
      <c r="G5" s="12">
        <v>0</v>
      </c>
      <c r="H5" s="10">
        <v>2</v>
      </c>
      <c r="I5" s="10">
        <v>1517</v>
      </c>
      <c r="J5" s="10">
        <v>85</v>
      </c>
      <c r="K5" s="11">
        <v>65</v>
      </c>
      <c r="L5" s="10">
        <v>1302</v>
      </c>
      <c r="M5" s="10">
        <v>103</v>
      </c>
      <c r="N5" s="10">
        <v>89</v>
      </c>
      <c r="O5" s="10">
        <v>5584</v>
      </c>
      <c r="P5" s="10">
        <v>965</v>
      </c>
      <c r="Q5" s="10">
        <f>SUM(R5:V5)</f>
        <v>10045</v>
      </c>
      <c r="R5" s="10">
        <v>160</v>
      </c>
      <c r="S5" s="10">
        <v>1069</v>
      </c>
      <c r="T5" s="10">
        <v>3685</v>
      </c>
      <c r="U5" s="10">
        <v>5126</v>
      </c>
      <c r="V5" s="10">
        <v>5</v>
      </c>
    </row>
    <row r="6" spans="1:22" ht="17.25">
      <c r="A6" s="8" t="s">
        <v>28</v>
      </c>
      <c r="B6" s="9">
        <f>C6+D6</f>
        <v>11037</v>
      </c>
      <c r="C6" s="10">
        <v>10385</v>
      </c>
      <c r="D6" s="10">
        <v>652</v>
      </c>
      <c r="E6" s="10">
        <f>SUM(F6:P6)</f>
        <v>10385</v>
      </c>
      <c r="F6" s="10">
        <v>19</v>
      </c>
      <c r="G6" s="12">
        <v>0</v>
      </c>
      <c r="H6" s="10">
        <v>1</v>
      </c>
      <c r="I6" s="10">
        <v>1580</v>
      </c>
      <c r="J6" s="10">
        <v>75</v>
      </c>
      <c r="K6" s="10">
        <v>67</v>
      </c>
      <c r="L6" s="10">
        <v>1462</v>
      </c>
      <c r="M6" s="10">
        <v>86</v>
      </c>
      <c r="N6" s="10">
        <v>99</v>
      </c>
      <c r="O6" s="10">
        <v>5889</v>
      </c>
      <c r="P6" s="10">
        <v>1107</v>
      </c>
      <c r="Q6" s="10">
        <f>SUM(R6:V6)</f>
        <v>10771</v>
      </c>
      <c r="R6" s="10">
        <v>162</v>
      </c>
      <c r="S6" s="10">
        <v>1162</v>
      </c>
      <c r="T6" s="10">
        <v>4200</v>
      </c>
      <c r="U6" s="10">
        <v>5245</v>
      </c>
      <c r="V6" s="10">
        <v>2</v>
      </c>
    </row>
    <row r="7" spans="1:22" ht="17.25">
      <c r="A7" s="8" t="s">
        <v>29</v>
      </c>
      <c r="B7" s="9">
        <f>C7+D7</f>
        <v>12021</v>
      </c>
      <c r="C7" s="10">
        <v>11318</v>
      </c>
      <c r="D7" s="10">
        <v>703</v>
      </c>
      <c r="E7" s="10">
        <f>SUM(F7:P7)</f>
        <v>11318</v>
      </c>
      <c r="F7" s="10">
        <v>19</v>
      </c>
      <c r="G7" s="13">
        <v>1</v>
      </c>
      <c r="H7" s="10">
        <v>3</v>
      </c>
      <c r="I7" s="10">
        <v>1654</v>
      </c>
      <c r="J7" s="10">
        <v>85</v>
      </c>
      <c r="K7" s="10">
        <v>75</v>
      </c>
      <c r="L7" s="10">
        <v>1643</v>
      </c>
      <c r="M7" s="10">
        <v>91</v>
      </c>
      <c r="N7" s="10">
        <v>112</v>
      </c>
      <c r="O7" s="10">
        <v>6395</v>
      </c>
      <c r="P7" s="10">
        <v>1240</v>
      </c>
      <c r="Q7" s="10">
        <f>SUM(R7:V7)</f>
        <v>11674</v>
      </c>
      <c r="R7" s="10">
        <v>172</v>
      </c>
      <c r="S7" s="10">
        <v>1148</v>
      </c>
      <c r="T7" s="10">
        <v>4657</v>
      </c>
      <c r="U7" s="10">
        <v>5687</v>
      </c>
      <c r="V7" s="10">
        <v>10</v>
      </c>
    </row>
    <row r="8" spans="1:22" ht="17.25">
      <c r="A8" s="8" t="s">
        <v>24</v>
      </c>
      <c r="B8" s="9">
        <f>C8+D8</f>
        <v>12291</v>
      </c>
      <c r="C8" s="10">
        <v>11603</v>
      </c>
      <c r="D8" s="10">
        <v>688</v>
      </c>
      <c r="E8" s="10">
        <f>SUM(F8:P8)</f>
        <v>11603</v>
      </c>
      <c r="F8" s="10">
        <v>12</v>
      </c>
      <c r="G8" s="12">
        <v>0</v>
      </c>
      <c r="H8" s="10">
        <v>1</v>
      </c>
      <c r="I8" s="10">
        <v>1605</v>
      </c>
      <c r="J8" s="10">
        <v>79</v>
      </c>
      <c r="K8" s="10">
        <v>87</v>
      </c>
      <c r="L8" s="10">
        <v>1618</v>
      </c>
      <c r="M8" s="10">
        <v>108</v>
      </c>
      <c r="N8" s="10">
        <v>119</v>
      </c>
      <c r="O8" s="10">
        <v>6560</v>
      </c>
      <c r="P8" s="10">
        <v>1414</v>
      </c>
      <c r="Q8" s="10">
        <f>SUM(R8:V8)</f>
        <v>11925</v>
      </c>
      <c r="R8" s="10">
        <v>189</v>
      </c>
      <c r="S8" s="10">
        <v>1137</v>
      </c>
      <c r="T8" s="10">
        <v>4897</v>
      </c>
      <c r="U8" s="10">
        <v>5699</v>
      </c>
      <c r="V8" s="10">
        <v>3</v>
      </c>
    </row>
    <row r="9" spans="1:22" ht="18" thickBot="1">
      <c r="A9" s="14" t="s">
        <v>30</v>
      </c>
      <c r="B9" s="15">
        <f>C9+D9</f>
        <v>13354</v>
      </c>
      <c r="C9" s="16">
        <v>12584</v>
      </c>
      <c r="D9" s="16">
        <v>770</v>
      </c>
      <c r="E9" s="16">
        <f>SUM(F9:P9)</f>
        <v>13354</v>
      </c>
      <c r="F9" s="16">
        <v>27</v>
      </c>
      <c r="G9" s="17">
        <v>0</v>
      </c>
      <c r="H9" s="16">
        <v>5</v>
      </c>
      <c r="I9" s="16">
        <v>1665</v>
      </c>
      <c r="J9" s="16">
        <v>77</v>
      </c>
      <c r="K9" s="16">
        <v>96</v>
      </c>
      <c r="L9" s="16">
        <v>1945</v>
      </c>
      <c r="M9" s="16">
        <v>107</v>
      </c>
      <c r="N9" s="16">
        <v>163</v>
      </c>
      <c r="O9" s="16">
        <v>7599</v>
      </c>
      <c r="P9" s="16">
        <v>1670</v>
      </c>
      <c r="Q9" s="16">
        <f>SUM(R9:V9)</f>
        <v>12883</v>
      </c>
      <c r="R9" s="16">
        <v>167</v>
      </c>
      <c r="S9" s="16">
        <v>1115</v>
      </c>
      <c r="T9" s="16">
        <v>5519</v>
      </c>
      <c r="U9" s="16">
        <v>6073</v>
      </c>
      <c r="V9" s="16">
        <v>9</v>
      </c>
    </row>
    <row r="10" spans="1:22" ht="17.25">
      <c r="A10" s="18" t="s">
        <v>25</v>
      </c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</sheetData>
  <mergeCells count="5">
    <mergeCell ref="A3:A4"/>
    <mergeCell ref="B3:D3"/>
    <mergeCell ref="Q3:V3"/>
    <mergeCell ref="A1:V1"/>
    <mergeCell ref="E3:P3"/>
  </mergeCells>
  <printOptions/>
  <pageMargins left="0.3937007874015748" right="0.3937007874015748" top="0.3937007874015748" bottom="0.3937007874015748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救急発生状況</dc:title>
  <dc:subject/>
  <dc:creator>oyaji</dc:creator>
  <cp:keywords/>
  <dc:description/>
  <cp:lastModifiedBy>武野　孝史</cp:lastModifiedBy>
  <cp:lastPrinted>2004-03-01T04:50:04Z</cp:lastPrinted>
  <dcterms:created xsi:type="dcterms:W3CDTF">2004-03-01T04:46:47Z</dcterms:created>
  <dcterms:modified xsi:type="dcterms:W3CDTF">2005-01-04T03:08:46Z</dcterms:modified>
  <cp:category/>
  <cp:version/>
  <cp:contentType/>
  <cp:contentStatus/>
</cp:coreProperties>
</file>