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15" windowWidth="15330" windowHeight="4995" activeTab="0"/>
  </bookViews>
  <sheets>
    <sheet name="17_15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<sst xmlns="http://schemas.openxmlformats.org/spreadsheetml/2006/main" count="52" uniqueCount="52">
  <si>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　資料：消防局予防課</t>
  </si>
  <si>
    <t>建　　　　　　　　　　　　　　　　　　　　　　　　　　　　　　　　　物</t>
  </si>
  <si>
    <t>飲食店</t>
  </si>
  <si>
    <t>物品販売店舗</t>
  </si>
  <si>
    <t>事務所</t>
  </si>
  <si>
    <t>その他</t>
  </si>
  <si>
    <t>風呂かまど</t>
  </si>
  <si>
    <t>炉</t>
  </si>
  <si>
    <t>焼却炉</t>
  </si>
  <si>
    <t>煙突・煙道</t>
  </si>
  <si>
    <t>排気管</t>
  </si>
  <si>
    <t>電気機器</t>
  </si>
  <si>
    <t>電気装置</t>
  </si>
  <si>
    <t>電灯・電話等の配線</t>
  </si>
  <si>
    <t>内燃機関</t>
  </si>
  <si>
    <t>配線器具</t>
  </si>
  <si>
    <t>火あそび</t>
  </si>
  <si>
    <t>たき火</t>
  </si>
  <si>
    <t>溶接機・切断機　</t>
  </si>
  <si>
    <t>灯火</t>
  </si>
  <si>
    <t>衝突の火花</t>
  </si>
  <si>
    <t>取灰</t>
  </si>
  <si>
    <t>火入れ</t>
  </si>
  <si>
    <t>放火</t>
  </si>
  <si>
    <t>放火の疑い</t>
  </si>
  <si>
    <t>その他</t>
  </si>
  <si>
    <t>不明・調査中</t>
  </si>
  <si>
    <t>用　　　途　　　別　　、　原　　　　因　　　別　　　火　　　災　　　状　　　況</t>
  </si>
  <si>
    <t>その他</t>
  </si>
  <si>
    <t xml:space="preserve"> 住          宅</t>
  </si>
  <si>
    <t>専用住宅</t>
  </si>
  <si>
    <t>共同住宅</t>
  </si>
  <si>
    <t>併用住宅</t>
  </si>
  <si>
    <t>総  　　数</t>
  </si>
  <si>
    <t>たばこ</t>
  </si>
  <si>
    <t>こんろ</t>
  </si>
  <si>
    <t>かまど</t>
  </si>
  <si>
    <t>ストーブ</t>
  </si>
  <si>
    <t>こたつ</t>
  </si>
  <si>
    <t>ボイラー</t>
  </si>
  <si>
    <t>マッチ・ライター</t>
  </si>
  <si>
    <t>車両</t>
  </si>
  <si>
    <t>林野</t>
  </si>
  <si>
    <t>総 数</t>
  </si>
  <si>
    <t>小計</t>
  </si>
  <si>
    <t>工場</t>
  </si>
  <si>
    <t>複合用途特定</t>
  </si>
  <si>
    <t>複合用途非特定</t>
  </si>
  <si>
    <t>学校</t>
  </si>
  <si>
    <t>倉庫</t>
  </si>
  <si>
    <t>　　この表は、平成15年中に市内で発生した火災を用途別、原因別に示したものである。</t>
  </si>
  <si>
    <t>原　 　　　　　因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</si>
</sst>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_ "/>
    <numFmt numFmtId="181" formatCode="0.00_ "/>
    <numFmt numFmtId="182" formatCode="0.00_);[Red]\(0.00\)"/>
    <numFmt numFmtId="183" formatCode="#,##0.00_ "/>
  </numFmts>
  <fonts count="7">
    <font>
      <sz val="14"/>
      <name val="ＭＳ 明朝"/>
      <family val="1"/>
    </font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21" applyFont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6" fillId="0" borderId="0" xfId="21" applyFont="1" applyAlignment="1" applyProtection="1">
      <alignment horizontal="left" vertical="center"/>
      <protection/>
    </xf>
    <xf numFmtId="0" fontId="6" fillId="0" borderId="1" xfId="21" applyFont="1" applyBorder="1" applyAlignment="1" applyProtection="1">
      <alignment horizontal="left" vertical="center"/>
      <protection/>
    </xf>
    <xf numFmtId="0" fontId="6" fillId="0" borderId="1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6" fillId="0" borderId="2" xfId="21" applyFont="1" applyBorder="1" applyAlignment="1" applyProtection="1">
      <alignment horizontal="center" vertical="center"/>
      <protection/>
    </xf>
    <xf numFmtId="38" fontId="6" fillId="0" borderId="0" xfId="17" applyNumberFormat="1" applyFont="1" applyBorder="1" applyAlignment="1">
      <alignment horizontal="right" vertical="center"/>
    </xf>
    <xf numFmtId="38" fontId="6" fillId="0" borderId="0" xfId="17" applyFont="1" applyBorder="1" applyAlignment="1">
      <alignment horizontal="right" vertical="center"/>
    </xf>
    <xf numFmtId="41" fontId="6" fillId="0" borderId="0" xfId="17" applyNumberFormat="1" applyFont="1" applyAlignment="1">
      <alignment horizontal="right" vertical="center"/>
    </xf>
    <xf numFmtId="3" fontId="6" fillId="0" borderId="0" xfId="17" applyNumberFormat="1" applyFont="1" applyBorder="1" applyAlignment="1">
      <alignment horizontal="right" vertical="center"/>
    </xf>
    <xf numFmtId="41" fontId="6" fillId="0" borderId="0" xfId="17" applyNumberFormat="1" applyFont="1" applyBorder="1" applyAlignment="1">
      <alignment horizontal="right" vertical="center"/>
    </xf>
    <xf numFmtId="38" fontId="6" fillId="0" borderId="3" xfId="17" applyFont="1" applyBorder="1" applyAlignment="1">
      <alignment horizontal="center" vertical="center"/>
    </xf>
    <xf numFmtId="180" fontId="6" fillId="0" borderId="0" xfId="17" applyNumberFormat="1" applyFont="1" applyBorder="1" applyAlignment="1">
      <alignment horizontal="right" vertical="center"/>
    </xf>
    <xf numFmtId="38" fontId="6" fillId="0" borderId="0" xfId="17" applyFont="1" applyAlignment="1">
      <alignment horizontal="right" vertical="center"/>
    </xf>
    <xf numFmtId="3" fontId="6" fillId="0" borderId="0" xfId="17" applyNumberFormat="1" applyFont="1" applyAlignment="1">
      <alignment horizontal="right" vertical="center"/>
    </xf>
    <xf numFmtId="41" fontId="6" fillId="0" borderId="3" xfId="17" applyNumberFormat="1" applyFont="1" applyBorder="1" applyAlignment="1">
      <alignment horizontal="center" vertical="center"/>
    </xf>
    <xf numFmtId="38" fontId="6" fillId="0" borderId="4" xfId="17" applyFont="1" applyBorder="1" applyAlignment="1">
      <alignment vertical="center"/>
    </xf>
    <xf numFmtId="38" fontId="6" fillId="0" borderId="1" xfId="17" applyNumberFormat="1" applyFont="1" applyBorder="1" applyAlignment="1">
      <alignment horizontal="right" vertical="center"/>
    </xf>
    <xf numFmtId="38" fontId="6" fillId="0" borderId="1" xfId="17" applyFont="1" applyBorder="1" applyAlignment="1">
      <alignment horizontal="right" vertical="center"/>
    </xf>
    <xf numFmtId="3" fontId="6" fillId="0" borderId="1" xfId="17" applyNumberFormat="1" applyFont="1" applyBorder="1" applyAlignment="1">
      <alignment horizontal="right" vertical="center"/>
    </xf>
    <xf numFmtId="41" fontId="6" fillId="0" borderId="1" xfId="17" applyNumberFormat="1" applyFont="1" applyBorder="1" applyAlignment="1">
      <alignment horizontal="right" vertical="center"/>
    </xf>
    <xf numFmtId="0" fontId="6" fillId="0" borderId="0" xfId="21" applyFont="1" applyBorder="1" applyAlignment="1" applyProtection="1">
      <alignment horizontal="distributed" vertical="center"/>
      <protection/>
    </xf>
    <xf numFmtId="0" fontId="6" fillId="0" borderId="1" xfId="21" applyFont="1" applyBorder="1" applyAlignment="1" applyProtection="1">
      <alignment horizontal="distributed" vertical="center"/>
      <protection/>
    </xf>
    <xf numFmtId="38" fontId="6" fillId="0" borderId="3" xfId="17" applyFont="1" applyBorder="1" applyAlignment="1">
      <alignment vertical="center"/>
    </xf>
    <xf numFmtId="41" fontId="0" fillId="0" borderId="0" xfId="21" applyNumberFormat="1" applyFont="1" applyAlignment="1">
      <alignment vertical="center"/>
      <protection/>
    </xf>
    <xf numFmtId="41" fontId="6" fillId="0" borderId="1" xfId="21" applyNumberFormat="1" applyFont="1" applyBorder="1" applyAlignment="1">
      <alignment vertical="center"/>
      <protection/>
    </xf>
    <xf numFmtId="41" fontId="6" fillId="0" borderId="0" xfId="21" applyNumberFormat="1" applyFont="1" applyAlignment="1">
      <alignment vertical="center"/>
      <protection/>
    </xf>
    <xf numFmtId="41" fontId="0" fillId="0" borderId="0" xfId="21" applyNumberFormat="1" applyFont="1" applyBorder="1" applyAlignment="1">
      <alignment vertical="center"/>
      <protection/>
    </xf>
    <xf numFmtId="41" fontId="6" fillId="0" borderId="3" xfId="17" applyNumberFormat="1" applyFont="1" applyBorder="1" applyAlignment="1">
      <alignment vertical="center"/>
    </xf>
    <xf numFmtId="41" fontId="6" fillId="0" borderId="0" xfId="17" applyNumberFormat="1" applyFont="1" applyAlignment="1" applyProtection="1">
      <alignment horizontal="right" vertical="center"/>
      <protection/>
    </xf>
    <xf numFmtId="3" fontId="6" fillId="0" borderId="3" xfId="17" applyNumberFormat="1" applyFont="1" applyBorder="1" applyAlignment="1">
      <alignment horizontal="center" vertical="center"/>
    </xf>
    <xf numFmtId="0" fontId="0" fillId="0" borderId="0" xfId="21" applyFont="1" applyAlignment="1" applyProtection="1">
      <alignment horizontal="center" vertical="center"/>
      <protection/>
    </xf>
    <xf numFmtId="0" fontId="6" fillId="0" borderId="5" xfId="21" applyFont="1" applyBorder="1" applyAlignment="1" applyProtection="1">
      <alignment horizontal="center" vertical="center"/>
      <protection/>
    </xf>
    <xf numFmtId="0" fontId="6" fillId="0" borderId="6" xfId="21" applyFont="1" applyBorder="1" applyAlignment="1" applyProtection="1">
      <alignment horizontal="center" vertical="center"/>
      <protection/>
    </xf>
    <xf numFmtId="0" fontId="6" fillId="0" borderId="7" xfId="21" applyFont="1" applyBorder="1" applyAlignment="1" applyProtection="1">
      <alignment horizontal="center" vertical="center"/>
      <protection/>
    </xf>
    <xf numFmtId="0" fontId="6" fillId="0" borderId="8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center" vertical="center"/>
      <protection/>
    </xf>
    <xf numFmtId="0" fontId="6" fillId="0" borderId="8" xfId="21" applyFont="1" applyBorder="1" applyAlignment="1" applyProtection="1">
      <alignment horizontal="center" vertical="center"/>
      <protection/>
    </xf>
    <xf numFmtId="0" fontId="6" fillId="0" borderId="9" xfId="21" applyFont="1" applyBorder="1" applyAlignment="1" applyProtection="1">
      <alignment horizontal="center" vertical="center"/>
      <protection/>
    </xf>
    <xf numFmtId="0" fontId="6" fillId="0" borderId="0" xfId="21" applyFont="1" applyBorder="1" applyAlignment="1" applyProtection="1">
      <alignment horizontal="center" vertical="center"/>
      <protection/>
    </xf>
    <xf numFmtId="0" fontId="6" fillId="0" borderId="10" xfId="21" applyFont="1" applyBorder="1" applyAlignment="1" applyProtection="1">
      <alignment horizontal="center" vertical="center"/>
      <protection/>
    </xf>
    <xf numFmtId="41" fontId="6" fillId="0" borderId="8" xfId="21" applyNumberFormat="1" applyFont="1" applyBorder="1" applyAlignment="1">
      <alignment horizontal="center" vertical="center"/>
      <protection/>
    </xf>
    <xf numFmtId="41" fontId="6" fillId="0" borderId="7" xfId="21" applyNumberFormat="1" applyFont="1" applyBorder="1" applyAlignment="1">
      <alignment horizontal="center" vertical="center"/>
      <protection/>
    </xf>
    <xf numFmtId="0" fontId="6" fillId="0" borderId="11" xfId="21" applyFont="1" applyBorder="1" applyAlignment="1" applyProtection="1">
      <alignment horizontal="center" vertical="center"/>
      <protection/>
    </xf>
    <xf numFmtId="0" fontId="6" fillId="0" borderId="3" xfId="21" applyFont="1" applyBorder="1" applyAlignment="1" applyProtection="1">
      <alignment horizontal="center" vertical="center"/>
      <protection/>
    </xf>
    <xf numFmtId="0" fontId="6" fillId="0" borderId="2" xfId="21" applyFont="1" applyBorder="1" applyAlignment="1" applyProtection="1">
      <alignment horizontal="center" vertical="center"/>
      <protection/>
    </xf>
    <xf numFmtId="0" fontId="6" fillId="0" borderId="12" xfId="21" applyFont="1" applyBorder="1" applyAlignment="1">
      <alignment horizontal="center" vertical="center"/>
      <protection/>
    </xf>
    <xf numFmtId="0" fontId="6" fillId="0" borderId="13" xfId="21" applyFont="1" applyBorder="1" applyAlignment="1">
      <alignment horizontal="center" vertical="center"/>
      <protection/>
    </xf>
    <xf numFmtId="0" fontId="6" fillId="0" borderId="14" xfId="21" applyFont="1" applyBorder="1" applyAlignment="1">
      <alignment horizontal="center" vertical="center"/>
      <protection/>
    </xf>
    <xf numFmtId="0" fontId="6" fillId="0" borderId="11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15" xfId="21" applyFont="1" applyBorder="1" applyAlignment="1" applyProtection="1">
      <alignment horizontal="center" vertical="center" wrapText="1" shrinkToFit="1"/>
      <protection/>
    </xf>
    <xf numFmtId="0" fontId="6" fillId="0" borderId="16" xfId="21" applyFont="1" applyBorder="1" applyAlignment="1">
      <alignment horizontal="center" vertical="center" wrapText="1" shrinkToFit="1"/>
      <protection/>
    </xf>
    <xf numFmtId="0" fontId="6" fillId="0" borderId="8" xfId="21" applyFont="1" applyBorder="1" applyAlignment="1">
      <alignment horizontal="center" vertical="center" wrapText="1"/>
      <protection/>
    </xf>
    <xf numFmtId="0" fontId="6" fillId="0" borderId="7" xfId="21" applyFont="1" applyBorder="1" applyAlignment="1">
      <alignment horizontal="center" vertical="center" wrapText="1"/>
      <protection/>
    </xf>
    <xf numFmtId="0" fontId="6" fillId="0" borderId="7" xfId="0" applyFont="1" applyBorder="1" applyAlignment="1">
      <alignment horizontal="center" vertical="center" wrapText="1"/>
    </xf>
    <xf numFmtId="0" fontId="6" fillId="0" borderId="17" xfId="21" applyFont="1" applyBorder="1" applyAlignment="1" applyProtection="1">
      <alignment horizontal="center" vertical="center"/>
      <protection/>
    </xf>
    <xf numFmtId="0" fontId="6" fillId="0" borderId="18" xfId="21" applyFont="1" applyBorder="1" applyAlignment="1" applyProtection="1">
      <alignment horizontal="center" vertical="center"/>
      <protection/>
    </xf>
    <xf numFmtId="0" fontId="6" fillId="0" borderId="19" xfId="21" applyFont="1" applyBorder="1" applyAlignment="1" applyProtection="1">
      <alignment horizontal="center" vertical="center"/>
      <protection/>
    </xf>
    <xf numFmtId="0" fontId="6" fillId="0" borderId="8" xfId="21" applyFont="1" applyBorder="1" applyAlignment="1" applyProtection="1">
      <alignment horizontal="center" vertical="center" wrapText="1" shrinkToFit="1"/>
      <protection/>
    </xf>
    <xf numFmtId="0" fontId="6" fillId="0" borderId="7" xfId="21" applyFont="1" applyBorder="1" applyAlignment="1">
      <alignment horizontal="center" vertical="center" wrapText="1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消防局総務課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61"/>
  <sheetViews>
    <sheetView tabSelected="1" workbookViewId="0" topLeftCell="A1">
      <selection activeCell="A1" sqref="A1:R1"/>
    </sheetView>
  </sheetViews>
  <sheetFormatPr defaultColWidth="8.66015625" defaultRowHeight="18"/>
  <cols>
    <col min="1" max="1" width="15.16015625" style="1" customWidth="1"/>
    <col min="2" max="2" width="5.58203125" style="1" bestFit="1" customWidth="1"/>
    <col min="3" max="3" width="4.83203125" style="1" bestFit="1" customWidth="1"/>
    <col min="4" max="6" width="7.08203125" style="1" customWidth="1"/>
    <col min="7" max="7" width="5.33203125" style="28" customWidth="1"/>
    <col min="8" max="9" width="7" style="1" customWidth="1"/>
    <col min="10" max="10" width="5.41015625" style="1" customWidth="1"/>
    <col min="11" max="11" width="6.08203125" style="1" customWidth="1"/>
    <col min="12" max="12" width="5.16015625" style="1" customWidth="1"/>
    <col min="13" max="13" width="5.16015625" style="28" customWidth="1"/>
    <col min="14" max="14" width="5.16015625" style="1" customWidth="1"/>
    <col min="15" max="15" width="5.58203125" style="1" customWidth="1"/>
    <col min="16" max="17" width="4.66015625" style="1" customWidth="1"/>
    <col min="18" max="18" width="5" style="1" customWidth="1"/>
    <col min="19" max="16384" width="8.66015625" style="1" customWidth="1"/>
  </cols>
  <sheetData>
    <row r="1" spans="1:18" ht="17.25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3" ht="17.25">
      <c r="A2" s="3"/>
      <c r="B2" s="3"/>
      <c r="C2" s="3"/>
    </row>
    <row r="3" spans="1:15" s="8" customFormat="1" ht="15.75" customHeight="1" thickBot="1">
      <c r="A3" s="5" t="s">
        <v>50</v>
      </c>
      <c r="B3" s="6"/>
      <c r="C3" s="7"/>
      <c r="E3" s="6"/>
      <c r="F3" s="6"/>
      <c r="G3" s="29"/>
      <c r="H3" s="6"/>
      <c r="I3" s="6"/>
      <c r="J3" s="6"/>
      <c r="K3" s="6"/>
      <c r="L3" s="6"/>
      <c r="M3" s="29"/>
      <c r="N3" s="7"/>
      <c r="O3" s="6"/>
    </row>
    <row r="4" spans="1:18" s="8" customFormat="1" ht="15.75" customHeight="1">
      <c r="A4" s="42" t="s">
        <v>51</v>
      </c>
      <c r="B4" s="53" t="s">
        <v>43</v>
      </c>
      <c r="C4" s="50" t="s">
        <v>1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2"/>
      <c r="P4" s="36" t="s">
        <v>42</v>
      </c>
      <c r="Q4" s="36" t="s">
        <v>41</v>
      </c>
      <c r="R4" s="47" t="s">
        <v>28</v>
      </c>
    </row>
    <row r="5" spans="1:18" s="8" customFormat="1" ht="15.75" customHeight="1">
      <c r="A5" s="43"/>
      <c r="B5" s="54"/>
      <c r="C5" s="39" t="s">
        <v>44</v>
      </c>
      <c r="D5" s="61" t="s">
        <v>29</v>
      </c>
      <c r="E5" s="62"/>
      <c r="F5" s="63"/>
      <c r="G5" s="45" t="s">
        <v>45</v>
      </c>
      <c r="H5" s="64" t="s">
        <v>46</v>
      </c>
      <c r="I5" s="56" t="s">
        <v>47</v>
      </c>
      <c r="J5" s="58" t="s">
        <v>2</v>
      </c>
      <c r="K5" s="58" t="s">
        <v>3</v>
      </c>
      <c r="L5" s="39" t="s">
        <v>48</v>
      </c>
      <c r="M5" s="45" t="s">
        <v>49</v>
      </c>
      <c r="N5" s="39" t="s">
        <v>4</v>
      </c>
      <c r="O5" s="41" t="s">
        <v>5</v>
      </c>
      <c r="P5" s="37"/>
      <c r="Q5" s="37"/>
      <c r="R5" s="48"/>
    </row>
    <row r="6" spans="1:18" s="8" customFormat="1" ht="15.75" customHeight="1">
      <c r="A6" s="44"/>
      <c r="B6" s="55"/>
      <c r="C6" s="40"/>
      <c r="D6" s="9" t="s">
        <v>30</v>
      </c>
      <c r="E6" s="9" t="s">
        <v>31</v>
      </c>
      <c r="F6" s="9" t="s">
        <v>32</v>
      </c>
      <c r="G6" s="46"/>
      <c r="H6" s="65"/>
      <c r="I6" s="57"/>
      <c r="J6" s="59"/>
      <c r="K6" s="60"/>
      <c r="L6" s="40"/>
      <c r="M6" s="46"/>
      <c r="N6" s="40"/>
      <c r="O6" s="38"/>
      <c r="P6" s="38"/>
      <c r="Q6" s="38"/>
      <c r="R6" s="49"/>
    </row>
    <row r="7" spans="1:18" s="8" customFormat="1" ht="15.75" customHeight="1">
      <c r="A7" s="25" t="s">
        <v>33</v>
      </c>
      <c r="B7" s="27">
        <f>C7+P7+Q7+R7</f>
        <v>112</v>
      </c>
      <c r="C7" s="10">
        <f>SUM(D7:O7)</f>
        <v>70</v>
      </c>
      <c r="D7" s="11">
        <f>SUM(D9:D36)</f>
        <v>29</v>
      </c>
      <c r="E7" s="11">
        <f>SUM(E9:E36)</f>
        <v>19</v>
      </c>
      <c r="F7" s="11">
        <f>SUM(F9:F36)</f>
        <v>2</v>
      </c>
      <c r="G7" s="14">
        <f>SUM(G9:G36)</f>
        <v>0</v>
      </c>
      <c r="H7" s="11">
        <f>SUM(H9:H36)</f>
        <v>3</v>
      </c>
      <c r="I7" s="12">
        <v>0</v>
      </c>
      <c r="J7" s="18">
        <f aca="true" t="shared" si="0" ref="J7:R7">SUM(J9:J36)</f>
        <v>1</v>
      </c>
      <c r="K7" s="13">
        <f t="shared" si="0"/>
        <v>3</v>
      </c>
      <c r="L7" s="11">
        <f t="shared" si="0"/>
        <v>3</v>
      </c>
      <c r="M7" s="14">
        <f t="shared" si="0"/>
        <v>0</v>
      </c>
      <c r="N7" s="14">
        <f t="shared" si="0"/>
        <v>0</v>
      </c>
      <c r="O7" s="11">
        <f t="shared" si="0"/>
        <v>10</v>
      </c>
      <c r="P7" s="11">
        <f t="shared" si="0"/>
        <v>4</v>
      </c>
      <c r="Q7" s="11">
        <f t="shared" si="0"/>
        <v>23</v>
      </c>
      <c r="R7" s="11">
        <f t="shared" si="0"/>
        <v>15</v>
      </c>
    </row>
    <row r="8" spans="1:18" s="8" customFormat="1" ht="15.75" customHeight="1">
      <c r="A8" s="25"/>
      <c r="B8" s="15"/>
      <c r="C8" s="16"/>
      <c r="D8" s="17"/>
      <c r="E8" s="17"/>
      <c r="F8" s="17"/>
      <c r="G8" s="12"/>
      <c r="H8" s="17"/>
      <c r="I8" s="17"/>
      <c r="J8" s="17"/>
      <c r="K8" s="17"/>
      <c r="L8" s="17"/>
      <c r="M8" s="12"/>
      <c r="N8" s="17"/>
      <c r="O8" s="17"/>
      <c r="P8" s="17"/>
      <c r="Q8" s="11"/>
      <c r="R8" s="17"/>
    </row>
    <row r="9" spans="1:18" s="8" customFormat="1" ht="15.75" customHeight="1">
      <c r="A9" s="25" t="s">
        <v>34</v>
      </c>
      <c r="B9" s="27">
        <f>C9+SUM(P9:R9)</f>
        <v>11</v>
      </c>
      <c r="C9" s="10">
        <f>SUM(D9:O9)</f>
        <v>10</v>
      </c>
      <c r="D9" s="17">
        <v>3</v>
      </c>
      <c r="E9" s="18">
        <v>6</v>
      </c>
      <c r="F9" s="12">
        <v>0</v>
      </c>
      <c r="G9" s="12">
        <v>0</v>
      </c>
      <c r="H9" s="18">
        <v>1</v>
      </c>
      <c r="I9" s="12">
        <v>0</v>
      </c>
      <c r="J9" s="12">
        <v>0</v>
      </c>
      <c r="K9" s="12">
        <v>0</v>
      </c>
      <c r="L9" s="33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7">
        <v>1</v>
      </c>
    </row>
    <row r="10" spans="1:18" s="8" customFormat="1" ht="15.75" customHeight="1">
      <c r="A10" s="25" t="s">
        <v>35</v>
      </c>
      <c r="B10" s="27">
        <f>C10+SUM(P10:R10)</f>
        <v>8</v>
      </c>
      <c r="C10" s="10">
        <f>SUM(D10:O10)</f>
        <v>8</v>
      </c>
      <c r="D10" s="17">
        <v>3</v>
      </c>
      <c r="E10" s="17">
        <v>3</v>
      </c>
      <c r="F10" s="18">
        <v>1</v>
      </c>
      <c r="G10" s="12">
        <v>0</v>
      </c>
      <c r="H10" s="12">
        <v>0</v>
      </c>
      <c r="I10" s="12">
        <v>0</v>
      </c>
      <c r="J10" s="18">
        <v>1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</row>
    <row r="11" spans="1:18" s="8" customFormat="1" ht="15.75" customHeight="1">
      <c r="A11" s="25" t="s">
        <v>36</v>
      </c>
      <c r="B11" s="19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</row>
    <row r="12" spans="1:18" s="8" customFormat="1" ht="15.75" customHeight="1">
      <c r="A12" s="25" t="s">
        <v>6</v>
      </c>
      <c r="B12" s="27">
        <f>C12+SUM(P12:R12)</f>
        <v>5</v>
      </c>
      <c r="C12" s="10">
        <f>SUM(D12:O12)</f>
        <v>5</v>
      </c>
      <c r="D12" s="17">
        <v>5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</row>
    <row r="13" spans="1:18" s="8" customFormat="1" ht="15.75" customHeight="1">
      <c r="A13" s="25" t="s">
        <v>7</v>
      </c>
      <c r="B13" s="19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</row>
    <row r="14" spans="1:18" s="8" customFormat="1" ht="15.75" customHeight="1">
      <c r="A14" s="25" t="s">
        <v>8</v>
      </c>
      <c r="B14" s="32">
        <f>C14+SUM(P14:R14)</f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</row>
    <row r="15" spans="1:18" s="8" customFormat="1" ht="15.75" customHeight="1">
      <c r="A15" s="25" t="s">
        <v>37</v>
      </c>
      <c r="B15" s="27">
        <f>C15+SUM(P15:R15)</f>
        <v>3</v>
      </c>
      <c r="C15" s="10">
        <f>SUM(D15:O15)</f>
        <v>3</v>
      </c>
      <c r="D15" s="17">
        <v>2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8">
        <v>1</v>
      </c>
      <c r="P15" s="12">
        <v>0</v>
      </c>
      <c r="Q15" s="12">
        <v>0</v>
      </c>
      <c r="R15" s="12">
        <v>0</v>
      </c>
    </row>
    <row r="16" spans="1:18" s="8" customFormat="1" ht="15.75" customHeight="1">
      <c r="A16" s="25" t="s">
        <v>38</v>
      </c>
      <c r="B16" s="32">
        <f>C16+SUM(P16:R16)</f>
        <v>0</v>
      </c>
      <c r="C16" s="14">
        <f>SUM(D16:O16)</f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</row>
    <row r="17" spans="1:18" s="8" customFormat="1" ht="15.75" customHeight="1">
      <c r="A17" s="25" t="s">
        <v>39</v>
      </c>
      <c r="B17" s="34">
        <f>C17+SUM(P17:R17)</f>
        <v>1</v>
      </c>
      <c r="C17" s="18">
        <f>SUM(D17:O17)</f>
        <v>1</v>
      </c>
      <c r="D17" s="12">
        <v>0</v>
      </c>
      <c r="E17" s="18">
        <v>1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</row>
    <row r="18" spans="1:18" s="8" customFormat="1" ht="15.75" customHeight="1">
      <c r="A18" s="25" t="s">
        <v>9</v>
      </c>
      <c r="B18" s="19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</row>
    <row r="19" spans="1:18" s="8" customFormat="1" ht="15.75" customHeight="1">
      <c r="A19" s="25" t="s">
        <v>10</v>
      </c>
      <c r="B19" s="27">
        <f>C19+SUM(P19:R19)</f>
        <v>2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8">
        <v>2</v>
      </c>
      <c r="R19" s="12">
        <v>0</v>
      </c>
    </row>
    <row r="20" spans="1:18" s="8" customFormat="1" ht="15.75" customHeight="1">
      <c r="A20" s="25" t="s">
        <v>11</v>
      </c>
      <c r="B20" s="27">
        <f>C20+SUM(P20:R20)</f>
        <v>1</v>
      </c>
      <c r="C20" s="10">
        <f>SUM(D20:O20)</f>
        <v>1</v>
      </c>
      <c r="D20" s="18">
        <v>1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</row>
    <row r="21" spans="1:18" s="8" customFormat="1" ht="15.75" customHeight="1">
      <c r="A21" s="25" t="s">
        <v>12</v>
      </c>
      <c r="B21" s="27">
        <f>C21+SUM(P21:R21)</f>
        <v>1</v>
      </c>
      <c r="C21" s="10">
        <f>SUM(D21:O21)</f>
        <v>1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8">
        <v>1</v>
      </c>
      <c r="P21" s="12">
        <v>0</v>
      </c>
      <c r="Q21" s="12">
        <v>0</v>
      </c>
      <c r="R21" s="12">
        <v>0</v>
      </c>
    </row>
    <row r="22" spans="1:18" s="8" customFormat="1" ht="15.75" customHeight="1">
      <c r="A22" s="25" t="s">
        <v>13</v>
      </c>
      <c r="B22" s="27">
        <f>C22+SUM(P22:R22)</f>
        <v>1</v>
      </c>
      <c r="C22" s="10">
        <f>SUM(D22:O22)</f>
        <v>1</v>
      </c>
      <c r="D22" s="18">
        <v>1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</row>
    <row r="23" spans="1:18" s="8" customFormat="1" ht="15.75" customHeight="1">
      <c r="A23" s="25" t="s">
        <v>14</v>
      </c>
      <c r="B23" s="19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</row>
    <row r="24" spans="1:18" s="8" customFormat="1" ht="15.75" customHeight="1">
      <c r="A24" s="25" t="s">
        <v>15</v>
      </c>
      <c r="B24" s="27">
        <f aca="true" t="shared" si="1" ref="B24:B36">C24+SUM(P24:R24)</f>
        <v>2</v>
      </c>
      <c r="C24" s="10">
        <f>SUM(D24:O24)</f>
        <v>2</v>
      </c>
      <c r="D24" s="18">
        <v>2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</row>
    <row r="25" spans="1:18" s="8" customFormat="1" ht="15.75" customHeight="1">
      <c r="A25" s="25" t="s">
        <v>16</v>
      </c>
      <c r="B25" s="32">
        <f t="shared" si="1"/>
        <v>0</v>
      </c>
      <c r="C25" s="14">
        <f>SUM(D25:O25)</f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</row>
    <row r="26" spans="1:18" s="8" customFormat="1" ht="15.75" customHeight="1">
      <c r="A26" s="25" t="s">
        <v>40</v>
      </c>
      <c r="B26" s="32">
        <f t="shared" si="1"/>
        <v>0</v>
      </c>
      <c r="C26" s="14">
        <f>SUM(D26:O26)</f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</row>
    <row r="27" spans="1:18" s="8" customFormat="1" ht="15.75" customHeight="1">
      <c r="A27" s="25" t="s">
        <v>17</v>
      </c>
      <c r="B27" s="27">
        <f t="shared" si="1"/>
        <v>1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8">
        <v>1</v>
      </c>
    </row>
    <row r="28" spans="1:18" s="8" customFormat="1" ht="15.75" customHeight="1">
      <c r="A28" s="25" t="s">
        <v>18</v>
      </c>
      <c r="B28" s="32">
        <f t="shared" si="1"/>
        <v>0</v>
      </c>
      <c r="C28" s="14">
        <f>SUM(D28:O28)</f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</row>
    <row r="29" spans="1:18" s="8" customFormat="1" ht="15.75" customHeight="1">
      <c r="A29" s="25" t="s">
        <v>19</v>
      </c>
      <c r="B29" s="27">
        <f t="shared" si="1"/>
        <v>2</v>
      </c>
      <c r="C29" s="10">
        <f>SUM(D29:O29)</f>
        <v>2</v>
      </c>
      <c r="D29" s="12">
        <v>0</v>
      </c>
      <c r="E29" s="18">
        <v>2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</row>
    <row r="30" spans="1:18" s="8" customFormat="1" ht="15.75" customHeight="1">
      <c r="A30" s="25" t="s">
        <v>20</v>
      </c>
      <c r="B30" s="32">
        <f t="shared" si="1"/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</row>
    <row r="31" spans="1:18" s="8" customFormat="1" ht="15.75" customHeight="1">
      <c r="A31" s="25" t="s">
        <v>21</v>
      </c>
      <c r="B31" s="32">
        <f t="shared" si="1"/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</row>
    <row r="32" spans="1:18" s="8" customFormat="1" ht="15.75" customHeight="1">
      <c r="A32" s="25" t="s">
        <v>22</v>
      </c>
      <c r="B32" s="27">
        <f t="shared" si="1"/>
        <v>2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7">
        <v>2</v>
      </c>
    </row>
    <row r="33" spans="1:18" s="8" customFormat="1" ht="15.75" customHeight="1">
      <c r="A33" s="25" t="s">
        <v>23</v>
      </c>
      <c r="B33" s="27">
        <f t="shared" si="1"/>
        <v>13</v>
      </c>
      <c r="C33" s="10">
        <f>SUM(D33:O33)</f>
        <v>2</v>
      </c>
      <c r="D33" s="17">
        <v>1</v>
      </c>
      <c r="E33" s="17">
        <v>1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8">
        <v>7</v>
      </c>
      <c r="R33" s="17">
        <v>4</v>
      </c>
    </row>
    <row r="34" spans="1:18" s="8" customFormat="1" ht="15.75" customHeight="1">
      <c r="A34" s="25" t="s">
        <v>24</v>
      </c>
      <c r="B34" s="27">
        <f t="shared" si="1"/>
        <v>18</v>
      </c>
      <c r="C34" s="10">
        <f>SUM(D34:O34)</f>
        <v>12</v>
      </c>
      <c r="D34" s="17">
        <v>3</v>
      </c>
      <c r="E34" s="17">
        <v>3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1</v>
      </c>
      <c r="L34" s="18">
        <v>3</v>
      </c>
      <c r="M34" s="12">
        <v>0</v>
      </c>
      <c r="N34" s="12">
        <v>0</v>
      </c>
      <c r="O34" s="17">
        <v>2</v>
      </c>
      <c r="P34" s="12">
        <v>0</v>
      </c>
      <c r="Q34" s="17">
        <v>3</v>
      </c>
      <c r="R34" s="17">
        <v>3</v>
      </c>
    </row>
    <row r="35" spans="1:18" s="8" customFormat="1" ht="15.75" customHeight="1">
      <c r="A35" s="25" t="s">
        <v>25</v>
      </c>
      <c r="B35" s="27">
        <f t="shared" si="1"/>
        <v>20</v>
      </c>
      <c r="C35" s="10">
        <f>SUM(D35:O35)</f>
        <v>9</v>
      </c>
      <c r="D35" s="17">
        <v>2</v>
      </c>
      <c r="E35" s="18">
        <v>2</v>
      </c>
      <c r="F35" s="18">
        <v>1</v>
      </c>
      <c r="G35" s="12">
        <v>0</v>
      </c>
      <c r="H35" s="18">
        <v>1</v>
      </c>
      <c r="I35" s="12">
        <v>0</v>
      </c>
      <c r="J35" s="12">
        <v>0</v>
      </c>
      <c r="K35" s="12">
        <v>1</v>
      </c>
      <c r="L35" s="12">
        <v>0</v>
      </c>
      <c r="M35" s="12">
        <v>0</v>
      </c>
      <c r="N35" s="12">
        <v>0</v>
      </c>
      <c r="O35" s="17">
        <v>2</v>
      </c>
      <c r="P35" s="18">
        <v>4</v>
      </c>
      <c r="Q35" s="17">
        <v>4</v>
      </c>
      <c r="R35" s="17">
        <v>3</v>
      </c>
    </row>
    <row r="36" spans="1:18" s="8" customFormat="1" ht="15.75" customHeight="1" thickBot="1">
      <c r="A36" s="26" t="s">
        <v>26</v>
      </c>
      <c r="B36" s="20">
        <f t="shared" si="1"/>
        <v>21</v>
      </c>
      <c r="C36" s="21">
        <f>SUM(D36:O36)</f>
        <v>13</v>
      </c>
      <c r="D36" s="22">
        <v>6</v>
      </c>
      <c r="E36" s="23">
        <v>1</v>
      </c>
      <c r="F36" s="24">
        <v>0</v>
      </c>
      <c r="G36" s="24">
        <v>0</v>
      </c>
      <c r="H36" s="23">
        <v>1</v>
      </c>
      <c r="I36" s="24">
        <v>0</v>
      </c>
      <c r="J36" s="24">
        <v>0</v>
      </c>
      <c r="K36" s="24">
        <v>1</v>
      </c>
      <c r="L36" s="24">
        <v>0</v>
      </c>
      <c r="M36" s="24">
        <v>0</v>
      </c>
      <c r="N36" s="24">
        <v>0</v>
      </c>
      <c r="O36" s="23">
        <v>4</v>
      </c>
      <c r="P36" s="24">
        <v>0</v>
      </c>
      <c r="Q36" s="22">
        <v>7</v>
      </c>
      <c r="R36" s="22">
        <v>1</v>
      </c>
    </row>
    <row r="37" spans="1:13" s="8" customFormat="1" ht="15.75" customHeight="1">
      <c r="A37" s="4" t="s">
        <v>0</v>
      </c>
      <c r="G37" s="30"/>
      <c r="M37" s="30"/>
    </row>
    <row r="38" spans="7:13" s="8" customFormat="1" ht="13.5">
      <c r="G38" s="30"/>
      <c r="M38" s="30"/>
    </row>
    <row r="39" spans="7:13" s="8" customFormat="1" ht="13.5">
      <c r="G39" s="30"/>
      <c r="M39" s="30"/>
    </row>
    <row r="61" spans="1:8" ht="17.25">
      <c r="A61" s="2"/>
      <c r="B61" s="2"/>
      <c r="C61" s="2"/>
      <c r="G61" s="31"/>
      <c r="H61" s="2"/>
    </row>
  </sheetData>
  <mergeCells count="18">
    <mergeCell ref="C5:C6"/>
    <mergeCell ref="D5:F5"/>
    <mergeCell ref="G5:G6"/>
    <mergeCell ref="H5:H6"/>
    <mergeCell ref="I5:I6"/>
    <mergeCell ref="J5:J6"/>
    <mergeCell ref="K5:K6"/>
    <mergeCell ref="L5:L6"/>
    <mergeCell ref="A1:R1"/>
    <mergeCell ref="P4:P6"/>
    <mergeCell ref="Q4:Q6"/>
    <mergeCell ref="N5:N6"/>
    <mergeCell ref="O5:O6"/>
    <mergeCell ref="A4:A6"/>
    <mergeCell ref="M5:M6"/>
    <mergeCell ref="R4:R6"/>
    <mergeCell ref="C4:O4"/>
    <mergeCell ref="B4:B6"/>
  </mergeCells>
  <printOptions/>
  <pageMargins left="0.3937007874015748" right="0.31496062992125984" top="0.3937007874015748" bottom="0.3937007874015748" header="0.2362204724409449" footer="0.1968503937007874"/>
  <pageSetup horizontalDpi="300" verticalDpi="300" orientation="landscape" paperSize="9" r:id="rId1"/>
  <ignoredErrors>
    <ignoredError sqref="B34:B36 C9:C36 B9:B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用途別、原因別火災状況</dc:title>
  <dc:subject/>
  <dc:creator>oyaji</dc:creator>
  <cp:keywords/>
  <dc:description/>
  <cp:lastModifiedBy>武野　孝史</cp:lastModifiedBy>
  <cp:lastPrinted>2005-01-04T02:35:19Z</cp:lastPrinted>
  <dcterms:created xsi:type="dcterms:W3CDTF">2004-03-01T04:30:27Z</dcterms:created>
  <dcterms:modified xsi:type="dcterms:W3CDTF">2005-01-04T03:07:59Z</dcterms:modified>
  <cp:category/>
  <cp:version/>
  <cp:contentType/>
  <cp:contentStatus/>
</cp:coreProperties>
</file>