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470" windowWidth="15360" windowHeight="5040" activeTab="0"/>
  </bookViews>
  <sheets>
    <sheet name="17_03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<sst xmlns="http://schemas.openxmlformats.org/spreadsheetml/2006/main" count="45" uniqueCount="37">
  <si>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区        分</t>
  </si>
  <si>
    <t>涜職</t>
  </si>
  <si>
    <t>その他刑法犯</t>
  </si>
  <si>
    <t>　資料：奈良県警察本部捜査第一課　 注） 検挙件数は、発生地主義の件数である。</t>
  </si>
  <si>
    <t>　この表は、奈良市内における犯罪認知件数と検挙数である。</t>
  </si>
  <si>
    <t>認 知</t>
  </si>
  <si>
    <t>検 挙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</si>
  <si>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</si>
  <si>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</si>
  <si>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</si>
  <si>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</si>
  <si>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</si>
  <si>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</si>
  <si>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</si>
  <si>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</si>
  <si>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</si>
  <si>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</si>
  <si>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</si>
  <si>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</si>
  <si>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</si>
  <si>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窃盗</t>
  </si>
  <si>
    <t>知能犯</t>
  </si>
  <si>
    <t>詐欺</t>
  </si>
  <si>
    <t>横領</t>
  </si>
  <si>
    <t>偽造</t>
  </si>
  <si>
    <t>背任</t>
  </si>
  <si>
    <t>風俗犯</t>
  </si>
  <si>
    <t>賭博</t>
  </si>
  <si>
    <t>わいせつ物</t>
  </si>
  <si>
    <t>わいせつ</t>
  </si>
  <si>
    <t>その他</t>
  </si>
  <si>
    <t>犯　　罪　　認　　知　　検　　挙　　件　　数</t>
  </si>
  <si>
    <t>平成11年</t>
  </si>
  <si>
    <t>平成12年</t>
  </si>
  <si>
    <t>平成13年</t>
  </si>
  <si>
    <t>平成14年</t>
  </si>
  <si>
    <t>平成15年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</si>
</sst>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2" xfId="16" applyNumberFormat="1" applyFont="1" applyBorder="1" applyAlignment="1" applyProtection="1">
      <alignment horizontal="right"/>
      <protection/>
    </xf>
    <xf numFmtId="41" fontId="3" fillId="0" borderId="0" xfId="16" applyNumberFormat="1" applyFont="1" applyBorder="1" applyAlignment="1" applyProtection="1">
      <alignment horizontal="right"/>
      <protection/>
    </xf>
    <xf numFmtId="41" fontId="3" fillId="0" borderId="0" xfId="16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distributed" vertical="center"/>
      <protection/>
    </xf>
    <xf numFmtId="38" fontId="3" fillId="0" borderId="4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3" xfId="16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2" xfId="16" applyNumberFormat="1" applyFont="1" applyBorder="1" applyAlignment="1" applyProtection="1">
      <alignment vertical="center"/>
      <protection/>
    </xf>
    <xf numFmtId="41" fontId="3" fillId="0" borderId="0" xfId="16" applyNumberFormat="1" applyFont="1" applyBorder="1" applyAlignment="1" applyProtection="1">
      <alignment vertical="center"/>
      <protection/>
    </xf>
    <xf numFmtId="3" fontId="3" fillId="0" borderId="0" xfId="16" applyNumberFormat="1" applyFont="1" applyBorder="1" applyAlignment="1" applyProtection="1">
      <alignment vertical="center"/>
      <protection/>
    </xf>
    <xf numFmtId="41" fontId="3" fillId="0" borderId="0" xfId="16" applyNumberFormat="1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vertical="center"/>
    </xf>
    <xf numFmtId="3" fontId="3" fillId="0" borderId="2" xfId="16" applyNumberFormat="1" applyFont="1" applyBorder="1" applyAlignment="1">
      <alignment vertical="center"/>
    </xf>
    <xf numFmtId="3" fontId="3" fillId="0" borderId="0" xfId="16" applyNumberFormat="1" applyFont="1" applyAlignment="1">
      <alignment vertical="center"/>
    </xf>
    <xf numFmtId="3" fontId="3" fillId="0" borderId="0" xfId="16" applyNumberFormat="1" applyFont="1" applyBorder="1" applyAlignment="1">
      <alignment vertical="center"/>
    </xf>
    <xf numFmtId="3" fontId="3" fillId="0" borderId="2" xfId="16" applyNumberFormat="1" applyFont="1" applyBorder="1" applyAlignment="1" applyProtection="1">
      <alignment vertical="center"/>
      <protection/>
    </xf>
    <xf numFmtId="41" fontId="3" fillId="0" borderId="0" xfId="16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67"/>
  <sheetViews>
    <sheetView tabSelected="1" workbookViewId="0" topLeftCell="A1">
      <selection activeCell="A1" sqref="A1:L1"/>
    </sheetView>
  </sheetViews>
  <sheetFormatPr defaultColWidth="8.66015625" defaultRowHeight="18"/>
  <cols>
    <col min="1" max="1" width="3.16015625" style="1" customWidth="1"/>
    <col min="2" max="2" width="10.16015625" style="1" customWidth="1"/>
    <col min="3" max="12" width="6.83203125" style="1" customWidth="1"/>
    <col min="13" max="16384" width="8.83203125" style="1" customWidth="1"/>
  </cols>
  <sheetData>
    <row r="1" spans="1:12" ht="15.75" customHeight="1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customHeight="1" thickBot="1">
      <c r="A3" s="18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 customHeight="1">
      <c r="A4" s="26" t="s">
        <v>0</v>
      </c>
      <c r="B4" s="26"/>
      <c r="C4" s="19" t="s">
        <v>32</v>
      </c>
      <c r="D4" s="20"/>
      <c r="E4" s="19" t="s">
        <v>33</v>
      </c>
      <c r="F4" s="20"/>
      <c r="G4" s="19" t="s">
        <v>34</v>
      </c>
      <c r="H4" s="20"/>
      <c r="I4" s="19" t="s">
        <v>35</v>
      </c>
      <c r="J4" s="21"/>
      <c r="K4" s="19" t="s">
        <v>36</v>
      </c>
      <c r="L4" s="20"/>
    </row>
    <row r="5" spans="1:12" ht="18.75" customHeight="1">
      <c r="A5" s="27"/>
      <c r="B5" s="27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</row>
    <row r="6" spans="1:12" ht="18.75" customHeight="1">
      <c r="A6" s="22" t="s">
        <v>7</v>
      </c>
      <c r="B6" s="22"/>
      <c r="C6" s="6">
        <f aca="true" t="shared" si="0" ref="C6:L6">C8+C13+C19+C21+C27+C31</f>
        <v>6396</v>
      </c>
      <c r="D6" s="7">
        <f t="shared" si="0"/>
        <v>3100</v>
      </c>
      <c r="E6" s="7">
        <f t="shared" si="0"/>
        <v>8193</v>
      </c>
      <c r="F6" s="7">
        <f t="shared" si="0"/>
        <v>3207</v>
      </c>
      <c r="G6" s="7">
        <f t="shared" si="0"/>
        <v>9541</v>
      </c>
      <c r="H6" s="7">
        <f t="shared" si="0"/>
        <v>3227</v>
      </c>
      <c r="I6" s="7">
        <f t="shared" si="0"/>
        <v>9517</v>
      </c>
      <c r="J6" s="7">
        <f t="shared" si="0"/>
        <v>1569</v>
      </c>
      <c r="K6" s="7">
        <f t="shared" si="0"/>
        <v>8452</v>
      </c>
      <c r="L6" s="7">
        <f t="shared" si="0"/>
        <v>2133</v>
      </c>
    </row>
    <row r="7" spans="1:12" ht="18.75" customHeight="1">
      <c r="A7" s="5"/>
      <c r="B7" s="5"/>
      <c r="C7" s="6"/>
      <c r="D7" s="7"/>
      <c r="E7" s="7"/>
      <c r="F7" s="7"/>
      <c r="G7" s="7"/>
      <c r="H7" s="7"/>
      <c r="I7" s="8"/>
      <c r="J7" s="8"/>
      <c r="K7" s="8"/>
      <c r="L7" s="8"/>
    </row>
    <row r="8" spans="1:12" ht="18.75" customHeight="1">
      <c r="A8" s="22" t="s">
        <v>8</v>
      </c>
      <c r="B8" s="23"/>
      <c r="C8" s="34">
        <f aca="true" t="shared" si="1" ref="C8:L8">SUM(C9:C12)</f>
        <v>17</v>
      </c>
      <c r="D8" s="35">
        <f t="shared" si="1"/>
        <v>15</v>
      </c>
      <c r="E8" s="35">
        <f t="shared" si="1"/>
        <v>15</v>
      </c>
      <c r="F8" s="35">
        <f t="shared" si="1"/>
        <v>10</v>
      </c>
      <c r="G8" s="35">
        <f t="shared" si="1"/>
        <v>24</v>
      </c>
      <c r="H8" s="35">
        <f t="shared" si="1"/>
        <v>16</v>
      </c>
      <c r="I8" s="35">
        <f t="shared" si="1"/>
        <v>39</v>
      </c>
      <c r="J8" s="35">
        <f t="shared" si="1"/>
        <v>23</v>
      </c>
      <c r="K8" s="35">
        <f t="shared" si="1"/>
        <v>18</v>
      </c>
      <c r="L8" s="35">
        <f t="shared" si="1"/>
        <v>9</v>
      </c>
    </row>
    <row r="9" spans="1:12" ht="18.75" customHeight="1">
      <c r="A9" s="9"/>
      <c r="B9" s="5" t="s">
        <v>9</v>
      </c>
      <c r="C9" s="34">
        <v>2</v>
      </c>
      <c r="D9" s="35">
        <v>2</v>
      </c>
      <c r="E9" s="35">
        <v>1</v>
      </c>
      <c r="F9" s="35">
        <v>1</v>
      </c>
      <c r="G9" s="35">
        <v>4</v>
      </c>
      <c r="H9" s="35">
        <v>4</v>
      </c>
      <c r="I9" s="36">
        <v>3</v>
      </c>
      <c r="J9" s="36">
        <v>3</v>
      </c>
      <c r="K9" s="36">
        <v>3</v>
      </c>
      <c r="L9" s="36">
        <v>2</v>
      </c>
    </row>
    <row r="10" spans="1:12" ht="18.75" customHeight="1">
      <c r="A10" s="9"/>
      <c r="B10" s="5" t="s">
        <v>10</v>
      </c>
      <c r="C10" s="34">
        <v>10</v>
      </c>
      <c r="D10" s="35">
        <v>9</v>
      </c>
      <c r="E10" s="35">
        <v>13</v>
      </c>
      <c r="F10" s="35">
        <v>8</v>
      </c>
      <c r="G10" s="35">
        <v>14</v>
      </c>
      <c r="H10" s="35">
        <v>7</v>
      </c>
      <c r="I10" s="36">
        <v>24</v>
      </c>
      <c r="J10" s="36">
        <v>15</v>
      </c>
      <c r="K10" s="36">
        <v>8</v>
      </c>
      <c r="L10" s="36">
        <v>6</v>
      </c>
    </row>
    <row r="11" spans="1:12" ht="18.75" customHeight="1">
      <c r="A11" s="9"/>
      <c r="B11" s="5" t="s">
        <v>11</v>
      </c>
      <c r="C11" s="37">
        <v>2</v>
      </c>
      <c r="D11" s="30">
        <v>1</v>
      </c>
      <c r="E11" s="38">
        <v>0</v>
      </c>
      <c r="F11" s="38">
        <v>0</v>
      </c>
      <c r="G11" s="30">
        <v>5</v>
      </c>
      <c r="H11" s="30">
        <v>4</v>
      </c>
      <c r="I11" s="36">
        <v>7</v>
      </c>
      <c r="J11" s="31">
        <v>0</v>
      </c>
      <c r="K11" s="36">
        <v>6</v>
      </c>
      <c r="L11" s="30">
        <v>1</v>
      </c>
    </row>
    <row r="12" spans="1:12" ht="18.75" customHeight="1">
      <c r="A12" s="9"/>
      <c r="B12" s="5" t="s">
        <v>12</v>
      </c>
      <c r="C12" s="34">
        <v>3</v>
      </c>
      <c r="D12" s="35">
        <v>3</v>
      </c>
      <c r="E12" s="35">
        <v>1</v>
      </c>
      <c r="F12" s="35">
        <v>1</v>
      </c>
      <c r="G12" s="35">
        <v>1</v>
      </c>
      <c r="H12" s="35">
        <v>1</v>
      </c>
      <c r="I12" s="36">
        <v>5</v>
      </c>
      <c r="J12" s="36">
        <v>5</v>
      </c>
      <c r="K12" s="36">
        <v>1</v>
      </c>
      <c r="L12" s="31">
        <v>0</v>
      </c>
    </row>
    <row r="13" spans="1:12" ht="18.75" customHeight="1">
      <c r="A13" s="22" t="s">
        <v>13</v>
      </c>
      <c r="B13" s="23"/>
      <c r="C13" s="34">
        <f aca="true" t="shared" si="2" ref="C13:L13">SUM(C15:C18)</f>
        <v>103</v>
      </c>
      <c r="D13" s="35">
        <f t="shared" si="2"/>
        <v>87</v>
      </c>
      <c r="E13" s="35">
        <f t="shared" si="2"/>
        <v>140</v>
      </c>
      <c r="F13" s="35">
        <f t="shared" si="2"/>
        <v>109</v>
      </c>
      <c r="G13" s="35">
        <f t="shared" si="2"/>
        <v>136</v>
      </c>
      <c r="H13" s="35">
        <f t="shared" si="2"/>
        <v>109</v>
      </c>
      <c r="I13" s="35">
        <f t="shared" si="2"/>
        <v>164</v>
      </c>
      <c r="J13" s="35">
        <f t="shared" si="2"/>
        <v>101</v>
      </c>
      <c r="K13" s="35">
        <f t="shared" si="2"/>
        <v>179</v>
      </c>
      <c r="L13" s="35">
        <f t="shared" si="2"/>
        <v>129</v>
      </c>
    </row>
    <row r="14" spans="1:12" ht="18.75" customHeight="1">
      <c r="A14" s="9"/>
      <c r="B14" s="5" t="s">
        <v>14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8.75" customHeight="1">
      <c r="A15" s="9"/>
      <c r="B15" s="5" t="s">
        <v>15</v>
      </c>
      <c r="C15" s="32">
        <v>11</v>
      </c>
      <c r="D15" s="33">
        <v>11</v>
      </c>
      <c r="E15" s="33">
        <v>14</v>
      </c>
      <c r="F15" s="33">
        <v>10</v>
      </c>
      <c r="G15" s="33">
        <v>23</v>
      </c>
      <c r="H15" s="33">
        <v>19</v>
      </c>
      <c r="I15" s="8">
        <v>27</v>
      </c>
      <c r="J15" s="8">
        <v>18</v>
      </c>
      <c r="K15" s="8">
        <v>38</v>
      </c>
      <c r="L15" s="8">
        <v>24</v>
      </c>
    </row>
    <row r="16" spans="1:12" ht="18.75" customHeight="1">
      <c r="A16" s="9"/>
      <c r="B16" s="5" t="s">
        <v>16</v>
      </c>
      <c r="C16" s="32">
        <v>59</v>
      </c>
      <c r="D16" s="33">
        <v>59</v>
      </c>
      <c r="E16" s="33">
        <v>79</v>
      </c>
      <c r="F16" s="33">
        <v>77</v>
      </c>
      <c r="G16" s="33">
        <v>71</v>
      </c>
      <c r="H16" s="33">
        <v>70</v>
      </c>
      <c r="I16" s="8">
        <v>69</v>
      </c>
      <c r="J16" s="8">
        <v>66</v>
      </c>
      <c r="K16" s="8">
        <v>108</v>
      </c>
      <c r="L16" s="8">
        <v>88</v>
      </c>
    </row>
    <row r="17" spans="1:12" ht="18.75" customHeight="1">
      <c r="A17" s="9"/>
      <c r="B17" s="5" t="s">
        <v>17</v>
      </c>
      <c r="C17" s="32">
        <v>5</v>
      </c>
      <c r="D17" s="33">
        <v>5</v>
      </c>
      <c r="E17" s="33">
        <v>8</v>
      </c>
      <c r="F17" s="33">
        <v>8</v>
      </c>
      <c r="G17" s="33">
        <v>6</v>
      </c>
      <c r="H17" s="33">
        <v>5</v>
      </c>
      <c r="I17" s="8">
        <v>8</v>
      </c>
      <c r="J17" s="8">
        <v>7</v>
      </c>
      <c r="K17" s="8">
        <v>9</v>
      </c>
      <c r="L17" s="8">
        <v>7</v>
      </c>
    </row>
    <row r="18" spans="1:12" ht="18.75" customHeight="1">
      <c r="A18" s="9"/>
      <c r="B18" s="5" t="s">
        <v>18</v>
      </c>
      <c r="C18" s="32">
        <v>28</v>
      </c>
      <c r="D18" s="33">
        <v>12</v>
      </c>
      <c r="E18" s="33">
        <v>39</v>
      </c>
      <c r="F18" s="33">
        <v>14</v>
      </c>
      <c r="G18" s="33">
        <v>36</v>
      </c>
      <c r="H18" s="33">
        <v>15</v>
      </c>
      <c r="I18" s="8">
        <v>60</v>
      </c>
      <c r="J18" s="8">
        <v>10</v>
      </c>
      <c r="K18" s="8">
        <v>24</v>
      </c>
      <c r="L18" s="8">
        <v>10</v>
      </c>
    </row>
    <row r="19" spans="1:12" ht="18.75" customHeight="1">
      <c r="A19" s="22" t="s">
        <v>19</v>
      </c>
      <c r="B19" s="23"/>
      <c r="C19" s="32">
        <f aca="true" t="shared" si="3" ref="C19:L19">SUM(C20)</f>
        <v>5762</v>
      </c>
      <c r="D19" s="33">
        <f t="shared" si="3"/>
        <v>2788</v>
      </c>
      <c r="E19" s="33">
        <f t="shared" si="3"/>
        <v>7067</v>
      </c>
      <c r="F19" s="33">
        <f t="shared" si="3"/>
        <v>2803</v>
      </c>
      <c r="G19" s="33">
        <f t="shared" si="3"/>
        <v>7876</v>
      </c>
      <c r="H19" s="33">
        <f t="shared" si="3"/>
        <v>2800</v>
      </c>
      <c r="I19" s="33">
        <f t="shared" si="3"/>
        <v>7807</v>
      </c>
      <c r="J19" s="33">
        <f t="shared" si="3"/>
        <v>1133</v>
      </c>
      <c r="K19" s="33">
        <f t="shared" si="3"/>
        <v>6529</v>
      </c>
      <c r="L19" s="33">
        <f t="shared" si="3"/>
        <v>1524</v>
      </c>
    </row>
    <row r="20" spans="1:12" ht="18.75" customHeight="1">
      <c r="A20" s="9"/>
      <c r="B20" s="5" t="s">
        <v>20</v>
      </c>
      <c r="C20" s="32">
        <v>5762</v>
      </c>
      <c r="D20" s="33">
        <v>2788</v>
      </c>
      <c r="E20" s="33">
        <v>7067</v>
      </c>
      <c r="F20" s="33">
        <v>2803</v>
      </c>
      <c r="G20" s="33">
        <v>7876</v>
      </c>
      <c r="H20" s="33">
        <v>2800</v>
      </c>
      <c r="I20" s="8">
        <v>7807</v>
      </c>
      <c r="J20" s="8">
        <v>1133</v>
      </c>
      <c r="K20" s="8">
        <v>6529</v>
      </c>
      <c r="L20" s="8">
        <v>1524</v>
      </c>
    </row>
    <row r="21" spans="1:12" ht="18.75" customHeight="1">
      <c r="A21" s="22" t="s">
        <v>21</v>
      </c>
      <c r="B21" s="23"/>
      <c r="C21" s="32">
        <f aca="true" t="shared" si="4" ref="C21:L21">SUM(C22:C26)</f>
        <v>158</v>
      </c>
      <c r="D21" s="33">
        <f t="shared" si="4"/>
        <v>141</v>
      </c>
      <c r="E21" s="33">
        <f t="shared" si="4"/>
        <v>197</v>
      </c>
      <c r="F21" s="33">
        <f t="shared" si="4"/>
        <v>186</v>
      </c>
      <c r="G21" s="33">
        <f t="shared" si="4"/>
        <v>197</v>
      </c>
      <c r="H21" s="33">
        <f t="shared" si="4"/>
        <v>177</v>
      </c>
      <c r="I21" s="33">
        <f t="shared" si="4"/>
        <v>193</v>
      </c>
      <c r="J21" s="33">
        <f t="shared" si="4"/>
        <v>150</v>
      </c>
      <c r="K21" s="33">
        <f t="shared" si="4"/>
        <v>339</v>
      </c>
      <c r="L21" s="33">
        <f t="shared" si="4"/>
        <v>203</v>
      </c>
    </row>
    <row r="22" spans="1:12" ht="18.75" customHeight="1">
      <c r="A22" s="9"/>
      <c r="B22" s="5" t="s">
        <v>22</v>
      </c>
      <c r="C22" s="32">
        <v>133</v>
      </c>
      <c r="D22" s="33">
        <v>120</v>
      </c>
      <c r="E22" s="33">
        <v>181</v>
      </c>
      <c r="F22" s="33">
        <v>170</v>
      </c>
      <c r="G22" s="33">
        <v>176</v>
      </c>
      <c r="H22" s="33">
        <v>156</v>
      </c>
      <c r="I22" s="8">
        <v>159</v>
      </c>
      <c r="J22" s="8">
        <v>120</v>
      </c>
      <c r="K22" s="8">
        <v>237</v>
      </c>
      <c r="L22" s="8">
        <v>136</v>
      </c>
    </row>
    <row r="23" spans="1:12" ht="18.75" customHeight="1">
      <c r="A23" s="9"/>
      <c r="B23" s="5" t="s">
        <v>23</v>
      </c>
      <c r="C23" s="37">
        <v>3</v>
      </c>
      <c r="D23" s="30">
        <v>2</v>
      </c>
      <c r="E23" s="33">
        <v>4</v>
      </c>
      <c r="F23" s="33">
        <v>4</v>
      </c>
      <c r="G23" s="33">
        <v>3</v>
      </c>
      <c r="H23" s="33">
        <v>3</v>
      </c>
      <c r="I23" s="8">
        <v>13</v>
      </c>
      <c r="J23" s="8">
        <v>13</v>
      </c>
      <c r="K23" s="8">
        <v>11</v>
      </c>
      <c r="L23" s="8">
        <v>7</v>
      </c>
    </row>
    <row r="24" spans="1:12" ht="18.75" customHeight="1">
      <c r="A24" s="9"/>
      <c r="B24" s="5" t="s">
        <v>24</v>
      </c>
      <c r="C24" s="32">
        <v>22</v>
      </c>
      <c r="D24" s="33">
        <v>19</v>
      </c>
      <c r="E24" s="33">
        <v>12</v>
      </c>
      <c r="F24" s="33">
        <v>12</v>
      </c>
      <c r="G24" s="33">
        <v>15</v>
      </c>
      <c r="H24" s="33">
        <v>15</v>
      </c>
      <c r="I24" s="8">
        <v>21</v>
      </c>
      <c r="J24" s="8">
        <v>17</v>
      </c>
      <c r="K24" s="8">
        <v>91</v>
      </c>
      <c r="L24" s="8">
        <v>60</v>
      </c>
    </row>
    <row r="25" spans="1:12" ht="18.75" customHeight="1">
      <c r="A25" s="9"/>
      <c r="B25" s="5" t="s">
        <v>1</v>
      </c>
      <c r="C25" s="28">
        <v>0</v>
      </c>
      <c r="D25" s="29">
        <v>0</v>
      </c>
      <c r="E25" s="29">
        <v>0</v>
      </c>
      <c r="F25" s="29">
        <v>0</v>
      </c>
      <c r="G25" s="30">
        <v>3</v>
      </c>
      <c r="H25" s="30">
        <v>3</v>
      </c>
      <c r="I25" s="31">
        <v>0</v>
      </c>
      <c r="J25" s="31">
        <v>0</v>
      </c>
      <c r="K25" s="29">
        <v>0</v>
      </c>
      <c r="L25" s="29">
        <v>0</v>
      </c>
    </row>
    <row r="26" spans="1:12" ht="18.75" customHeight="1">
      <c r="A26" s="9"/>
      <c r="B26" s="5" t="s">
        <v>25</v>
      </c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18.75" customHeight="1">
      <c r="A27" s="22" t="s">
        <v>26</v>
      </c>
      <c r="B27" s="23"/>
      <c r="C27" s="32">
        <f aca="true" t="shared" si="5" ref="C27:L27">SUM(C28:C30)</f>
        <v>11</v>
      </c>
      <c r="D27" s="33">
        <f t="shared" si="5"/>
        <v>7</v>
      </c>
      <c r="E27" s="33">
        <f t="shared" si="5"/>
        <v>18</v>
      </c>
      <c r="F27" s="33">
        <f t="shared" si="5"/>
        <v>20</v>
      </c>
      <c r="G27" s="33">
        <f t="shared" si="5"/>
        <v>11</v>
      </c>
      <c r="H27" s="33">
        <f t="shared" si="5"/>
        <v>10</v>
      </c>
      <c r="I27" s="33">
        <f t="shared" si="5"/>
        <v>11</v>
      </c>
      <c r="J27" s="33">
        <f t="shared" si="5"/>
        <v>5</v>
      </c>
      <c r="K27" s="33">
        <f t="shared" si="5"/>
        <v>37</v>
      </c>
      <c r="L27" s="33">
        <f t="shared" si="5"/>
        <v>9</v>
      </c>
    </row>
    <row r="28" spans="1:12" ht="18.75" customHeight="1">
      <c r="A28" s="9"/>
      <c r="B28" s="5" t="s">
        <v>27</v>
      </c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</row>
    <row r="29" spans="1:12" ht="18.75" customHeight="1">
      <c r="A29" s="9"/>
      <c r="B29" s="5" t="s">
        <v>28</v>
      </c>
      <c r="C29" s="32">
        <v>1</v>
      </c>
      <c r="D29" s="33">
        <v>1</v>
      </c>
      <c r="E29" s="38">
        <v>0</v>
      </c>
      <c r="F29" s="38">
        <v>0</v>
      </c>
      <c r="G29" s="30">
        <v>3</v>
      </c>
      <c r="H29" s="30">
        <v>3</v>
      </c>
      <c r="I29" s="8">
        <v>1</v>
      </c>
      <c r="J29" s="8">
        <v>1</v>
      </c>
      <c r="K29" s="8">
        <v>1</v>
      </c>
      <c r="L29" s="8">
        <v>1</v>
      </c>
    </row>
    <row r="30" spans="1:12" ht="18.75" customHeight="1">
      <c r="A30" s="9"/>
      <c r="B30" s="5" t="s">
        <v>29</v>
      </c>
      <c r="C30" s="32">
        <v>10</v>
      </c>
      <c r="D30" s="33">
        <v>6</v>
      </c>
      <c r="E30" s="33">
        <v>18</v>
      </c>
      <c r="F30" s="33">
        <v>20</v>
      </c>
      <c r="G30" s="33">
        <v>8</v>
      </c>
      <c r="H30" s="33">
        <v>7</v>
      </c>
      <c r="I30" s="8">
        <v>10</v>
      </c>
      <c r="J30" s="8">
        <v>4</v>
      </c>
      <c r="K30" s="8">
        <v>36</v>
      </c>
      <c r="L30" s="8">
        <v>8</v>
      </c>
    </row>
    <row r="31" spans="1:12" ht="18.75" customHeight="1">
      <c r="A31" s="22" t="s">
        <v>30</v>
      </c>
      <c r="B31" s="23"/>
      <c r="C31" s="6">
        <f aca="true" t="shared" si="6" ref="C31:L31">SUM(C32)</f>
        <v>345</v>
      </c>
      <c r="D31" s="7">
        <f t="shared" si="6"/>
        <v>62</v>
      </c>
      <c r="E31" s="7">
        <f t="shared" si="6"/>
        <v>756</v>
      </c>
      <c r="F31" s="7">
        <f t="shared" si="6"/>
        <v>79</v>
      </c>
      <c r="G31" s="7">
        <f t="shared" si="6"/>
        <v>1297</v>
      </c>
      <c r="H31" s="7">
        <f t="shared" si="6"/>
        <v>115</v>
      </c>
      <c r="I31" s="7">
        <f t="shared" si="6"/>
        <v>1303</v>
      </c>
      <c r="J31" s="7">
        <f t="shared" si="6"/>
        <v>157</v>
      </c>
      <c r="K31" s="7">
        <f t="shared" si="6"/>
        <v>1350</v>
      </c>
      <c r="L31" s="7">
        <f t="shared" si="6"/>
        <v>259</v>
      </c>
    </row>
    <row r="32" spans="1:12" ht="18.75" customHeight="1" thickBot="1">
      <c r="A32" s="13"/>
      <c r="B32" s="17" t="s">
        <v>2</v>
      </c>
      <c r="C32" s="14">
        <v>345</v>
      </c>
      <c r="D32" s="15">
        <v>62</v>
      </c>
      <c r="E32" s="15">
        <v>756</v>
      </c>
      <c r="F32" s="15">
        <v>79</v>
      </c>
      <c r="G32" s="15">
        <v>1297</v>
      </c>
      <c r="H32" s="15">
        <v>115</v>
      </c>
      <c r="I32" s="16">
        <v>1303</v>
      </c>
      <c r="J32" s="16">
        <v>157</v>
      </c>
      <c r="K32" s="16">
        <v>1350</v>
      </c>
      <c r="L32" s="16">
        <v>259</v>
      </c>
    </row>
    <row r="33" spans="1:12" ht="18.75" customHeight="1">
      <c r="A33" s="2" t="s">
        <v>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67" spans="1:2" ht="17.25">
      <c r="A67" s="3"/>
      <c r="B67" s="3"/>
    </row>
  </sheetData>
  <mergeCells count="14">
    <mergeCell ref="A13:B13"/>
    <mergeCell ref="A6:B6"/>
    <mergeCell ref="A8:B8"/>
    <mergeCell ref="A1:L1"/>
    <mergeCell ref="A4:B5"/>
    <mergeCell ref="A21:B21"/>
    <mergeCell ref="A31:B31"/>
    <mergeCell ref="A27:B27"/>
    <mergeCell ref="A19:B19"/>
    <mergeCell ref="C4:D4"/>
    <mergeCell ref="E4:F4"/>
    <mergeCell ref="G4:H4"/>
    <mergeCell ref="K4:L4"/>
    <mergeCell ref="I4:J4"/>
  </mergeCells>
  <printOptions/>
  <pageMargins left="0.3937007874015748" right="0.3937007874015748" top="0.1968503937007874" bottom="0.1968503937007874" header="0.2362204724409449" footer="0.5118110236220472"/>
  <pageSetup horizontalDpi="300" verticalDpi="300" orientation="portrait" paperSize="9" scale="95" r:id="rId1"/>
  <ignoredErrors>
    <ignoredError sqref="C13:L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犯罪認知検挙件数</dc:title>
  <dc:subject/>
  <dc:creator>oyaji</dc:creator>
  <cp:keywords/>
  <dc:description/>
  <cp:lastModifiedBy>武野　孝史</cp:lastModifiedBy>
  <cp:lastPrinted>2004-03-01T02:05:44Z</cp:lastPrinted>
  <dcterms:created xsi:type="dcterms:W3CDTF">2004-03-01T01:55:10Z</dcterms:created>
  <dcterms:modified xsi:type="dcterms:W3CDTF">2005-01-04T00:07:58Z</dcterms:modified>
  <cp:category/>
  <cp:version/>
  <cp:contentType/>
  <cp:contentStatus/>
</cp:coreProperties>
</file>