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5505" activeTab="0"/>
  </bookViews>
  <sheets>
    <sheet name="03_15" sheetId="1" r:id="rId1"/>
  </sheets>
  <definedNames>
    <definedName name="_xlnm.Print_Area" localSheetId="0">'03_15'!$A$1:$J$49</definedName>
  </definedNames>
  <calcPr fullCalcOnLoad="1"/>
</workbook>
</file>

<file path=xl/sharedStrings.xml><?xml version="1.0" encoding="utf-8"?>
<sst xmlns="http://schemas.openxmlformats.org/spreadsheetml/2006/main" count="56" uniqueCount="53">
  <si>
    <t>年次および府県</t>
  </si>
  <si>
    <t>流入超過</t>
  </si>
  <si>
    <t>都祁村</t>
  </si>
  <si>
    <t>田原本町</t>
  </si>
  <si>
    <t>その他の県</t>
  </si>
  <si>
    <t xml:space="preserve">  この表は、各年国勢調査の結果である。流入・流出人口には15歳未満の者を除いている。</t>
  </si>
  <si>
    <t>　　昭和55年</t>
  </si>
  <si>
    <t>　　平成２年</t>
  </si>
  <si>
    <t>流               入</t>
  </si>
  <si>
    <t>流                出</t>
  </si>
  <si>
    <t>総  数</t>
  </si>
  <si>
    <t>就業者</t>
  </si>
  <si>
    <t>通学者</t>
  </si>
  <si>
    <t>　　　　60</t>
  </si>
  <si>
    <t>山添村</t>
  </si>
  <si>
    <t>平群町</t>
  </si>
  <si>
    <t>三郷町</t>
  </si>
  <si>
    <t>斑鳩町</t>
  </si>
  <si>
    <t>安堵町</t>
  </si>
  <si>
    <t>川西町</t>
  </si>
  <si>
    <t>三宅町</t>
  </si>
  <si>
    <t>大宇陀町</t>
  </si>
  <si>
    <t>榛原町</t>
  </si>
  <si>
    <t>高取町</t>
  </si>
  <si>
    <t>明日香村</t>
  </si>
  <si>
    <t>新庄町</t>
  </si>
  <si>
    <t>上牧町</t>
  </si>
  <si>
    <t>王寺町</t>
  </si>
  <si>
    <t>広陵町</t>
  </si>
  <si>
    <t>河合町</t>
  </si>
  <si>
    <t>吉野町</t>
  </si>
  <si>
    <t>大淀町</t>
  </si>
  <si>
    <t>その他の市町村</t>
  </si>
  <si>
    <t>奈良県外</t>
  </si>
  <si>
    <t>三重県</t>
  </si>
  <si>
    <t>滋賀県</t>
  </si>
  <si>
    <t>京都府</t>
  </si>
  <si>
    <t>大阪府</t>
  </si>
  <si>
    <t>兵庫県</t>
  </si>
  <si>
    <t>和歌山県</t>
  </si>
  <si>
    <t>奈良県内</t>
  </si>
  <si>
    <t xml:space="preserve">        ７　</t>
  </si>
  <si>
    <t xml:space="preserve">        12</t>
  </si>
  <si>
    <t>大和高田市</t>
  </si>
  <si>
    <t>大和郡山市</t>
  </si>
  <si>
    <t>天理市</t>
  </si>
  <si>
    <t>橿原市</t>
  </si>
  <si>
    <t>桜井市</t>
  </si>
  <si>
    <t>五条市</t>
  </si>
  <si>
    <t>御所市</t>
  </si>
  <si>
    <t>生駒市</t>
  </si>
  <si>
    <t>香芝市</t>
  </si>
  <si>
    <t>府県市町村別流入、流出人口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</si>
</sst>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;[Red]\-#,##0.0\ "/>
    <numFmt numFmtId="178" formatCode="#,##0.0;[Red]\-#,##0.0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8" fontId="3" fillId="0" borderId="1" xfId="16" applyFont="1" applyBorder="1" applyAlignment="1" applyProtection="1">
      <alignment horizontal="right" vertical="center"/>
      <protection/>
    </xf>
    <xf numFmtId="38" fontId="3" fillId="0" borderId="0" xfId="16" applyFont="1" applyAlignment="1">
      <alignment horizontal="right" vertical="center"/>
    </xf>
    <xf numFmtId="41" fontId="3" fillId="0" borderId="0" xfId="16" applyNumberFormat="1" applyFont="1" applyAlignment="1">
      <alignment horizontal="right" vertical="center"/>
    </xf>
    <xf numFmtId="38" fontId="3" fillId="0" borderId="0" xfId="16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38" fontId="3" fillId="0" borderId="0" xfId="16" applyFont="1" applyBorder="1" applyAlignment="1">
      <alignment horizontal="right" vertical="center"/>
    </xf>
    <xf numFmtId="176" fontId="3" fillId="0" borderId="0" xfId="16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distributed" vertical="center"/>
      <protection/>
    </xf>
    <xf numFmtId="0" fontId="3" fillId="0" borderId="3" xfId="0" applyFont="1" applyBorder="1" applyAlignment="1">
      <alignment horizontal="distributed" vertical="center"/>
    </xf>
    <xf numFmtId="38" fontId="3" fillId="0" borderId="3" xfId="16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38" fontId="3" fillId="0" borderId="0" xfId="0" applyNumberFormat="1" applyFont="1" applyAlignment="1">
      <alignment vertical="center"/>
    </xf>
    <xf numFmtId="38" fontId="3" fillId="0" borderId="5" xfId="16" applyFont="1" applyBorder="1" applyAlignment="1" applyProtection="1">
      <alignment horizontal="right" vertical="center"/>
      <protection/>
    </xf>
    <xf numFmtId="176" fontId="3" fillId="0" borderId="3" xfId="16" applyNumberFormat="1" applyFont="1" applyBorder="1" applyAlignment="1">
      <alignment horizontal="right" vertical="center"/>
    </xf>
    <xf numFmtId="3" fontId="3" fillId="0" borderId="0" xfId="16" applyNumberFormat="1" applyFont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49" fontId="3" fillId="0" borderId="8" xfId="0" applyNumberFormat="1" applyFont="1" applyBorder="1" applyAlignment="1" applyProtection="1">
      <alignment vertical="center"/>
      <protection/>
    </xf>
    <xf numFmtId="49" fontId="3" fillId="0" borderId="9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0" xfId="0" applyFont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49" fontId="3" fillId="0" borderId="0" xfId="0" applyNumberFormat="1" applyFont="1" applyAlignment="1" applyProtection="1">
      <alignment vertical="center"/>
      <protection/>
    </xf>
    <xf numFmtId="49" fontId="3" fillId="0" borderId="7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2"/>
  <sheetViews>
    <sheetView tabSelected="1" workbookViewId="0" topLeftCell="A1">
      <selection activeCell="A1" sqref="A1:J1"/>
    </sheetView>
  </sheetViews>
  <sheetFormatPr defaultColWidth="8.66015625" defaultRowHeight="18"/>
  <cols>
    <col min="1" max="1" width="1.40625" style="15" customWidth="1"/>
    <col min="2" max="2" width="9.91015625" style="15" customWidth="1"/>
    <col min="3" max="3" width="1.328125" style="15" customWidth="1"/>
    <col min="4" max="10" width="9.5" style="15" customWidth="1"/>
    <col min="11" max="16384" width="8.66015625" style="15" customWidth="1"/>
  </cols>
  <sheetData>
    <row r="1" spans="1:10" s="13" customFormat="1" ht="17.25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3" customFormat="1" ht="18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8" customHeight="1" thickBot="1">
      <c r="A3" s="52" t="s">
        <v>5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" customHeight="1">
      <c r="A4" s="43" t="s">
        <v>0</v>
      </c>
      <c r="B4" s="43"/>
      <c r="C4" s="44"/>
      <c r="D4" s="47" t="s">
        <v>8</v>
      </c>
      <c r="E4" s="48"/>
      <c r="F4" s="49"/>
      <c r="G4" s="47" t="s">
        <v>9</v>
      </c>
      <c r="H4" s="48"/>
      <c r="I4" s="49"/>
      <c r="J4" s="50" t="s">
        <v>1</v>
      </c>
    </row>
    <row r="5" spans="1:10" ht="18" customHeight="1">
      <c r="A5" s="45"/>
      <c r="B5" s="45"/>
      <c r="C5" s="46"/>
      <c r="D5" s="7" t="s">
        <v>10</v>
      </c>
      <c r="E5" s="7" t="s">
        <v>11</v>
      </c>
      <c r="F5" s="7" t="s">
        <v>12</v>
      </c>
      <c r="G5" s="7" t="s">
        <v>10</v>
      </c>
      <c r="H5" s="7" t="s">
        <v>11</v>
      </c>
      <c r="I5" s="7" t="s">
        <v>12</v>
      </c>
      <c r="J5" s="51"/>
    </row>
    <row r="6" spans="1:10" ht="18" customHeight="1">
      <c r="A6" s="30" t="s">
        <v>6</v>
      </c>
      <c r="B6" s="30"/>
      <c r="C6" s="31"/>
      <c r="D6" s="3">
        <f aca="true" t="shared" si="0" ref="D6:D11">SUM(E6:F6)</f>
        <v>41820</v>
      </c>
      <c r="E6" s="4">
        <v>29617</v>
      </c>
      <c r="F6" s="4">
        <v>12203</v>
      </c>
      <c r="G6" s="4">
        <f aca="true" t="shared" si="1" ref="G6:G11">SUM(H6:I6)</f>
        <v>71280</v>
      </c>
      <c r="H6" s="4">
        <v>59897</v>
      </c>
      <c r="I6" s="4">
        <v>11383</v>
      </c>
      <c r="J6" s="9">
        <f aca="true" t="shared" si="2" ref="J6:J12">D6-G6</f>
        <v>-29460</v>
      </c>
    </row>
    <row r="7" spans="1:10" ht="18" customHeight="1">
      <c r="A7" s="40" t="s">
        <v>13</v>
      </c>
      <c r="B7" s="40"/>
      <c r="C7" s="41"/>
      <c r="D7" s="3">
        <f t="shared" si="0"/>
        <v>47938</v>
      </c>
      <c r="E7" s="4">
        <v>34213</v>
      </c>
      <c r="F7" s="4">
        <v>13725</v>
      </c>
      <c r="G7" s="4">
        <f t="shared" si="1"/>
        <v>84109</v>
      </c>
      <c r="H7" s="4">
        <v>69130</v>
      </c>
      <c r="I7" s="4">
        <v>14979</v>
      </c>
      <c r="J7" s="9">
        <f t="shared" si="2"/>
        <v>-36171</v>
      </c>
    </row>
    <row r="8" spans="1:10" ht="18" customHeight="1">
      <c r="A8" s="40" t="s">
        <v>7</v>
      </c>
      <c r="B8" s="40"/>
      <c r="C8" s="41"/>
      <c r="D8" s="3">
        <f t="shared" si="0"/>
        <v>60994</v>
      </c>
      <c r="E8" s="4">
        <v>41247</v>
      </c>
      <c r="F8" s="4">
        <v>19747</v>
      </c>
      <c r="G8" s="4">
        <f t="shared" si="1"/>
        <v>97842</v>
      </c>
      <c r="H8" s="4">
        <v>79339</v>
      </c>
      <c r="I8" s="4">
        <v>18503</v>
      </c>
      <c r="J8" s="9">
        <f t="shared" si="2"/>
        <v>-36848</v>
      </c>
    </row>
    <row r="9" spans="1:10" ht="18" customHeight="1">
      <c r="A9" s="32" t="s">
        <v>41</v>
      </c>
      <c r="B9" s="32"/>
      <c r="C9" s="33"/>
      <c r="D9" s="3">
        <f t="shared" si="0"/>
        <v>66319</v>
      </c>
      <c r="E9" s="6">
        <v>47266</v>
      </c>
      <c r="F9" s="6">
        <v>19053</v>
      </c>
      <c r="G9" s="8">
        <f t="shared" si="1"/>
        <v>100894</v>
      </c>
      <c r="H9" s="6">
        <v>84019</v>
      </c>
      <c r="I9" s="6">
        <v>16875</v>
      </c>
      <c r="J9" s="9">
        <f t="shared" si="2"/>
        <v>-34575</v>
      </c>
    </row>
    <row r="10" spans="1:10" ht="18" customHeight="1">
      <c r="A10" s="32" t="s">
        <v>42</v>
      </c>
      <c r="B10" s="32"/>
      <c r="C10" s="33"/>
      <c r="D10" s="3">
        <f t="shared" si="0"/>
        <v>63541</v>
      </c>
      <c r="E10" s="22">
        <f>E11+E42</f>
        <v>47199</v>
      </c>
      <c r="F10" s="22">
        <f>F11+F42</f>
        <v>16342</v>
      </c>
      <c r="G10" s="8">
        <f t="shared" si="1"/>
        <v>93825</v>
      </c>
      <c r="H10" s="22">
        <f>H11+H42</f>
        <v>80332</v>
      </c>
      <c r="I10" s="22">
        <f>I11+I42</f>
        <v>13493</v>
      </c>
      <c r="J10" s="9">
        <f t="shared" si="2"/>
        <v>-30284</v>
      </c>
    </row>
    <row r="11" spans="1:10" ht="18" customHeight="1">
      <c r="A11" s="28" t="s">
        <v>40</v>
      </c>
      <c r="B11" s="28"/>
      <c r="C11" s="29"/>
      <c r="D11" s="3">
        <f t="shared" si="0"/>
        <v>36619</v>
      </c>
      <c r="E11" s="4">
        <f>SUM(E12:E41)</f>
        <v>28078</v>
      </c>
      <c r="F11" s="4">
        <f>SUM(F12:F41)</f>
        <v>8541</v>
      </c>
      <c r="G11" s="4">
        <f t="shared" si="1"/>
        <v>23649</v>
      </c>
      <c r="H11" s="4">
        <f>SUM(H12:H41)</f>
        <v>19738</v>
      </c>
      <c r="I11" s="4">
        <f>SUM(I12:I41)</f>
        <v>3911</v>
      </c>
      <c r="J11" s="8">
        <f t="shared" si="2"/>
        <v>12970</v>
      </c>
    </row>
    <row r="12" spans="1:10" ht="18" customHeight="1">
      <c r="A12" s="16"/>
      <c r="B12" s="10" t="s">
        <v>43</v>
      </c>
      <c r="C12" s="2"/>
      <c r="D12" s="3">
        <f>E12+F12</f>
        <v>1160</v>
      </c>
      <c r="E12" s="4">
        <v>926</v>
      </c>
      <c r="F12" s="4">
        <v>234</v>
      </c>
      <c r="G12" s="4">
        <f>H12+I12</f>
        <v>561</v>
      </c>
      <c r="H12" s="4">
        <v>489</v>
      </c>
      <c r="I12" s="4">
        <v>72</v>
      </c>
      <c r="J12" s="8">
        <f t="shared" si="2"/>
        <v>599</v>
      </c>
    </row>
    <row r="13" spans="1:10" ht="18" customHeight="1">
      <c r="A13" s="16"/>
      <c r="B13" s="10" t="s">
        <v>44</v>
      </c>
      <c r="C13" s="2"/>
      <c r="D13" s="3">
        <f aca="true" t="shared" si="3" ref="D13:D41">E13+F13</f>
        <v>7077</v>
      </c>
      <c r="E13" s="4">
        <v>5791</v>
      </c>
      <c r="F13" s="4">
        <v>1286</v>
      </c>
      <c r="G13" s="4">
        <f aca="true" t="shared" si="4" ref="G13:G49">H13+I13</f>
        <v>8265</v>
      </c>
      <c r="H13" s="4">
        <v>6998</v>
      </c>
      <c r="I13" s="4">
        <v>1267</v>
      </c>
      <c r="J13" s="9">
        <f aca="true" t="shared" si="5" ref="J13:J49">D13-G13</f>
        <v>-1188</v>
      </c>
    </row>
    <row r="14" spans="1:10" ht="18" customHeight="1">
      <c r="A14" s="16"/>
      <c r="B14" s="10" t="s">
        <v>45</v>
      </c>
      <c r="C14" s="2"/>
      <c r="D14" s="3">
        <f t="shared" si="3"/>
        <v>4194</v>
      </c>
      <c r="E14" s="4">
        <v>3436</v>
      </c>
      <c r="F14" s="4">
        <v>758</v>
      </c>
      <c r="G14" s="4">
        <f t="shared" si="4"/>
        <v>3903</v>
      </c>
      <c r="H14" s="4">
        <v>3162</v>
      </c>
      <c r="I14" s="4">
        <v>741</v>
      </c>
      <c r="J14" s="8">
        <f t="shared" si="5"/>
        <v>291</v>
      </c>
    </row>
    <row r="15" spans="1:10" ht="18" customHeight="1">
      <c r="A15" s="16"/>
      <c r="B15" s="10" t="s">
        <v>46</v>
      </c>
      <c r="C15" s="2"/>
      <c r="D15" s="3">
        <f t="shared" si="3"/>
        <v>3447</v>
      </c>
      <c r="E15" s="4">
        <v>2805</v>
      </c>
      <c r="F15" s="4">
        <v>642</v>
      </c>
      <c r="G15" s="4">
        <f t="shared" si="4"/>
        <v>1379</v>
      </c>
      <c r="H15" s="4">
        <v>1218</v>
      </c>
      <c r="I15" s="4">
        <v>161</v>
      </c>
      <c r="J15" s="8">
        <f t="shared" si="5"/>
        <v>2068</v>
      </c>
    </row>
    <row r="16" spans="1:10" ht="18" customHeight="1">
      <c r="A16" s="16"/>
      <c r="B16" s="10" t="s">
        <v>47</v>
      </c>
      <c r="C16" s="2"/>
      <c r="D16" s="3">
        <f t="shared" si="3"/>
        <v>1855</v>
      </c>
      <c r="E16" s="4">
        <v>1496</v>
      </c>
      <c r="F16" s="4">
        <v>359</v>
      </c>
      <c r="G16" s="4">
        <f t="shared" si="4"/>
        <v>467</v>
      </c>
      <c r="H16" s="4">
        <v>419</v>
      </c>
      <c r="I16" s="4">
        <v>48</v>
      </c>
      <c r="J16" s="8">
        <f t="shared" si="5"/>
        <v>1388</v>
      </c>
    </row>
    <row r="17" spans="1:10" ht="18" customHeight="1">
      <c r="A17" s="16"/>
      <c r="B17" s="10" t="s">
        <v>48</v>
      </c>
      <c r="C17" s="2"/>
      <c r="D17" s="3">
        <f t="shared" si="3"/>
        <v>292</v>
      </c>
      <c r="E17" s="4">
        <v>235</v>
      </c>
      <c r="F17" s="4">
        <v>57</v>
      </c>
      <c r="G17" s="4">
        <f t="shared" si="4"/>
        <v>50</v>
      </c>
      <c r="H17" s="4">
        <v>45</v>
      </c>
      <c r="I17" s="4">
        <v>5</v>
      </c>
      <c r="J17" s="8">
        <f t="shared" si="5"/>
        <v>242</v>
      </c>
    </row>
    <row r="18" spans="1:10" ht="18" customHeight="1">
      <c r="A18" s="16"/>
      <c r="B18" s="10" t="s">
        <v>49</v>
      </c>
      <c r="C18" s="2"/>
      <c r="D18" s="3">
        <f t="shared" si="3"/>
        <v>429</v>
      </c>
      <c r="E18" s="4">
        <v>343</v>
      </c>
      <c r="F18" s="4">
        <v>86</v>
      </c>
      <c r="G18" s="4">
        <f t="shared" si="4"/>
        <v>81</v>
      </c>
      <c r="H18" s="4">
        <v>78</v>
      </c>
      <c r="I18" s="4">
        <v>3</v>
      </c>
      <c r="J18" s="8">
        <f t="shared" si="5"/>
        <v>348</v>
      </c>
    </row>
    <row r="19" spans="1:10" ht="18" customHeight="1">
      <c r="A19" s="16"/>
      <c r="B19" s="10" t="s">
        <v>50</v>
      </c>
      <c r="C19" s="2"/>
      <c r="D19" s="3">
        <f t="shared" si="3"/>
        <v>6968</v>
      </c>
      <c r="E19" s="4">
        <v>4831</v>
      </c>
      <c r="F19" s="4">
        <v>2137</v>
      </c>
      <c r="G19" s="4">
        <f t="shared" si="4"/>
        <v>4881</v>
      </c>
      <c r="H19" s="4">
        <v>4244</v>
      </c>
      <c r="I19" s="4">
        <v>637</v>
      </c>
      <c r="J19" s="8">
        <f t="shared" si="5"/>
        <v>2087</v>
      </c>
    </row>
    <row r="20" spans="1:10" ht="18" customHeight="1">
      <c r="A20" s="16"/>
      <c r="B20" s="10" t="s">
        <v>51</v>
      </c>
      <c r="C20" s="2"/>
      <c r="D20" s="3">
        <f t="shared" si="3"/>
        <v>1000</v>
      </c>
      <c r="E20" s="4">
        <v>746</v>
      </c>
      <c r="F20" s="4">
        <v>254</v>
      </c>
      <c r="G20" s="4">
        <f t="shared" si="4"/>
        <v>270</v>
      </c>
      <c r="H20" s="4">
        <v>219</v>
      </c>
      <c r="I20" s="4">
        <v>51</v>
      </c>
      <c r="J20" s="8">
        <f t="shared" si="5"/>
        <v>730</v>
      </c>
    </row>
    <row r="21" spans="1:10" ht="18" customHeight="1">
      <c r="A21" s="16"/>
      <c r="B21" s="10" t="s">
        <v>2</v>
      </c>
      <c r="C21" s="2"/>
      <c r="D21" s="3">
        <f t="shared" si="3"/>
        <v>301</v>
      </c>
      <c r="E21" s="4">
        <v>250</v>
      </c>
      <c r="F21" s="4">
        <v>51</v>
      </c>
      <c r="G21" s="4">
        <f t="shared" si="4"/>
        <v>209</v>
      </c>
      <c r="H21" s="4">
        <v>184</v>
      </c>
      <c r="I21" s="4">
        <v>25</v>
      </c>
      <c r="J21" s="8">
        <f t="shared" si="5"/>
        <v>92</v>
      </c>
    </row>
    <row r="22" spans="1:10" ht="18" customHeight="1">
      <c r="A22" s="16"/>
      <c r="B22" s="10" t="s">
        <v>14</v>
      </c>
      <c r="C22" s="2"/>
      <c r="D22" s="3">
        <f t="shared" si="3"/>
        <v>231</v>
      </c>
      <c r="E22" s="4">
        <v>191</v>
      </c>
      <c r="F22" s="4">
        <v>40</v>
      </c>
      <c r="G22" s="4">
        <f t="shared" si="4"/>
        <v>87</v>
      </c>
      <c r="H22" s="4">
        <v>77</v>
      </c>
      <c r="I22" s="4">
        <v>10</v>
      </c>
      <c r="J22" s="8">
        <f t="shared" si="5"/>
        <v>144</v>
      </c>
    </row>
    <row r="23" spans="1:10" ht="18" customHeight="1">
      <c r="A23" s="16"/>
      <c r="B23" s="10" t="s">
        <v>15</v>
      </c>
      <c r="C23" s="2"/>
      <c r="D23" s="3">
        <f t="shared" si="3"/>
        <v>772</v>
      </c>
      <c r="E23" s="4">
        <v>490</v>
      </c>
      <c r="F23" s="4">
        <v>282</v>
      </c>
      <c r="G23" s="4">
        <f t="shared" si="4"/>
        <v>138</v>
      </c>
      <c r="H23" s="4">
        <v>136</v>
      </c>
      <c r="I23" s="4">
        <v>2</v>
      </c>
      <c r="J23" s="8">
        <f t="shared" si="5"/>
        <v>634</v>
      </c>
    </row>
    <row r="24" spans="1:10" ht="18" customHeight="1">
      <c r="A24" s="16"/>
      <c r="B24" s="10" t="s">
        <v>16</v>
      </c>
      <c r="C24" s="2"/>
      <c r="D24" s="3">
        <f t="shared" si="3"/>
        <v>594</v>
      </c>
      <c r="E24" s="4">
        <v>406</v>
      </c>
      <c r="F24" s="4">
        <v>188</v>
      </c>
      <c r="G24" s="4">
        <f t="shared" si="4"/>
        <v>311</v>
      </c>
      <c r="H24" s="4">
        <v>181</v>
      </c>
      <c r="I24" s="4">
        <v>130</v>
      </c>
      <c r="J24" s="8">
        <f t="shared" si="5"/>
        <v>283</v>
      </c>
    </row>
    <row r="25" spans="1:10" ht="18" customHeight="1">
      <c r="A25" s="16"/>
      <c r="B25" s="10" t="s">
        <v>17</v>
      </c>
      <c r="C25" s="2"/>
      <c r="D25" s="3">
        <f t="shared" si="3"/>
        <v>1056</v>
      </c>
      <c r="E25" s="4">
        <v>755</v>
      </c>
      <c r="F25" s="4">
        <v>301</v>
      </c>
      <c r="G25" s="4">
        <f t="shared" si="4"/>
        <v>360</v>
      </c>
      <c r="H25" s="4">
        <v>272</v>
      </c>
      <c r="I25" s="4">
        <v>88</v>
      </c>
      <c r="J25" s="8">
        <f t="shared" si="5"/>
        <v>696</v>
      </c>
    </row>
    <row r="26" spans="1:10" ht="18" customHeight="1">
      <c r="A26" s="16"/>
      <c r="B26" s="10" t="s">
        <v>18</v>
      </c>
      <c r="C26" s="2"/>
      <c r="D26" s="3">
        <f t="shared" si="3"/>
        <v>361</v>
      </c>
      <c r="E26" s="4">
        <v>267</v>
      </c>
      <c r="F26" s="4">
        <v>94</v>
      </c>
      <c r="G26" s="4">
        <f t="shared" si="4"/>
        <v>155</v>
      </c>
      <c r="H26" s="4">
        <v>154</v>
      </c>
      <c r="I26" s="25">
        <v>1</v>
      </c>
      <c r="J26" s="8">
        <f t="shared" si="5"/>
        <v>206</v>
      </c>
    </row>
    <row r="27" spans="1:10" ht="18" customHeight="1">
      <c r="A27" s="16"/>
      <c r="B27" s="10" t="s">
        <v>19</v>
      </c>
      <c r="C27" s="2"/>
      <c r="D27" s="3">
        <f t="shared" si="3"/>
        <v>479</v>
      </c>
      <c r="E27" s="4">
        <v>378</v>
      </c>
      <c r="F27" s="4">
        <v>101</v>
      </c>
      <c r="G27" s="4">
        <f t="shared" si="4"/>
        <v>221</v>
      </c>
      <c r="H27" s="4">
        <v>220</v>
      </c>
      <c r="I27" s="4">
        <v>1</v>
      </c>
      <c r="J27" s="8">
        <f t="shared" si="5"/>
        <v>258</v>
      </c>
    </row>
    <row r="28" spans="1:10" ht="18" customHeight="1">
      <c r="A28" s="16"/>
      <c r="B28" s="10" t="s">
        <v>20</v>
      </c>
      <c r="C28" s="2"/>
      <c r="D28" s="3">
        <f t="shared" si="3"/>
        <v>336</v>
      </c>
      <c r="E28" s="4">
        <v>262</v>
      </c>
      <c r="F28" s="4">
        <v>74</v>
      </c>
      <c r="G28" s="4">
        <f t="shared" si="4"/>
        <v>132</v>
      </c>
      <c r="H28" s="4">
        <v>107</v>
      </c>
      <c r="I28" s="4">
        <v>25</v>
      </c>
      <c r="J28" s="8">
        <f t="shared" si="5"/>
        <v>204</v>
      </c>
    </row>
    <row r="29" spans="1:10" ht="18" customHeight="1">
      <c r="A29" s="16"/>
      <c r="B29" s="10" t="s">
        <v>3</v>
      </c>
      <c r="C29" s="2"/>
      <c r="D29" s="3">
        <f t="shared" si="3"/>
        <v>1430</v>
      </c>
      <c r="E29" s="4">
        <v>1158</v>
      </c>
      <c r="F29" s="4">
        <v>272</v>
      </c>
      <c r="G29" s="4">
        <f t="shared" si="4"/>
        <v>816</v>
      </c>
      <c r="H29" s="4">
        <v>502</v>
      </c>
      <c r="I29" s="4">
        <v>314</v>
      </c>
      <c r="J29" s="8">
        <f t="shared" si="5"/>
        <v>614</v>
      </c>
    </row>
    <row r="30" spans="1:10" ht="18" customHeight="1">
      <c r="A30" s="16"/>
      <c r="B30" s="10" t="s">
        <v>21</v>
      </c>
      <c r="C30" s="2"/>
      <c r="D30" s="3">
        <f t="shared" si="3"/>
        <v>179</v>
      </c>
      <c r="E30" s="4">
        <v>136</v>
      </c>
      <c r="F30" s="4">
        <v>43</v>
      </c>
      <c r="G30" s="4">
        <f t="shared" si="4"/>
        <v>26</v>
      </c>
      <c r="H30" s="4">
        <v>25</v>
      </c>
      <c r="I30" s="4">
        <v>1</v>
      </c>
      <c r="J30" s="8">
        <f t="shared" si="5"/>
        <v>153</v>
      </c>
    </row>
    <row r="31" spans="1:10" ht="18" customHeight="1">
      <c r="A31" s="16"/>
      <c r="B31" s="10" t="s">
        <v>22</v>
      </c>
      <c r="C31" s="2"/>
      <c r="D31" s="3">
        <f t="shared" si="3"/>
        <v>484</v>
      </c>
      <c r="E31" s="4">
        <v>360</v>
      </c>
      <c r="F31" s="4">
        <v>124</v>
      </c>
      <c r="G31" s="4">
        <f t="shared" si="4"/>
        <v>59</v>
      </c>
      <c r="H31" s="4">
        <v>55</v>
      </c>
      <c r="I31" s="4">
        <v>4</v>
      </c>
      <c r="J31" s="8">
        <f t="shared" si="5"/>
        <v>425</v>
      </c>
    </row>
    <row r="32" spans="1:10" ht="18" customHeight="1">
      <c r="A32" s="16"/>
      <c r="B32" s="10" t="s">
        <v>23</v>
      </c>
      <c r="C32" s="2"/>
      <c r="D32" s="3">
        <f t="shared" si="3"/>
        <v>159</v>
      </c>
      <c r="E32" s="4">
        <v>124</v>
      </c>
      <c r="F32" s="4">
        <v>35</v>
      </c>
      <c r="G32" s="4">
        <f t="shared" si="4"/>
        <v>27</v>
      </c>
      <c r="H32" s="4">
        <v>24</v>
      </c>
      <c r="I32" s="4">
        <v>3</v>
      </c>
      <c r="J32" s="8">
        <f t="shared" si="5"/>
        <v>132</v>
      </c>
    </row>
    <row r="33" spans="1:10" ht="18" customHeight="1">
      <c r="A33" s="16"/>
      <c r="B33" s="10" t="s">
        <v>24</v>
      </c>
      <c r="C33" s="2"/>
      <c r="D33" s="3">
        <f t="shared" si="3"/>
        <v>181</v>
      </c>
      <c r="E33" s="4">
        <v>132</v>
      </c>
      <c r="F33" s="4">
        <v>49</v>
      </c>
      <c r="G33" s="4">
        <f t="shared" si="4"/>
        <v>19</v>
      </c>
      <c r="H33" s="4">
        <v>19</v>
      </c>
      <c r="I33" s="5">
        <v>0</v>
      </c>
      <c r="J33" s="8">
        <f t="shared" si="5"/>
        <v>162</v>
      </c>
    </row>
    <row r="34" spans="1:10" ht="18" customHeight="1">
      <c r="A34" s="16"/>
      <c r="B34" s="10" t="s">
        <v>25</v>
      </c>
      <c r="C34" s="2"/>
      <c r="D34" s="3">
        <f t="shared" si="3"/>
        <v>289</v>
      </c>
      <c r="E34" s="4">
        <v>203</v>
      </c>
      <c r="F34" s="4">
        <v>86</v>
      </c>
      <c r="G34" s="4">
        <f t="shared" si="4"/>
        <v>142</v>
      </c>
      <c r="H34" s="4">
        <v>142</v>
      </c>
      <c r="I34" s="5">
        <v>0</v>
      </c>
      <c r="J34" s="8">
        <f t="shared" si="5"/>
        <v>147</v>
      </c>
    </row>
    <row r="35" spans="1:10" ht="18" customHeight="1">
      <c r="A35" s="16"/>
      <c r="B35" s="10" t="s">
        <v>26</v>
      </c>
      <c r="C35" s="2"/>
      <c r="D35" s="3">
        <f t="shared" si="3"/>
        <v>456</v>
      </c>
      <c r="E35" s="4">
        <v>334</v>
      </c>
      <c r="F35" s="4">
        <v>122</v>
      </c>
      <c r="G35" s="4">
        <f t="shared" si="4"/>
        <v>100</v>
      </c>
      <c r="H35" s="4">
        <v>77</v>
      </c>
      <c r="I35" s="4">
        <v>23</v>
      </c>
      <c r="J35" s="8">
        <f t="shared" si="5"/>
        <v>356</v>
      </c>
    </row>
    <row r="36" spans="1:10" ht="18" customHeight="1">
      <c r="A36" s="16"/>
      <c r="B36" s="10" t="s">
        <v>27</v>
      </c>
      <c r="C36" s="2"/>
      <c r="D36" s="3">
        <f t="shared" si="3"/>
        <v>602</v>
      </c>
      <c r="E36" s="4">
        <v>440</v>
      </c>
      <c r="F36" s="4">
        <v>162</v>
      </c>
      <c r="G36" s="4">
        <f t="shared" si="4"/>
        <v>382</v>
      </c>
      <c r="H36" s="4">
        <v>279</v>
      </c>
      <c r="I36" s="4">
        <v>103</v>
      </c>
      <c r="J36" s="8">
        <f t="shared" si="5"/>
        <v>220</v>
      </c>
    </row>
    <row r="37" spans="1:10" ht="18" customHeight="1">
      <c r="A37" s="16"/>
      <c r="B37" s="10" t="s">
        <v>28</v>
      </c>
      <c r="C37" s="2"/>
      <c r="D37" s="3">
        <f t="shared" si="3"/>
        <v>656</v>
      </c>
      <c r="E37" s="4">
        <v>453</v>
      </c>
      <c r="F37" s="4">
        <v>203</v>
      </c>
      <c r="G37" s="4">
        <f t="shared" si="4"/>
        <v>172</v>
      </c>
      <c r="H37" s="4">
        <v>97</v>
      </c>
      <c r="I37" s="4">
        <v>75</v>
      </c>
      <c r="J37" s="8">
        <f t="shared" si="5"/>
        <v>484</v>
      </c>
    </row>
    <row r="38" spans="1:10" ht="18" customHeight="1">
      <c r="A38" s="16"/>
      <c r="B38" s="10" t="s">
        <v>29</v>
      </c>
      <c r="C38" s="2"/>
      <c r="D38" s="3">
        <f t="shared" si="3"/>
        <v>568</v>
      </c>
      <c r="E38" s="4">
        <v>359</v>
      </c>
      <c r="F38" s="4">
        <v>209</v>
      </c>
      <c r="G38" s="4">
        <f t="shared" si="4"/>
        <v>213</v>
      </c>
      <c r="H38" s="4">
        <v>118</v>
      </c>
      <c r="I38" s="4">
        <v>95</v>
      </c>
      <c r="J38" s="8">
        <f t="shared" si="5"/>
        <v>355</v>
      </c>
    </row>
    <row r="39" spans="1:10" ht="18" customHeight="1">
      <c r="A39" s="16"/>
      <c r="B39" s="10" t="s">
        <v>30</v>
      </c>
      <c r="C39" s="2"/>
      <c r="D39" s="3">
        <f t="shared" si="3"/>
        <v>141</v>
      </c>
      <c r="E39" s="4">
        <v>102</v>
      </c>
      <c r="F39" s="4">
        <v>39</v>
      </c>
      <c r="G39" s="4">
        <f t="shared" si="4"/>
        <v>29</v>
      </c>
      <c r="H39" s="4">
        <v>28</v>
      </c>
      <c r="I39" s="4">
        <v>1</v>
      </c>
      <c r="J39" s="8">
        <f t="shared" si="5"/>
        <v>112</v>
      </c>
    </row>
    <row r="40" spans="1:10" ht="18" customHeight="1">
      <c r="A40" s="16"/>
      <c r="B40" s="10" t="s">
        <v>31</v>
      </c>
      <c r="C40" s="2"/>
      <c r="D40" s="3">
        <f t="shared" si="3"/>
        <v>257</v>
      </c>
      <c r="E40" s="1">
        <v>192</v>
      </c>
      <c r="F40" s="4">
        <v>65</v>
      </c>
      <c r="G40" s="4">
        <f t="shared" si="4"/>
        <v>45</v>
      </c>
      <c r="H40" s="4">
        <v>45</v>
      </c>
      <c r="I40" s="5">
        <v>0</v>
      </c>
      <c r="J40" s="8">
        <f t="shared" si="5"/>
        <v>212</v>
      </c>
    </row>
    <row r="41" spans="1:10" ht="18" customHeight="1">
      <c r="A41" s="37" t="s">
        <v>32</v>
      </c>
      <c r="B41" s="38"/>
      <c r="C41" s="39"/>
      <c r="D41" s="3">
        <f t="shared" si="3"/>
        <v>665</v>
      </c>
      <c r="E41" s="4">
        <v>477</v>
      </c>
      <c r="F41" s="4">
        <v>188</v>
      </c>
      <c r="G41" s="4">
        <f t="shared" si="4"/>
        <v>149</v>
      </c>
      <c r="H41" s="4">
        <v>124</v>
      </c>
      <c r="I41" s="4">
        <v>25</v>
      </c>
      <c r="J41" s="8">
        <f t="shared" si="5"/>
        <v>516</v>
      </c>
    </row>
    <row r="42" spans="1:10" ht="18" customHeight="1">
      <c r="A42" s="34" t="s">
        <v>33</v>
      </c>
      <c r="B42" s="35"/>
      <c r="C42" s="36"/>
      <c r="D42" s="3">
        <f>SUM(E42:F42)</f>
        <v>26922</v>
      </c>
      <c r="E42" s="4">
        <f>SUM(E43:E49)</f>
        <v>19121</v>
      </c>
      <c r="F42" s="4">
        <f>SUM(F43:F49)</f>
        <v>7801</v>
      </c>
      <c r="G42" s="4">
        <f>SUM(H42:I42)</f>
        <v>70176</v>
      </c>
      <c r="H42" s="4">
        <f>SUM(H43:H49)</f>
        <v>60594</v>
      </c>
      <c r="I42" s="4">
        <f>SUM(I43:I49)</f>
        <v>9582</v>
      </c>
      <c r="J42" s="9">
        <f>D42-G42</f>
        <v>-43254</v>
      </c>
    </row>
    <row r="43" spans="1:10" ht="18" customHeight="1">
      <c r="A43" s="10"/>
      <c r="B43" s="10" t="s">
        <v>34</v>
      </c>
      <c r="C43" s="2"/>
      <c r="D43" s="3">
        <f>E43+F43</f>
        <v>1276</v>
      </c>
      <c r="E43" s="4">
        <v>1022</v>
      </c>
      <c r="F43" s="4">
        <v>254</v>
      </c>
      <c r="G43" s="4">
        <f t="shared" si="4"/>
        <v>398</v>
      </c>
      <c r="H43" s="4">
        <v>385</v>
      </c>
      <c r="I43" s="4">
        <v>13</v>
      </c>
      <c r="J43" s="9">
        <f t="shared" si="5"/>
        <v>878</v>
      </c>
    </row>
    <row r="44" spans="1:10" ht="18" customHeight="1">
      <c r="A44" s="16"/>
      <c r="B44" s="10" t="s">
        <v>35</v>
      </c>
      <c r="C44" s="2"/>
      <c r="D44" s="3">
        <f aca="true" t="shared" si="6" ref="D44:D49">E44+F44</f>
        <v>353</v>
      </c>
      <c r="E44" s="4">
        <v>210</v>
      </c>
      <c r="F44" s="4">
        <v>143</v>
      </c>
      <c r="G44" s="4">
        <f t="shared" si="4"/>
        <v>570</v>
      </c>
      <c r="H44" s="4">
        <v>349</v>
      </c>
      <c r="I44" s="4">
        <v>221</v>
      </c>
      <c r="J44" s="9">
        <f t="shared" si="5"/>
        <v>-217</v>
      </c>
    </row>
    <row r="45" spans="1:10" ht="18" customHeight="1">
      <c r="A45" s="16"/>
      <c r="B45" s="10" t="s">
        <v>36</v>
      </c>
      <c r="C45" s="2"/>
      <c r="D45" s="3">
        <f t="shared" si="6"/>
        <v>11978</v>
      </c>
      <c r="E45" s="4">
        <v>9572</v>
      </c>
      <c r="F45" s="4">
        <v>2406</v>
      </c>
      <c r="G45" s="4">
        <f t="shared" si="4"/>
        <v>9381</v>
      </c>
      <c r="H45" s="4">
        <v>6573</v>
      </c>
      <c r="I45" s="4">
        <v>2808</v>
      </c>
      <c r="J45" s="9">
        <f t="shared" si="5"/>
        <v>2597</v>
      </c>
    </row>
    <row r="46" spans="1:10" ht="18" customHeight="1">
      <c r="A46" s="16"/>
      <c r="B46" s="10" t="s">
        <v>37</v>
      </c>
      <c r="C46" s="2"/>
      <c r="D46" s="3">
        <f t="shared" si="6"/>
        <v>11972</v>
      </c>
      <c r="E46" s="4">
        <v>7598</v>
      </c>
      <c r="F46" s="4">
        <v>4374</v>
      </c>
      <c r="G46" s="4">
        <f t="shared" si="4"/>
        <v>57188</v>
      </c>
      <c r="H46" s="4">
        <v>51367</v>
      </c>
      <c r="I46" s="4">
        <v>5821</v>
      </c>
      <c r="J46" s="9">
        <f t="shared" si="5"/>
        <v>-45216</v>
      </c>
    </row>
    <row r="47" spans="1:10" ht="18" customHeight="1">
      <c r="A47" s="16"/>
      <c r="B47" s="10" t="s">
        <v>38</v>
      </c>
      <c r="C47" s="2"/>
      <c r="D47" s="3">
        <f t="shared" si="6"/>
        <v>995</v>
      </c>
      <c r="E47" s="4">
        <v>532</v>
      </c>
      <c r="F47" s="4">
        <v>463</v>
      </c>
      <c r="G47" s="4">
        <f t="shared" si="4"/>
        <v>1775</v>
      </c>
      <c r="H47" s="4">
        <v>1139</v>
      </c>
      <c r="I47" s="4">
        <v>636</v>
      </c>
      <c r="J47" s="9">
        <f t="shared" si="5"/>
        <v>-780</v>
      </c>
    </row>
    <row r="48" spans="1:10" ht="18" customHeight="1">
      <c r="A48" s="16"/>
      <c r="B48" s="10" t="s">
        <v>39</v>
      </c>
      <c r="C48" s="2"/>
      <c r="D48" s="3">
        <f t="shared" si="6"/>
        <v>169</v>
      </c>
      <c r="E48" s="4">
        <v>70</v>
      </c>
      <c r="F48" s="4">
        <v>99</v>
      </c>
      <c r="G48" s="4">
        <f t="shared" si="4"/>
        <v>113</v>
      </c>
      <c r="H48" s="4">
        <v>99</v>
      </c>
      <c r="I48" s="4">
        <v>14</v>
      </c>
      <c r="J48" s="9">
        <f t="shared" si="5"/>
        <v>56</v>
      </c>
    </row>
    <row r="49" spans="1:10" ht="18" customHeight="1" thickBot="1">
      <c r="A49" s="17"/>
      <c r="B49" s="11" t="s">
        <v>4</v>
      </c>
      <c r="C49" s="18"/>
      <c r="D49" s="23">
        <f t="shared" si="6"/>
        <v>179</v>
      </c>
      <c r="E49" s="12">
        <v>117</v>
      </c>
      <c r="F49" s="12">
        <v>62</v>
      </c>
      <c r="G49" s="12">
        <f t="shared" si="4"/>
        <v>751</v>
      </c>
      <c r="H49" s="12">
        <v>682</v>
      </c>
      <c r="I49" s="12">
        <v>69</v>
      </c>
      <c r="J49" s="24">
        <f t="shared" si="5"/>
        <v>-572</v>
      </c>
    </row>
    <row r="50" spans="1:10" ht="18" customHeight="1">
      <c r="A50" s="26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8" customHeight="1">
      <c r="A51" s="20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8" customHeight="1">
      <c r="A52" s="19"/>
      <c r="J52" s="21"/>
    </row>
  </sheetData>
  <mergeCells count="15">
    <mergeCell ref="A1:J1"/>
    <mergeCell ref="A4:C5"/>
    <mergeCell ref="D4:F4"/>
    <mergeCell ref="G4:I4"/>
    <mergeCell ref="J4:J5"/>
    <mergeCell ref="A3:J3"/>
    <mergeCell ref="A50:J50"/>
    <mergeCell ref="A11:C11"/>
    <mergeCell ref="A6:C6"/>
    <mergeCell ref="A9:C9"/>
    <mergeCell ref="A42:C42"/>
    <mergeCell ref="A41:C41"/>
    <mergeCell ref="A7:C7"/>
    <mergeCell ref="A8:C8"/>
    <mergeCell ref="A10:C10"/>
  </mergeCells>
  <printOptions/>
  <pageMargins left="0.3937007874015748" right="0.3937007874015748" top="0.3937007874015748" bottom="0.3937007874015748" header="0.1968503937007874" footer="0.5118110236220472"/>
  <pageSetup horizontalDpi="300" verticalDpi="300" orientation="portrait" paperSize="9" scale="99" r:id="rId1"/>
  <rowBreaks count="1" manualBreakCount="1">
    <brk id="49" max="255" man="1"/>
  </rowBreaks>
  <ignoredErrors>
    <ignoredError sqref="G42 G10:G11 D42" formula="1"/>
    <ignoredError sqref="A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府県市町村別流入、流出人口</dc:title>
  <dc:subject/>
  <dc:creator>katsui</dc:creator>
  <cp:keywords/>
  <dc:description/>
  <cp:lastModifiedBy>YAMANAKA</cp:lastModifiedBy>
  <cp:lastPrinted>2003-03-27T02:39:52Z</cp:lastPrinted>
  <dcterms:created xsi:type="dcterms:W3CDTF">1999-04-19T01:51:03Z</dcterms:created>
  <dcterms:modified xsi:type="dcterms:W3CDTF">2005-03-15T05:43:15Z</dcterms:modified>
  <cp:category/>
  <cp:version/>
  <cp:contentType/>
  <cp:contentStatus/>
</cp:coreProperties>
</file>