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5505" activeTab="0"/>
  </bookViews>
  <sheets>
    <sheet name="03_13" sheetId="1" r:id="rId1"/>
  </sheets>
  <definedNames>
    <definedName name="_xlnm.Print_Area" localSheetId="0">'03_13'!$A$1:$I$37</definedName>
  </definedNames>
  <calcPr fullCalcOnLoad="1"/>
</workbook>
</file>

<file path=xl/sharedStrings.xml><?xml version="1.0" encoding="utf-8"?>
<sst xmlns="http://schemas.openxmlformats.org/spreadsheetml/2006/main" count="41" uniqueCount="41">
  <si>
    <t>総　数</t>
  </si>
  <si>
    <t>持ち家</t>
  </si>
  <si>
    <t>公営・公団・公社の借家</t>
  </si>
  <si>
    <t>民営の借家</t>
  </si>
  <si>
    <t>給与住宅</t>
  </si>
  <si>
    <t>間借り</t>
  </si>
  <si>
    <t xml:space="preserve">  この表は、平成12年国勢調査の結果である。</t>
  </si>
  <si>
    <t>延べ面積</t>
  </si>
  <si>
    <t>主世帯　　　</t>
  </si>
  <si>
    <t>総　数</t>
  </si>
  <si>
    <t xml:space="preserve">  世　帯　数</t>
  </si>
  <si>
    <t xml:space="preserve">  0～ 19㎡</t>
  </si>
  <si>
    <t xml:space="preserve"> 20～ 29</t>
  </si>
  <si>
    <t xml:space="preserve"> 30～ 39</t>
  </si>
  <si>
    <t xml:space="preserve"> 40～ 49</t>
  </si>
  <si>
    <t xml:space="preserve">  世帯人員</t>
  </si>
  <si>
    <t xml:space="preserve">  0～ 19㎡</t>
  </si>
  <si>
    <t xml:space="preserve"> 20～ 29</t>
  </si>
  <si>
    <t xml:space="preserve"> 30～ 39</t>
  </si>
  <si>
    <t xml:space="preserve"> 40～ 49</t>
  </si>
  <si>
    <t xml:space="preserve"> 50～ 59</t>
  </si>
  <si>
    <t xml:space="preserve"> 60～ 69</t>
  </si>
  <si>
    <t xml:space="preserve"> 70～ 79</t>
  </si>
  <si>
    <t xml:space="preserve"> 80～ 89</t>
  </si>
  <si>
    <t xml:space="preserve"> 90～ 99</t>
  </si>
  <si>
    <t>100～119</t>
  </si>
  <si>
    <t>120～149</t>
  </si>
  <si>
    <t>150～199</t>
  </si>
  <si>
    <t>200～249</t>
  </si>
  <si>
    <t>250㎡以上</t>
  </si>
  <si>
    <t xml:space="preserve"> 50～ 59</t>
  </si>
  <si>
    <t xml:space="preserve"> 60～ 69</t>
  </si>
  <si>
    <t xml:space="preserve"> 70～ 79</t>
  </si>
  <si>
    <t xml:space="preserve"> 80～ 89</t>
  </si>
  <si>
    <t xml:space="preserve"> 90～ 99</t>
  </si>
  <si>
    <t>100～119</t>
  </si>
  <si>
    <t>120～149</t>
  </si>
  <si>
    <t>150～199</t>
  </si>
  <si>
    <t>200～249</t>
  </si>
  <si>
    <t>250㎡以上</t>
  </si>
  <si>
    <t>住宅の延べ面積別世帯数、世帯人員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</si>
</sst>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;[Red]\-#,##0.0\ "/>
    <numFmt numFmtId="178" formatCode="#,##0.0;[Red]\-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38" fontId="3" fillId="0" borderId="1" xfId="16" applyFont="1" applyBorder="1" applyAlignment="1" applyProtection="1">
      <alignment horizontal="right" vertical="center"/>
      <protection/>
    </xf>
    <xf numFmtId="38" fontId="3" fillId="0" borderId="0" xfId="16" applyFont="1" applyAlignment="1">
      <alignment horizontal="right" vertical="center"/>
    </xf>
    <xf numFmtId="41" fontId="3" fillId="0" borderId="0" xfId="16" applyNumberFormat="1" applyFont="1" applyAlignment="1">
      <alignment horizontal="right" vertical="center"/>
    </xf>
    <xf numFmtId="38" fontId="3" fillId="0" borderId="0" xfId="16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38" fontId="3" fillId="0" borderId="0" xfId="16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2" xfId="0" applyFont="1" applyBorder="1" applyAlignment="1" applyProtection="1">
      <alignment horizontal="left" vertical="center"/>
      <protection/>
    </xf>
    <xf numFmtId="38" fontId="3" fillId="0" borderId="3" xfId="16" applyFont="1" applyBorder="1" applyAlignment="1" applyProtection="1">
      <alignment horizontal="right" vertical="center"/>
      <protection/>
    </xf>
    <xf numFmtId="38" fontId="3" fillId="0" borderId="2" xfId="16" applyFont="1" applyBorder="1" applyAlignment="1">
      <alignment horizontal="right" vertical="center"/>
    </xf>
    <xf numFmtId="41" fontId="3" fillId="0" borderId="2" xfId="16" applyNumberFormat="1" applyFont="1" applyBorder="1" applyAlignment="1">
      <alignment horizontal="right" vertical="center"/>
    </xf>
    <xf numFmtId="3" fontId="3" fillId="0" borderId="2" xfId="16" applyNumberFormat="1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7"/>
  <sheetViews>
    <sheetView tabSelected="1" workbookViewId="0" topLeftCell="A1">
      <selection activeCell="A1" sqref="A1:I1"/>
    </sheetView>
  </sheetViews>
  <sheetFormatPr defaultColWidth="8.66015625" defaultRowHeight="18"/>
  <cols>
    <col min="1" max="1" width="2.5" style="13" customWidth="1"/>
    <col min="2" max="2" width="9.16015625" style="13" customWidth="1"/>
    <col min="3" max="9" width="9.41015625" style="13" customWidth="1"/>
    <col min="10" max="16384" width="8.66015625" style="13" customWidth="1"/>
  </cols>
  <sheetData>
    <row r="1" spans="1:9" s="10" customFormat="1" ht="18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</row>
    <row r="2" spans="2:9" s="10" customFormat="1" ht="18" customHeight="1">
      <c r="B2" s="11"/>
      <c r="C2" s="11"/>
      <c r="D2" s="11"/>
      <c r="E2" s="11"/>
      <c r="F2" s="11"/>
      <c r="G2" s="11"/>
      <c r="H2" s="11"/>
      <c r="I2" s="11"/>
    </row>
    <row r="3" spans="1:9" ht="18" customHeight="1" thickBot="1">
      <c r="A3" s="6" t="s">
        <v>6</v>
      </c>
      <c r="B3" s="12"/>
      <c r="C3" s="7"/>
      <c r="D3" s="7"/>
      <c r="E3" s="7"/>
      <c r="F3" s="7"/>
      <c r="G3" s="7"/>
      <c r="H3" s="7"/>
      <c r="I3" s="7"/>
    </row>
    <row r="4" spans="1:9" ht="18" customHeight="1">
      <c r="A4" s="23" t="s">
        <v>7</v>
      </c>
      <c r="B4" s="24"/>
      <c r="C4" s="32" t="s">
        <v>0</v>
      </c>
      <c r="D4" s="40" t="s">
        <v>8</v>
      </c>
      <c r="E4" s="41"/>
      <c r="F4" s="41"/>
      <c r="G4" s="41"/>
      <c r="H4" s="42"/>
      <c r="I4" s="38" t="s">
        <v>5</v>
      </c>
    </row>
    <row r="5" spans="1:9" ht="18" customHeight="1">
      <c r="A5" s="25"/>
      <c r="B5" s="26"/>
      <c r="C5" s="33"/>
      <c r="D5" s="20" t="s">
        <v>9</v>
      </c>
      <c r="E5" s="20" t="s">
        <v>1</v>
      </c>
      <c r="F5" s="34" t="s">
        <v>2</v>
      </c>
      <c r="G5" s="36" t="s">
        <v>3</v>
      </c>
      <c r="H5" s="36" t="s">
        <v>4</v>
      </c>
      <c r="I5" s="39"/>
    </row>
    <row r="6" spans="1:9" ht="18" customHeight="1">
      <c r="A6" s="27"/>
      <c r="B6" s="28"/>
      <c r="C6" s="21"/>
      <c r="D6" s="21"/>
      <c r="E6" s="21"/>
      <c r="F6" s="35"/>
      <c r="G6" s="37"/>
      <c r="H6" s="37"/>
      <c r="I6" s="37"/>
    </row>
    <row r="7" spans="1:9" ht="18" customHeight="1">
      <c r="A7" s="29" t="s">
        <v>10</v>
      </c>
      <c r="B7" s="30"/>
      <c r="C7" s="2">
        <f aca="true" t="shared" si="0" ref="C7:I7">SUM(C8:C21)</f>
        <v>131250</v>
      </c>
      <c r="D7" s="3">
        <f t="shared" si="0"/>
        <v>130237</v>
      </c>
      <c r="E7" s="3">
        <f t="shared" si="0"/>
        <v>81789</v>
      </c>
      <c r="F7" s="3">
        <f t="shared" si="0"/>
        <v>14896</v>
      </c>
      <c r="G7" s="3">
        <f t="shared" si="0"/>
        <v>29162</v>
      </c>
      <c r="H7" s="3">
        <f t="shared" si="0"/>
        <v>4390</v>
      </c>
      <c r="I7" s="3">
        <f t="shared" si="0"/>
        <v>1013</v>
      </c>
    </row>
    <row r="8" spans="2:9" ht="18" customHeight="1">
      <c r="B8" s="1" t="s">
        <v>11</v>
      </c>
      <c r="C8" s="2">
        <f>SUM(D8,I8)</f>
        <v>4637</v>
      </c>
      <c r="D8" s="3">
        <f>SUM(E8:H8)</f>
        <v>4511</v>
      </c>
      <c r="E8" s="3">
        <v>7</v>
      </c>
      <c r="F8" s="3">
        <v>67</v>
      </c>
      <c r="G8" s="3">
        <v>4323</v>
      </c>
      <c r="H8" s="3">
        <v>114</v>
      </c>
      <c r="I8" s="3">
        <v>126</v>
      </c>
    </row>
    <row r="9" spans="2:9" ht="18" customHeight="1">
      <c r="B9" s="1" t="s">
        <v>12</v>
      </c>
      <c r="C9" s="2">
        <f aca="true" t="shared" si="1" ref="C9:C21">SUM(D9,I9)</f>
        <v>5677</v>
      </c>
      <c r="D9" s="3">
        <f aca="true" t="shared" si="2" ref="D9:D21">SUM(E9:H9)</f>
        <v>5581</v>
      </c>
      <c r="E9" s="3">
        <v>151</v>
      </c>
      <c r="F9" s="3">
        <v>717</v>
      </c>
      <c r="G9" s="3">
        <v>4484</v>
      </c>
      <c r="H9" s="3">
        <v>229</v>
      </c>
      <c r="I9" s="3">
        <v>96</v>
      </c>
    </row>
    <row r="10" spans="2:9" ht="18" customHeight="1">
      <c r="B10" s="1" t="s">
        <v>13</v>
      </c>
      <c r="C10" s="2">
        <f t="shared" si="1"/>
        <v>8266</v>
      </c>
      <c r="D10" s="3">
        <f t="shared" si="2"/>
        <v>8153</v>
      </c>
      <c r="E10" s="3">
        <v>518</v>
      </c>
      <c r="F10" s="3">
        <v>2280</v>
      </c>
      <c r="G10" s="3">
        <v>5026</v>
      </c>
      <c r="H10" s="3">
        <v>329</v>
      </c>
      <c r="I10" s="3">
        <v>113</v>
      </c>
    </row>
    <row r="11" spans="2:9" ht="18" customHeight="1">
      <c r="B11" s="1" t="s">
        <v>14</v>
      </c>
      <c r="C11" s="2">
        <f t="shared" si="1"/>
        <v>12420</v>
      </c>
      <c r="D11" s="3">
        <f t="shared" si="2"/>
        <v>12323</v>
      </c>
      <c r="E11" s="3">
        <v>1080</v>
      </c>
      <c r="F11" s="3">
        <v>6039</v>
      </c>
      <c r="G11" s="3">
        <v>4542</v>
      </c>
      <c r="H11" s="3">
        <v>662</v>
      </c>
      <c r="I11" s="3">
        <v>97</v>
      </c>
    </row>
    <row r="12" spans="2:9" ht="18" customHeight="1">
      <c r="B12" s="1" t="s">
        <v>30</v>
      </c>
      <c r="C12" s="2">
        <f t="shared" si="1"/>
        <v>8917</v>
      </c>
      <c r="D12" s="3">
        <f t="shared" si="2"/>
        <v>8852</v>
      </c>
      <c r="E12" s="3">
        <v>1931</v>
      </c>
      <c r="F12" s="3">
        <v>2209</v>
      </c>
      <c r="G12" s="3">
        <v>3905</v>
      </c>
      <c r="H12" s="3">
        <v>807</v>
      </c>
      <c r="I12" s="3">
        <v>65</v>
      </c>
    </row>
    <row r="13" spans="2:9" ht="18" customHeight="1">
      <c r="B13" s="1" t="s">
        <v>31</v>
      </c>
      <c r="C13" s="2">
        <f t="shared" si="1"/>
        <v>12698</v>
      </c>
      <c r="D13" s="3">
        <f t="shared" si="2"/>
        <v>12586</v>
      </c>
      <c r="E13" s="3">
        <v>7560</v>
      </c>
      <c r="F13" s="3">
        <v>1227</v>
      </c>
      <c r="G13" s="3">
        <v>2920</v>
      </c>
      <c r="H13" s="3">
        <v>879</v>
      </c>
      <c r="I13" s="3">
        <v>112</v>
      </c>
    </row>
    <row r="14" spans="2:9" ht="18" customHeight="1">
      <c r="B14" s="1" t="s">
        <v>32</v>
      </c>
      <c r="C14" s="2">
        <f t="shared" si="1"/>
        <v>13009</v>
      </c>
      <c r="D14" s="3">
        <f t="shared" si="2"/>
        <v>12929</v>
      </c>
      <c r="E14" s="3">
        <v>9445</v>
      </c>
      <c r="F14" s="3">
        <v>1444</v>
      </c>
      <c r="G14" s="3">
        <v>1556</v>
      </c>
      <c r="H14" s="3">
        <v>484</v>
      </c>
      <c r="I14" s="3">
        <v>80</v>
      </c>
    </row>
    <row r="15" spans="2:9" ht="18" customHeight="1">
      <c r="B15" s="1" t="s">
        <v>33</v>
      </c>
      <c r="C15" s="2">
        <f t="shared" si="1"/>
        <v>8864</v>
      </c>
      <c r="D15" s="3">
        <f t="shared" si="2"/>
        <v>8792</v>
      </c>
      <c r="E15" s="3">
        <v>7165</v>
      </c>
      <c r="F15" s="3">
        <v>581</v>
      </c>
      <c r="G15" s="3">
        <v>786</v>
      </c>
      <c r="H15" s="3">
        <v>260</v>
      </c>
      <c r="I15" s="3">
        <v>72</v>
      </c>
    </row>
    <row r="16" spans="2:9" ht="18" customHeight="1">
      <c r="B16" s="1" t="s">
        <v>34</v>
      </c>
      <c r="C16" s="2">
        <f t="shared" si="1"/>
        <v>9521</v>
      </c>
      <c r="D16" s="3">
        <f t="shared" si="2"/>
        <v>9450</v>
      </c>
      <c r="E16" s="3">
        <v>8374</v>
      </c>
      <c r="F16" s="3">
        <v>309</v>
      </c>
      <c r="G16" s="3">
        <v>589</v>
      </c>
      <c r="H16" s="3">
        <v>178</v>
      </c>
      <c r="I16" s="3">
        <v>71</v>
      </c>
    </row>
    <row r="17" spans="2:9" ht="18" customHeight="1">
      <c r="B17" s="1" t="s">
        <v>35</v>
      </c>
      <c r="C17" s="2">
        <f t="shared" si="1"/>
        <v>12693</v>
      </c>
      <c r="D17" s="3">
        <f t="shared" si="2"/>
        <v>12613</v>
      </c>
      <c r="E17" s="3">
        <v>12027</v>
      </c>
      <c r="F17" s="3">
        <v>18</v>
      </c>
      <c r="G17" s="3">
        <v>422</v>
      </c>
      <c r="H17" s="3">
        <v>146</v>
      </c>
      <c r="I17" s="3">
        <v>80</v>
      </c>
    </row>
    <row r="18" spans="2:9" ht="18" customHeight="1">
      <c r="B18" s="1" t="s">
        <v>36</v>
      </c>
      <c r="C18" s="2">
        <f t="shared" si="1"/>
        <v>16091</v>
      </c>
      <c r="D18" s="3">
        <f t="shared" si="2"/>
        <v>15997</v>
      </c>
      <c r="E18" s="3">
        <v>15518</v>
      </c>
      <c r="F18" s="3">
        <v>4</v>
      </c>
      <c r="G18" s="3">
        <v>320</v>
      </c>
      <c r="H18" s="3">
        <v>155</v>
      </c>
      <c r="I18" s="3">
        <v>94</v>
      </c>
    </row>
    <row r="19" spans="2:9" ht="18" customHeight="1">
      <c r="B19" s="1" t="s">
        <v>37</v>
      </c>
      <c r="C19" s="2">
        <f t="shared" si="1"/>
        <v>11025</v>
      </c>
      <c r="D19" s="3">
        <f t="shared" si="2"/>
        <v>11020</v>
      </c>
      <c r="E19" s="3">
        <v>10707</v>
      </c>
      <c r="F19" s="3">
        <v>1</v>
      </c>
      <c r="G19" s="3">
        <v>238</v>
      </c>
      <c r="H19" s="3">
        <v>74</v>
      </c>
      <c r="I19" s="3">
        <v>5</v>
      </c>
    </row>
    <row r="20" spans="2:9" ht="18" customHeight="1">
      <c r="B20" s="1" t="s">
        <v>38</v>
      </c>
      <c r="C20" s="2">
        <f t="shared" si="1"/>
        <v>4034</v>
      </c>
      <c r="D20" s="3">
        <f t="shared" si="2"/>
        <v>4032</v>
      </c>
      <c r="E20" s="3">
        <v>3953</v>
      </c>
      <c r="F20" s="4">
        <v>0</v>
      </c>
      <c r="G20" s="3">
        <v>42</v>
      </c>
      <c r="H20" s="3">
        <v>37</v>
      </c>
      <c r="I20" s="3">
        <v>2</v>
      </c>
    </row>
    <row r="21" spans="2:9" ht="18" customHeight="1">
      <c r="B21" s="1" t="s">
        <v>39</v>
      </c>
      <c r="C21" s="2">
        <f t="shared" si="1"/>
        <v>3398</v>
      </c>
      <c r="D21" s="3">
        <f t="shared" si="2"/>
        <v>3398</v>
      </c>
      <c r="E21" s="3">
        <v>3353</v>
      </c>
      <c r="F21" s="4">
        <v>0</v>
      </c>
      <c r="G21" s="3">
        <v>9</v>
      </c>
      <c r="H21" s="3">
        <v>36</v>
      </c>
      <c r="I21" s="4">
        <v>0</v>
      </c>
    </row>
    <row r="22" spans="2:9" ht="18" customHeight="1">
      <c r="B22" s="1"/>
      <c r="C22" s="2"/>
      <c r="D22" s="3"/>
      <c r="E22" s="3"/>
      <c r="F22" s="4"/>
      <c r="G22" s="3"/>
      <c r="H22" s="4"/>
      <c r="I22" s="3"/>
    </row>
    <row r="23" spans="1:9" ht="18" customHeight="1">
      <c r="A23" s="31" t="s">
        <v>15</v>
      </c>
      <c r="B23" s="26"/>
      <c r="C23" s="2">
        <f aca="true" t="shared" si="3" ref="C23:I23">SUM(C24:C37)</f>
        <v>357828</v>
      </c>
      <c r="D23" s="3">
        <f t="shared" si="3"/>
        <v>355539</v>
      </c>
      <c r="E23" s="3">
        <f t="shared" si="3"/>
        <v>250796</v>
      </c>
      <c r="F23" s="3">
        <f t="shared" si="3"/>
        <v>35977</v>
      </c>
      <c r="G23" s="3">
        <f t="shared" si="3"/>
        <v>56611</v>
      </c>
      <c r="H23" s="3">
        <f t="shared" si="3"/>
        <v>12155</v>
      </c>
      <c r="I23" s="3">
        <f t="shared" si="3"/>
        <v>2289</v>
      </c>
    </row>
    <row r="24" spans="2:9" ht="18" customHeight="1">
      <c r="B24" s="1" t="s">
        <v>16</v>
      </c>
      <c r="C24" s="2">
        <f>SUM(D24,I24)</f>
        <v>4951</v>
      </c>
      <c r="D24" s="3">
        <f>SUM(E24:H24)</f>
        <v>4800</v>
      </c>
      <c r="E24" s="3">
        <v>14</v>
      </c>
      <c r="F24" s="3">
        <v>106</v>
      </c>
      <c r="G24" s="3">
        <v>4547</v>
      </c>
      <c r="H24" s="3">
        <v>133</v>
      </c>
      <c r="I24" s="3">
        <v>151</v>
      </c>
    </row>
    <row r="25" spans="2:9" ht="18" customHeight="1">
      <c r="B25" s="1" t="s">
        <v>17</v>
      </c>
      <c r="C25" s="2">
        <f aca="true" t="shared" si="4" ref="C25:C37">SUM(D25,I25)</f>
        <v>7438</v>
      </c>
      <c r="D25" s="3">
        <f aca="true" t="shared" si="5" ref="D25:D36">SUM(E25:H25)</f>
        <v>7292</v>
      </c>
      <c r="E25" s="3">
        <v>330</v>
      </c>
      <c r="F25" s="3">
        <v>1122</v>
      </c>
      <c r="G25" s="3">
        <v>5550</v>
      </c>
      <c r="H25" s="3">
        <v>290</v>
      </c>
      <c r="I25" s="3">
        <v>146</v>
      </c>
    </row>
    <row r="26" spans="2:9" ht="18" customHeight="1">
      <c r="B26" s="1" t="s">
        <v>18</v>
      </c>
      <c r="C26" s="2">
        <f t="shared" si="4"/>
        <v>15541</v>
      </c>
      <c r="D26" s="3">
        <f t="shared" si="5"/>
        <v>15350</v>
      </c>
      <c r="E26" s="3">
        <v>1185</v>
      </c>
      <c r="F26" s="3">
        <v>4683</v>
      </c>
      <c r="G26" s="3">
        <v>8783</v>
      </c>
      <c r="H26" s="3">
        <v>699</v>
      </c>
      <c r="I26" s="3">
        <v>191</v>
      </c>
    </row>
    <row r="27" spans="2:9" ht="18" customHeight="1">
      <c r="B27" s="1" t="s">
        <v>19</v>
      </c>
      <c r="C27" s="2">
        <f t="shared" si="4"/>
        <v>27910</v>
      </c>
      <c r="D27" s="3">
        <f t="shared" si="5"/>
        <v>27710</v>
      </c>
      <c r="E27" s="3">
        <v>2546</v>
      </c>
      <c r="F27" s="3">
        <v>13840</v>
      </c>
      <c r="G27" s="3">
        <v>9704</v>
      </c>
      <c r="H27" s="3">
        <v>1620</v>
      </c>
      <c r="I27" s="3">
        <v>200</v>
      </c>
    </row>
    <row r="28" spans="2:9" ht="18" customHeight="1">
      <c r="B28" s="1" t="s">
        <v>20</v>
      </c>
      <c r="C28" s="2">
        <f t="shared" si="4"/>
        <v>22553</v>
      </c>
      <c r="D28" s="3">
        <f t="shared" si="5"/>
        <v>22380</v>
      </c>
      <c r="E28" s="3">
        <v>4912</v>
      </c>
      <c r="F28" s="3">
        <v>5993</v>
      </c>
      <c r="G28" s="3">
        <v>9223</v>
      </c>
      <c r="H28" s="3">
        <v>2252</v>
      </c>
      <c r="I28" s="3">
        <v>173</v>
      </c>
    </row>
    <row r="29" spans="2:9" ht="18" customHeight="1">
      <c r="B29" s="1" t="s">
        <v>21</v>
      </c>
      <c r="C29" s="2">
        <f t="shared" si="4"/>
        <v>34678</v>
      </c>
      <c r="D29" s="3">
        <f t="shared" si="5"/>
        <v>34394</v>
      </c>
      <c r="E29" s="3">
        <v>20936</v>
      </c>
      <c r="F29" s="3">
        <v>3353</v>
      </c>
      <c r="G29" s="3">
        <v>7480</v>
      </c>
      <c r="H29" s="3">
        <v>2625</v>
      </c>
      <c r="I29" s="3">
        <v>284</v>
      </c>
    </row>
    <row r="30" spans="2:9" ht="18" customHeight="1">
      <c r="B30" s="1" t="s">
        <v>22</v>
      </c>
      <c r="C30" s="2">
        <f t="shared" si="4"/>
        <v>37562</v>
      </c>
      <c r="D30" s="3">
        <f t="shared" si="5"/>
        <v>37348</v>
      </c>
      <c r="E30" s="3">
        <v>27528</v>
      </c>
      <c r="F30" s="3">
        <v>3942</v>
      </c>
      <c r="G30" s="3">
        <v>4289</v>
      </c>
      <c r="H30" s="3">
        <v>1589</v>
      </c>
      <c r="I30" s="3">
        <v>214</v>
      </c>
    </row>
    <row r="31" spans="2:9" ht="18" customHeight="1">
      <c r="B31" s="1" t="s">
        <v>23</v>
      </c>
      <c r="C31" s="2">
        <f t="shared" si="4"/>
        <v>26772</v>
      </c>
      <c r="D31" s="3">
        <f t="shared" si="5"/>
        <v>26578</v>
      </c>
      <c r="E31" s="3">
        <v>21633</v>
      </c>
      <c r="F31" s="3">
        <v>1802</v>
      </c>
      <c r="G31" s="3">
        <v>2297</v>
      </c>
      <c r="H31" s="3">
        <v>846</v>
      </c>
      <c r="I31" s="3">
        <v>194</v>
      </c>
    </row>
    <row r="32" spans="2:9" ht="18" customHeight="1">
      <c r="B32" s="1" t="s">
        <v>24</v>
      </c>
      <c r="C32" s="2">
        <f t="shared" si="4"/>
        <v>29015</v>
      </c>
      <c r="D32" s="3">
        <f t="shared" si="5"/>
        <v>28812</v>
      </c>
      <c r="E32" s="3">
        <v>25483</v>
      </c>
      <c r="F32" s="5">
        <v>1052</v>
      </c>
      <c r="G32" s="3">
        <v>1685</v>
      </c>
      <c r="H32" s="3">
        <v>592</v>
      </c>
      <c r="I32" s="3">
        <v>203</v>
      </c>
    </row>
    <row r="33" spans="2:9" ht="18" customHeight="1">
      <c r="B33" s="1" t="s">
        <v>25</v>
      </c>
      <c r="C33" s="2">
        <f t="shared" si="4"/>
        <v>38265</v>
      </c>
      <c r="D33" s="3">
        <f t="shared" si="5"/>
        <v>38022</v>
      </c>
      <c r="E33" s="3">
        <v>36252</v>
      </c>
      <c r="F33" s="3">
        <v>64</v>
      </c>
      <c r="G33" s="3">
        <v>1241</v>
      </c>
      <c r="H33" s="3">
        <v>465</v>
      </c>
      <c r="I33" s="3">
        <v>243</v>
      </c>
    </row>
    <row r="34" spans="2:9" ht="18" customHeight="1">
      <c r="B34" s="1" t="s">
        <v>26</v>
      </c>
      <c r="C34" s="2">
        <f t="shared" si="4"/>
        <v>49915</v>
      </c>
      <c r="D34" s="3">
        <f t="shared" si="5"/>
        <v>49647</v>
      </c>
      <c r="E34" s="3">
        <v>48150</v>
      </c>
      <c r="F34" s="3">
        <v>19</v>
      </c>
      <c r="G34" s="3">
        <v>944</v>
      </c>
      <c r="H34" s="3">
        <v>534</v>
      </c>
      <c r="I34" s="3">
        <v>268</v>
      </c>
    </row>
    <row r="35" spans="1:9" ht="18" customHeight="1">
      <c r="A35" s="12"/>
      <c r="B35" s="6" t="s">
        <v>27</v>
      </c>
      <c r="C35" s="2">
        <f t="shared" si="4"/>
        <v>36441</v>
      </c>
      <c r="D35" s="8">
        <f t="shared" si="5"/>
        <v>36425</v>
      </c>
      <c r="E35" s="8">
        <v>35480</v>
      </c>
      <c r="F35" s="8">
        <v>1</v>
      </c>
      <c r="G35" s="8">
        <v>685</v>
      </c>
      <c r="H35" s="8">
        <v>259</v>
      </c>
      <c r="I35" s="8">
        <v>16</v>
      </c>
    </row>
    <row r="36" spans="1:9" ht="18" customHeight="1">
      <c r="A36" s="12"/>
      <c r="B36" s="6" t="s">
        <v>28</v>
      </c>
      <c r="C36" s="2">
        <f t="shared" si="4"/>
        <v>14207</v>
      </c>
      <c r="D36" s="8">
        <f t="shared" si="5"/>
        <v>14201</v>
      </c>
      <c r="E36" s="8">
        <v>13926</v>
      </c>
      <c r="F36" s="9">
        <v>0</v>
      </c>
      <c r="G36" s="8">
        <v>150</v>
      </c>
      <c r="H36" s="8">
        <v>125</v>
      </c>
      <c r="I36" s="8">
        <v>6</v>
      </c>
    </row>
    <row r="37" spans="1:9" ht="18" customHeight="1" thickBot="1">
      <c r="A37" s="14"/>
      <c r="B37" s="15" t="s">
        <v>29</v>
      </c>
      <c r="C37" s="16">
        <f t="shared" si="4"/>
        <v>12580</v>
      </c>
      <c r="D37" s="17">
        <f>SUM(E37:I37)</f>
        <v>12580</v>
      </c>
      <c r="E37" s="17">
        <v>12421</v>
      </c>
      <c r="F37" s="18">
        <v>0</v>
      </c>
      <c r="G37" s="17">
        <v>33</v>
      </c>
      <c r="H37" s="19">
        <v>126</v>
      </c>
      <c r="I37" s="18">
        <v>0</v>
      </c>
    </row>
  </sheetData>
  <mergeCells count="12">
    <mergeCell ref="A7:B7"/>
    <mergeCell ref="A23:B23"/>
    <mergeCell ref="C4:C6"/>
    <mergeCell ref="F5:F6"/>
    <mergeCell ref="D4:H4"/>
    <mergeCell ref="D5:D6"/>
    <mergeCell ref="E5:E6"/>
    <mergeCell ref="A1:I1"/>
    <mergeCell ref="A4:B6"/>
    <mergeCell ref="G5:G6"/>
    <mergeCell ref="H5:H6"/>
    <mergeCell ref="I4:I6"/>
  </mergeCells>
  <printOptions/>
  <pageMargins left="0.3937007874015748" right="0.3937007874015748" top="0.3937007874015748" bottom="0.3937007874015748" header="0.1968503937007874" footer="0.5118110236220472"/>
  <pageSetup horizontalDpi="300" verticalDpi="300" orientation="portrait" paperSize="9" scale="99" r:id="rId1"/>
  <ignoredErrors>
    <ignoredError sqref="D8:D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住宅の延べ面積別世帯数、世帯人員</dc:title>
  <dc:subject/>
  <dc:creator>katsui</dc:creator>
  <cp:keywords/>
  <dc:description/>
  <cp:lastModifiedBy>YAMANAKA</cp:lastModifiedBy>
  <cp:lastPrinted>2003-03-13T05:42:58Z</cp:lastPrinted>
  <dcterms:created xsi:type="dcterms:W3CDTF">1999-04-19T01:51:03Z</dcterms:created>
  <dcterms:modified xsi:type="dcterms:W3CDTF">2005-03-15T05:43:00Z</dcterms:modified>
  <cp:category/>
  <cp:version/>
  <cp:contentType/>
  <cp:contentStatus/>
</cp:coreProperties>
</file>