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4680" activeTab="0"/>
  </bookViews>
  <sheets>
    <sheet name="03_07" sheetId="1" r:id="rId1"/>
  </sheets>
  <definedNames/>
  <calcPr fullCalcOnLoad="1"/>
</workbook>
</file>

<file path=xl/sharedStrings.xml><?xml version="1.0" encoding="utf-8"?>
<sst xmlns="http://schemas.openxmlformats.org/spreadsheetml/2006/main" count="28" uniqueCount="26">
  <si>
    <t>一戸建</t>
  </si>
  <si>
    <t>長屋建</t>
  </si>
  <si>
    <t>共同住宅</t>
  </si>
  <si>
    <t>その他</t>
  </si>
  <si>
    <t>１　世　帯　当　　　　た　り　人　員</t>
  </si>
  <si>
    <t>１世帯当たり延べ面積(㎡)</t>
  </si>
  <si>
    <t>１人当たり延べ面積(㎡)</t>
  </si>
  <si>
    <t>　この表は、平成12年国勢調査の結果である。</t>
  </si>
  <si>
    <t>§主世帯とは住宅に住む一般世帯から間借りの世帯を除いた世帯をいう。</t>
  </si>
  <si>
    <t>＊住宅に住む一般世帯とは、持ち家、公営又は民営・借家・給与住宅、間借り等に住んでいる世帯をいう。</t>
  </si>
  <si>
    <t>１・２階に居住</t>
  </si>
  <si>
    <t>３～５階に居住</t>
  </si>
  <si>
    <t>11階以上に居住</t>
  </si>
  <si>
    <t>６～10階に居住</t>
  </si>
  <si>
    <t>間　　借　　り</t>
  </si>
  <si>
    <t>世　　　　　　　　　帯　§</t>
  </si>
  <si>
    <t>世帯数</t>
  </si>
  <si>
    <t>世帯人員</t>
  </si>
  <si>
    <t>住 宅 に 住 む 一 般 世 帯　＊</t>
  </si>
  <si>
    <t>　　　　　　　　主</t>
  </si>
  <si>
    <t>住宅の建て方</t>
  </si>
  <si>
    <t>世　帯　数</t>
  </si>
  <si>
    <t>世　帯　人　員</t>
  </si>
  <si>
    <t>総数</t>
  </si>
  <si>
    <t>住 宅 に 住 む 一 般 世 帯 数</t>
  </si>
  <si>
    <t>住　宅　の　建　て　方　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</si>
</sst>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6">
    <font>
      <sz val="14"/>
      <name val="ＭＳ 明朝"/>
      <family val="1"/>
    </font>
    <font>
      <sz val="11"/>
      <name val="ＭＳ Ｐゴシック"/>
      <family val="3"/>
    </font>
    <font>
      <sz val="7"/>
      <name val="ＭＳ Ｐ明朝"/>
      <family val="1"/>
    </font>
    <font>
      <sz val="12"/>
      <name val="ＭＳ 明朝"/>
      <family val="1"/>
    </font>
    <font>
      <sz val="11"/>
      <name val="ＭＳ 明朝"/>
      <family val="1"/>
    </font>
    <font>
      <sz val="10.5"/>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06">
    <xf numFmtId="0" fontId="0" fillId="0" borderId="0" xfId="0" applyAlignment="1">
      <alignment/>
    </xf>
    <xf numFmtId="0" fontId="3" fillId="0" borderId="0" xfId="0" applyFont="1" applyAlignment="1">
      <alignment vertical="center"/>
    </xf>
    <xf numFmtId="0" fontId="3" fillId="0" borderId="0" xfId="0" applyFont="1" applyAlignment="1" applyProtection="1">
      <alignment horizontal="left" vertical="center"/>
      <protection/>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Alignment="1" applyProtection="1">
      <alignment horizontal="distributed" vertical="center"/>
      <protection/>
    </xf>
    <xf numFmtId="0" fontId="3" fillId="0" borderId="0" xfId="0" applyFont="1" applyAlignment="1" applyProtection="1">
      <alignment horizontal="center" vertical="center"/>
      <protection/>
    </xf>
    <xf numFmtId="0" fontId="0" fillId="0" borderId="0" xfId="0" applyFont="1" applyAlignment="1">
      <alignment vertical="center"/>
    </xf>
    <xf numFmtId="0" fontId="3" fillId="0" borderId="2" xfId="0" applyFont="1" applyBorder="1" applyAlignment="1" applyProtection="1">
      <alignment horizontal="left" vertical="top"/>
      <protection/>
    </xf>
    <xf numFmtId="0" fontId="3" fillId="0" borderId="2" xfId="0" applyFont="1" applyBorder="1" applyAlignment="1" applyProtection="1">
      <alignment horizontal="distributed" vertical="top"/>
      <protection/>
    </xf>
    <xf numFmtId="0" fontId="3" fillId="0" borderId="0" xfId="0" applyFont="1" applyAlignment="1">
      <alignment vertical="top"/>
    </xf>
    <xf numFmtId="176" fontId="3" fillId="0" borderId="0" xfId="0" applyNumberFormat="1" applyFont="1" applyBorder="1" applyAlignment="1">
      <alignment vertical="top"/>
    </xf>
    <xf numFmtId="0" fontId="3" fillId="0" borderId="3"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pplyProtection="1">
      <alignment horizontal="left" vertical="top"/>
      <protection/>
    </xf>
    <xf numFmtId="0" fontId="3" fillId="0" borderId="0" xfId="0" applyFont="1" applyBorder="1" applyAlignment="1" applyProtection="1">
      <alignment horizontal="distributed" vertical="top"/>
      <protection/>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3" xfId="0" applyFont="1" applyBorder="1" applyAlignment="1" applyProtection="1">
      <alignment horizontal="distributed" vertical="center"/>
      <protection/>
    </xf>
    <xf numFmtId="0" fontId="3" fillId="0" borderId="3" xfId="0" applyFont="1" applyBorder="1" applyAlignment="1" applyProtection="1">
      <alignment horizontal="center" vertical="center"/>
      <protection/>
    </xf>
    <xf numFmtId="0" fontId="3" fillId="0" borderId="3" xfId="0" applyFont="1" applyBorder="1" applyAlignment="1" applyProtection="1">
      <alignment horizontal="distributed" vertical="top"/>
      <protection/>
    </xf>
    <xf numFmtId="0" fontId="3" fillId="0" borderId="6" xfId="0" applyFont="1" applyBorder="1" applyAlignment="1" applyProtection="1">
      <alignment horizontal="distributed" vertical="top"/>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pplyProtection="1">
      <alignment horizontal="left" vertical="center"/>
      <protection/>
    </xf>
    <xf numFmtId="0" fontId="0" fillId="0" borderId="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3" fillId="0" borderId="0" xfId="0" applyFont="1" applyAlignment="1" applyProtection="1">
      <alignment horizontal="distributed"/>
      <protection/>
    </xf>
    <xf numFmtId="0" fontId="0" fillId="0" borderId="0" xfId="0" applyFont="1" applyBorder="1" applyAlignment="1">
      <alignment horizontal="distributed"/>
    </xf>
    <xf numFmtId="0" fontId="0" fillId="0" borderId="3" xfId="0" applyFont="1" applyBorder="1" applyAlignment="1">
      <alignment horizontal="distributed"/>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top"/>
    </xf>
    <xf numFmtId="0" fontId="0" fillId="0" borderId="0" xfId="0" applyFont="1" applyAlignment="1">
      <alignment vertical="top"/>
    </xf>
    <xf numFmtId="0" fontId="0" fillId="0" borderId="7"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vertical="center"/>
    </xf>
    <xf numFmtId="41" fontId="4" fillId="0" borderId="0" xfId="16" applyNumberFormat="1" applyFont="1" applyAlignment="1">
      <alignment vertical="center"/>
    </xf>
    <xf numFmtId="0" fontId="3" fillId="0" borderId="0" xfId="0" applyFont="1" applyBorder="1" applyAlignment="1">
      <alignment vertical="center"/>
    </xf>
    <xf numFmtId="0" fontId="0" fillId="0" borderId="2"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vertical="top"/>
    </xf>
    <xf numFmtId="176" fontId="3" fillId="0" borderId="0" xfId="0" applyNumberFormat="1" applyFont="1" applyBorder="1" applyAlignment="1">
      <alignment vertical="top"/>
    </xf>
    <xf numFmtId="176" fontId="3" fillId="0" borderId="0" xfId="0" applyNumberFormat="1" applyFont="1" applyBorder="1" applyAlignment="1">
      <alignment vertical="center"/>
    </xf>
    <xf numFmtId="38" fontId="3" fillId="0" borderId="0" xfId="16" applyFont="1" applyAlignment="1">
      <alignment vertical="center"/>
    </xf>
    <xf numFmtId="0" fontId="3" fillId="0" borderId="0" xfId="0" applyFont="1" applyBorder="1" applyAlignment="1">
      <alignment/>
    </xf>
    <xf numFmtId="176" fontId="3" fillId="0" borderId="0" xfId="0" applyNumberFormat="1" applyFont="1" applyAlignment="1">
      <alignment/>
    </xf>
    <xf numFmtId="38" fontId="3" fillId="0" borderId="0" xfId="16" applyFont="1" applyBorder="1" applyAlignment="1">
      <alignment vertical="center"/>
    </xf>
    <xf numFmtId="0" fontId="3" fillId="0" borderId="8" xfId="0" applyFont="1" applyBorder="1" applyAlignment="1">
      <alignment horizontal="center" vertical="center"/>
    </xf>
    <xf numFmtId="38" fontId="3" fillId="0" borderId="0" xfId="16" applyFont="1" applyAlignment="1">
      <alignment/>
    </xf>
    <xf numFmtId="0" fontId="0" fillId="0" borderId="8" xfId="0" applyFont="1" applyBorder="1" applyAlignment="1">
      <alignment horizontal="center" vertical="center" wrapText="1"/>
    </xf>
    <xf numFmtId="40" fontId="3" fillId="0" borderId="0" xfId="16" applyNumberFormat="1" applyFont="1" applyAlignment="1">
      <alignment vertical="center"/>
    </xf>
    <xf numFmtId="176" fontId="3" fillId="0" borderId="0" xfId="16" applyNumberFormat="1" applyFont="1" applyAlignment="1">
      <alignment vertical="center"/>
    </xf>
    <xf numFmtId="176" fontId="3" fillId="0" borderId="0" xfId="16" applyNumberFormat="1" applyFont="1" applyAlignment="1">
      <alignment/>
    </xf>
    <xf numFmtId="40" fontId="3" fillId="0" borderId="0" xfId="16" applyNumberFormat="1" applyFont="1" applyAlignment="1">
      <alignment/>
    </xf>
    <xf numFmtId="40" fontId="3" fillId="0" borderId="2" xfId="0" applyNumberFormat="1" applyFont="1" applyBorder="1" applyAlignment="1">
      <alignment horizontal="center" vertical="top"/>
    </xf>
    <xf numFmtId="40" fontId="3" fillId="0" borderId="0" xfId="0" applyNumberFormat="1" applyFont="1" applyBorder="1" applyAlignment="1">
      <alignment vertical="center"/>
    </xf>
    <xf numFmtId="40" fontId="3" fillId="0" borderId="0" xfId="0" applyNumberFormat="1" applyFont="1" applyBorder="1" applyAlignment="1">
      <alignment vertical="top"/>
    </xf>
    <xf numFmtId="38" fontId="3" fillId="0" borderId="2" xfId="16" applyFont="1" applyBorder="1" applyAlignment="1">
      <alignment horizontal="center" vertical="top"/>
    </xf>
    <xf numFmtId="0" fontId="3" fillId="0" borderId="2" xfId="0" applyFont="1" applyBorder="1" applyAlignment="1">
      <alignment horizontal="center" vertical="top"/>
    </xf>
    <xf numFmtId="0" fontId="3" fillId="0" borderId="0" xfId="0" applyFont="1" applyBorder="1" applyAlignment="1" applyProtection="1">
      <alignment vertical="center"/>
      <protection/>
    </xf>
    <xf numFmtId="0" fontId="3" fillId="0" borderId="0" xfId="0" applyFont="1" applyAlignment="1" applyProtection="1">
      <alignment/>
      <protection/>
    </xf>
    <xf numFmtId="38" fontId="3" fillId="0" borderId="0" xfId="16" applyFont="1" applyBorder="1" applyAlignment="1">
      <alignment vertical="top"/>
    </xf>
    <xf numFmtId="38" fontId="3" fillId="0" borderId="0" xfId="16" applyFont="1" applyAlignment="1">
      <alignment horizontal="center"/>
    </xf>
    <xf numFmtId="0" fontId="0" fillId="0" borderId="8" xfId="0" applyFont="1" applyBorder="1" applyAlignment="1">
      <alignment horizontal="center" vertical="center"/>
    </xf>
    <xf numFmtId="38" fontId="3" fillId="0" borderId="9" xfId="16" applyFont="1" applyBorder="1" applyAlignment="1" applyProtection="1">
      <alignment horizontal="center" vertical="top"/>
      <protection/>
    </xf>
    <xf numFmtId="38" fontId="3" fillId="0" borderId="2" xfId="16" applyFont="1" applyBorder="1" applyAlignment="1" applyProtection="1">
      <alignment horizontal="center" vertical="top"/>
      <protection/>
    </xf>
    <xf numFmtId="38" fontId="3" fillId="0" borderId="10" xfId="16" applyFont="1" applyBorder="1" applyAlignment="1" applyProtection="1">
      <alignment horizontal="center"/>
      <protection/>
    </xf>
    <xf numFmtId="38" fontId="3" fillId="0" borderId="0" xfId="16" applyFont="1" applyBorder="1" applyAlignment="1" applyProtection="1">
      <alignment horizontal="center"/>
      <protection/>
    </xf>
    <xf numFmtId="0" fontId="0" fillId="0" borderId="11" xfId="0" applyFont="1" applyBorder="1" applyAlignment="1">
      <alignment horizontal="center" vertical="center"/>
    </xf>
    <xf numFmtId="38" fontId="3" fillId="0" borderId="10" xfId="16" applyFont="1" applyBorder="1" applyAlignment="1" applyProtection="1">
      <alignment horizontal="center" vertical="center"/>
      <protection/>
    </xf>
    <xf numFmtId="38" fontId="3" fillId="0" borderId="0" xfId="16" applyFont="1" applyBorder="1" applyAlignment="1" applyProtection="1">
      <alignment horizontal="center" vertical="center"/>
      <protection/>
    </xf>
    <xf numFmtId="38" fontId="3" fillId="0" borderId="10" xfId="16" applyFont="1" applyBorder="1" applyAlignment="1">
      <alignment vertical="center"/>
    </xf>
    <xf numFmtId="0" fontId="4" fillId="0" borderId="0" xfId="0" applyFont="1" applyBorder="1" applyAlignment="1">
      <alignment horizontal="left" vertical="center"/>
    </xf>
    <xf numFmtId="0" fontId="0" fillId="0" borderId="0" xfId="0" applyFont="1" applyAlignment="1">
      <alignment horizontal="left" vertical="center"/>
    </xf>
    <xf numFmtId="0" fontId="3" fillId="0" borderId="0" xfId="0" applyFont="1" applyAlignment="1" applyProtection="1">
      <alignment horizontal="distributed"/>
      <protection/>
    </xf>
    <xf numFmtId="0" fontId="0" fillId="0" borderId="0" xfId="0" applyFont="1" applyBorder="1" applyAlignment="1">
      <alignment horizontal="distributed"/>
    </xf>
    <xf numFmtId="0" fontId="3" fillId="0" borderId="11" xfId="0" applyFont="1" applyBorder="1" applyAlignment="1" applyProtection="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5" xfId="0" applyFont="1" applyBorder="1" applyAlignment="1">
      <alignment horizontal="center" vertical="center"/>
    </xf>
    <xf numFmtId="0" fontId="3" fillId="0" borderId="0" xfId="0" applyFont="1" applyAlignment="1">
      <alignment horizontal="center" vertical="center"/>
    </xf>
    <xf numFmtId="38" fontId="3" fillId="0" borderId="10" xfId="16" applyFont="1" applyBorder="1" applyAlignment="1">
      <alignment/>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4" fillId="0" borderId="11" xfId="0" applyFont="1" applyBorder="1" applyAlignment="1">
      <alignment horizontal="center" vertical="center" wrapText="1"/>
    </xf>
    <xf numFmtId="0" fontId="0" fillId="0" borderId="8"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Z24"/>
  <sheetViews>
    <sheetView tabSelected="1" workbookViewId="0" topLeftCell="A1">
      <selection activeCell="A1" sqref="A1"/>
    </sheetView>
  </sheetViews>
  <sheetFormatPr defaultColWidth="8.66015625" defaultRowHeight="18"/>
  <cols>
    <col min="1" max="1" width="2.58203125" style="7" customWidth="1"/>
    <col min="2" max="2" width="13.83203125" style="7" customWidth="1"/>
    <col min="3" max="3" width="0.6640625" style="7" customWidth="1"/>
    <col min="4" max="11" width="7.5" style="7" customWidth="1"/>
    <col min="12" max="15" width="6.5" style="7" customWidth="1"/>
    <col min="16" max="17" width="6.58203125" style="7" customWidth="1"/>
    <col min="18" max="18" width="6.41015625" style="7" customWidth="1"/>
    <col min="19" max="23" width="6.33203125" style="7" customWidth="1"/>
    <col min="24" max="16384" width="8.66015625" style="7" customWidth="1"/>
  </cols>
  <sheetData>
    <row r="1" spans="11:12" ht="15" customHeight="1">
      <c r="K1" s="25" t="s">
        <v>25</v>
      </c>
      <c r="L1" s="26" t="s">
        <v>24</v>
      </c>
    </row>
    <row r="2" ht="15" customHeight="1"/>
    <row r="3" spans="1:12" s="24" customFormat="1" ht="15" customHeight="1">
      <c r="A3" s="13"/>
      <c r="B3" s="76" t="s">
        <v>7</v>
      </c>
      <c r="C3" s="77"/>
      <c r="D3" s="77"/>
      <c r="E3" s="77"/>
      <c r="F3" s="77"/>
      <c r="G3" s="77"/>
      <c r="H3" s="77"/>
      <c r="I3" s="77"/>
      <c r="J3" s="77"/>
      <c r="K3" s="77"/>
      <c r="L3" s="13"/>
    </row>
    <row r="4" spans="1:22" s="24" customFormat="1" ht="3" customHeight="1" thickBot="1">
      <c r="A4" s="27"/>
      <c r="B4" s="27"/>
      <c r="C4" s="27"/>
      <c r="D4" s="27"/>
      <c r="E4" s="27"/>
      <c r="F4" s="27"/>
      <c r="G4" s="27"/>
      <c r="H4" s="27"/>
      <c r="I4" s="27"/>
      <c r="J4" s="27"/>
      <c r="K4" s="27"/>
      <c r="L4" s="27"/>
      <c r="M4" s="27"/>
      <c r="N4" s="27"/>
      <c r="O4" s="27"/>
      <c r="P4" s="27"/>
      <c r="Q4" s="27"/>
      <c r="R4" s="27"/>
      <c r="S4" s="28"/>
      <c r="T4" s="28"/>
      <c r="U4" s="28"/>
      <c r="V4" s="28"/>
    </row>
    <row r="5" spans="1:26" ht="16.5" customHeight="1">
      <c r="A5" s="1"/>
      <c r="B5" s="1"/>
      <c r="C5" s="16"/>
      <c r="D5" s="86" t="s">
        <v>18</v>
      </c>
      <c r="E5" s="87"/>
      <c r="F5" s="87"/>
      <c r="G5" s="88"/>
      <c r="H5" s="86" t="s">
        <v>19</v>
      </c>
      <c r="I5" s="95"/>
      <c r="J5" s="95"/>
      <c r="K5" s="95"/>
      <c r="L5" s="87" t="s">
        <v>15</v>
      </c>
      <c r="M5" s="87"/>
      <c r="N5" s="87"/>
      <c r="O5" s="87"/>
      <c r="P5" s="87"/>
      <c r="Q5" s="88"/>
      <c r="R5" s="86" t="s">
        <v>14</v>
      </c>
      <c r="S5" s="95"/>
      <c r="T5" s="95"/>
      <c r="U5" s="95"/>
      <c r="V5" s="29"/>
      <c r="W5" s="29"/>
      <c r="X5" s="1"/>
      <c r="Y5" s="1"/>
      <c r="Z5" s="1"/>
    </row>
    <row r="6" spans="1:23" s="24" customFormat="1" ht="15" customHeight="1">
      <c r="A6" s="84" t="s">
        <v>20</v>
      </c>
      <c r="B6" s="43"/>
      <c r="C6" s="12"/>
      <c r="D6" s="80" t="s">
        <v>21</v>
      </c>
      <c r="E6" s="89"/>
      <c r="F6" s="80" t="s">
        <v>22</v>
      </c>
      <c r="G6" s="81"/>
      <c r="H6" s="80" t="s">
        <v>21</v>
      </c>
      <c r="I6" s="81"/>
      <c r="J6" s="92" t="s">
        <v>22</v>
      </c>
      <c r="K6" s="93"/>
      <c r="L6" s="103" t="s">
        <v>4</v>
      </c>
      <c r="M6" s="104"/>
      <c r="N6" s="96" t="s">
        <v>5</v>
      </c>
      <c r="O6" s="100"/>
      <c r="P6" s="96" t="s">
        <v>6</v>
      </c>
      <c r="Q6" s="100"/>
      <c r="R6" s="96" t="s">
        <v>16</v>
      </c>
      <c r="S6" s="100"/>
      <c r="T6" s="96" t="s">
        <v>17</v>
      </c>
      <c r="U6" s="97"/>
      <c r="V6" s="28"/>
      <c r="W6" s="28"/>
    </row>
    <row r="7" spans="1:23" ht="15" customHeight="1">
      <c r="A7" s="3"/>
      <c r="B7" s="3"/>
      <c r="C7" s="17"/>
      <c r="D7" s="90"/>
      <c r="E7" s="91"/>
      <c r="F7" s="82"/>
      <c r="G7" s="83"/>
      <c r="H7" s="82"/>
      <c r="I7" s="83"/>
      <c r="J7" s="94"/>
      <c r="K7" s="94"/>
      <c r="L7" s="105"/>
      <c r="M7" s="105"/>
      <c r="N7" s="101"/>
      <c r="O7" s="102"/>
      <c r="P7" s="101"/>
      <c r="Q7" s="102"/>
      <c r="R7" s="101"/>
      <c r="S7" s="102"/>
      <c r="T7" s="98"/>
      <c r="U7" s="99"/>
      <c r="V7" s="23"/>
      <c r="W7" s="23"/>
    </row>
    <row r="8" spans="1:23" ht="6.75" customHeight="1">
      <c r="A8" s="4"/>
      <c r="B8" s="4"/>
      <c r="C8" s="18"/>
      <c r="D8" s="72"/>
      <c r="E8" s="67"/>
      <c r="F8" s="67"/>
      <c r="G8" s="67"/>
      <c r="H8" s="67"/>
      <c r="I8" s="67"/>
      <c r="J8" s="67"/>
      <c r="K8" s="67"/>
      <c r="L8" s="53"/>
      <c r="M8" s="53"/>
      <c r="N8" s="53"/>
      <c r="O8" s="53"/>
      <c r="P8" s="53"/>
      <c r="Q8" s="53"/>
      <c r="R8" s="53"/>
      <c r="S8" s="53"/>
      <c r="T8" s="51"/>
      <c r="U8" s="51"/>
      <c r="V8" s="23"/>
      <c r="W8" s="23"/>
    </row>
    <row r="9" spans="1:23" s="34" customFormat="1" ht="15" customHeight="1">
      <c r="A9" s="78" t="s">
        <v>23</v>
      </c>
      <c r="B9" s="79"/>
      <c r="C9" s="32"/>
      <c r="D9" s="85">
        <f>D11+D13+D15+D21</f>
        <v>131250</v>
      </c>
      <c r="E9" s="52"/>
      <c r="F9" s="52">
        <f>F11+F13+F15+F21</f>
        <v>357828</v>
      </c>
      <c r="G9" s="52"/>
      <c r="H9" s="52">
        <f>H11+H13+H15+H21</f>
        <v>130237</v>
      </c>
      <c r="I9" s="52"/>
      <c r="J9" s="52">
        <f>J11+J13+J15+J21</f>
        <v>355539</v>
      </c>
      <c r="K9" s="52"/>
      <c r="L9" s="57">
        <v>2.73</v>
      </c>
      <c r="M9" s="57"/>
      <c r="N9" s="49">
        <v>94.2</v>
      </c>
      <c r="O9" s="49"/>
      <c r="P9" s="48">
        <v>34.5</v>
      </c>
      <c r="Q9" s="48"/>
      <c r="R9" s="52">
        <f>R11+R13+R15+R21</f>
        <v>1013</v>
      </c>
      <c r="S9" s="52"/>
      <c r="T9" s="52">
        <f>T11+T13+T15+T21</f>
        <v>2289</v>
      </c>
      <c r="U9" s="52"/>
      <c r="V9" s="33"/>
      <c r="W9" s="33"/>
    </row>
    <row r="10" spans="1:23" s="34" customFormat="1" ht="15" customHeight="1">
      <c r="A10" s="30"/>
      <c r="B10" s="31"/>
      <c r="C10" s="32"/>
      <c r="D10" s="70"/>
      <c r="E10" s="71"/>
      <c r="F10" s="52"/>
      <c r="G10" s="52"/>
      <c r="H10" s="66"/>
      <c r="I10" s="66"/>
      <c r="J10" s="52"/>
      <c r="K10" s="52"/>
      <c r="L10" s="64"/>
      <c r="M10" s="64"/>
      <c r="N10" s="57"/>
      <c r="O10" s="57"/>
      <c r="P10" s="49"/>
      <c r="Q10" s="49"/>
      <c r="R10" s="56"/>
      <c r="S10" s="56"/>
      <c r="T10" s="48"/>
      <c r="U10" s="48"/>
      <c r="V10" s="33"/>
      <c r="W10" s="33"/>
    </row>
    <row r="11" spans="1:23" ht="15" customHeight="1">
      <c r="A11" s="1"/>
      <c r="B11" s="5" t="s">
        <v>0</v>
      </c>
      <c r="C11" s="19"/>
      <c r="D11" s="75">
        <f>SUM(H11,R11)</f>
        <v>69667</v>
      </c>
      <c r="E11" s="47"/>
      <c r="F11" s="47">
        <f>SUM(J11,T11)</f>
        <v>215334</v>
      </c>
      <c r="G11" s="47"/>
      <c r="H11" s="47">
        <v>69042</v>
      </c>
      <c r="I11" s="47"/>
      <c r="J11" s="47">
        <v>213732</v>
      </c>
      <c r="K11" s="47"/>
      <c r="L11" s="54">
        <v>3.1</v>
      </c>
      <c r="M11" s="54"/>
      <c r="N11" s="46">
        <v>130.5</v>
      </c>
      <c r="O11" s="46"/>
      <c r="P11" s="41">
        <v>42.1</v>
      </c>
      <c r="Q11" s="41"/>
      <c r="R11" s="41">
        <v>625</v>
      </c>
      <c r="S11" s="41"/>
      <c r="T11" s="50">
        <v>1602</v>
      </c>
      <c r="U11" s="50"/>
      <c r="V11" s="23"/>
      <c r="W11" s="23"/>
    </row>
    <row r="12" spans="1:23" ht="6.75" customHeight="1">
      <c r="A12" s="1"/>
      <c r="B12" s="5"/>
      <c r="C12" s="19"/>
      <c r="D12" s="73"/>
      <c r="E12" s="74"/>
      <c r="F12" s="47"/>
      <c r="G12" s="47"/>
      <c r="H12" s="47"/>
      <c r="I12" s="47"/>
      <c r="J12" s="47"/>
      <c r="K12" s="47"/>
      <c r="L12" s="63"/>
      <c r="M12" s="63"/>
      <c r="N12" s="54"/>
      <c r="O12" s="54"/>
      <c r="P12" s="46"/>
      <c r="Q12" s="46"/>
      <c r="R12" s="55"/>
      <c r="S12" s="55"/>
      <c r="T12" s="43"/>
      <c r="U12" s="43"/>
      <c r="V12" s="23"/>
      <c r="W12" s="23"/>
    </row>
    <row r="13" spans="1:23" ht="15" customHeight="1">
      <c r="A13" s="1"/>
      <c r="B13" s="5" t="s">
        <v>1</v>
      </c>
      <c r="C13" s="19"/>
      <c r="D13" s="75">
        <f>SUM(H13,R13)</f>
        <v>7661</v>
      </c>
      <c r="E13" s="47"/>
      <c r="F13" s="47">
        <f>SUM(J13,T13)</f>
        <v>18437</v>
      </c>
      <c r="G13" s="47"/>
      <c r="H13" s="47">
        <v>7580</v>
      </c>
      <c r="I13" s="47"/>
      <c r="J13" s="47">
        <v>18254</v>
      </c>
      <c r="K13" s="47"/>
      <c r="L13" s="54">
        <v>2.41</v>
      </c>
      <c r="M13" s="54"/>
      <c r="N13" s="46">
        <v>58.2</v>
      </c>
      <c r="O13" s="46"/>
      <c r="P13" s="41">
        <v>24.2</v>
      </c>
      <c r="Q13" s="41"/>
      <c r="R13" s="41">
        <v>81</v>
      </c>
      <c r="S13" s="41"/>
      <c r="T13" s="41">
        <v>183</v>
      </c>
      <c r="U13" s="41"/>
      <c r="V13" s="23"/>
      <c r="W13" s="23"/>
    </row>
    <row r="14" spans="1:23" ht="6.75" customHeight="1">
      <c r="A14" s="1"/>
      <c r="B14" s="5"/>
      <c r="C14" s="19"/>
      <c r="D14" s="73"/>
      <c r="E14" s="74"/>
      <c r="F14" s="47"/>
      <c r="G14" s="47"/>
      <c r="H14" s="47"/>
      <c r="I14" s="47"/>
      <c r="J14" s="47"/>
      <c r="K14" s="47"/>
      <c r="L14" s="41"/>
      <c r="M14" s="41"/>
      <c r="N14" s="54"/>
      <c r="O14" s="54"/>
      <c r="P14" s="46"/>
      <c r="Q14" s="46"/>
      <c r="R14" s="55"/>
      <c r="S14" s="55"/>
      <c r="T14" s="43"/>
      <c r="U14" s="43"/>
      <c r="V14" s="23"/>
      <c r="W14" s="23"/>
    </row>
    <row r="15" spans="1:23" ht="15" customHeight="1">
      <c r="A15" s="1"/>
      <c r="B15" s="5" t="s">
        <v>2</v>
      </c>
      <c r="C15" s="19"/>
      <c r="D15" s="75">
        <f>SUM(H15,R15)</f>
        <v>53604</v>
      </c>
      <c r="E15" s="47"/>
      <c r="F15" s="47">
        <f>SUM(J15,T15)</f>
        <v>123264</v>
      </c>
      <c r="G15" s="47"/>
      <c r="H15" s="47">
        <f>SUM(H16:H19)</f>
        <v>53322</v>
      </c>
      <c r="I15" s="47"/>
      <c r="J15" s="47">
        <f>SUM(J16:J19)</f>
        <v>122815</v>
      </c>
      <c r="K15" s="47"/>
      <c r="L15" s="54">
        <v>2.3</v>
      </c>
      <c r="M15" s="54"/>
      <c r="N15" s="46">
        <v>52.6</v>
      </c>
      <c r="O15" s="46"/>
      <c r="P15" s="41">
        <v>22.8</v>
      </c>
      <c r="Q15" s="41"/>
      <c r="R15" s="47">
        <f>SUM(R16:R19)</f>
        <v>282</v>
      </c>
      <c r="S15" s="47"/>
      <c r="T15" s="47">
        <f>SUM(T16:T19)</f>
        <v>449</v>
      </c>
      <c r="U15" s="47"/>
      <c r="V15" s="23"/>
      <c r="W15" s="23"/>
    </row>
    <row r="16" spans="1:23" ht="15" customHeight="1">
      <c r="A16" s="2"/>
      <c r="B16" s="6" t="s">
        <v>10</v>
      </c>
      <c r="C16" s="20"/>
      <c r="D16" s="75">
        <f>SUM(H16,R16)</f>
        <v>26917</v>
      </c>
      <c r="E16" s="47"/>
      <c r="F16" s="47">
        <f>SUM(J16,T16)</f>
        <v>58217</v>
      </c>
      <c r="G16" s="47"/>
      <c r="H16" s="47">
        <v>26734</v>
      </c>
      <c r="I16" s="47"/>
      <c r="J16" s="47">
        <v>57944</v>
      </c>
      <c r="K16" s="47"/>
      <c r="L16" s="59">
        <v>2.17</v>
      </c>
      <c r="M16" s="59"/>
      <c r="N16" s="46">
        <v>48.3</v>
      </c>
      <c r="O16" s="46"/>
      <c r="P16" s="41">
        <v>22.3</v>
      </c>
      <c r="Q16" s="41"/>
      <c r="R16" s="41">
        <v>183</v>
      </c>
      <c r="S16" s="41"/>
      <c r="T16" s="41">
        <v>273</v>
      </c>
      <c r="U16" s="41"/>
      <c r="V16" s="23"/>
      <c r="W16" s="23"/>
    </row>
    <row r="17" spans="1:23" ht="15" customHeight="1">
      <c r="A17" s="2"/>
      <c r="B17" s="6" t="s">
        <v>11</v>
      </c>
      <c r="C17" s="20"/>
      <c r="D17" s="75">
        <f>SUM(H17,R17)</f>
        <v>23037</v>
      </c>
      <c r="E17" s="47"/>
      <c r="F17" s="47">
        <f>SUM(J17,T17)</f>
        <v>56028</v>
      </c>
      <c r="G17" s="47"/>
      <c r="H17" s="47">
        <v>22959</v>
      </c>
      <c r="I17" s="47"/>
      <c r="J17" s="47">
        <v>55889</v>
      </c>
      <c r="K17" s="47"/>
      <c r="L17" s="59">
        <v>2.43</v>
      </c>
      <c r="M17" s="59"/>
      <c r="N17" s="46">
        <v>55.6</v>
      </c>
      <c r="O17" s="46"/>
      <c r="P17" s="41">
        <v>22.8</v>
      </c>
      <c r="Q17" s="41"/>
      <c r="R17" s="41">
        <v>78</v>
      </c>
      <c r="S17" s="41"/>
      <c r="T17" s="41">
        <v>139</v>
      </c>
      <c r="U17" s="41"/>
      <c r="V17" s="23"/>
      <c r="W17" s="23"/>
    </row>
    <row r="18" spans="1:23" ht="15" customHeight="1">
      <c r="A18" s="2"/>
      <c r="B18" s="6" t="s">
        <v>13</v>
      </c>
      <c r="C18" s="20"/>
      <c r="D18" s="75">
        <f>SUM(H18,R18)</f>
        <v>3530</v>
      </c>
      <c r="E18" s="47"/>
      <c r="F18" s="47">
        <f>SUM(J18,T18)</f>
        <v>8706</v>
      </c>
      <c r="G18" s="47"/>
      <c r="H18" s="47">
        <v>3509</v>
      </c>
      <c r="I18" s="47"/>
      <c r="J18" s="47">
        <v>8669</v>
      </c>
      <c r="K18" s="47"/>
      <c r="L18" s="59">
        <v>2.47</v>
      </c>
      <c r="M18" s="59"/>
      <c r="N18" s="46">
        <v>64.9</v>
      </c>
      <c r="O18" s="46"/>
      <c r="P18" s="41">
        <v>26.3</v>
      </c>
      <c r="Q18" s="41"/>
      <c r="R18" s="41">
        <v>21</v>
      </c>
      <c r="S18" s="41"/>
      <c r="T18" s="41">
        <v>37</v>
      </c>
      <c r="U18" s="41"/>
      <c r="V18" s="23"/>
      <c r="W18" s="23"/>
    </row>
    <row r="19" spans="1:23" s="24" customFormat="1" ht="15" customHeight="1">
      <c r="A19" s="2"/>
      <c r="B19" s="6" t="s">
        <v>12</v>
      </c>
      <c r="C19" s="20"/>
      <c r="D19" s="75">
        <f>SUM(H19,R19)</f>
        <v>120</v>
      </c>
      <c r="E19" s="47"/>
      <c r="F19" s="47">
        <f>SUM(J19,T19)</f>
        <v>313</v>
      </c>
      <c r="G19" s="47"/>
      <c r="H19" s="47">
        <v>120</v>
      </c>
      <c r="I19" s="47"/>
      <c r="J19" s="47">
        <v>313</v>
      </c>
      <c r="K19" s="47"/>
      <c r="L19" s="59">
        <v>2.61</v>
      </c>
      <c r="M19" s="59"/>
      <c r="N19" s="46">
        <v>71.2</v>
      </c>
      <c r="O19" s="46"/>
      <c r="P19" s="41">
        <v>27.3</v>
      </c>
      <c r="Q19" s="41"/>
      <c r="R19" s="40">
        <v>0</v>
      </c>
      <c r="S19" s="40"/>
      <c r="T19" s="40">
        <v>0</v>
      </c>
      <c r="U19" s="40"/>
      <c r="V19" s="28"/>
      <c r="W19" s="28"/>
    </row>
    <row r="20" spans="1:23" ht="6.75" customHeight="1">
      <c r="A20" s="2"/>
      <c r="B20" s="6"/>
      <c r="C20" s="20"/>
      <c r="D20" s="73"/>
      <c r="E20" s="74"/>
      <c r="F20" s="47"/>
      <c r="G20" s="47"/>
      <c r="H20" s="47"/>
      <c r="I20" s="47"/>
      <c r="J20" s="47"/>
      <c r="K20" s="47"/>
      <c r="L20" s="41"/>
      <c r="M20" s="41"/>
      <c r="N20" s="59"/>
      <c r="O20" s="59"/>
      <c r="P20" s="46"/>
      <c r="Q20" s="46"/>
      <c r="R20" s="46"/>
      <c r="S20" s="46"/>
      <c r="T20" s="41"/>
      <c r="U20" s="41"/>
      <c r="V20" s="23"/>
      <c r="W20" s="23"/>
    </row>
    <row r="21" spans="1:23" s="36" customFormat="1" ht="15" customHeight="1">
      <c r="A21" s="14"/>
      <c r="B21" s="15" t="s">
        <v>3</v>
      </c>
      <c r="C21" s="21"/>
      <c r="D21" s="75">
        <f>SUM(H21,R21)</f>
        <v>318</v>
      </c>
      <c r="E21" s="47"/>
      <c r="F21" s="47">
        <f>SUM(J21,T21)</f>
        <v>793</v>
      </c>
      <c r="G21" s="47"/>
      <c r="H21" s="65">
        <v>293</v>
      </c>
      <c r="I21" s="65"/>
      <c r="J21" s="65">
        <v>738</v>
      </c>
      <c r="K21" s="65"/>
      <c r="L21" s="60">
        <v>2.49</v>
      </c>
      <c r="M21" s="60"/>
      <c r="N21" s="45">
        <v>78.3</v>
      </c>
      <c r="O21" s="45"/>
      <c r="P21" s="44">
        <v>31.1</v>
      </c>
      <c r="Q21" s="44"/>
      <c r="R21" s="44">
        <v>25</v>
      </c>
      <c r="S21" s="44"/>
      <c r="T21" s="44">
        <v>55</v>
      </c>
      <c r="U21" s="44"/>
      <c r="V21" s="35"/>
      <c r="W21" s="35"/>
    </row>
    <row r="22" spans="1:26" s="36" customFormat="1" ht="6.75" customHeight="1" thickBot="1">
      <c r="A22" s="8"/>
      <c r="B22" s="9"/>
      <c r="C22" s="22"/>
      <c r="D22" s="68"/>
      <c r="E22" s="69"/>
      <c r="F22" s="61"/>
      <c r="G22" s="61"/>
      <c r="H22" s="61"/>
      <c r="I22" s="61"/>
      <c r="J22" s="61"/>
      <c r="K22" s="61"/>
      <c r="L22" s="62"/>
      <c r="M22" s="62"/>
      <c r="N22" s="58"/>
      <c r="O22" s="58"/>
      <c r="P22" s="58"/>
      <c r="Q22" s="58"/>
      <c r="R22" s="58"/>
      <c r="S22" s="58"/>
      <c r="T22" s="42"/>
      <c r="U22" s="42"/>
      <c r="V22" s="11"/>
      <c r="W22" s="11"/>
      <c r="X22" s="11"/>
      <c r="Y22" s="10"/>
      <c r="Z22" s="10"/>
    </row>
    <row r="23" spans="1:26" ht="15" customHeight="1">
      <c r="A23" s="1"/>
      <c r="B23" s="38" t="s">
        <v>9</v>
      </c>
      <c r="C23" s="37"/>
      <c r="D23" s="37"/>
      <c r="E23" s="37"/>
      <c r="F23" s="37"/>
      <c r="G23" s="37"/>
      <c r="H23" s="37"/>
      <c r="I23" s="37"/>
      <c r="J23" s="37"/>
      <c r="K23" s="37"/>
      <c r="L23" s="13"/>
      <c r="M23" s="1"/>
      <c r="N23" s="1"/>
      <c r="O23" s="1"/>
      <c r="P23" s="1"/>
      <c r="Q23" s="1"/>
      <c r="R23" s="1"/>
      <c r="S23" s="4"/>
      <c r="T23" s="4"/>
      <c r="U23" s="4"/>
      <c r="V23" s="4"/>
      <c r="W23" s="4"/>
      <c r="X23" s="1"/>
      <c r="Y23" s="1"/>
      <c r="Z23" s="1"/>
    </row>
    <row r="24" spans="1:26" ht="15" customHeight="1">
      <c r="A24" s="1"/>
      <c r="B24" s="39" t="s">
        <v>8</v>
      </c>
      <c r="C24" s="1"/>
      <c r="D24" s="1"/>
      <c r="E24" s="1"/>
      <c r="F24" s="1"/>
      <c r="G24" s="1"/>
      <c r="H24" s="1"/>
      <c r="I24" s="1"/>
      <c r="J24" s="1"/>
      <c r="K24" s="1"/>
      <c r="L24" s="1"/>
      <c r="M24" s="1"/>
      <c r="N24" s="1"/>
      <c r="O24" s="1"/>
      <c r="P24" s="1"/>
      <c r="Q24" s="1"/>
      <c r="R24" s="1"/>
      <c r="S24" s="1"/>
      <c r="T24" s="1"/>
      <c r="U24" s="1"/>
      <c r="V24" s="1"/>
      <c r="W24" s="1"/>
      <c r="X24" s="1"/>
      <c r="Y24" s="1"/>
      <c r="Z24" s="1"/>
    </row>
  </sheetData>
  <mergeCells count="151">
    <mergeCell ref="L5:Q5"/>
    <mergeCell ref="R5:U5"/>
    <mergeCell ref="T6:U7"/>
    <mergeCell ref="N6:O7"/>
    <mergeCell ref="P6:Q7"/>
    <mergeCell ref="L6:M7"/>
    <mergeCell ref="R6:S7"/>
    <mergeCell ref="D6:E7"/>
    <mergeCell ref="J6:K7"/>
    <mergeCell ref="H6:I7"/>
    <mergeCell ref="H5:K5"/>
    <mergeCell ref="D12:E12"/>
    <mergeCell ref="B3:K3"/>
    <mergeCell ref="A9:B9"/>
    <mergeCell ref="F6:G7"/>
    <mergeCell ref="A6:B6"/>
    <mergeCell ref="D9:E9"/>
    <mergeCell ref="H8:I8"/>
    <mergeCell ref="J8:K8"/>
    <mergeCell ref="J9:K9"/>
    <mergeCell ref="D5:G5"/>
    <mergeCell ref="D10:E10"/>
    <mergeCell ref="D8:E8"/>
    <mergeCell ref="D14:E14"/>
    <mergeCell ref="D20:E20"/>
    <mergeCell ref="D17:E17"/>
    <mergeCell ref="D18:E18"/>
    <mergeCell ref="D19:E19"/>
    <mergeCell ref="D11:E11"/>
    <mergeCell ref="D13:E13"/>
    <mergeCell ref="D15:E15"/>
    <mergeCell ref="D22:E22"/>
    <mergeCell ref="F20:G20"/>
    <mergeCell ref="F22:G22"/>
    <mergeCell ref="F14:G14"/>
    <mergeCell ref="F18:G18"/>
    <mergeCell ref="F19:G19"/>
    <mergeCell ref="F21:G21"/>
    <mergeCell ref="D21:E21"/>
    <mergeCell ref="D16:E16"/>
    <mergeCell ref="F12:G12"/>
    <mergeCell ref="F10:G10"/>
    <mergeCell ref="F8:G8"/>
    <mergeCell ref="F9:G9"/>
    <mergeCell ref="F11:G11"/>
    <mergeCell ref="H19:I19"/>
    <mergeCell ref="H18:I18"/>
    <mergeCell ref="F13:G13"/>
    <mergeCell ref="F15:G15"/>
    <mergeCell ref="F16:G16"/>
    <mergeCell ref="F17:G17"/>
    <mergeCell ref="H17:I17"/>
    <mergeCell ref="H16:I16"/>
    <mergeCell ref="H15:I15"/>
    <mergeCell ref="H13:I13"/>
    <mergeCell ref="H12:I12"/>
    <mergeCell ref="H14:I14"/>
    <mergeCell ref="H11:I11"/>
    <mergeCell ref="H9:I9"/>
    <mergeCell ref="H10:I10"/>
    <mergeCell ref="J19:K19"/>
    <mergeCell ref="J18:K18"/>
    <mergeCell ref="J17:K17"/>
    <mergeCell ref="J10:K10"/>
    <mergeCell ref="J12:K12"/>
    <mergeCell ref="J14:K14"/>
    <mergeCell ref="J16:K16"/>
    <mergeCell ref="J15:K15"/>
    <mergeCell ref="J13:K13"/>
    <mergeCell ref="J11:K11"/>
    <mergeCell ref="L11:M11"/>
    <mergeCell ref="L9:M9"/>
    <mergeCell ref="L13:M13"/>
    <mergeCell ref="L15:M15"/>
    <mergeCell ref="L12:M12"/>
    <mergeCell ref="L10:M10"/>
    <mergeCell ref="L16:M16"/>
    <mergeCell ref="L17:M17"/>
    <mergeCell ref="L18:M18"/>
    <mergeCell ref="L19:M19"/>
    <mergeCell ref="L21:M21"/>
    <mergeCell ref="L20:M20"/>
    <mergeCell ref="H22:I22"/>
    <mergeCell ref="J22:K22"/>
    <mergeCell ref="L22:M22"/>
    <mergeCell ref="J21:K21"/>
    <mergeCell ref="J20:K20"/>
    <mergeCell ref="H21:I21"/>
    <mergeCell ref="H20:I20"/>
    <mergeCell ref="N22:O22"/>
    <mergeCell ref="P22:Q22"/>
    <mergeCell ref="R22:S22"/>
    <mergeCell ref="R20:S20"/>
    <mergeCell ref="P20:Q20"/>
    <mergeCell ref="N20:O20"/>
    <mergeCell ref="R14:S14"/>
    <mergeCell ref="P14:Q14"/>
    <mergeCell ref="N14:O14"/>
    <mergeCell ref="L14:M14"/>
    <mergeCell ref="N12:O12"/>
    <mergeCell ref="P12:Q12"/>
    <mergeCell ref="R12:S12"/>
    <mergeCell ref="R10:S10"/>
    <mergeCell ref="P10:Q10"/>
    <mergeCell ref="N10:O10"/>
    <mergeCell ref="L8:M8"/>
    <mergeCell ref="N8:O8"/>
    <mergeCell ref="P8:Q8"/>
    <mergeCell ref="R8:S8"/>
    <mergeCell ref="T8:U8"/>
    <mergeCell ref="T10:U10"/>
    <mergeCell ref="T9:U9"/>
    <mergeCell ref="R9:S9"/>
    <mergeCell ref="P9:Q9"/>
    <mergeCell ref="N9:O9"/>
    <mergeCell ref="T11:U11"/>
    <mergeCell ref="R11:S11"/>
    <mergeCell ref="P11:Q11"/>
    <mergeCell ref="N11:O11"/>
    <mergeCell ref="N13:O13"/>
    <mergeCell ref="T13:U13"/>
    <mergeCell ref="R13:S13"/>
    <mergeCell ref="P13:Q13"/>
    <mergeCell ref="R16:S16"/>
    <mergeCell ref="P16:Q16"/>
    <mergeCell ref="N16:O16"/>
    <mergeCell ref="T15:U15"/>
    <mergeCell ref="R15:S15"/>
    <mergeCell ref="P15:Q15"/>
    <mergeCell ref="N15:O15"/>
    <mergeCell ref="N17:O17"/>
    <mergeCell ref="T18:U18"/>
    <mergeCell ref="R18:S18"/>
    <mergeCell ref="P18:Q18"/>
    <mergeCell ref="N18:O18"/>
    <mergeCell ref="T17:U17"/>
    <mergeCell ref="R17:S17"/>
    <mergeCell ref="P17:Q17"/>
    <mergeCell ref="R21:S21"/>
    <mergeCell ref="P21:Q21"/>
    <mergeCell ref="N21:O21"/>
    <mergeCell ref="T19:U19"/>
    <mergeCell ref="R19:S19"/>
    <mergeCell ref="P19:Q19"/>
    <mergeCell ref="N19:O19"/>
    <mergeCell ref="T20:U20"/>
    <mergeCell ref="T22:U22"/>
    <mergeCell ref="T12:U12"/>
    <mergeCell ref="T14:U14"/>
    <mergeCell ref="T21:U21"/>
    <mergeCell ref="T16:U16"/>
  </mergeCells>
  <printOptions/>
  <pageMargins left="0.3937007874015748" right="0.3937007874015748" top="0.3937007874015748"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住宅の建て方別住宅に住む一般世帯数</dc:title>
  <dc:subject/>
  <dc:creator>katsui</dc:creator>
  <cp:keywords/>
  <dc:description/>
  <cp:lastModifiedBy>YAMANAKA</cp:lastModifiedBy>
  <cp:lastPrinted>2003-02-27T06:06:12Z</cp:lastPrinted>
  <dcterms:created xsi:type="dcterms:W3CDTF">1999-04-19T01:29:12Z</dcterms:created>
  <dcterms:modified xsi:type="dcterms:W3CDTF">2005-03-15T05:42:07Z</dcterms:modified>
  <cp:category/>
  <cp:version/>
  <cp:contentType/>
  <cp:contentStatus/>
</cp:coreProperties>
</file>