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_03" sheetId="1" r:id="rId1"/>
  </sheets>
  <definedNames>
    <definedName name="_xlnm.Print_Area" localSheetId="0">'03_03'!$A$1:$N$68</definedName>
  </definedNames>
  <calcPr fullCalcOnLoad="1"/>
</workbook>
</file>

<file path=xl/sharedStrings.xml><?xml version="1.0" encoding="utf-8"?>
<sst xmlns="http://schemas.openxmlformats.org/spreadsheetml/2006/main" count="42" uniqueCount="30">
  <si>
    <t>年　齢</t>
  </si>
  <si>
    <t>平 成 ７ 年</t>
  </si>
  <si>
    <t>総   数</t>
  </si>
  <si>
    <t>男</t>
  </si>
  <si>
    <t>女</t>
  </si>
  <si>
    <t>35～39</t>
  </si>
  <si>
    <t xml:space="preserve">平 成 １２ 年 </t>
  </si>
  <si>
    <t>総  数</t>
  </si>
  <si>
    <t>0～4</t>
  </si>
  <si>
    <t>5～9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</si>
  <si>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</si>
  <si>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</si>
  <si>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</si>
  <si>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</si>
  <si>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</si>
  <si>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</si>
  <si>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</si>
  <si>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</si>
  <si>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</si>
  <si>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</si>
  <si>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</si>
  <si>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</si>
  <si>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</si>
  <si>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</si>
  <si>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</si>
  <si>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</si>
  <si>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</si>
  <si>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 以上</t>
  </si>
  <si>
    <t>年齢不詳</t>
  </si>
  <si>
    <t>年　　　　　　　　齢　　　　　　　　別　　　　　　　　人　　　　　　　　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</si>
</sst>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16" applyFont="1" applyAlignment="1" applyProtection="1">
      <alignment horizontal="left" vertical="center"/>
      <protection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0" xfId="16" applyFont="1" applyAlignment="1">
      <alignment vertical="center"/>
    </xf>
    <xf numFmtId="38" fontId="4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6" xfId="16" applyFont="1" applyBorder="1" applyAlignment="1" applyProtection="1">
      <alignment horizontal="right" vertical="top"/>
      <protection/>
    </xf>
    <xf numFmtId="38" fontId="4" fillId="0" borderId="1" xfId="16" applyFont="1" applyBorder="1" applyAlignment="1">
      <alignment vertical="top"/>
    </xf>
    <xf numFmtId="38" fontId="4" fillId="0" borderId="1" xfId="16" applyFont="1" applyBorder="1" applyAlignment="1" applyProtection="1">
      <alignment horizontal="right" vertical="top"/>
      <protection/>
    </xf>
    <xf numFmtId="38" fontId="4" fillId="0" borderId="6" xfId="16" applyFont="1" applyBorder="1" applyAlignment="1">
      <alignment vertical="center"/>
    </xf>
    <xf numFmtId="38" fontId="4" fillId="0" borderId="0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right" vertical="top"/>
      <protection/>
    </xf>
    <xf numFmtId="38" fontId="4" fillId="0" borderId="0" xfId="16" applyFont="1" applyBorder="1" applyAlignment="1">
      <alignment horizontal="right" vertical="top"/>
    </xf>
    <xf numFmtId="38" fontId="4" fillId="0" borderId="0" xfId="16" applyFont="1" applyBorder="1" applyAlignment="1" applyProtection="1">
      <alignment horizontal="right" vertical="top"/>
      <protection/>
    </xf>
    <xf numFmtId="38" fontId="4" fillId="0" borderId="0" xfId="16" applyFont="1" applyAlignment="1">
      <alignment horizontal="right" vertical="top"/>
    </xf>
    <xf numFmtId="38" fontId="4" fillId="0" borderId="7" xfId="16" applyFont="1" applyBorder="1" applyAlignment="1" applyProtection="1">
      <alignment horizontal="right" vertical="center"/>
      <protection/>
    </xf>
    <xf numFmtId="38" fontId="3" fillId="0" borderId="8" xfId="16" applyFont="1" applyBorder="1" applyAlignment="1">
      <alignment vertical="center"/>
    </xf>
    <xf numFmtId="38" fontId="4" fillId="0" borderId="8" xfId="16" applyFont="1" applyBorder="1" applyAlignment="1" applyProtection="1">
      <alignment horizontal="center" vertical="center"/>
      <protection/>
    </xf>
    <xf numFmtId="38" fontId="4" fillId="0" borderId="8" xfId="16" applyFont="1" applyBorder="1" applyAlignment="1" applyProtection="1">
      <alignment horizontal="center" vertical="top"/>
      <protection/>
    </xf>
    <xf numFmtId="38" fontId="4" fillId="0" borderId="9" xfId="16" applyFont="1" applyBorder="1" applyAlignment="1" applyProtection="1">
      <alignment horizontal="center" vertical="top"/>
      <protection/>
    </xf>
    <xf numFmtId="38" fontId="0" fillId="0" borderId="0" xfId="16" applyFont="1" applyAlignment="1" applyProtection="1">
      <alignment horizontal="center" vertical="center"/>
      <protection/>
    </xf>
    <xf numFmtId="38" fontId="4" fillId="0" borderId="10" xfId="16" applyFont="1" applyBorder="1" applyAlignment="1" applyProtection="1">
      <alignment horizontal="center" vertical="center"/>
      <protection/>
    </xf>
    <xf numFmtId="38" fontId="4" fillId="0" borderId="11" xfId="16" applyFont="1" applyBorder="1" applyAlignment="1" applyProtection="1">
      <alignment horizontal="center" vertical="center"/>
      <protection/>
    </xf>
    <xf numFmtId="38" fontId="4" fillId="0" borderId="12" xfId="16" applyFont="1" applyBorder="1" applyAlignment="1" applyProtection="1">
      <alignment horizontal="center" vertical="center"/>
      <protection/>
    </xf>
    <xf numFmtId="38" fontId="4" fillId="0" borderId="13" xfId="16" applyFont="1" applyBorder="1" applyAlignment="1" applyProtection="1">
      <alignment horizontal="center" vertical="center"/>
      <protection/>
    </xf>
    <xf numFmtId="38" fontId="4" fillId="0" borderId="14" xfId="16" applyFont="1" applyBorder="1" applyAlignment="1">
      <alignment horizontal="center" vertical="center"/>
    </xf>
    <xf numFmtId="38" fontId="4" fillId="0" borderId="15" xfId="16" applyFont="1" applyBorder="1" applyAlignment="1" applyProtection="1">
      <alignment horizontal="center" vertical="center"/>
      <protection/>
    </xf>
    <xf numFmtId="38" fontId="4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8"/>
  <sheetViews>
    <sheetView tabSelected="1" zoomScaleSheetLayoutView="100" workbookViewId="0" topLeftCell="A1">
      <selection activeCell="A1" sqref="A1:N1"/>
    </sheetView>
  </sheetViews>
  <sheetFormatPr defaultColWidth="8.66015625" defaultRowHeight="18"/>
  <cols>
    <col min="1" max="1" width="10.66015625" style="2" customWidth="1"/>
    <col min="2" max="7" width="11" style="2" customWidth="1"/>
    <col min="8" max="8" width="10.66015625" style="2" customWidth="1"/>
    <col min="9" max="14" width="11" style="2" customWidth="1"/>
    <col min="15" max="16384" width="8.66015625" style="2" customWidth="1"/>
  </cols>
  <sheetData>
    <row r="1" spans="1:14" ht="17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4.25">
      <c r="A2" s="1"/>
    </row>
    <row r="3" spans="1:7" ht="15" thickBot="1">
      <c r="A3" s="3"/>
      <c r="C3" s="3"/>
      <c r="D3" s="3"/>
      <c r="E3" s="3"/>
      <c r="F3" s="3"/>
      <c r="G3" s="3"/>
    </row>
    <row r="4" spans="1:14" ht="17.25" customHeight="1">
      <c r="A4" s="32" t="s">
        <v>0</v>
      </c>
      <c r="B4" s="29" t="s">
        <v>1</v>
      </c>
      <c r="C4" s="30"/>
      <c r="D4" s="31"/>
      <c r="E4" s="29" t="s">
        <v>6</v>
      </c>
      <c r="F4" s="30"/>
      <c r="G4" s="30"/>
      <c r="H4" s="34" t="s">
        <v>0</v>
      </c>
      <c r="I4" s="29" t="s">
        <v>1</v>
      </c>
      <c r="J4" s="30"/>
      <c r="K4" s="31"/>
      <c r="L4" s="29" t="s">
        <v>6</v>
      </c>
      <c r="M4" s="30"/>
      <c r="N4" s="30"/>
    </row>
    <row r="5" spans="1:14" ht="14.25">
      <c r="A5" s="33"/>
      <c r="B5" s="4" t="s">
        <v>2</v>
      </c>
      <c r="C5" s="4" t="s">
        <v>3</v>
      </c>
      <c r="D5" s="4" t="s">
        <v>4</v>
      </c>
      <c r="E5" s="4" t="s">
        <v>2</v>
      </c>
      <c r="F5" s="4" t="s">
        <v>3</v>
      </c>
      <c r="G5" s="5" t="s">
        <v>4</v>
      </c>
      <c r="H5" s="35"/>
      <c r="I5" s="4" t="s">
        <v>2</v>
      </c>
      <c r="J5" s="4" t="s">
        <v>3</v>
      </c>
      <c r="K5" s="4" t="s">
        <v>4</v>
      </c>
      <c r="L5" s="4" t="s">
        <v>2</v>
      </c>
      <c r="M5" s="4" t="s">
        <v>3</v>
      </c>
      <c r="N5" s="5" t="s">
        <v>4</v>
      </c>
    </row>
    <row r="6" spans="1:9" ht="17.25" customHeight="1">
      <c r="A6" s="18" t="s">
        <v>7</v>
      </c>
      <c r="B6" s="7">
        <f aca="true" t="shared" si="0" ref="B6:G6">B7+B13+B19+B25+B31+B37+B43+B49+B55+B61+I7+I13+I19+I25+I31+I37+I43+I49+I55+I61+I67+I68</f>
        <v>359218</v>
      </c>
      <c r="C6" s="23">
        <f t="shared" si="0"/>
        <v>171926</v>
      </c>
      <c r="D6" s="23">
        <f t="shared" si="0"/>
        <v>187292</v>
      </c>
      <c r="E6" s="23">
        <f t="shared" si="0"/>
        <v>366185</v>
      </c>
      <c r="F6" s="23">
        <f t="shared" si="0"/>
        <v>173652</v>
      </c>
      <c r="G6" s="9">
        <f t="shared" si="0"/>
        <v>192533</v>
      </c>
      <c r="H6" s="24"/>
      <c r="I6" s="12"/>
    </row>
    <row r="7" spans="1:14" ht="12" customHeight="1">
      <c r="A7" s="6" t="s">
        <v>8</v>
      </c>
      <c r="B7" s="7">
        <f>SUM(B8:B12)</f>
        <v>16875</v>
      </c>
      <c r="C7" s="9">
        <f>SUM(C8:C12)</f>
        <v>8650</v>
      </c>
      <c r="D7" s="9">
        <f>SUM(D8:D12)</f>
        <v>8225</v>
      </c>
      <c r="E7" s="9">
        <f>SUM(E8:E12)</f>
        <v>16785</v>
      </c>
      <c r="F7" s="9">
        <v>8570</v>
      </c>
      <c r="G7" s="9">
        <v>8215</v>
      </c>
      <c r="H7" s="25" t="s">
        <v>17</v>
      </c>
      <c r="I7" s="7">
        <f aca="true" t="shared" si="1" ref="I7:N7">SUM(I8:I12)</f>
        <v>27371</v>
      </c>
      <c r="J7" s="9">
        <f t="shared" si="1"/>
        <v>13208</v>
      </c>
      <c r="K7" s="9">
        <f t="shared" si="1"/>
        <v>14163</v>
      </c>
      <c r="L7" s="9">
        <f t="shared" si="1"/>
        <v>31574</v>
      </c>
      <c r="M7" s="9">
        <f t="shared" si="1"/>
        <v>14932</v>
      </c>
      <c r="N7" s="9">
        <f t="shared" si="1"/>
        <v>16642</v>
      </c>
    </row>
    <row r="8" spans="1:14" ht="12" customHeight="1">
      <c r="A8" s="6">
        <v>0</v>
      </c>
      <c r="B8" s="7">
        <f>SUM(C8:D8)</f>
        <v>3296</v>
      </c>
      <c r="C8" s="8">
        <v>1725</v>
      </c>
      <c r="D8" s="8">
        <v>1571</v>
      </c>
      <c r="E8" s="9">
        <f>SUM(F8:G8)</f>
        <v>3272</v>
      </c>
      <c r="F8" s="10">
        <v>1680</v>
      </c>
      <c r="G8" s="8">
        <v>1592</v>
      </c>
      <c r="H8" s="25">
        <v>50</v>
      </c>
      <c r="I8" s="7">
        <f>SUM(J8:K8)</f>
        <v>4661</v>
      </c>
      <c r="J8" s="8">
        <v>2208</v>
      </c>
      <c r="K8" s="8">
        <v>2453</v>
      </c>
      <c r="L8" s="9">
        <f>SUM(M8:N8)</f>
        <v>6165</v>
      </c>
      <c r="M8" s="10">
        <v>2916</v>
      </c>
      <c r="N8" s="8">
        <v>3249</v>
      </c>
    </row>
    <row r="9" spans="1:14" ht="12" customHeight="1">
      <c r="A9" s="6">
        <v>1</v>
      </c>
      <c r="B9" s="7">
        <f>SUM(C9:D9)</f>
        <v>3393</v>
      </c>
      <c r="C9" s="8">
        <v>1743</v>
      </c>
      <c r="D9" s="8">
        <v>1650</v>
      </c>
      <c r="E9" s="9">
        <f>SUM(F9:G9)</f>
        <v>3304</v>
      </c>
      <c r="F9" s="10">
        <v>1645</v>
      </c>
      <c r="G9" s="8">
        <v>1659</v>
      </c>
      <c r="H9" s="25">
        <v>51</v>
      </c>
      <c r="I9" s="7">
        <f>SUM(J9:K9)</f>
        <v>5750</v>
      </c>
      <c r="J9" s="8">
        <v>2763</v>
      </c>
      <c r="K9" s="8">
        <v>2987</v>
      </c>
      <c r="L9" s="9">
        <f>SUM(M9:N9)</f>
        <v>7225</v>
      </c>
      <c r="M9" s="10">
        <v>3394</v>
      </c>
      <c r="N9" s="8">
        <v>3831</v>
      </c>
    </row>
    <row r="10" spans="1:14" ht="12" customHeight="1">
      <c r="A10" s="6">
        <v>2</v>
      </c>
      <c r="B10" s="7">
        <f>SUM(C10:D10)</f>
        <v>3365</v>
      </c>
      <c r="C10" s="8">
        <v>1694</v>
      </c>
      <c r="D10" s="8">
        <v>1671</v>
      </c>
      <c r="E10" s="9">
        <f>SUM(F10:G10)</f>
        <v>3366</v>
      </c>
      <c r="F10" s="10">
        <v>1722</v>
      </c>
      <c r="G10" s="8">
        <v>1644</v>
      </c>
      <c r="H10" s="25">
        <v>52</v>
      </c>
      <c r="I10" s="7">
        <f>SUM(J10:K10)</f>
        <v>5518</v>
      </c>
      <c r="J10" s="8">
        <v>2636</v>
      </c>
      <c r="K10" s="8">
        <v>2882</v>
      </c>
      <c r="L10" s="9">
        <f>SUM(M10:N10)</f>
        <v>7314</v>
      </c>
      <c r="M10" s="10">
        <v>3435</v>
      </c>
      <c r="N10" s="8">
        <v>3879</v>
      </c>
    </row>
    <row r="11" spans="1:14" ht="12" customHeight="1">
      <c r="A11" s="6">
        <v>3</v>
      </c>
      <c r="B11" s="7">
        <f>SUM(C11:D11)</f>
        <v>3437</v>
      </c>
      <c r="C11" s="8">
        <v>1765</v>
      </c>
      <c r="D11" s="8">
        <v>1672</v>
      </c>
      <c r="E11" s="9">
        <f>SUM(F11:G11)</f>
        <v>3438</v>
      </c>
      <c r="F11" s="10">
        <v>1753</v>
      </c>
      <c r="G11" s="8">
        <v>1685</v>
      </c>
      <c r="H11" s="25">
        <v>53</v>
      </c>
      <c r="I11" s="7">
        <f>SUM(J11:K11)</f>
        <v>5809</v>
      </c>
      <c r="J11" s="8">
        <v>2852</v>
      </c>
      <c r="K11" s="8">
        <v>2957</v>
      </c>
      <c r="L11" s="9">
        <f>SUM(M11:N11)</f>
        <v>6816</v>
      </c>
      <c r="M11" s="10">
        <v>3230</v>
      </c>
      <c r="N11" s="8">
        <v>3586</v>
      </c>
    </row>
    <row r="12" spans="1:14" ht="12" customHeight="1">
      <c r="A12" s="6">
        <v>4</v>
      </c>
      <c r="B12" s="7">
        <f>SUM(C12:D12)</f>
        <v>3384</v>
      </c>
      <c r="C12" s="8">
        <v>1723</v>
      </c>
      <c r="D12" s="8">
        <v>1661</v>
      </c>
      <c r="E12" s="9">
        <f>SUM(F12:G12)</f>
        <v>3405</v>
      </c>
      <c r="F12" s="10">
        <v>1770</v>
      </c>
      <c r="G12" s="8">
        <v>1635</v>
      </c>
      <c r="H12" s="25">
        <v>54</v>
      </c>
      <c r="I12" s="7">
        <f>SUM(J12:K12)</f>
        <v>5633</v>
      </c>
      <c r="J12" s="8">
        <v>2749</v>
      </c>
      <c r="K12" s="8">
        <v>2884</v>
      </c>
      <c r="L12" s="9">
        <f>SUM(M12:N12)</f>
        <v>4054</v>
      </c>
      <c r="M12" s="10">
        <v>1957</v>
      </c>
      <c r="N12" s="8">
        <v>2097</v>
      </c>
    </row>
    <row r="13" spans="1:14" ht="12" customHeight="1">
      <c r="A13" s="6" t="s">
        <v>9</v>
      </c>
      <c r="B13" s="7">
        <f aca="true" t="shared" si="2" ref="B13:G13">SUM(B14:B18)</f>
        <v>18645</v>
      </c>
      <c r="C13" s="9">
        <f t="shared" si="2"/>
        <v>9517</v>
      </c>
      <c r="D13" s="9">
        <f t="shared" si="2"/>
        <v>9128</v>
      </c>
      <c r="E13" s="9">
        <f t="shared" si="2"/>
        <v>17048</v>
      </c>
      <c r="F13" s="9">
        <f t="shared" si="2"/>
        <v>8736</v>
      </c>
      <c r="G13" s="9">
        <f t="shared" si="2"/>
        <v>8312</v>
      </c>
      <c r="H13" s="25" t="s">
        <v>18</v>
      </c>
      <c r="I13" s="7">
        <f>SUM(I14:I18)</f>
        <v>22945</v>
      </c>
      <c r="J13" s="9">
        <f>SUM(J14:J18)</f>
        <v>11522</v>
      </c>
      <c r="K13" s="9">
        <f>SUM(K14:K18)</f>
        <v>11423</v>
      </c>
      <c r="L13" s="9">
        <v>27015</v>
      </c>
      <c r="M13" s="9">
        <v>12822</v>
      </c>
      <c r="N13" s="9">
        <v>14193</v>
      </c>
    </row>
    <row r="14" spans="1:14" ht="12" customHeight="1">
      <c r="A14" s="6">
        <v>5</v>
      </c>
      <c r="B14" s="7">
        <f>SUM(C14:D14)</f>
        <v>3355</v>
      </c>
      <c r="C14" s="8">
        <v>1727</v>
      </c>
      <c r="D14" s="8">
        <v>1628</v>
      </c>
      <c r="E14" s="9">
        <f>SUM(F14:G14)</f>
        <v>3358</v>
      </c>
      <c r="F14" s="10">
        <v>1742</v>
      </c>
      <c r="G14" s="8">
        <v>1616</v>
      </c>
      <c r="H14" s="25">
        <v>55</v>
      </c>
      <c r="I14" s="7">
        <f>SUM(J14:K14)</f>
        <v>4982</v>
      </c>
      <c r="J14" s="8">
        <v>2546</v>
      </c>
      <c r="K14" s="8">
        <v>2436</v>
      </c>
      <c r="L14" s="9">
        <v>4606</v>
      </c>
      <c r="M14" s="10">
        <v>2151</v>
      </c>
      <c r="N14" s="8">
        <v>2455</v>
      </c>
    </row>
    <row r="15" spans="1:14" ht="12" customHeight="1">
      <c r="A15" s="6">
        <v>6</v>
      </c>
      <c r="B15" s="7">
        <f>SUM(C15:D15)</f>
        <v>3656</v>
      </c>
      <c r="C15" s="8">
        <v>1836</v>
      </c>
      <c r="D15" s="8">
        <v>1820</v>
      </c>
      <c r="E15" s="9">
        <f>SUM(F15:G15)</f>
        <v>3385</v>
      </c>
      <c r="F15" s="10">
        <v>1748</v>
      </c>
      <c r="G15" s="8">
        <v>1637</v>
      </c>
      <c r="H15" s="25">
        <v>56</v>
      </c>
      <c r="I15" s="7">
        <f>SUM(J15:K15)</f>
        <v>4224</v>
      </c>
      <c r="J15" s="8">
        <v>2048</v>
      </c>
      <c r="K15" s="8">
        <v>2176</v>
      </c>
      <c r="L15" s="9">
        <v>5676</v>
      </c>
      <c r="M15" s="10">
        <v>2676</v>
      </c>
      <c r="N15" s="8">
        <v>3000</v>
      </c>
    </row>
    <row r="16" spans="1:14" ht="12" customHeight="1">
      <c r="A16" s="6">
        <v>7</v>
      </c>
      <c r="B16" s="7">
        <f>SUM(C16:D16)</f>
        <v>3730</v>
      </c>
      <c r="C16" s="8">
        <v>1962</v>
      </c>
      <c r="D16" s="8">
        <v>1768</v>
      </c>
      <c r="E16" s="9">
        <f>SUM(F16:G16)</f>
        <v>3437</v>
      </c>
      <c r="F16" s="10">
        <v>1753</v>
      </c>
      <c r="G16" s="8">
        <v>1684</v>
      </c>
      <c r="H16" s="25">
        <v>57</v>
      </c>
      <c r="I16" s="7">
        <f>SUM(J16:K16)</f>
        <v>4457</v>
      </c>
      <c r="J16" s="8">
        <v>2248</v>
      </c>
      <c r="K16" s="8">
        <v>2209</v>
      </c>
      <c r="L16" s="9">
        <v>5428</v>
      </c>
      <c r="M16" s="10">
        <v>2550</v>
      </c>
      <c r="N16" s="8">
        <v>2878</v>
      </c>
    </row>
    <row r="17" spans="1:14" ht="12" customHeight="1">
      <c r="A17" s="6">
        <v>8</v>
      </c>
      <c r="B17" s="7">
        <f>SUM(C17:D17)</f>
        <v>3803</v>
      </c>
      <c r="C17" s="8">
        <v>1918</v>
      </c>
      <c r="D17" s="8">
        <v>1885</v>
      </c>
      <c r="E17" s="9">
        <f>SUM(F17:G17)</f>
        <v>3456</v>
      </c>
      <c r="F17" s="10">
        <v>1765</v>
      </c>
      <c r="G17" s="8">
        <v>1691</v>
      </c>
      <c r="H17" s="25">
        <v>58</v>
      </c>
      <c r="I17" s="7">
        <f>SUM(J17:K17)</f>
        <v>4612</v>
      </c>
      <c r="J17" s="8">
        <v>2321</v>
      </c>
      <c r="K17" s="8">
        <v>2291</v>
      </c>
      <c r="L17" s="9">
        <v>5741</v>
      </c>
      <c r="M17" s="10">
        <v>2782</v>
      </c>
      <c r="N17" s="8">
        <v>2959</v>
      </c>
    </row>
    <row r="18" spans="1:14" ht="12" customHeight="1">
      <c r="A18" s="6">
        <v>9</v>
      </c>
      <c r="B18" s="7">
        <f>SUM(C18:D18)</f>
        <v>4101</v>
      </c>
      <c r="C18" s="8">
        <v>2074</v>
      </c>
      <c r="D18" s="8">
        <v>2027</v>
      </c>
      <c r="E18" s="9">
        <f>SUM(F18:G18)</f>
        <v>3412</v>
      </c>
      <c r="F18" s="10">
        <v>1728</v>
      </c>
      <c r="G18" s="8">
        <v>1684</v>
      </c>
      <c r="H18" s="25">
        <v>59</v>
      </c>
      <c r="I18" s="7">
        <f>SUM(J18:K18)</f>
        <v>4670</v>
      </c>
      <c r="J18" s="8">
        <v>2359</v>
      </c>
      <c r="K18" s="8">
        <v>2311</v>
      </c>
      <c r="L18" s="9">
        <v>5564</v>
      </c>
      <c r="M18" s="10">
        <v>2663</v>
      </c>
      <c r="N18" s="8">
        <v>2901</v>
      </c>
    </row>
    <row r="19" spans="1:14" ht="12" customHeight="1">
      <c r="A19" s="6" t="s">
        <v>10</v>
      </c>
      <c r="B19" s="7">
        <f aca="true" t="shared" si="3" ref="B19:G19">SUM(B20:B24)</f>
        <v>21909</v>
      </c>
      <c r="C19" s="9">
        <f t="shared" si="3"/>
        <v>11187</v>
      </c>
      <c r="D19" s="9">
        <f t="shared" si="3"/>
        <v>10722</v>
      </c>
      <c r="E19" s="9">
        <f t="shared" si="3"/>
        <v>18850</v>
      </c>
      <c r="F19" s="9">
        <f t="shared" si="3"/>
        <v>9646</v>
      </c>
      <c r="G19" s="9">
        <f t="shared" si="3"/>
        <v>9204</v>
      </c>
      <c r="H19" s="25" t="s">
        <v>19</v>
      </c>
      <c r="I19" s="7">
        <f>SUM(I20:I24)</f>
        <v>20074</v>
      </c>
      <c r="J19" s="9">
        <f>SUM(J20:J24)</f>
        <v>10032</v>
      </c>
      <c r="K19" s="9">
        <f>SUM(K20:K24)</f>
        <v>10042</v>
      </c>
      <c r="L19" s="9">
        <f>SUM(L20:L24)</f>
        <v>22410</v>
      </c>
      <c r="M19" s="9">
        <v>11010</v>
      </c>
      <c r="N19" s="9">
        <v>11400</v>
      </c>
    </row>
    <row r="20" spans="1:14" ht="12" customHeight="1">
      <c r="A20" s="6">
        <v>10</v>
      </c>
      <c r="B20" s="7">
        <f>SUM(C20:D20)</f>
        <v>4092</v>
      </c>
      <c r="C20" s="8">
        <v>2074</v>
      </c>
      <c r="D20" s="8">
        <v>2018</v>
      </c>
      <c r="E20" s="9">
        <f>SUM(F20:G20)</f>
        <v>3424</v>
      </c>
      <c r="F20" s="10">
        <v>1770</v>
      </c>
      <c r="G20" s="8">
        <v>1654</v>
      </c>
      <c r="H20" s="25">
        <v>60</v>
      </c>
      <c r="I20" s="7">
        <f>SUM(J20:K20)</f>
        <v>4382</v>
      </c>
      <c r="J20" s="8">
        <v>2259</v>
      </c>
      <c r="K20" s="8">
        <v>2123</v>
      </c>
      <c r="L20" s="9">
        <f>SUM(M20:N20)</f>
        <v>4914</v>
      </c>
      <c r="M20" s="10">
        <v>2456</v>
      </c>
      <c r="N20" s="8">
        <v>2458</v>
      </c>
    </row>
    <row r="21" spans="1:14" ht="12" customHeight="1">
      <c r="A21" s="6">
        <v>11</v>
      </c>
      <c r="B21" s="7">
        <f>SUM(C21:D21)</f>
        <v>4390</v>
      </c>
      <c r="C21" s="8">
        <v>2184</v>
      </c>
      <c r="D21" s="8">
        <v>2206</v>
      </c>
      <c r="E21" s="9">
        <f>SUM(F21:G21)</f>
        <v>3623</v>
      </c>
      <c r="F21" s="10">
        <v>1837</v>
      </c>
      <c r="G21" s="8">
        <v>1786</v>
      </c>
      <c r="H21" s="25">
        <v>61</v>
      </c>
      <c r="I21" s="7">
        <f>SUM(J21:K21)</f>
        <v>4009</v>
      </c>
      <c r="J21" s="8">
        <v>1997</v>
      </c>
      <c r="K21" s="8">
        <v>2012</v>
      </c>
      <c r="L21" s="9">
        <f>SUM(M21:N21)</f>
        <v>4100</v>
      </c>
      <c r="M21" s="10">
        <v>1960</v>
      </c>
      <c r="N21" s="8">
        <v>2140</v>
      </c>
    </row>
    <row r="22" spans="1:14" ht="12" customHeight="1">
      <c r="A22" s="6">
        <v>12</v>
      </c>
      <c r="B22" s="7">
        <f>SUM(C22:D22)</f>
        <v>4458</v>
      </c>
      <c r="C22" s="8">
        <v>2308</v>
      </c>
      <c r="D22" s="8">
        <v>2150</v>
      </c>
      <c r="E22" s="9">
        <f>SUM(F22:G22)</f>
        <v>3727</v>
      </c>
      <c r="F22" s="10">
        <v>1970</v>
      </c>
      <c r="G22" s="8">
        <v>1757</v>
      </c>
      <c r="H22" s="25">
        <v>62</v>
      </c>
      <c r="I22" s="7">
        <f>SUM(J22:K22)</f>
        <v>4012</v>
      </c>
      <c r="J22" s="8">
        <v>1951</v>
      </c>
      <c r="K22" s="8">
        <v>2061</v>
      </c>
      <c r="L22" s="9">
        <f>SUM(M22:N22)</f>
        <v>4369</v>
      </c>
      <c r="M22" s="10">
        <v>2161</v>
      </c>
      <c r="N22" s="8">
        <v>2208</v>
      </c>
    </row>
    <row r="23" spans="1:14" ht="12" customHeight="1">
      <c r="A23" s="6">
        <v>13</v>
      </c>
      <c r="B23" s="7">
        <f>SUM(C23:D23)</f>
        <v>4460</v>
      </c>
      <c r="C23" s="8">
        <v>2304</v>
      </c>
      <c r="D23" s="8">
        <v>2156</v>
      </c>
      <c r="E23" s="9">
        <f>SUM(F23:G23)</f>
        <v>3920</v>
      </c>
      <c r="F23" s="10">
        <v>1964</v>
      </c>
      <c r="G23" s="8">
        <v>1956</v>
      </c>
      <c r="H23" s="25">
        <v>63</v>
      </c>
      <c r="I23" s="7">
        <f>SUM(J23:K23)</f>
        <v>3843</v>
      </c>
      <c r="J23" s="8">
        <v>1922</v>
      </c>
      <c r="K23" s="8">
        <v>1921</v>
      </c>
      <c r="L23" s="9">
        <f>SUM(M23:N23)</f>
        <v>4516</v>
      </c>
      <c r="M23" s="10">
        <v>2198</v>
      </c>
      <c r="N23" s="8">
        <v>2318</v>
      </c>
    </row>
    <row r="24" spans="1:14" ht="12" customHeight="1">
      <c r="A24" s="6">
        <v>14</v>
      </c>
      <c r="B24" s="7">
        <f>SUM(C24:D24)</f>
        <v>4509</v>
      </c>
      <c r="C24" s="8">
        <v>2317</v>
      </c>
      <c r="D24" s="8">
        <v>2192</v>
      </c>
      <c r="E24" s="9">
        <f>SUM(F24:G24)</f>
        <v>4156</v>
      </c>
      <c r="F24" s="10">
        <v>2105</v>
      </c>
      <c r="G24" s="8">
        <v>2051</v>
      </c>
      <c r="H24" s="25">
        <v>64</v>
      </c>
      <c r="I24" s="7">
        <f>SUM(J24:K24)</f>
        <v>3828</v>
      </c>
      <c r="J24" s="8">
        <v>1903</v>
      </c>
      <c r="K24" s="8">
        <v>1925</v>
      </c>
      <c r="L24" s="9">
        <f>SUM(M24:N24)</f>
        <v>4511</v>
      </c>
      <c r="M24" s="10">
        <v>2235</v>
      </c>
      <c r="N24" s="8">
        <v>2276</v>
      </c>
    </row>
    <row r="25" spans="1:14" ht="12" customHeight="1">
      <c r="A25" s="6" t="s">
        <v>11</v>
      </c>
      <c r="B25" s="7">
        <f aca="true" t="shared" si="4" ref="B25:G25">SUM(B26:B30)</f>
        <v>26436</v>
      </c>
      <c r="C25" s="9">
        <f t="shared" si="4"/>
        <v>13030</v>
      </c>
      <c r="D25" s="9">
        <f t="shared" si="4"/>
        <v>13406</v>
      </c>
      <c r="E25" s="9">
        <f t="shared" si="4"/>
        <v>23399</v>
      </c>
      <c r="F25" s="9">
        <f t="shared" si="4"/>
        <v>11513</v>
      </c>
      <c r="G25" s="9">
        <f t="shared" si="4"/>
        <v>11886</v>
      </c>
      <c r="H25" s="25" t="s">
        <v>20</v>
      </c>
      <c r="I25" s="7">
        <f aca="true" t="shared" si="5" ref="I25:N25">SUM(I26:I30)</f>
        <v>16447</v>
      </c>
      <c r="J25" s="9">
        <f t="shared" si="5"/>
        <v>7910</v>
      </c>
      <c r="K25" s="9">
        <f t="shared" si="5"/>
        <v>8537</v>
      </c>
      <c r="L25" s="9">
        <f t="shared" si="5"/>
        <v>19307</v>
      </c>
      <c r="M25" s="9">
        <f t="shared" si="5"/>
        <v>9343</v>
      </c>
      <c r="N25" s="9">
        <f t="shared" si="5"/>
        <v>9964</v>
      </c>
    </row>
    <row r="26" spans="1:14" ht="12" customHeight="1">
      <c r="A26" s="6">
        <v>15</v>
      </c>
      <c r="B26" s="7">
        <f>SUM(C26:D26)</f>
        <v>4644</v>
      </c>
      <c r="C26" s="8">
        <v>2383</v>
      </c>
      <c r="D26" s="8">
        <v>2261</v>
      </c>
      <c r="E26" s="9">
        <f>SUM(F26:G26)</f>
        <v>4178</v>
      </c>
      <c r="F26" s="10">
        <v>2116</v>
      </c>
      <c r="G26" s="8">
        <v>2062</v>
      </c>
      <c r="H26" s="25">
        <v>65</v>
      </c>
      <c r="I26" s="7">
        <f>SUM(J26:K26)</f>
        <v>3497</v>
      </c>
      <c r="J26" s="8">
        <v>1683</v>
      </c>
      <c r="K26" s="8">
        <v>1814</v>
      </c>
      <c r="L26" s="9">
        <f>SUM(M26:N26)</f>
        <v>4244</v>
      </c>
      <c r="M26" s="10">
        <v>2088</v>
      </c>
      <c r="N26" s="8">
        <v>2156</v>
      </c>
    </row>
    <row r="27" spans="1:14" ht="12" customHeight="1">
      <c r="A27" s="6">
        <v>16</v>
      </c>
      <c r="B27" s="7">
        <f>SUM(C27:D27)</f>
        <v>4788</v>
      </c>
      <c r="C27" s="8">
        <v>2418</v>
      </c>
      <c r="D27" s="8">
        <v>2370</v>
      </c>
      <c r="E27" s="9">
        <f>SUM(F27:G27)</f>
        <v>4485</v>
      </c>
      <c r="F27" s="10">
        <v>2213</v>
      </c>
      <c r="G27" s="8">
        <v>2272</v>
      </c>
      <c r="H27" s="25">
        <v>66</v>
      </c>
      <c r="I27" s="7">
        <f>SUM(J27:K27)</f>
        <v>3621</v>
      </c>
      <c r="J27" s="8">
        <v>1728</v>
      </c>
      <c r="K27" s="8">
        <v>1893</v>
      </c>
      <c r="L27" s="9">
        <f>SUM(M27:N27)</f>
        <v>3866</v>
      </c>
      <c r="M27" s="10">
        <v>1897</v>
      </c>
      <c r="N27" s="8">
        <v>1969</v>
      </c>
    </row>
    <row r="28" spans="1:14" ht="12" customHeight="1">
      <c r="A28" s="6">
        <v>17</v>
      </c>
      <c r="B28" s="7">
        <f>SUM(C28:D28)</f>
        <v>5059</v>
      </c>
      <c r="C28" s="8">
        <v>2657</v>
      </c>
      <c r="D28" s="8">
        <v>2402</v>
      </c>
      <c r="E28" s="9">
        <f>SUM(F28:G28)</f>
        <v>4547</v>
      </c>
      <c r="F28" s="10">
        <v>2346</v>
      </c>
      <c r="G28" s="8">
        <v>2201</v>
      </c>
      <c r="H28" s="25">
        <v>67</v>
      </c>
      <c r="I28" s="7">
        <f>SUM(J28:K28)</f>
        <v>3350</v>
      </c>
      <c r="J28" s="8">
        <v>1672</v>
      </c>
      <c r="K28" s="8">
        <v>1678</v>
      </c>
      <c r="L28" s="9">
        <f>SUM(M28:N28)</f>
        <v>3849</v>
      </c>
      <c r="M28" s="10">
        <v>1803</v>
      </c>
      <c r="N28" s="8">
        <v>2046</v>
      </c>
    </row>
    <row r="29" spans="1:14" ht="12" customHeight="1">
      <c r="A29" s="6">
        <v>18</v>
      </c>
      <c r="B29" s="7">
        <f>SUM(C29:D29)</f>
        <v>5581</v>
      </c>
      <c r="C29" s="8">
        <v>2660</v>
      </c>
      <c r="D29" s="8">
        <v>2921</v>
      </c>
      <c r="E29" s="9">
        <f>SUM(F29:G29)</f>
        <v>4876</v>
      </c>
      <c r="F29" s="10">
        <v>2422</v>
      </c>
      <c r="G29" s="8">
        <v>2454</v>
      </c>
      <c r="H29" s="25">
        <v>68</v>
      </c>
      <c r="I29" s="7">
        <f>SUM(J29:K29)</f>
        <v>3035</v>
      </c>
      <c r="J29" s="8">
        <v>1423</v>
      </c>
      <c r="K29" s="8">
        <v>1612</v>
      </c>
      <c r="L29" s="9">
        <f>SUM(M29:N29)</f>
        <v>3703</v>
      </c>
      <c r="M29" s="10">
        <v>1816</v>
      </c>
      <c r="N29" s="8">
        <v>1887</v>
      </c>
    </row>
    <row r="30" spans="1:14" ht="12" customHeight="1">
      <c r="A30" s="6">
        <v>19</v>
      </c>
      <c r="B30" s="7">
        <f>SUM(C30:D30)</f>
        <v>6364</v>
      </c>
      <c r="C30" s="8">
        <v>2912</v>
      </c>
      <c r="D30" s="8">
        <v>3452</v>
      </c>
      <c r="E30" s="9">
        <f>SUM(F30:G30)</f>
        <v>5313</v>
      </c>
      <c r="F30" s="10">
        <v>2416</v>
      </c>
      <c r="G30" s="8">
        <v>2897</v>
      </c>
      <c r="H30" s="25">
        <v>69</v>
      </c>
      <c r="I30" s="7">
        <f>SUM(J30:K30)</f>
        <v>2944</v>
      </c>
      <c r="J30" s="8">
        <v>1404</v>
      </c>
      <c r="K30" s="8">
        <v>1540</v>
      </c>
      <c r="L30" s="9">
        <f>SUM(M30:N30)</f>
        <v>3645</v>
      </c>
      <c r="M30" s="10">
        <v>1739</v>
      </c>
      <c r="N30" s="8">
        <v>1906</v>
      </c>
    </row>
    <row r="31" spans="1:14" ht="12" customHeight="1">
      <c r="A31" s="6" t="s">
        <v>12</v>
      </c>
      <c r="B31" s="7">
        <f aca="true" t="shared" si="6" ref="B31:G31">SUM(B32:B36)</f>
        <v>31654</v>
      </c>
      <c r="C31" s="9">
        <f t="shared" si="6"/>
        <v>14696</v>
      </c>
      <c r="D31" s="9">
        <f t="shared" si="6"/>
        <v>16958</v>
      </c>
      <c r="E31" s="9">
        <f t="shared" si="6"/>
        <v>26940</v>
      </c>
      <c r="F31" s="9">
        <f t="shared" si="6"/>
        <v>12787</v>
      </c>
      <c r="G31" s="9">
        <f t="shared" si="6"/>
        <v>14153</v>
      </c>
      <c r="H31" s="25" t="s">
        <v>21</v>
      </c>
      <c r="I31" s="7">
        <f aca="true" t="shared" si="7" ref="I31:N31">SUM(I32:I36)</f>
        <v>11491</v>
      </c>
      <c r="J31" s="9">
        <f t="shared" si="7"/>
        <v>4870</v>
      </c>
      <c r="K31" s="9">
        <f t="shared" si="7"/>
        <v>6621</v>
      </c>
      <c r="L31" s="9">
        <f t="shared" si="7"/>
        <v>15263</v>
      </c>
      <c r="M31" s="9">
        <f t="shared" si="7"/>
        <v>7023</v>
      </c>
      <c r="N31" s="9">
        <f t="shared" si="7"/>
        <v>8240</v>
      </c>
    </row>
    <row r="32" spans="1:14" ht="12" customHeight="1">
      <c r="A32" s="6">
        <v>20</v>
      </c>
      <c r="B32" s="7">
        <f>SUM(C32:D32)</f>
        <v>6448</v>
      </c>
      <c r="C32" s="8">
        <v>2990</v>
      </c>
      <c r="D32" s="8">
        <v>3458</v>
      </c>
      <c r="E32" s="9">
        <f>SUM(F32:G32)</f>
        <v>5520</v>
      </c>
      <c r="F32" s="10">
        <v>2576</v>
      </c>
      <c r="G32" s="8">
        <v>2944</v>
      </c>
      <c r="H32" s="25">
        <v>70</v>
      </c>
      <c r="I32" s="7">
        <f>SUM(J32:K32)</f>
        <v>2728</v>
      </c>
      <c r="J32" s="8">
        <v>1221</v>
      </c>
      <c r="K32" s="8">
        <v>1507</v>
      </c>
      <c r="L32" s="9">
        <f>SUM(M32:N32)</f>
        <v>3284</v>
      </c>
      <c r="M32" s="10">
        <v>1526</v>
      </c>
      <c r="N32" s="8">
        <v>1758</v>
      </c>
    </row>
    <row r="33" spans="1:14" ht="12" customHeight="1">
      <c r="A33" s="6">
        <v>21</v>
      </c>
      <c r="B33" s="7">
        <f>SUM(C33:D33)</f>
        <v>6765</v>
      </c>
      <c r="C33" s="8">
        <v>3084</v>
      </c>
      <c r="D33" s="8">
        <v>3681</v>
      </c>
      <c r="E33" s="9">
        <f>SUM(F33:G33)</f>
        <v>5452</v>
      </c>
      <c r="F33" s="10">
        <v>2522</v>
      </c>
      <c r="G33" s="8">
        <v>2930</v>
      </c>
      <c r="H33" s="25">
        <v>71</v>
      </c>
      <c r="I33" s="7">
        <f>SUM(J33:K33)</f>
        <v>2364</v>
      </c>
      <c r="J33" s="8">
        <v>1062</v>
      </c>
      <c r="K33" s="8">
        <v>1302</v>
      </c>
      <c r="L33" s="9">
        <f>SUM(M33:N33)</f>
        <v>3308</v>
      </c>
      <c r="M33" s="10">
        <v>1513</v>
      </c>
      <c r="N33" s="8">
        <v>1795</v>
      </c>
    </row>
    <row r="34" spans="1:14" ht="12" customHeight="1">
      <c r="A34" s="6">
        <v>22</v>
      </c>
      <c r="B34" s="7">
        <f>SUM(C34:D34)</f>
        <v>6552</v>
      </c>
      <c r="C34" s="8">
        <v>2997</v>
      </c>
      <c r="D34" s="8">
        <v>3555</v>
      </c>
      <c r="E34" s="9">
        <f>SUM(F34:G34)</f>
        <v>5444</v>
      </c>
      <c r="F34" s="10">
        <v>2613</v>
      </c>
      <c r="G34" s="8">
        <v>2831</v>
      </c>
      <c r="H34" s="25">
        <v>72</v>
      </c>
      <c r="I34" s="7">
        <f>SUM(J34:K34)</f>
        <v>2321</v>
      </c>
      <c r="J34" s="8">
        <v>998</v>
      </c>
      <c r="K34" s="8">
        <v>1323</v>
      </c>
      <c r="L34" s="9">
        <f>SUM(M34:N34)</f>
        <v>3099</v>
      </c>
      <c r="M34" s="10">
        <v>1467</v>
      </c>
      <c r="N34" s="8">
        <v>1632</v>
      </c>
    </row>
    <row r="35" spans="1:14" ht="12" customHeight="1">
      <c r="A35" s="6">
        <v>23</v>
      </c>
      <c r="B35" s="7">
        <f>SUM(C35:D35)</f>
        <v>6059</v>
      </c>
      <c r="C35" s="8">
        <v>2864</v>
      </c>
      <c r="D35" s="8">
        <v>3195</v>
      </c>
      <c r="E35" s="9">
        <f>SUM(F35:G35)</f>
        <v>5220</v>
      </c>
      <c r="F35" s="10">
        <v>2520</v>
      </c>
      <c r="G35" s="8">
        <v>2700</v>
      </c>
      <c r="H35" s="25">
        <v>73</v>
      </c>
      <c r="I35" s="7">
        <f>SUM(J35:K35)</f>
        <v>2142</v>
      </c>
      <c r="J35" s="8">
        <v>877</v>
      </c>
      <c r="K35" s="8">
        <v>1265</v>
      </c>
      <c r="L35" s="9">
        <f>SUM(M35:N35)</f>
        <v>2846</v>
      </c>
      <c r="M35" s="10">
        <v>1264</v>
      </c>
      <c r="N35" s="8">
        <v>1582</v>
      </c>
    </row>
    <row r="36" spans="1:14" ht="12" customHeight="1">
      <c r="A36" s="6">
        <v>24</v>
      </c>
      <c r="B36" s="7">
        <f>SUM(C36:D36)</f>
        <v>5830</v>
      </c>
      <c r="C36" s="8">
        <v>2761</v>
      </c>
      <c r="D36" s="8">
        <v>3069</v>
      </c>
      <c r="E36" s="9">
        <f>SUM(F36:G36)</f>
        <v>5304</v>
      </c>
      <c r="F36" s="10">
        <v>2556</v>
      </c>
      <c r="G36" s="8">
        <v>2748</v>
      </c>
      <c r="H36" s="25">
        <v>74</v>
      </c>
      <c r="I36" s="7">
        <f>SUM(J36:K36)</f>
        <v>1936</v>
      </c>
      <c r="J36" s="8">
        <v>712</v>
      </c>
      <c r="K36" s="8">
        <v>1224</v>
      </c>
      <c r="L36" s="9">
        <f>SUM(M36:N36)</f>
        <v>2726</v>
      </c>
      <c r="M36" s="10">
        <v>1253</v>
      </c>
      <c r="N36" s="8">
        <v>1473</v>
      </c>
    </row>
    <row r="37" spans="1:14" ht="12" customHeight="1">
      <c r="A37" s="6" t="s">
        <v>13</v>
      </c>
      <c r="B37" s="7">
        <f aca="true" t="shared" si="8" ref="B37:G37">SUM(B38:B42)</f>
        <v>24874</v>
      </c>
      <c r="C37" s="9">
        <f t="shared" si="8"/>
        <v>11576</v>
      </c>
      <c r="D37" s="9">
        <f t="shared" si="8"/>
        <v>13298</v>
      </c>
      <c r="E37" s="9">
        <f t="shared" si="8"/>
        <v>28257</v>
      </c>
      <c r="F37" s="9">
        <f t="shared" si="8"/>
        <v>13391</v>
      </c>
      <c r="G37" s="9">
        <f t="shared" si="8"/>
        <v>14866</v>
      </c>
      <c r="H37" s="25" t="s">
        <v>22</v>
      </c>
      <c r="I37" s="7">
        <f aca="true" t="shared" si="9" ref="I37:N37">SUM(I38:I42)</f>
        <v>7796</v>
      </c>
      <c r="J37" s="9">
        <f t="shared" si="9"/>
        <v>2905</v>
      </c>
      <c r="K37" s="9">
        <f t="shared" si="9"/>
        <v>4891</v>
      </c>
      <c r="L37" s="9">
        <f t="shared" si="9"/>
        <v>10444</v>
      </c>
      <c r="M37" s="9">
        <f t="shared" si="9"/>
        <v>4183</v>
      </c>
      <c r="N37" s="9">
        <f t="shared" si="9"/>
        <v>6261</v>
      </c>
    </row>
    <row r="38" spans="1:14" ht="12" customHeight="1">
      <c r="A38" s="6">
        <v>25</v>
      </c>
      <c r="B38" s="7">
        <f>SUM(C38:D38)</f>
        <v>5460</v>
      </c>
      <c r="C38" s="8">
        <v>2550</v>
      </c>
      <c r="D38" s="8">
        <v>2910</v>
      </c>
      <c r="E38" s="9">
        <f>SUM(F38:G38)</f>
        <v>5486</v>
      </c>
      <c r="F38" s="10">
        <v>2666</v>
      </c>
      <c r="G38" s="8">
        <v>2820</v>
      </c>
      <c r="H38" s="25">
        <v>75</v>
      </c>
      <c r="I38" s="7">
        <f>SUM(J38:K38)</f>
        <v>1937</v>
      </c>
      <c r="J38" s="8">
        <v>751</v>
      </c>
      <c r="K38" s="8">
        <v>1186</v>
      </c>
      <c r="L38" s="9">
        <f>SUM(M38:N38)</f>
        <v>2506</v>
      </c>
      <c r="M38" s="10">
        <v>1070</v>
      </c>
      <c r="N38" s="8">
        <v>1436</v>
      </c>
    </row>
    <row r="39" spans="1:14" ht="12" customHeight="1">
      <c r="A39" s="6">
        <v>26</v>
      </c>
      <c r="B39" s="7">
        <f>SUM(C39:D39)</f>
        <v>5317</v>
      </c>
      <c r="C39" s="8">
        <v>2438</v>
      </c>
      <c r="D39" s="8">
        <v>2879</v>
      </c>
      <c r="E39" s="9">
        <f>SUM(F39:G39)</f>
        <v>5690</v>
      </c>
      <c r="F39" s="10">
        <v>2692</v>
      </c>
      <c r="G39" s="8">
        <v>2998</v>
      </c>
      <c r="H39" s="25">
        <v>76</v>
      </c>
      <c r="I39" s="7">
        <f>SUM(J39:K39)</f>
        <v>1437</v>
      </c>
      <c r="J39" s="8">
        <v>545</v>
      </c>
      <c r="K39" s="8">
        <v>892</v>
      </c>
      <c r="L39" s="9">
        <f>SUM(M39:N39)</f>
        <v>2153</v>
      </c>
      <c r="M39" s="10">
        <v>904</v>
      </c>
      <c r="N39" s="8">
        <v>1249</v>
      </c>
    </row>
    <row r="40" spans="1:14" ht="12" customHeight="1">
      <c r="A40" s="6">
        <v>27</v>
      </c>
      <c r="B40" s="7">
        <f>SUM(C40:D40)</f>
        <v>5134</v>
      </c>
      <c r="C40" s="8">
        <v>2337</v>
      </c>
      <c r="D40" s="8">
        <v>2797</v>
      </c>
      <c r="E40" s="9">
        <f>SUM(F40:G40)</f>
        <v>5824</v>
      </c>
      <c r="F40" s="10">
        <v>2711</v>
      </c>
      <c r="G40" s="8">
        <v>3113</v>
      </c>
      <c r="H40" s="25">
        <v>77</v>
      </c>
      <c r="I40" s="7">
        <f>SUM(J40:K40)</f>
        <v>1556</v>
      </c>
      <c r="J40" s="8">
        <v>589</v>
      </c>
      <c r="K40" s="8">
        <v>967</v>
      </c>
      <c r="L40" s="9">
        <f>SUM(M40:N40)</f>
        <v>2131</v>
      </c>
      <c r="M40" s="10">
        <v>873</v>
      </c>
      <c r="N40" s="8">
        <v>1258</v>
      </c>
    </row>
    <row r="41" spans="1:14" ht="12" customHeight="1">
      <c r="A41" s="6">
        <v>28</v>
      </c>
      <c r="B41" s="7">
        <f>SUM(C41:D41)</f>
        <v>5046</v>
      </c>
      <c r="C41" s="8">
        <v>2403</v>
      </c>
      <c r="D41" s="8">
        <v>2643</v>
      </c>
      <c r="E41" s="9">
        <f>SUM(F41:G41)</f>
        <v>5656</v>
      </c>
      <c r="F41" s="10">
        <v>2655</v>
      </c>
      <c r="G41" s="8">
        <v>3001</v>
      </c>
      <c r="H41" s="25">
        <v>78</v>
      </c>
      <c r="I41" s="7">
        <f>SUM(J41:K41)</f>
        <v>1439</v>
      </c>
      <c r="J41" s="8">
        <v>518</v>
      </c>
      <c r="K41" s="8">
        <v>921</v>
      </c>
      <c r="L41" s="9">
        <f>SUM(M41:N41)</f>
        <v>1973</v>
      </c>
      <c r="M41" s="10">
        <v>749</v>
      </c>
      <c r="N41" s="8">
        <v>1224</v>
      </c>
    </row>
    <row r="42" spans="1:14" ht="12" customHeight="1">
      <c r="A42" s="6">
        <v>29</v>
      </c>
      <c r="B42" s="7">
        <f>SUM(C42:D42)</f>
        <v>3917</v>
      </c>
      <c r="C42" s="8">
        <v>1848</v>
      </c>
      <c r="D42" s="8">
        <v>2069</v>
      </c>
      <c r="E42" s="9">
        <f>SUM(F42:G42)</f>
        <v>5601</v>
      </c>
      <c r="F42" s="10">
        <v>2667</v>
      </c>
      <c r="G42" s="8">
        <v>2934</v>
      </c>
      <c r="H42" s="25">
        <v>79</v>
      </c>
      <c r="I42" s="7">
        <f>SUM(J42:K42)</f>
        <v>1427</v>
      </c>
      <c r="J42" s="8">
        <v>502</v>
      </c>
      <c r="K42" s="8">
        <v>925</v>
      </c>
      <c r="L42" s="9">
        <f>SUM(M42:N42)</f>
        <v>1681</v>
      </c>
      <c r="M42" s="10">
        <v>587</v>
      </c>
      <c r="N42" s="8">
        <v>1094</v>
      </c>
    </row>
    <row r="43" spans="1:14" ht="12" customHeight="1">
      <c r="A43" s="6" t="s">
        <v>14</v>
      </c>
      <c r="B43" s="7">
        <f aca="true" t="shared" si="10" ref="B43:G43">SUM(B44:B48)</f>
        <v>23228</v>
      </c>
      <c r="C43" s="9">
        <f t="shared" si="10"/>
        <v>11166</v>
      </c>
      <c r="D43" s="9">
        <f t="shared" si="10"/>
        <v>12062</v>
      </c>
      <c r="E43" s="9">
        <f t="shared" si="10"/>
        <v>25134</v>
      </c>
      <c r="F43" s="9">
        <f t="shared" si="10"/>
        <v>11702</v>
      </c>
      <c r="G43" s="9">
        <f t="shared" si="10"/>
        <v>13432</v>
      </c>
      <c r="H43" s="25" t="s">
        <v>23</v>
      </c>
      <c r="I43" s="7">
        <f aca="true" t="shared" si="11" ref="I43:N43">SUM(I44:I48)</f>
        <v>5604</v>
      </c>
      <c r="J43" s="9">
        <f t="shared" si="11"/>
        <v>1962</v>
      </c>
      <c r="K43" s="9">
        <f t="shared" si="11"/>
        <v>3642</v>
      </c>
      <c r="L43" s="9">
        <f t="shared" si="11"/>
        <v>6417</v>
      </c>
      <c r="M43" s="9">
        <f t="shared" si="11"/>
        <v>2162</v>
      </c>
      <c r="N43" s="9">
        <f t="shared" si="11"/>
        <v>4255</v>
      </c>
    </row>
    <row r="44" spans="1:14" ht="12" customHeight="1">
      <c r="A44" s="6">
        <v>30</v>
      </c>
      <c r="B44" s="7">
        <f>SUM(C44:D44)</f>
        <v>5023</v>
      </c>
      <c r="C44" s="8">
        <v>2398</v>
      </c>
      <c r="D44" s="8">
        <v>2625</v>
      </c>
      <c r="E44" s="9">
        <f>SUM(F44:G44)</f>
        <v>5344</v>
      </c>
      <c r="F44" s="10">
        <v>2497</v>
      </c>
      <c r="G44" s="8">
        <v>2847</v>
      </c>
      <c r="H44" s="25">
        <v>80</v>
      </c>
      <c r="I44" s="7">
        <f>SUM(J44:K44)</f>
        <v>1278</v>
      </c>
      <c r="J44" s="8">
        <v>468</v>
      </c>
      <c r="K44" s="8">
        <v>810</v>
      </c>
      <c r="L44" s="9">
        <f>SUM(M44:N44)</f>
        <v>1721</v>
      </c>
      <c r="M44" s="10">
        <v>625</v>
      </c>
      <c r="N44" s="8">
        <v>1096</v>
      </c>
    </row>
    <row r="45" spans="1:14" ht="12" customHeight="1">
      <c r="A45" s="6">
        <v>31</v>
      </c>
      <c r="B45" s="7">
        <f>SUM(C45:D45)</f>
        <v>4837</v>
      </c>
      <c r="C45" s="8">
        <v>2335</v>
      </c>
      <c r="D45" s="8">
        <v>2502</v>
      </c>
      <c r="E45" s="9">
        <f>SUM(F45:G45)</f>
        <v>5248</v>
      </c>
      <c r="F45" s="10">
        <v>2428</v>
      </c>
      <c r="G45" s="8">
        <v>2820</v>
      </c>
      <c r="H45" s="25">
        <v>81</v>
      </c>
      <c r="I45" s="7">
        <f>SUM(J45:K45)</f>
        <v>1216</v>
      </c>
      <c r="J45" s="8">
        <v>424</v>
      </c>
      <c r="K45" s="8">
        <v>792</v>
      </c>
      <c r="L45" s="9">
        <f>SUM(M45:N45)</f>
        <v>1229</v>
      </c>
      <c r="M45" s="10">
        <v>429</v>
      </c>
      <c r="N45" s="8">
        <v>800</v>
      </c>
    </row>
    <row r="46" spans="1:14" ht="12" customHeight="1">
      <c r="A46" s="6">
        <v>32</v>
      </c>
      <c r="B46" s="7">
        <f>SUM(C46:D46)</f>
        <v>4589</v>
      </c>
      <c r="C46" s="8">
        <v>2154</v>
      </c>
      <c r="D46" s="8">
        <v>2435</v>
      </c>
      <c r="E46" s="9">
        <f>SUM(F46:G46)</f>
        <v>5282</v>
      </c>
      <c r="F46" s="10">
        <v>2391</v>
      </c>
      <c r="G46" s="8">
        <v>2891</v>
      </c>
      <c r="H46" s="25">
        <v>82</v>
      </c>
      <c r="I46" s="7">
        <f>SUM(J46:K46)</f>
        <v>1120</v>
      </c>
      <c r="J46" s="8">
        <v>373</v>
      </c>
      <c r="K46" s="8">
        <v>747</v>
      </c>
      <c r="L46" s="9">
        <f>SUM(M46:N46)</f>
        <v>1211</v>
      </c>
      <c r="M46" s="10">
        <v>415</v>
      </c>
      <c r="N46" s="8">
        <v>796</v>
      </c>
    </row>
    <row r="47" spans="1:14" ht="12" customHeight="1">
      <c r="A47" s="6">
        <v>33</v>
      </c>
      <c r="B47" s="7">
        <f>SUM(C47:D47)</f>
        <v>4554</v>
      </c>
      <c r="C47" s="8">
        <v>2221</v>
      </c>
      <c r="D47" s="8">
        <v>2333</v>
      </c>
      <c r="E47" s="9">
        <f>SUM(F47:G47)</f>
        <v>5203</v>
      </c>
      <c r="F47" s="10">
        <v>2482</v>
      </c>
      <c r="G47" s="8">
        <v>2721</v>
      </c>
      <c r="H47" s="25">
        <v>83</v>
      </c>
      <c r="I47" s="7">
        <f>SUM(J47:K47)</f>
        <v>1032</v>
      </c>
      <c r="J47" s="8">
        <v>362</v>
      </c>
      <c r="K47" s="8">
        <v>670</v>
      </c>
      <c r="L47" s="9">
        <f>SUM(M47:N47)</f>
        <v>1141</v>
      </c>
      <c r="M47" s="10">
        <v>357</v>
      </c>
      <c r="N47" s="8">
        <v>784</v>
      </c>
    </row>
    <row r="48" spans="1:14" ht="12" customHeight="1">
      <c r="A48" s="6">
        <v>34</v>
      </c>
      <c r="B48" s="7">
        <f>SUM(C48:D48)</f>
        <v>4225</v>
      </c>
      <c r="C48" s="8">
        <v>2058</v>
      </c>
      <c r="D48" s="8">
        <v>2167</v>
      </c>
      <c r="E48" s="9">
        <f>SUM(F48:G48)</f>
        <v>4057</v>
      </c>
      <c r="F48" s="10">
        <v>1904</v>
      </c>
      <c r="G48" s="8">
        <v>2153</v>
      </c>
      <c r="H48" s="25">
        <v>84</v>
      </c>
      <c r="I48" s="7">
        <f>SUM(J48:K48)</f>
        <v>958</v>
      </c>
      <c r="J48" s="8">
        <v>335</v>
      </c>
      <c r="K48" s="8">
        <v>623</v>
      </c>
      <c r="L48" s="9">
        <f>SUM(M48:N48)</f>
        <v>1115</v>
      </c>
      <c r="M48" s="10">
        <v>336</v>
      </c>
      <c r="N48" s="8">
        <v>779</v>
      </c>
    </row>
    <row r="49" spans="1:14" ht="12" customHeight="1">
      <c r="A49" s="6" t="s">
        <v>5</v>
      </c>
      <c r="B49" s="7">
        <f aca="true" t="shared" si="12" ref="B49:G49">SUM(B50:B54)</f>
        <v>21647</v>
      </c>
      <c r="C49" s="9">
        <f t="shared" si="12"/>
        <v>10480</v>
      </c>
      <c r="D49" s="9">
        <f t="shared" si="12"/>
        <v>11167</v>
      </c>
      <c r="E49" s="9">
        <f t="shared" si="12"/>
        <v>23262</v>
      </c>
      <c r="F49" s="9">
        <f t="shared" si="12"/>
        <v>11162</v>
      </c>
      <c r="G49" s="9">
        <f t="shared" si="12"/>
        <v>12100</v>
      </c>
      <c r="H49" s="25" t="s">
        <v>24</v>
      </c>
      <c r="I49" s="7">
        <f aca="true" t="shared" si="13" ref="I49:N49">SUM(I50:I54)</f>
        <v>2959</v>
      </c>
      <c r="J49" s="9">
        <f t="shared" si="13"/>
        <v>947</v>
      </c>
      <c r="K49" s="9">
        <f t="shared" si="13"/>
        <v>2012</v>
      </c>
      <c r="L49" s="9">
        <f t="shared" si="13"/>
        <v>3793</v>
      </c>
      <c r="M49" s="9">
        <f t="shared" si="13"/>
        <v>1144</v>
      </c>
      <c r="N49" s="9">
        <f t="shared" si="13"/>
        <v>2649</v>
      </c>
    </row>
    <row r="50" spans="1:14" ht="12" customHeight="1">
      <c r="A50" s="6">
        <v>35</v>
      </c>
      <c r="B50" s="7">
        <f>SUM(C50:D50)</f>
        <v>4307</v>
      </c>
      <c r="C50" s="8">
        <v>2133</v>
      </c>
      <c r="D50" s="8">
        <v>2174</v>
      </c>
      <c r="E50" s="9">
        <f>SUM(F50:G50)</f>
        <v>5020</v>
      </c>
      <c r="F50" s="10">
        <v>2413</v>
      </c>
      <c r="G50" s="8">
        <v>2607</v>
      </c>
      <c r="H50" s="25">
        <v>85</v>
      </c>
      <c r="I50" s="7">
        <f>SUM(J50:K50)</f>
        <v>837</v>
      </c>
      <c r="J50" s="8">
        <v>291</v>
      </c>
      <c r="K50" s="8">
        <v>546</v>
      </c>
      <c r="L50" s="9">
        <f>SUM(M50:N50)</f>
        <v>952</v>
      </c>
      <c r="M50" s="10">
        <v>320</v>
      </c>
      <c r="N50" s="8">
        <v>632</v>
      </c>
    </row>
    <row r="51" spans="1:14" ht="12" customHeight="1">
      <c r="A51" s="6">
        <v>36</v>
      </c>
      <c r="B51" s="7">
        <f>SUM(C51:D51)</f>
        <v>4496</v>
      </c>
      <c r="C51" s="8">
        <v>2171</v>
      </c>
      <c r="D51" s="8">
        <v>2325</v>
      </c>
      <c r="E51" s="9">
        <f>SUM(F51:G51)</f>
        <v>4787</v>
      </c>
      <c r="F51" s="10">
        <v>2314</v>
      </c>
      <c r="G51" s="8">
        <v>2473</v>
      </c>
      <c r="H51" s="25">
        <v>86</v>
      </c>
      <c r="I51" s="7">
        <f>SUM(J51:K51)</f>
        <v>723</v>
      </c>
      <c r="J51" s="8">
        <v>233</v>
      </c>
      <c r="K51" s="8">
        <v>490</v>
      </c>
      <c r="L51" s="9">
        <f>SUM(M51:N51)</f>
        <v>814</v>
      </c>
      <c r="M51" s="10">
        <v>253</v>
      </c>
      <c r="N51" s="8">
        <v>561</v>
      </c>
    </row>
    <row r="52" spans="1:14" ht="12" customHeight="1">
      <c r="A52" s="6">
        <v>37</v>
      </c>
      <c r="B52" s="7">
        <f>SUM(C52:D52)</f>
        <v>4338</v>
      </c>
      <c r="C52" s="8">
        <v>2078</v>
      </c>
      <c r="D52" s="8">
        <v>2260</v>
      </c>
      <c r="E52" s="9">
        <f>SUM(F52:G52)</f>
        <v>4721</v>
      </c>
      <c r="F52" s="10">
        <v>2226</v>
      </c>
      <c r="G52" s="8">
        <v>2495</v>
      </c>
      <c r="H52" s="25">
        <v>87</v>
      </c>
      <c r="I52" s="7">
        <f>SUM(J52:K52)</f>
        <v>620</v>
      </c>
      <c r="J52" s="8">
        <v>202</v>
      </c>
      <c r="K52" s="8">
        <v>418</v>
      </c>
      <c r="L52" s="9">
        <f>SUM(M52:N52)</f>
        <v>762</v>
      </c>
      <c r="M52" s="10">
        <v>230</v>
      </c>
      <c r="N52" s="8">
        <v>532</v>
      </c>
    </row>
    <row r="53" spans="1:14" ht="12" customHeight="1">
      <c r="A53" s="6">
        <v>38</v>
      </c>
      <c r="B53" s="7">
        <f>SUM(C53:D53)</f>
        <v>4095</v>
      </c>
      <c r="C53" s="8">
        <v>2019</v>
      </c>
      <c r="D53" s="8">
        <v>2076</v>
      </c>
      <c r="E53" s="9">
        <f>SUM(F53:G53)</f>
        <v>4585</v>
      </c>
      <c r="F53" s="10">
        <v>2194</v>
      </c>
      <c r="G53" s="8">
        <v>2391</v>
      </c>
      <c r="H53" s="25">
        <v>88</v>
      </c>
      <c r="I53" s="7">
        <f>SUM(J53:K53)</f>
        <v>426</v>
      </c>
      <c r="J53" s="8">
        <v>122</v>
      </c>
      <c r="K53" s="8">
        <v>304</v>
      </c>
      <c r="L53" s="9">
        <f>SUM(M53:N53)</f>
        <v>680</v>
      </c>
      <c r="M53" s="10">
        <v>169</v>
      </c>
      <c r="N53" s="8">
        <v>511</v>
      </c>
    </row>
    <row r="54" spans="1:14" ht="12" customHeight="1">
      <c r="A54" s="6">
        <v>39</v>
      </c>
      <c r="B54" s="7">
        <f>SUM(C54:D54)</f>
        <v>4411</v>
      </c>
      <c r="C54" s="8">
        <v>2079</v>
      </c>
      <c r="D54" s="8">
        <v>2332</v>
      </c>
      <c r="E54" s="9">
        <f>SUM(F54:G54)</f>
        <v>4149</v>
      </c>
      <c r="F54" s="10">
        <v>2015</v>
      </c>
      <c r="G54" s="8">
        <v>2134</v>
      </c>
      <c r="H54" s="25">
        <v>89</v>
      </c>
      <c r="I54" s="7">
        <f>SUM(J54:K54)</f>
        <v>353</v>
      </c>
      <c r="J54" s="8">
        <v>99</v>
      </c>
      <c r="K54" s="8">
        <v>254</v>
      </c>
      <c r="L54" s="9">
        <f>SUM(M54:N54)</f>
        <v>585</v>
      </c>
      <c r="M54" s="10">
        <v>172</v>
      </c>
      <c r="N54" s="8">
        <v>413</v>
      </c>
    </row>
    <row r="55" spans="1:14" ht="12" customHeight="1">
      <c r="A55" s="6" t="s">
        <v>15</v>
      </c>
      <c r="B55" s="7">
        <f aca="true" t="shared" si="14" ref="B55:G55">SUM(B56:B60)</f>
        <v>25633</v>
      </c>
      <c r="C55" s="9">
        <f t="shared" si="14"/>
        <v>12186</v>
      </c>
      <c r="D55" s="9">
        <f t="shared" si="14"/>
        <v>13447</v>
      </c>
      <c r="E55" s="9">
        <f t="shared" si="14"/>
        <v>22061</v>
      </c>
      <c r="F55" s="9">
        <f t="shared" si="14"/>
        <v>10558</v>
      </c>
      <c r="G55" s="9">
        <f t="shared" si="14"/>
        <v>11503</v>
      </c>
      <c r="H55" s="25" t="s">
        <v>25</v>
      </c>
      <c r="I55" s="7">
        <f aca="true" t="shared" si="15" ref="I55:N55">SUM(I56:I60)</f>
        <v>833</v>
      </c>
      <c r="J55" s="9">
        <f t="shared" si="15"/>
        <v>236</v>
      </c>
      <c r="K55" s="9">
        <f t="shared" si="15"/>
        <v>597</v>
      </c>
      <c r="L55" s="9">
        <f t="shared" si="15"/>
        <v>1513</v>
      </c>
      <c r="M55" s="9">
        <f t="shared" si="15"/>
        <v>411</v>
      </c>
      <c r="N55" s="9">
        <f t="shared" si="15"/>
        <v>1102</v>
      </c>
    </row>
    <row r="56" spans="1:14" ht="12" customHeight="1">
      <c r="A56" s="6">
        <v>40</v>
      </c>
      <c r="B56" s="7">
        <f>SUM(C56:D56)</f>
        <v>4656</v>
      </c>
      <c r="C56" s="8">
        <v>2169</v>
      </c>
      <c r="D56" s="8">
        <v>2487</v>
      </c>
      <c r="E56" s="9">
        <f>SUM(F56:G56)</f>
        <v>4377</v>
      </c>
      <c r="F56" s="10">
        <v>2120</v>
      </c>
      <c r="G56" s="8">
        <v>2257</v>
      </c>
      <c r="H56" s="25">
        <v>90</v>
      </c>
      <c r="I56" s="7">
        <f>SUM(J56:K56)</f>
        <v>259</v>
      </c>
      <c r="J56" s="8">
        <v>78</v>
      </c>
      <c r="K56" s="8">
        <v>181</v>
      </c>
      <c r="L56" s="9">
        <f>SUM(M56:N56)</f>
        <v>484</v>
      </c>
      <c r="M56" s="10">
        <v>157</v>
      </c>
      <c r="N56" s="8">
        <v>327</v>
      </c>
    </row>
    <row r="57" spans="1:14" ht="12" customHeight="1">
      <c r="A57" s="6">
        <v>41</v>
      </c>
      <c r="B57" s="7">
        <f>SUM(C57:D57)</f>
        <v>4555</v>
      </c>
      <c r="C57" s="8">
        <v>2101</v>
      </c>
      <c r="D57" s="8">
        <v>2454</v>
      </c>
      <c r="E57" s="9">
        <f>SUM(F57:G57)</f>
        <v>4586</v>
      </c>
      <c r="F57" s="10">
        <v>2225</v>
      </c>
      <c r="G57" s="8">
        <v>2361</v>
      </c>
      <c r="H57" s="25">
        <v>91</v>
      </c>
      <c r="I57" s="7">
        <f>SUM(J57:K57)</f>
        <v>217</v>
      </c>
      <c r="J57" s="8">
        <v>64</v>
      </c>
      <c r="K57" s="8">
        <v>153</v>
      </c>
      <c r="L57" s="9">
        <f>SUM(M57:N57)</f>
        <v>389</v>
      </c>
      <c r="M57" s="10">
        <v>102</v>
      </c>
      <c r="N57" s="8">
        <v>287</v>
      </c>
    </row>
    <row r="58" spans="1:14" ht="12" customHeight="1">
      <c r="A58" s="6">
        <v>42</v>
      </c>
      <c r="B58" s="7">
        <f>SUM(C58:D58)</f>
        <v>5072</v>
      </c>
      <c r="C58" s="8">
        <v>2459</v>
      </c>
      <c r="D58" s="8">
        <v>2613</v>
      </c>
      <c r="E58" s="9">
        <f>SUM(F58:G58)</f>
        <v>4412</v>
      </c>
      <c r="F58" s="10">
        <v>2083</v>
      </c>
      <c r="G58" s="8">
        <v>2329</v>
      </c>
      <c r="H58" s="25">
        <v>92</v>
      </c>
      <c r="I58" s="7">
        <f>SUM(J58:K58)</f>
        <v>154</v>
      </c>
      <c r="J58" s="8">
        <v>45</v>
      </c>
      <c r="K58" s="8">
        <v>109</v>
      </c>
      <c r="L58" s="9">
        <f>SUM(M58:N58)</f>
        <v>314</v>
      </c>
      <c r="M58" s="10">
        <v>84</v>
      </c>
      <c r="N58" s="8">
        <v>230</v>
      </c>
    </row>
    <row r="59" spans="1:14" ht="12" customHeight="1">
      <c r="A59" s="6">
        <v>43</v>
      </c>
      <c r="B59" s="7">
        <f>SUM(C59:D59)</f>
        <v>5524</v>
      </c>
      <c r="C59" s="8">
        <v>2649</v>
      </c>
      <c r="D59" s="8">
        <v>2875</v>
      </c>
      <c r="E59" s="9">
        <f>SUM(F59:G59)</f>
        <v>4170</v>
      </c>
      <c r="F59" s="10">
        <v>1992</v>
      </c>
      <c r="G59" s="8">
        <v>2178</v>
      </c>
      <c r="H59" s="25">
        <v>93</v>
      </c>
      <c r="I59" s="7">
        <f>SUM(J59:K59)</f>
        <v>119</v>
      </c>
      <c r="J59" s="8">
        <v>35</v>
      </c>
      <c r="K59" s="8">
        <v>84</v>
      </c>
      <c r="L59" s="9">
        <f>SUM(M59:N59)</f>
        <v>173</v>
      </c>
      <c r="M59" s="10">
        <v>37</v>
      </c>
      <c r="N59" s="8">
        <v>136</v>
      </c>
    </row>
    <row r="60" spans="1:14" ht="12" customHeight="1">
      <c r="A60" s="6">
        <v>44</v>
      </c>
      <c r="B60" s="7">
        <f>SUM(C60:D60)</f>
        <v>5826</v>
      </c>
      <c r="C60" s="8">
        <v>2808</v>
      </c>
      <c r="D60" s="8">
        <v>3018</v>
      </c>
      <c r="E60" s="9">
        <f>SUM(F60:G60)</f>
        <v>4516</v>
      </c>
      <c r="F60" s="10">
        <v>2138</v>
      </c>
      <c r="G60" s="8">
        <v>2378</v>
      </c>
      <c r="H60" s="25">
        <v>94</v>
      </c>
      <c r="I60" s="7">
        <f>SUM(J60:K60)</f>
        <v>84</v>
      </c>
      <c r="J60" s="8">
        <v>14</v>
      </c>
      <c r="K60" s="8">
        <v>70</v>
      </c>
      <c r="L60" s="9">
        <f>SUM(M60:N60)</f>
        <v>153</v>
      </c>
      <c r="M60" s="10">
        <v>31</v>
      </c>
      <c r="N60" s="8">
        <v>122</v>
      </c>
    </row>
    <row r="61" spans="1:14" ht="12" customHeight="1">
      <c r="A61" s="6" t="s">
        <v>16</v>
      </c>
      <c r="B61" s="7">
        <f>SUM(B62:B66)</f>
        <v>32128</v>
      </c>
      <c r="C61" s="9">
        <f>SUM(C62:C66)</f>
        <v>15386</v>
      </c>
      <c r="D61" s="9">
        <f>SUM(D62:D66)</f>
        <v>16742</v>
      </c>
      <c r="E61" s="9">
        <v>25672</v>
      </c>
      <c r="F61" s="9">
        <v>12084</v>
      </c>
      <c r="G61" s="9">
        <v>13588</v>
      </c>
      <c r="H61" s="25" t="s">
        <v>26</v>
      </c>
      <c r="I61" s="7">
        <f aca="true" t="shared" si="16" ref="I61:N61">SUM(I62:I66)</f>
        <v>162</v>
      </c>
      <c r="J61" s="9">
        <f t="shared" si="16"/>
        <v>41</v>
      </c>
      <c r="K61" s="9">
        <f t="shared" si="16"/>
        <v>121</v>
      </c>
      <c r="L61" s="9">
        <f t="shared" si="16"/>
        <v>273</v>
      </c>
      <c r="M61" s="9">
        <f t="shared" si="16"/>
        <v>56</v>
      </c>
      <c r="N61" s="9">
        <f t="shared" si="16"/>
        <v>217</v>
      </c>
    </row>
    <row r="62" spans="1:14" ht="12" customHeight="1">
      <c r="A62" s="6">
        <v>45</v>
      </c>
      <c r="B62" s="7">
        <f>SUM(C62:D62)</f>
        <v>6275</v>
      </c>
      <c r="C62" s="8">
        <v>2980</v>
      </c>
      <c r="D62" s="8">
        <v>3295</v>
      </c>
      <c r="E62" s="9">
        <v>4701</v>
      </c>
      <c r="F62" s="10">
        <v>2149</v>
      </c>
      <c r="G62" s="8">
        <v>2552</v>
      </c>
      <c r="H62" s="25">
        <v>95</v>
      </c>
      <c r="I62" s="7">
        <f aca="true" t="shared" si="17" ref="I62:I68">SUM(J62:K62)</f>
        <v>73</v>
      </c>
      <c r="J62" s="8">
        <v>14</v>
      </c>
      <c r="K62" s="8">
        <v>59</v>
      </c>
      <c r="L62" s="9">
        <f aca="true" t="shared" si="18" ref="L62:L68">SUM(M62:N62)</f>
        <v>96</v>
      </c>
      <c r="M62" s="10">
        <v>27</v>
      </c>
      <c r="N62" s="8">
        <v>69</v>
      </c>
    </row>
    <row r="63" spans="1:14" ht="12" customHeight="1">
      <c r="A63" s="6">
        <v>46</v>
      </c>
      <c r="B63" s="7">
        <f>SUM(C63:D63)</f>
        <v>7310</v>
      </c>
      <c r="C63" s="8">
        <v>3476</v>
      </c>
      <c r="D63" s="8">
        <v>3834</v>
      </c>
      <c r="E63" s="9">
        <v>4565</v>
      </c>
      <c r="F63" s="10">
        <v>2069</v>
      </c>
      <c r="G63" s="8">
        <v>2496</v>
      </c>
      <c r="H63" s="25">
        <v>96</v>
      </c>
      <c r="I63" s="7">
        <f t="shared" si="17"/>
        <v>38</v>
      </c>
      <c r="J63" s="8">
        <v>11</v>
      </c>
      <c r="K63" s="8">
        <v>27</v>
      </c>
      <c r="L63" s="9">
        <f t="shared" si="18"/>
        <v>76</v>
      </c>
      <c r="M63" s="10">
        <v>16</v>
      </c>
      <c r="N63" s="8">
        <v>60</v>
      </c>
    </row>
    <row r="64" spans="1:14" ht="12" customHeight="1">
      <c r="A64" s="6">
        <v>47</v>
      </c>
      <c r="B64" s="7">
        <f>SUM(C64:D64)</f>
        <v>7381</v>
      </c>
      <c r="C64" s="8">
        <v>3510</v>
      </c>
      <c r="D64" s="8">
        <v>3871</v>
      </c>
      <c r="E64" s="9">
        <v>5119</v>
      </c>
      <c r="F64" s="10">
        <v>2476</v>
      </c>
      <c r="G64" s="8">
        <v>2643</v>
      </c>
      <c r="H64" s="25">
        <v>97</v>
      </c>
      <c r="I64" s="7">
        <f t="shared" si="17"/>
        <v>25</v>
      </c>
      <c r="J64" s="8">
        <v>8</v>
      </c>
      <c r="K64" s="8">
        <v>17</v>
      </c>
      <c r="L64" s="9">
        <f t="shared" si="18"/>
        <v>48</v>
      </c>
      <c r="M64" s="10">
        <v>6</v>
      </c>
      <c r="N64" s="8">
        <v>42</v>
      </c>
    </row>
    <row r="65" spans="1:14" ht="12" customHeight="1">
      <c r="A65" s="6">
        <v>48</v>
      </c>
      <c r="B65" s="7">
        <f>SUM(C65:D65)</f>
        <v>6997</v>
      </c>
      <c r="C65" s="8">
        <v>3387</v>
      </c>
      <c r="D65" s="8">
        <v>3610</v>
      </c>
      <c r="E65" s="9">
        <v>5518</v>
      </c>
      <c r="F65" s="10">
        <v>2635</v>
      </c>
      <c r="G65" s="8">
        <v>2883</v>
      </c>
      <c r="H65" s="25">
        <v>98</v>
      </c>
      <c r="I65" s="7">
        <f t="shared" si="17"/>
        <v>15</v>
      </c>
      <c r="J65" s="8">
        <v>7</v>
      </c>
      <c r="K65" s="8">
        <v>8</v>
      </c>
      <c r="L65" s="9">
        <f t="shared" si="18"/>
        <v>31</v>
      </c>
      <c r="M65" s="10">
        <v>4</v>
      </c>
      <c r="N65" s="8">
        <v>27</v>
      </c>
    </row>
    <row r="66" spans="1:14" ht="12" customHeight="1">
      <c r="A66" s="6">
        <v>49</v>
      </c>
      <c r="B66" s="7">
        <f>SUM(C66:D66)</f>
        <v>4165</v>
      </c>
      <c r="C66" s="8">
        <v>2033</v>
      </c>
      <c r="D66" s="8">
        <v>2132</v>
      </c>
      <c r="E66" s="9">
        <v>5769</v>
      </c>
      <c r="F66" s="10">
        <v>2755</v>
      </c>
      <c r="G66" s="8">
        <v>3014</v>
      </c>
      <c r="H66" s="25">
        <v>99</v>
      </c>
      <c r="I66" s="7">
        <f t="shared" si="17"/>
        <v>11</v>
      </c>
      <c r="J66" s="8">
        <v>1</v>
      </c>
      <c r="K66" s="8">
        <v>10</v>
      </c>
      <c r="L66" s="9">
        <f t="shared" si="18"/>
        <v>22</v>
      </c>
      <c r="M66" s="10">
        <v>3</v>
      </c>
      <c r="N66" s="8">
        <v>19</v>
      </c>
    </row>
    <row r="67" spans="1:14" ht="14.25">
      <c r="A67" s="10"/>
      <c r="B67" s="11"/>
      <c r="C67" s="10"/>
      <c r="D67" s="10"/>
      <c r="E67" s="10"/>
      <c r="F67" s="10"/>
      <c r="G67" s="10"/>
      <c r="H67" s="26" t="s">
        <v>27</v>
      </c>
      <c r="I67" s="19">
        <f t="shared" si="17"/>
        <v>6</v>
      </c>
      <c r="J67" s="20">
        <v>1</v>
      </c>
      <c r="K67" s="20">
        <v>5</v>
      </c>
      <c r="L67" s="21">
        <f t="shared" si="18"/>
        <v>28</v>
      </c>
      <c r="M67" s="22">
        <v>3</v>
      </c>
      <c r="N67" s="20">
        <v>25</v>
      </c>
    </row>
    <row r="68" spans="1:14" ht="15" thickBot="1">
      <c r="A68" s="13"/>
      <c r="B68" s="17"/>
      <c r="C68" s="13"/>
      <c r="D68" s="13"/>
      <c r="E68" s="13"/>
      <c r="F68" s="13"/>
      <c r="G68" s="13"/>
      <c r="H68" s="27" t="s">
        <v>28</v>
      </c>
      <c r="I68" s="14">
        <f t="shared" si="17"/>
        <v>501</v>
      </c>
      <c r="J68" s="15">
        <v>418</v>
      </c>
      <c r="K68" s="15">
        <v>83</v>
      </c>
      <c r="L68" s="16">
        <f t="shared" si="18"/>
        <v>740</v>
      </c>
      <c r="M68" s="15">
        <v>414</v>
      </c>
      <c r="N68" s="15">
        <v>326</v>
      </c>
    </row>
  </sheetData>
  <mergeCells count="7">
    <mergeCell ref="A1:N1"/>
    <mergeCell ref="I4:K4"/>
    <mergeCell ref="L4:N4"/>
    <mergeCell ref="A4:A5"/>
    <mergeCell ref="E4:G4"/>
    <mergeCell ref="B4:D4"/>
    <mergeCell ref="H4:H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  <ignoredErrors>
    <ignoredError sqref="E8:E12 E56:E61 B67 F55:H55 O61 M7:N7" formulaRange="1"/>
    <ignoredError sqref="B43 B30:B31 B56:B61 B49:B54 B55 I56:I65 I49:I54 J49:N60 J62:N65 B37:B38 I43:N43 B35:B36 B39:B42 I37:N38 B25:B26 B32:B34 I30:N31 B13:B24 B27:B29 I25:N26 I13 I21:I24" formula="1"/>
    <ignoredError sqref="E14:E20 E35:E55 B62:B66 I55 J61:N61 E13 E21:E34 I14:I2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</dc:title>
  <dc:subject/>
  <dc:creator>katsui</dc:creator>
  <cp:keywords/>
  <dc:description/>
  <cp:lastModifiedBy>YAMANAKA</cp:lastModifiedBy>
  <cp:lastPrinted>2003-03-03T06:15:58Z</cp:lastPrinted>
  <dcterms:created xsi:type="dcterms:W3CDTF">1999-04-19T01:24:19Z</dcterms:created>
  <dcterms:modified xsi:type="dcterms:W3CDTF">2005-03-15T05:41:32Z</dcterms:modified>
  <cp:category/>
  <cp:version/>
  <cp:contentType/>
  <cp:contentStatus/>
</cp:coreProperties>
</file>