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06_02" sheetId="1" r:id="rId1"/>
  </sheets>
  <definedNames>
    <definedName name="_xlnm.Print_Area" localSheetId="0">'06_02'!$A$1:$Q$33</definedName>
  </definedNames>
  <calcPr fullCalcOnLoad="1"/>
</workbook>
</file>

<file path=xl/sharedStrings.xml><?xml version="1.0" encoding="utf-8"?>
<sst xmlns="http://schemas.openxmlformats.org/spreadsheetml/2006/main" count="142" uniqueCount="54">
  <si>
    <t>事業所数</t>
  </si>
  <si>
    <t xml:space="preserve">       従            業            者</t>
  </si>
  <si>
    <t xml:space="preserve">  数</t>
  </si>
  <si>
    <t>現金給与総額</t>
  </si>
  <si>
    <t>原材料使用額等</t>
  </si>
  <si>
    <t>製  造  品  出  荷  額  等</t>
  </si>
  <si>
    <t>総  数</t>
  </si>
  <si>
    <t>品目別　　     出荷額</t>
  </si>
  <si>
    <t>加工賃収入額</t>
  </si>
  <si>
    <t>修理料　　　収入額</t>
  </si>
  <si>
    <t>総　　額</t>
  </si>
  <si>
    <t>男</t>
  </si>
  <si>
    <t>女</t>
  </si>
  <si>
    <t>収入額</t>
  </si>
  <si>
    <t>総数</t>
  </si>
  <si>
    <t>食料品製造業</t>
  </si>
  <si>
    <t>飲料・たばこ・飼料製造業</t>
  </si>
  <si>
    <t>繊維工業(衣服、その他の繊維製品を除く)</t>
  </si>
  <si>
    <t>衣服その他の繊維製品製造業</t>
  </si>
  <si>
    <t>木材・木製品製造業(家具を除く)</t>
  </si>
  <si>
    <t>家具・装備品製造業</t>
  </si>
  <si>
    <t>パルプ・紙・紙加工品製造業</t>
  </si>
  <si>
    <t>出版・印刷・同関連産業</t>
  </si>
  <si>
    <t>化学工業</t>
  </si>
  <si>
    <t>X</t>
  </si>
  <si>
    <t>プラスチック製品製造業(別掲を除く)</t>
  </si>
  <si>
    <t>ゴム製品製造業</t>
  </si>
  <si>
    <t>なめし皮・同製品・毛皮製造業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</si>
  <si>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</si>
  <si>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</si>
  <si>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</si>
  <si>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</si>
  <si>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</si>
  <si>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</si>
  <si>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</si>
  <si>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</si>
  <si>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</si>
  <si>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</si>
  <si>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</si>
  <si>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09</t>
  </si>
  <si>
    <t>X</t>
  </si>
  <si>
    <t>X</t>
  </si>
  <si>
    <t>X</t>
  </si>
  <si>
    <t>産業中分類別、従業者数、現金給与総額、原材料使用額等</t>
  </si>
  <si>
    <t>　この表は、平成15年12月31日現在で実施した工業統計調査の結果を産業中分類別に集計したものである。</t>
  </si>
  <si>
    <t>( 単位：万円 )</t>
  </si>
  <si>
    <t>産　　　業　　　中　　　分　　　類</t>
  </si>
  <si>
    <t>常用労働者</t>
  </si>
  <si>
    <t>個人事業主 および家族従業者</t>
  </si>
  <si>
    <t>計</t>
  </si>
  <si>
    <t>男</t>
  </si>
  <si>
    <t>女</t>
  </si>
  <si>
    <t>X</t>
  </si>
  <si>
    <t>Xの秘匿分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</si>
</sst>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4"/>
      <name val="ＭＳ 明朝"/>
      <family val="1"/>
    </font>
    <font>
      <sz val="11"/>
      <name val="ＭＳ Ｐゴシック"/>
      <family val="3"/>
    </font>
    <font>
      <u val="single"/>
      <sz val="10.5"/>
      <color indexed="12"/>
      <name val="ＭＳ 明朝"/>
      <family val="1"/>
    </font>
    <font>
      <u val="single"/>
      <sz val="10.5"/>
      <color indexed="36"/>
      <name val="ＭＳ 明朝"/>
      <family val="1"/>
    </font>
    <font>
      <sz val="7"/>
      <name val="ＭＳ Ｐ明朝"/>
      <family val="1"/>
    </font>
    <font>
      <sz val="10"/>
      <name val="ＭＳ 明朝"/>
      <family val="1"/>
    </font>
    <font>
      <sz val="11"/>
      <name val="ＭＳ 明朝"/>
      <family val="1"/>
    </font>
  </fonts>
  <fills count="2">
    <fill>
      <patternFill/>
    </fill>
    <fill>
      <patternFill patternType="gray125"/>
    </fill>
  </fills>
  <borders count="22">
    <border>
      <left/>
      <right/>
      <top/>
      <bottom/>
      <diagonal/>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66">
    <xf numFmtId="0" fontId="0" fillId="0" borderId="0" xfId="0" applyAlignment="1">
      <alignment/>
    </xf>
    <xf numFmtId="38" fontId="5" fillId="0" borderId="0" xfId="17" applyFont="1" applyAlignment="1">
      <alignment horizontal="distributed" vertical="center"/>
    </xf>
    <xf numFmtId="38" fontId="5" fillId="0" borderId="0" xfId="17" applyFont="1" applyAlignment="1" applyProtection="1">
      <alignment horizontal="distributed" vertical="center"/>
      <protection/>
    </xf>
    <xf numFmtId="38" fontId="5" fillId="0" borderId="0" xfId="17" applyFont="1" applyAlignment="1">
      <alignment horizontal="right" vertical="center"/>
    </xf>
    <xf numFmtId="0" fontId="0" fillId="0" borderId="0" xfId="0" applyFont="1" applyAlignment="1">
      <alignment vertical="center"/>
    </xf>
    <xf numFmtId="38" fontId="5" fillId="0" borderId="0" xfId="17" applyFont="1" applyAlignment="1">
      <alignment vertical="center"/>
    </xf>
    <xf numFmtId="38" fontId="5" fillId="0" borderId="0" xfId="17" applyFont="1" applyAlignment="1" applyProtection="1">
      <alignment horizontal="right" vertical="center"/>
      <protection/>
    </xf>
    <xf numFmtId="38" fontId="6" fillId="0" borderId="0" xfId="17" applyFont="1" applyBorder="1" applyAlignment="1" applyProtection="1">
      <alignment vertical="center"/>
      <protection/>
    </xf>
    <xf numFmtId="38" fontId="6" fillId="0" borderId="0" xfId="17" applyFont="1" applyBorder="1" applyAlignment="1" applyProtection="1">
      <alignment horizontal="right" vertical="center"/>
      <protection/>
    </xf>
    <xf numFmtId="0" fontId="5"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38" fontId="5" fillId="0" borderId="0" xfId="17" applyFont="1" applyAlignment="1">
      <alignment horizontal="center" vertical="center"/>
    </xf>
    <xf numFmtId="38" fontId="5" fillId="0" borderId="1" xfId="17" applyFont="1" applyBorder="1" applyAlignment="1" applyProtection="1">
      <alignment horizontal="distributed" vertical="center"/>
      <protection/>
    </xf>
    <xf numFmtId="38" fontId="6" fillId="0" borderId="0" xfId="17" applyFont="1" applyBorder="1" applyAlignment="1">
      <alignment horizontal="right" vertical="center"/>
    </xf>
    <xf numFmtId="38" fontId="6" fillId="0" borderId="0" xfId="17" applyFont="1" applyAlignment="1">
      <alignment horizontal="right" vertical="center"/>
    </xf>
    <xf numFmtId="38" fontId="6" fillId="0" borderId="0" xfId="17" applyNumberFormat="1" applyFont="1" applyBorder="1" applyAlignment="1">
      <alignment horizontal="right" vertical="center"/>
    </xf>
    <xf numFmtId="41" fontId="6" fillId="0" borderId="0" xfId="17" applyNumberFormat="1" applyFont="1" applyBorder="1" applyAlignment="1">
      <alignment horizontal="right" vertical="center"/>
    </xf>
    <xf numFmtId="41" fontId="6" fillId="0" borderId="0" xfId="17" applyNumberFormat="1" applyFont="1" applyBorder="1" applyAlignment="1" applyProtection="1">
      <alignment horizontal="right" vertical="center"/>
      <protection/>
    </xf>
    <xf numFmtId="41" fontId="6" fillId="0" borderId="0" xfId="17" applyNumberFormat="1" applyFont="1" applyAlignment="1">
      <alignment horizontal="right" vertical="center"/>
    </xf>
    <xf numFmtId="3" fontId="6" fillId="0" borderId="0" xfId="17" applyNumberFormat="1" applyFont="1" applyBorder="1" applyAlignment="1" applyProtection="1">
      <alignment horizontal="right" vertical="center"/>
      <protection/>
    </xf>
    <xf numFmtId="38" fontId="5" fillId="0" borderId="2" xfId="17" applyFont="1" applyBorder="1" applyAlignment="1">
      <alignment vertical="center"/>
    </xf>
    <xf numFmtId="38" fontId="6" fillId="0" borderId="2" xfId="17" applyFont="1" applyBorder="1" applyAlignment="1">
      <alignment vertical="center"/>
    </xf>
    <xf numFmtId="38" fontId="5" fillId="0" borderId="2" xfId="17" applyFont="1" applyBorder="1" applyAlignment="1" applyProtection="1">
      <alignment horizontal="distributed" vertical="center"/>
      <protection/>
    </xf>
    <xf numFmtId="38" fontId="6" fillId="0" borderId="2" xfId="17" applyFont="1" applyBorder="1" applyAlignment="1" applyProtection="1">
      <alignment horizontal="right" vertical="center"/>
      <protection/>
    </xf>
    <xf numFmtId="38" fontId="6" fillId="0" borderId="2" xfId="17" applyFont="1" applyBorder="1" applyAlignment="1">
      <alignment horizontal="right" vertical="center"/>
    </xf>
    <xf numFmtId="38" fontId="0" fillId="0" borderId="0" xfId="17" applyFont="1" applyAlignment="1">
      <alignment horizontal="center" vertical="center"/>
    </xf>
    <xf numFmtId="0" fontId="6" fillId="0" borderId="0" xfId="0" applyFont="1" applyAlignment="1">
      <alignment vertical="center"/>
    </xf>
    <xf numFmtId="38" fontId="6" fillId="0" borderId="2" xfId="17" applyFont="1" applyBorder="1" applyAlignment="1">
      <alignment horizontal="center" vertical="center"/>
    </xf>
    <xf numFmtId="38" fontId="6" fillId="0" borderId="3" xfId="17" applyFont="1" applyBorder="1" applyAlignment="1">
      <alignment horizontal="center" vertical="center"/>
    </xf>
    <xf numFmtId="38" fontId="6" fillId="0" borderId="4" xfId="17" applyFont="1" applyBorder="1" applyAlignment="1" applyProtection="1">
      <alignment horizontal="center" vertical="center" wrapText="1"/>
      <protection/>
    </xf>
    <xf numFmtId="0" fontId="6" fillId="0" borderId="3" xfId="0" applyFont="1" applyBorder="1" applyAlignment="1">
      <alignment horizontal="center" vertical="center" wrapText="1"/>
    </xf>
    <xf numFmtId="38" fontId="6" fillId="0" borderId="5" xfId="17" applyFont="1" applyBorder="1" applyAlignment="1" applyProtection="1">
      <alignment horizontal="center" vertical="center"/>
      <protection/>
    </xf>
    <xf numFmtId="38" fontId="6" fillId="0" borderId="6" xfId="17" applyFont="1" applyBorder="1" applyAlignment="1" applyProtection="1">
      <alignment horizontal="center" vertical="center"/>
      <protection/>
    </xf>
    <xf numFmtId="38" fontId="6" fillId="0" borderId="6" xfId="17" applyFont="1" applyBorder="1" applyAlignment="1" applyProtection="1">
      <alignment horizontal="center" vertical="center"/>
      <protection/>
    </xf>
    <xf numFmtId="38" fontId="6" fillId="0" borderId="7" xfId="17" applyFont="1" applyBorder="1" applyAlignment="1" applyProtection="1">
      <alignment horizontal="center" vertical="center"/>
      <protection/>
    </xf>
    <xf numFmtId="38" fontId="6" fillId="0" borderId="8" xfId="17" applyFont="1" applyBorder="1" applyAlignment="1">
      <alignment horizontal="center" vertical="center" wrapText="1"/>
    </xf>
    <xf numFmtId="38" fontId="6" fillId="0" borderId="0" xfId="17" applyFont="1" applyBorder="1" applyAlignment="1" applyProtection="1">
      <alignment horizontal="center" vertical="center"/>
      <protection/>
    </xf>
    <xf numFmtId="0" fontId="0" fillId="0" borderId="1" xfId="0" applyBorder="1" applyAlignment="1">
      <alignment/>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38" fontId="6" fillId="0" borderId="10" xfId="17" applyFont="1" applyBorder="1" applyAlignment="1" applyProtection="1">
      <alignment horizontal="center" vertical="center"/>
      <protection/>
    </xf>
    <xf numFmtId="38" fontId="6" fillId="0" borderId="11" xfId="17" applyFont="1" applyBorder="1" applyAlignment="1" applyProtection="1">
      <alignment horizontal="center" vertical="center"/>
      <protection/>
    </xf>
    <xf numFmtId="38" fontId="6" fillId="0" borderId="12" xfId="17" applyFont="1" applyBorder="1" applyAlignment="1" applyProtection="1">
      <alignment horizontal="center" vertical="center"/>
      <protection/>
    </xf>
    <xf numFmtId="38" fontId="6" fillId="0" borderId="13" xfId="17" applyFont="1" applyBorder="1" applyAlignment="1" applyProtection="1">
      <alignment horizontal="center" vertical="center"/>
      <protection/>
    </xf>
    <xf numFmtId="38" fontId="6" fillId="0" borderId="14" xfId="17" applyFont="1" applyBorder="1" applyAlignment="1">
      <alignment horizontal="center" vertical="center" wrapText="1"/>
    </xf>
    <xf numFmtId="38" fontId="6" fillId="0" borderId="15" xfId="17" applyFont="1" applyBorder="1" applyAlignment="1" applyProtection="1">
      <alignment horizontal="center" vertical="center"/>
      <protection/>
    </xf>
    <xf numFmtId="38" fontId="6" fillId="0" borderId="10" xfId="17" applyFont="1" applyBorder="1" applyAlignment="1" applyProtection="1">
      <alignment horizontal="center" vertical="center" wrapText="1"/>
      <protection/>
    </xf>
    <xf numFmtId="38" fontId="6" fillId="0" borderId="16" xfId="17" applyFont="1" applyBorder="1" applyAlignment="1" applyProtection="1">
      <alignment horizontal="center" vertical="center" wrapText="1"/>
      <protection/>
    </xf>
    <xf numFmtId="38" fontId="6" fillId="0" borderId="17" xfId="17" applyFont="1" applyBorder="1" applyAlignment="1">
      <alignment horizontal="center" vertical="center"/>
    </xf>
    <xf numFmtId="38" fontId="6" fillId="0" borderId="18" xfId="17" applyFont="1" applyBorder="1" applyAlignment="1">
      <alignment horizontal="center"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38" fontId="6" fillId="0" borderId="20" xfId="17" applyFont="1" applyBorder="1" applyAlignment="1" applyProtection="1">
      <alignment horizontal="center" vertical="center"/>
      <protection/>
    </xf>
    <xf numFmtId="38" fontId="6" fillId="0" borderId="19" xfId="17" applyFont="1" applyBorder="1" applyAlignment="1" applyProtection="1">
      <alignment horizontal="center" vertical="center"/>
      <protection/>
    </xf>
    <xf numFmtId="38" fontId="6" fillId="0" borderId="21" xfId="17" applyFont="1" applyBorder="1" applyAlignment="1" applyProtection="1">
      <alignment horizontal="center" vertical="center"/>
      <protection/>
    </xf>
    <xf numFmtId="38" fontId="6" fillId="0" borderId="20" xfId="17" applyFont="1" applyBorder="1" applyAlignment="1">
      <alignment horizontal="center" vertical="center" wrapText="1"/>
    </xf>
    <xf numFmtId="38" fontId="6" fillId="0" borderId="17" xfId="17" applyFont="1" applyBorder="1" applyAlignment="1" applyProtection="1">
      <alignment horizontal="center" vertical="center"/>
      <protection/>
    </xf>
    <xf numFmtId="0" fontId="6" fillId="0" borderId="20" xfId="0" applyFont="1" applyBorder="1" applyAlignment="1">
      <alignment horizontal="center" vertical="center" wrapText="1"/>
    </xf>
    <xf numFmtId="38" fontId="6" fillId="0" borderId="0" xfId="17" applyFont="1" applyAlignment="1">
      <alignment vertical="center"/>
    </xf>
    <xf numFmtId="38" fontId="6" fillId="0" borderId="1" xfId="17" applyFont="1" applyBorder="1" applyAlignment="1" applyProtection="1">
      <alignment horizontal="distributed" vertical="center"/>
      <protection/>
    </xf>
    <xf numFmtId="38" fontId="6" fillId="0" borderId="0" xfId="17" applyFont="1" applyAlignment="1" applyProtection="1">
      <alignment horizontal="distributed" vertical="center"/>
      <protection/>
    </xf>
    <xf numFmtId="38" fontId="6" fillId="0" borderId="0" xfId="17" applyFont="1" applyBorder="1" applyAlignment="1" quotePrefix="1">
      <alignment horizontal="right" vertical="center"/>
    </xf>
    <xf numFmtId="38" fontId="6" fillId="0" borderId="0" xfId="17" applyFont="1" applyBorder="1" applyAlignment="1" applyProtection="1">
      <alignment horizontal="distributed" vertical="center"/>
      <protection/>
    </xf>
    <xf numFmtId="38" fontId="6" fillId="0" borderId="0" xfId="17" applyFont="1" applyBorder="1" applyAlignment="1">
      <alignment vertical="center"/>
    </xf>
    <xf numFmtId="3" fontId="6" fillId="0" borderId="0" xfId="17"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4"/>
  <sheetViews>
    <sheetView tabSelected="1" zoomScaleSheetLayoutView="100" workbookViewId="0" topLeftCell="A1">
      <selection activeCell="A1" sqref="A1:Q1"/>
    </sheetView>
  </sheetViews>
  <sheetFormatPr defaultColWidth="8.66015625" defaultRowHeight="18"/>
  <cols>
    <col min="1" max="1" width="2.58203125" style="4" customWidth="1"/>
    <col min="2" max="2" width="29" style="4" customWidth="1"/>
    <col min="3" max="3" width="1.58203125" style="4" customWidth="1"/>
    <col min="4" max="4" width="5.66015625" style="4" customWidth="1"/>
    <col min="5" max="5" width="7.16015625" style="4" customWidth="1"/>
    <col min="6" max="6" width="7.5" style="4" customWidth="1"/>
    <col min="7" max="8" width="7.16015625" style="4" customWidth="1"/>
    <col min="9" max="9" width="8.91015625" style="4" customWidth="1"/>
    <col min="10" max="11" width="6.58203125" style="4" customWidth="1"/>
    <col min="12" max="13" width="11.5" style="4" customWidth="1"/>
    <col min="14" max="15" width="10.58203125" style="4" customWidth="1"/>
    <col min="16" max="16" width="8.58203125" style="4" customWidth="1"/>
    <col min="17" max="17" width="11.16015625" style="4" customWidth="1"/>
    <col min="18" max="18" width="9.5" style="4" bestFit="1" customWidth="1"/>
    <col min="19" max="16384" width="8.66015625" style="4" customWidth="1"/>
  </cols>
  <sheetData>
    <row r="1" spans="1:17" ht="19.5" customHeight="1">
      <c r="A1" s="26" t="s">
        <v>43</v>
      </c>
      <c r="B1" s="26"/>
      <c r="C1" s="26"/>
      <c r="D1" s="26"/>
      <c r="E1" s="26"/>
      <c r="F1" s="26"/>
      <c r="G1" s="26"/>
      <c r="H1" s="26"/>
      <c r="I1" s="26"/>
      <c r="J1" s="26"/>
      <c r="K1" s="26"/>
      <c r="L1" s="26"/>
      <c r="M1" s="26"/>
      <c r="N1" s="26"/>
      <c r="O1" s="26"/>
      <c r="P1" s="26"/>
      <c r="Q1" s="26"/>
    </row>
    <row r="2" spans="1:17" ht="19.5" customHeight="1">
      <c r="A2" s="5"/>
      <c r="C2" s="2"/>
      <c r="D2" s="3"/>
      <c r="E2" s="3"/>
      <c r="F2" s="3"/>
      <c r="G2" s="3"/>
      <c r="H2" s="3"/>
      <c r="K2" s="6"/>
      <c r="L2" s="3"/>
      <c r="M2" s="3"/>
      <c r="N2" s="3"/>
      <c r="O2" s="3"/>
      <c r="P2" s="3"/>
      <c r="Q2" s="3"/>
    </row>
    <row r="3" spans="1:31" ht="24.75" customHeight="1" thickBot="1">
      <c r="A3" s="7" t="s">
        <v>44</v>
      </c>
      <c r="B3" s="27"/>
      <c r="C3" s="27"/>
      <c r="D3" s="27"/>
      <c r="E3" s="27"/>
      <c r="F3" s="27"/>
      <c r="G3" s="27"/>
      <c r="H3" s="27"/>
      <c r="I3" s="27"/>
      <c r="J3" s="15"/>
      <c r="K3" s="15"/>
      <c r="L3" s="15"/>
      <c r="M3" s="15"/>
      <c r="N3" s="15"/>
      <c r="O3" s="15"/>
      <c r="P3" s="15"/>
      <c r="Q3" s="8" t="s">
        <v>45</v>
      </c>
      <c r="S3" s="9"/>
      <c r="T3" s="9"/>
      <c r="U3" s="9"/>
      <c r="V3" s="9"/>
      <c r="W3" s="9"/>
      <c r="X3" s="9"/>
      <c r="Y3" s="9"/>
      <c r="Z3" s="9"/>
      <c r="AA3" s="9"/>
      <c r="AB3" s="9"/>
      <c r="AC3" s="9"/>
      <c r="AD3" s="9"/>
      <c r="AE3" s="9"/>
    </row>
    <row r="4" spans="1:31" s="10" customFormat="1" ht="24.75" customHeight="1">
      <c r="A4" s="28"/>
      <c r="B4" s="29"/>
      <c r="C4" s="30" t="s">
        <v>0</v>
      </c>
      <c r="D4" s="31"/>
      <c r="E4" s="32" t="s">
        <v>1</v>
      </c>
      <c r="F4" s="33"/>
      <c r="G4" s="33"/>
      <c r="H4" s="33"/>
      <c r="I4" s="33"/>
      <c r="J4" s="34" t="s">
        <v>2</v>
      </c>
      <c r="K4" s="35"/>
      <c r="L4" s="36" t="s">
        <v>3</v>
      </c>
      <c r="M4" s="36" t="s">
        <v>4</v>
      </c>
      <c r="N4" s="32" t="s">
        <v>5</v>
      </c>
      <c r="O4" s="33"/>
      <c r="P4" s="33"/>
      <c r="Q4" s="33"/>
      <c r="S4" s="11"/>
      <c r="T4" s="11"/>
      <c r="U4" s="11"/>
      <c r="V4" s="11"/>
      <c r="W4" s="11"/>
      <c r="X4" s="11"/>
      <c r="Y4" s="11"/>
      <c r="Z4" s="11"/>
      <c r="AA4" s="11"/>
      <c r="AB4" s="11"/>
      <c r="AC4" s="11"/>
      <c r="AD4" s="11"/>
      <c r="AE4" s="11"/>
    </row>
    <row r="5" spans="1:31" s="10" customFormat="1" ht="24.75" customHeight="1">
      <c r="A5" s="37" t="s">
        <v>46</v>
      </c>
      <c r="B5" s="38"/>
      <c r="C5" s="39"/>
      <c r="D5" s="40"/>
      <c r="E5" s="41" t="s">
        <v>6</v>
      </c>
      <c r="F5" s="42" t="s">
        <v>47</v>
      </c>
      <c r="G5" s="43"/>
      <c r="H5" s="44"/>
      <c r="I5" s="42" t="s">
        <v>48</v>
      </c>
      <c r="J5" s="43"/>
      <c r="K5" s="44"/>
      <c r="L5" s="45"/>
      <c r="M5" s="45"/>
      <c r="N5" s="46" t="s">
        <v>10</v>
      </c>
      <c r="O5" s="47" t="s">
        <v>7</v>
      </c>
      <c r="P5" s="47" t="s">
        <v>8</v>
      </c>
      <c r="Q5" s="48" t="s">
        <v>9</v>
      </c>
      <c r="S5" s="11"/>
      <c r="T5" s="11"/>
      <c r="U5" s="11"/>
      <c r="V5" s="11"/>
      <c r="W5" s="11"/>
      <c r="X5" s="11"/>
      <c r="Y5" s="11"/>
      <c r="Z5" s="11"/>
      <c r="AA5" s="11"/>
      <c r="AB5" s="11"/>
      <c r="AC5" s="11"/>
      <c r="AD5" s="11"/>
      <c r="AE5" s="11"/>
    </row>
    <row r="6" spans="1:31" s="10" customFormat="1" ht="24.75" customHeight="1">
      <c r="A6" s="49"/>
      <c r="B6" s="50"/>
      <c r="C6" s="51"/>
      <c r="D6" s="52"/>
      <c r="E6" s="53"/>
      <c r="F6" s="54" t="s">
        <v>49</v>
      </c>
      <c r="G6" s="54" t="s">
        <v>50</v>
      </c>
      <c r="H6" s="54" t="s">
        <v>51</v>
      </c>
      <c r="I6" s="55" t="s">
        <v>49</v>
      </c>
      <c r="J6" s="55" t="s">
        <v>11</v>
      </c>
      <c r="K6" s="54" t="s">
        <v>12</v>
      </c>
      <c r="L6" s="56"/>
      <c r="M6" s="56"/>
      <c r="N6" s="57"/>
      <c r="O6" s="58"/>
      <c r="P6" s="58" t="s">
        <v>13</v>
      </c>
      <c r="Q6" s="51" t="s">
        <v>13</v>
      </c>
      <c r="S6" s="11"/>
      <c r="T6" s="11"/>
      <c r="U6" s="11"/>
      <c r="V6" s="11"/>
      <c r="W6" s="11"/>
      <c r="X6" s="11"/>
      <c r="Y6" s="11"/>
      <c r="Z6" s="11"/>
      <c r="AA6" s="11"/>
      <c r="AB6" s="11"/>
      <c r="AC6" s="11"/>
      <c r="AD6" s="11"/>
      <c r="AE6" s="11"/>
    </row>
    <row r="7" spans="1:31" ht="24.75" customHeight="1">
      <c r="A7" s="59"/>
      <c r="B7" s="60" t="s">
        <v>14</v>
      </c>
      <c r="C7" s="61"/>
      <c r="D7" s="14">
        <f>SUM(D8:D31)</f>
        <v>244</v>
      </c>
      <c r="E7" s="14">
        <f>SUM(E8:E31)</f>
        <v>5182</v>
      </c>
      <c r="F7" s="14">
        <f>SUM(G7:H7)</f>
        <v>5089</v>
      </c>
      <c r="G7" s="14">
        <v>3317</v>
      </c>
      <c r="H7" s="14">
        <v>1772</v>
      </c>
      <c r="I7" s="14">
        <v>93</v>
      </c>
      <c r="J7" s="14">
        <v>61</v>
      </c>
      <c r="K7" s="14">
        <v>32</v>
      </c>
      <c r="L7" s="14">
        <v>1917593</v>
      </c>
      <c r="M7" s="14">
        <v>8519395</v>
      </c>
      <c r="N7" s="14">
        <v>13361434</v>
      </c>
      <c r="O7" s="14">
        <v>12721599</v>
      </c>
      <c r="P7" s="14">
        <v>631064</v>
      </c>
      <c r="Q7" s="14">
        <v>8771</v>
      </c>
      <c r="S7" s="9"/>
      <c r="T7" s="9"/>
      <c r="U7" s="9"/>
      <c r="V7" s="9"/>
      <c r="W7" s="9"/>
      <c r="X7" s="9"/>
      <c r="Y7" s="9"/>
      <c r="Z7" s="9"/>
      <c r="AA7" s="9"/>
      <c r="AB7" s="9"/>
      <c r="AC7" s="9"/>
      <c r="AD7" s="9"/>
      <c r="AE7" s="9"/>
    </row>
    <row r="8" spans="1:31" ht="24.75" customHeight="1">
      <c r="A8" s="62" t="s">
        <v>39</v>
      </c>
      <c r="B8" s="60" t="s">
        <v>15</v>
      </c>
      <c r="C8" s="63"/>
      <c r="D8" s="15">
        <v>36</v>
      </c>
      <c r="E8" s="16">
        <f>F8+I8</f>
        <v>414</v>
      </c>
      <c r="F8" s="14">
        <f>SUM(G8:H8)</f>
        <v>406</v>
      </c>
      <c r="G8" s="14">
        <v>189</v>
      </c>
      <c r="H8" s="14">
        <v>217</v>
      </c>
      <c r="I8" s="14">
        <f>SUM(J8:K8)</f>
        <v>8</v>
      </c>
      <c r="J8" s="14">
        <v>5</v>
      </c>
      <c r="K8" s="14">
        <v>3</v>
      </c>
      <c r="L8" s="14">
        <v>107627</v>
      </c>
      <c r="M8" s="14">
        <v>140660</v>
      </c>
      <c r="N8" s="14">
        <f aca="true" t="shared" si="0" ref="N8:N31">SUM(O8:Q8)</f>
        <v>345771</v>
      </c>
      <c r="O8" s="14">
        <v>331761</v>
      </c>
      <c r="P8" s="14">
        <v>14010</v>
      </c>
      <c r="Q8" s="17">
        <v>0</v>
      </c>
      <c r="S8" s="9"/>
      <c r="T8" s="9"/>
      <c r="U8" s="9"/>
      <c r="V8" s="9"/>
      <c r="W8" s="9"/>
      <c r="X8" s="9"/>
      <c r="Y8" s="9"/>
      <c r="Z8" s="9"/>
      <c r="AA8" s="9"/>
      <c r="AB8" s="9"/>
      <c r="AC8" s="9"/>
      <c r="AD8" s="9"/>
      <c r="AE8" s="9"/>
    </row>
    <row r="9" spans="1:31" ht="24.75" customHeight="1">
      <c r="A9" s="64">
        <v>10</v>
      </c>
      <c r="B9" s="60" t="s">
        <v>16</v>
      </c>
      <c r="C9" s="63"/>
      <c r="D9" s="15">
        <v>9</v>
      </c>
      <c r="E9" s="16">
        <f aca="true" t="shared" si="1" ref="E9:E31">F9+I9</f>
        <v>121</v>
      </c>
      <c r="F9" s="14">
        <f aca="true" t="shared" si="2" ref="F9:F30">SUM(G9:H9)</f>
        <v>119</v>
      </c>
      <c r="G9" s="14">
        <v>81</v>
      </c>
      <c r="H9" s="14">
        <v>38</v>
      </c>
      <c r="I9" s="14">
        <f aca="true" t="shared" si="3" ref="I9:I30">SUM(J9:K9)</f>
        <v>2</v>
      </c>
      <c r="J9" s="14">
        <v>1</v>
      </c>
      <c r="K9" s="14">
        <v>1</v>
      </c>
      <c r="L9" s="14">
        <v>40806</v>
      </c>
      <c r="M9" s="65">
        <v>73996</v>
      </c>
      <c r="N9" s="14">
        <f t="shared" si="0"/>
        <v>213422</v>
      </c>
      <c r="O9" s="14">
        <v>172017</v>
      </c>
      <c r="P9" s="14">
        <v>41405</v>
      </c>
      <c r="Q9" s="18">
        <v>0</v>
      </c>
      <c r="S9" s="9"/>
      <c r="T9" s="9"/>
      <c r="U9" s="9"/>
      <c r="V9" s="9"/>
      <c r="W9" s="9"/>
      <c r="X9" s="9"/>
      <c r="Y9" s="9"/>
      <c r="Z9" s="9"/>
      <c r="AA9" s="9"/>
      <c r="AB9" s="9"/>
      <c r="AC9" s="9"/>
      <c r="AD9" s="9"/>
      <c r="AE9" s="9"/>
    </row>
    <row r="10" spans="1:31" ht="24.75" customHeight="1">
      <c r="A10" s="64">
        <v>11</v>
      </c>
      <c r="B10" s="13" t="s">
        <v>17</v>
      </c>
      <c r="C10" s="63"/>
      <c r="D10" s="15">
        <v>6</v>
      </c>
      <c r="E10" s="16">
        <f t="shared" si="1"/>
        <v>90</v>
      </c>
      <c r="F10" s="14">
        <f t="shared" si="2"/>
        <v>90</v>
      </c>
      <c r="G10" s="14">
        <v>62</v>
      </c>
      <c r="H10" s="14">
        <v>28</v>
      </c>
      <c r="I10" s="18">
        <v>0</v>
      </c>
      <c r="J10" s="17">
        <v>0</v>
      </c>
      <c r="K10" s="17">
        <v>0</v>
      </c>
      <c r="L10" s="14">
        <v>33368</v>
      </c>
      <c r="M10" s="14">
        <v>50435</v>
      </c>
      <c r="N10" s="14">
        <f t="shared" si="0"/>
        <v>121424</v>
      </c>
      <c r="O10" s="14">
        <v>19696</v>
      </c>
      <c r="P10" s="14">
        <v>101668</v>
      </c>
      <c r="Q10" s="14">
        <v>60</v>
      </c>
      <c r="S10" s="19"/>
      <c r="T10" s="9"/>
      <c r="U10" s="9"/>
      <c r="V10" s="9"/>
      <c r="W10" s="9"/>
      <c r="X10" s="9"/>
      <c r="Y10" s="9"/>
      <c r="Z10" s="9"/>
      <c r="AA10" s="9"/>
      <c r="AB10" s="9"/>
      <c r="AC10" s="9"/>
      <c r="AD10" s="9"/>
      <c r="AE10" s="9"/>
    </row>
    <row r="11" spans="1:31" ht="24.75" customHeight="1">
      <c r="A11" s="64">
        <v>12</v>
      </c>
      <c r="B11" s="60" t="s">
        <v>18</v>
      </c>
      <c r="C11" s="63"/>
      <c r="D11" s="15">
        <v>29</v>
      </c>
      <c r="E11" s="16">
        <f t="shared" si="1"/>
        <v>305</v>
      </c>
      <c r="F11" s="14">
        <f t="shared" si="2"/>
        <v>285</v>
      </c>
      <c r="G11" s="14">
        <v>83</v>
      </c>
      <c r="H11" s="14">
        <v>202</v>
      </c>
      <c r="I11" s="14">
        <f t="shared" si="3"/>
        <v>20</v>
      </c>
      <c r="J11" s="14">
        <v>11</v>
      </c>
      <c r="K11" s="14">
        <v>9</v>
      </c>
      <c r="L11" s="14">
        <v>54193</v>
      </c>
      <c r="M11" s="14">
        <v>131301</v>
      </c>
      <c r="N11" s="14">
        <f t="shared" si="0"/>
        <v>263447</v>
      </c>
      <c r="O11" s="14">
        <v>202838</v>
      </c>
      <c r="P11" s="14">
        <v>60514</v>
      </c>
      <c r="Q11" s="20">
        <v>95</v>
      </c>
      <c r="S11" s="9"/>
      <c r="T11" s="9"/>
      <c r="U11" s="9"/>
      <c r="V11" s="9"/>
      <c r="W11" s="9"/>
      <c r="X11" s="9"/>
      <c r="Y11" s="9"/>
      <c r="Z11" s="9"/>
      <c r="AA11" s="9"/>
      <c r="AB11" s="9"/>
      <c r="AC11" s="9"/>
      <c r="AD11" s="9"/>
      <c r="AE11" s="9"/>
    </row>
    <row r="12" spans="1:31" ht="24.75" customHeight="1">
      <c r="A12" s="64">
        <v>13</v>
      </c>
      <c r="B12" s="60" t="s">
        <v>19</v>
      </c>
      <c r="C12" s="63"/>
      <c r="D12" s="15">
        <v>14</v>
      </c>
      <c r="E12" s="16">
        <f t="shared" si="1"/>
        <v>242</v>
      </c>
      <c r="F12" s="14">
        <f t="shared" si="2"/>
        <v>236</v>
      </c>
      <c r="G12" s="14">
        <v>189</v>
      </c>
      <c r="H12" s="14">
        <v>47</v>
      </c>
      <c r="I12" s="14">
        <f t="shared" si="3"/>
        <v>6</v>
      </c>
      <c r="J12" s="14">
        <v>4</v>
      </c>
      <c r="K12" s="14">
        <v>2</v>
      </c>
      <c r="L12" s="14">
        <v>102840</v>
      </c>
      <c r="M12" s="14">
        <v>100483</v>
      </c>
      <c r="N12" s="14">
        <f t="shared" si="0"/>
        <v>233227</v>
      </c>
      <c r="O12" s="14">
        <v>122252</v>
      </c>
      <c r="P12" s="14">
        <v>110975</v>
      </c>
      <c r="Q12" s="18">
        <v>0</v>
      </c>
      <c r="S12" s="9"/>
      <c r="T12" s="9"/>
      <c r="U12" s="9"/>
      <c r="V12" s="9"/>
      <c r="W12" s="9"/>
      <c r="X12" s="9"/>
      <c r="Y12" s="9"/>
      <c r="Z12" s="9"/>
      <c r="AA12" s="9"/>
      <c r="AB12" s="9"/>
      <c r="AC12" s="9"/>
      <c r="AD12" s="9"/>
      <c r="AE12" s="9"/>
    </row>
    <row r="13" spans="1:31" ht="24.75" customHeight="1">
      <c r="A13" s="64">
        <v>14</v>
      </c>
      <c r="B13" s="60" t="s">
        <v>20</v>
      </c>
      <c r="C13" s="63"/>
      <c r="D13" s="15">
        <v>9</v>
      </c>
      <c r="E13" s="16">
        <f t="shared" si="1"/>
        <v>51</v>
      </c>
      <c r="F13" s="14">
        <f t="shared" si="2"/>
        <v>44</v>
      </c>
      <c r="G13" s="14">
        <v>33</v>
      </c>
      <c r="H13" s="14">
        <v>11</v>
      </c>
      <c r="I13" s="14">
        <f t="shared" si="3"/>
        <v>7</v>
      </c>
      <c r="J13" s="14">
        <v>5</v>
      </c>
      <c r="K13" s="14">
        <v>2</v>
      </c>
      <c r="L13" s="14">
        <v>14269</v>
      </c>
      <c r="M13" s="65">
        <v>28870</v>
      </c>
      <c r="N13" s="14">
        <f t="shared" si="0"/>
        <v>56681</v>
      </c>
      <c r="O13" s="14">
        <v>56656</v>
      </c>
      <c r="P13" s="17">
        <v>0</v>
      </c>
      <c r="Q13" s="20">
        <v>25</v>
      </c>
      <c r="S13" s="9"/>
      <c r="T13" s="9"/>
      <c r="U13" s="9"/>
      <c r="V13" s="9"/>
      <c r="W13" s="9"/>
      <c r="X13" s="9"/>
      <c r="Y13" s="9"/>
      <c r="Z13" s="9"/>
      <c r="AA13" s="9"/>
      <c r="AB13" s="9"/>
      <c r="AC13" s="9"/>
      <c r="AD13" s="9"/>
      <c r="AE13" s="9"/>
    </row>
    <row r="14" spans="1:31" ht="24.75" customHeight="1">
      <c r="A14" s="64">
        <v>15</v>
      </c>
      <c r="B14" s="60" t="s">
        <v>21</v>
      </c>
      <c r="C14" s="63"/>
      <c r="D14" s="15">
        <v>4</v>
      </c>
      <c r="E14" s="16">
        <f t="shared" si="1"/>
        <v>32</v>
      </c>
      <c r="F14" s="14">
        <f t="shared" si="2"/>
        <v>30</v>
      </c>
      <c r="G14" s="14">
        <v>13</v>
      </c>
      <c r="H14" s="14">
        <v>17</v>
      </c>
      <c r="I14" s="14">
        <f t="shared" si="3"/>
        <v>2</v>
      </c>
      <c r="J14" s="14">
        <v>1</v>
      </c>
      <c r="K14" s="14">
        <v>1</v>
      </c>
      <c r="L14" s="14">
        <v>6453</v>
      </c>
      <c r="M14" s="65">
        <v>11867</v>
      </c>
      <c r="N14" s="14">
        <f t="shared" si="0"/>
        <v>17294</v>
      </c>
      <c r="O14" s="14">
        <v>16705</v>
      </c>
      <c r="P14" s="14">
        <v>589</v>
      </c>
      <c r="Q14" s="18">
        <v>0</v>
      </c>
      <c r="S14" s="9"/>
      <c r="T14" s="9"/>
      <c r="U14" s="9"/>
      <c r="V14" s="9"/>
      <c r="W14" s="9"/>
      <c r="X14" s="9"/>
      <c r="Y14" s="9"/>
      <c r="Z14" s="9"/>
      <c r="AA14" s="9"/>
      <c r="AB14" s="9"/>
      <c r="AC14" s="9"/>
      <c r="AD14" s="9"/>
      <c r="AE14" s="9"/>
    </row>
    <row r="15" spans="1:31" ht="24.75" customHeight="1">
      <c r="A15" s="64">
        <v>16</v>
      </c>
      <c r="B15" s="60" t="s">
        <v>22</v>
      </c>
      <c r="C15" s="63"/>
      <c r="D15" s="15">
        <v>26</v>
      </c>
      <c r="E15" s="16">
        <f t="shared" si="1"/>
        <v>620</v>
      </c>
      <c r="F15" s="14">
        <f t="shared" si="2"/>
        <v>609</v>
      </c>
      <c r="G15" s="14">
        <v>394</v>
      </c>
      <c r="H15" s="14">
        <v>215</v>
      </c>
      <c r="I15" s="14">
        <f t="shared" si="3"/>
        <v>11</v>
      </c>
      <c r="J15" s="14">
        <v>7</v>
      </c>
      <c r="K15" s="20">
        <v>4</v>
      </c>
      <c r="L15" s="14">
        <v>220142</v>
      </c>
      <c r="M15" s="14">
        <v>283023</v>
      </c>
      <c r="N15" s="14">
        <f t="shared" si="0"/>
        <v>811064</v>
      </c>
      <c r="O15" s="14">
        <v>807148</v>
      </c>
      <c r="P15" s="14">
        <v>3916</v>
      </c>
      <c r="Q15" s="18">
        <v>0</v>
      </c>
      <c r="S15" s="9"/>
      <c r="T15" s="9"/>
      <c r="U15" s="9"/>
      <c r="V15" s="9"/>
      <c r="W15" s="9"/>
      <c r="X15" s="9"/>
      <c r="Y15" s="9"/>
      <c r="Z15" s="9"/>
      <c r="AA15" s="9"/>
      <c r="AB15" s="9"/>
      <c r="AC15" s="9"/>
      <c r="AD15" s="9"/>
      <c r="AE15" s="9"/>
    </row>
    <row r="16" spans="1:31" ht="24.75" customHeight="1">
      <c r="A16" s="64">
        <v>17</v>
      </c>
      <c r="B16" s="60" t="s">
        <v>23</v>
      </c>
      <c r="C16" s="63"/>
      <c r="D16" s="15">
        <v>2</v>
      </c>
      <c r="E16" s="15" t="s">
        <v>40</v>
      </c>
      <c r="F16" s="15" t="s">
        <v>40</v>
      </c>
      <c r="G16" s="15" t="s">
        <v>40</v>
      </c>
      <c r="H16" s="15" t="s">
        <v>40</v>
      </c>
      <c r="I16" s="15" t="s">
        <v>40</v>
      </c>
      <c r="J16" s="15" t="s">
        <v>52</v>
      </c>
      <c r="K16" s="15" t="s">
        <v>52</v>
      </c>
      <c r="L16" s="15" t="s">
        <v>52</v>
      </c>
      <c r="M16" s="15" t="s">
        <v>52</v>
      </c>
      <c r="N16" s="15" t="s">
        <v>52</v>
      </c>
      <c r="O16" s="15" t="s">
        <v>52</v>
      </c>
      <c r="P16" s="15" t="s">
        <v>52</v>
      </c>
      <c r="Q16" s="15" t="s">
        <v>52</v>
      </c>
      <c r="S16" s="9"/>
      <c r="T16" s="9"/>
      <c r="U16" s="9"/>
      <c r="V16" s="9"/>
      <c r="W16" s="9"/>
      <c r="X16" s="9"/>
      <c r="Y16" s="9"/>
      <c r="Z16" s="9"/>
      <c r="AA16" s="9"/>
      <c r="AB16" s="9"/>
      <c r="AC16" s="9"/>
      <c r="AD16" s="9"/>
      <c r="AE16" s="9"/>
    </row>
    <row r="17" spans="1:31" ht="24.75" customHeight="1">
      <c r="A17" s="64">
        <v>19</v>
      </c>
      <c r="B17" s="60" t="s">
        <v>25</v>
      </c>
      <c r="C17" s="63"/>
      <c r="D17" s="15">
        <v>18</v>
      </c>
      <c r="E17" s="16">
        <f t="shared" si="1"/>
        <v>529</v>
      </c>
      <c r="F17" s="14">
        <f t="shared" si="2"/>
        <v>527</v>
      </c>
      <c r="G17" s="14">
        <v>322</v>
      </c>
      <c r="H17" s="14">
        <v>205</v>
      </c>
      <c r="I17" s="14">
        <f t="shared" si="3"/>
        <v>2</v>
      </c>
      <c r="J17" s="14">
        <v>1</v>
      </c>
      <c r="K17" s="14">
        <v>1</v>
      </c>
      <c r="L17" s="14">
        <v>198323</v>
      </c>
      <c r="M17" s="14">
        <v>599072</v>
      </c>
      <c r="N17" s="14">
        <f t="shared" si="0"/>
        <v>1013465</v>
      </c>
      <c r="O17" s="14">
        <v>979112</v>
      </c>
      <c r="P17" s="14">
        <v>34353</v>
      </c>
      <c r="Q17" s="17">
        <v>0</v>
      </c>
      <c r="S17" s="9"/>
      <c r="T17" s="9"/>
      <c r="U17" s="9"/>
      <c r="V17" s="9"/>
      <c r="W17" s="9"/>
      <c r="X17" s="9"/>
      <c r="Y17" s="9"/>
      <c r="Z17" s="9"/>
      <c r="AA17" s="9"/>
      <c r="AB17" s="9"/>
      <c r="AC17" s="9"/>
      <c r="AD17" s="9"/>
      <c r="AE17" s="9"/>
    </row>
    <row r="18" spans="1:31" ht="24.75" customHeight="1">
      <c r="A18" s="64">
        <v>20</v>
      </c>
      <c r="B18" s="60" t="s">
        <v>26</v>
      </c>
      <c r="C18" s="63"/>
      <c r="D18" s="19">
        <v>0</v>
      </c>
      <c r="E18" s="19">
        <v>0</v>
      </c>
      <c r="F18" s="19">
        <v>0</v>
      </c>
      <c r="G18" s="19">
        <v>0</v>
      </c>
      <c r="H18" s="19">
        <v>0</v>
      </c>
      <c r="I18" s="19">
        <v>0</v>
      </c>
      <c r="J18" s="19">
        <v>0</v>
      </c>
      <c r="K18" s="19">
        <v>0</v>
      </c>
      <c r="L18" s="19">
        <v>0</v>
      </c>
      <c r="M18" s="19">
        <v>0</v>
      </c>
      <c r="N18" s="19">
        <v>0</v>
      </c>
      <c r="O18" s="19">
        <v>0</v>
      </c>
      <c r="P18" s="19">
        <v>0</v>
      </c>
      <c r="Q18" s="19">
        <v>0</v>
      </c>
      <c r="S18" s="9"/>
      <c r="T18" s="9"/>
      <c r="U18" s="9"/>
      <c r="V18" s="9"/>
      <c r="W18" s="9"/>
      <c r="X18" s="9"/>
      <c r="Y18" s="9"/>
      <c r="Z18" s="9"/>
      <c r="AA18" s="9"/>
      <c r="AB18" s="9"/>
      <c r="AC18" s="9"/>
      <c r="AD18" s="9"/>
      <c r="AE18" s="9"/>
    </row>
    <row r="19" spans="1:31" ht="24.75" customHeight="1">
      <c r="A19" s="64">
        <v>21</v>
      </c>
      <c r="B19" s="60" t="s">
        <v>27</v>
      </c>
      <c r="C19" s="63"/>
      <c r="D19" s="15">
        <v>2</v>
      </c>
      <c r="E19" s="15" t="s">
        <v>24</v>
      </c>
      <c r="F19" s="15" t="s">
        <v>24</v>
      </c>
      <c r="G19" s="15" t="s">
        <v>24</v>
      </c>
      <c r="H19" s="15" t="s">
        <v>24</v>
      </c>
      <c r="I19" s="15" t="s">
        <v>24</v>
      </c>
      <c r="J19" s="15" t="s">
        <v>52</v>
      </c>
      <c r="K19" s="15" t="s">
        <v>52</v>
      </c>
      <c r="L19" s="15" t="s">
        <v>52</v>
      </c>
      <c r="M19" s="15" t="s">
        <v>52</v>
      </c>
      <c r="N19" s="15" t="s">
        <v>52</v>
      </c>
      <c r="O19" s="15" t="s">
        <v>52</v>
      </c>
      <c r="P19" s="15" t="s">
        <v>52</v>
      </c>
      <c r="Q19" s="15" t="s">
        <v>52</v>
      </c>
      <c r="S19" s="9"/>
      <c r="T19" s="9"/>
      <c r="U19" s="9"/>
      <c r="V19" s="9"/>
      <c r="W19" s="9"/>
      <c r="X19" s="9"/>
      <c r="Y19" s="9"/>
      <c r="Z19" s="9"/>
      <c r="AA19" s="9"/>
      <c r="AB19" s="9"/>
      <c r="AC19" s="9"/>
      <c r="AD19" s="9"/>
      <c r="AE19" s="9"/>
    </row>
    <row r="20" spans="1:31" ht="24.75" customHeight="1">
      <c r="A20" s="64">
        <v>22</v>
      </c>
      <c r="B20" s="60" t="s">
        <v>28</v>
      </c>
      <c r="C20" s="63"/>
      <c r="D20" s="15">
        <v>17</v>
      </c>
      <c r="E20" s="16">
        <f t="shared" si="1"/>
        <v>289</v>
      </c>
      <c r="F20" s="14">
        <f t="shared" si="2"/>
        <v>280</v>
      </c>
      <c r="G20" s="14">
        <v>220</v>
      </c>
      <c r="H20" s="14">
        <v>60</v>
      </c>
      <c r="I20" s="14">
        <f t="shared" si="3"/>
        <v>9</v>
      </c>
      <c r="J20" s="14">
        <v>6</v>
      </c>
      <c r="K20" s="14">
        <v>3</v>
      </c>
      <c r="L20" s="14">
        <v>102459</v>
      </c>
      <c r="M20" s="14">
        <v>181582</v>
      </c>
      <c r="N20" s="14">
        <f t="shared" si="0"/>
        <v>394152</v>
      </c>
      <c r="O20" s="14">
        <v>384479</v>
      </c>
      <c r="P20" s="14">
        <v>9473</v>
      </c>
      <c r="Q20" s="14">
        <v>200</v>
      </c>
      <c r="S20" s="9"/>
      <c r="T20" s="9"/>
      <c r="U20" s="9"/>
      <c r="V20" s="9"/>
      <c r="W20" s="9"/>
      <c r="X20" s="9"/>
      <c r="Y20" s="9"/>
      <c r="Z20" s="9"/>
      <c r="AA20" s="9"/>
      <c r="AB20" s="9"/>
      <c r="AC20" s="9"/>
      <c r="AD20" s="9"/>
      <c r="AE20" s="9"/>
    </row>
    <row r="21" spans="1:31" ht="24.75" customHeight="1">
      <c r="A21" s="64">
        <v>23</v>
      </c>
      <c r="B21" s="60" t="s">
        <v>29</v>
      </c>
      <c r="C21" s="63"/>
      <c r="D21" s="15">
        <v>1</v>
      </c>
      <c r="E21" s="15" t="s">
        <v>24</v>
      </c>
      <c r="F21" s="15" t="s">
        <v>24</v>
      </c>
      <c r="G21" s="15" t="s">
        <v>24</v>
      </c>
      <c r="H21" s="15" t="s">
        <v>24</v>
      </c>
      <c r="I21" s="15" t="s">
        <v>24</v>
      </c>
      <c r="J21" s="15" t="s">
        <v>52</v>
      </c>
      <c r="K21" s="15" t="s">
        <v>52</v>
      </c>
      <c r="L21" s="15" t="s">
        <v>52</v>
      </c>
      <c r="M21" s="15" t="s">
        <v>52</v>
      </c>
      <c r="N21" s="15" t="s">
        <v>52</v>
      </c>
      <c r="O21" s="15" t="s">
        <v>52</v>
      </c>
      <c r="P21" s="15" t="s">
        <v>52</v>
      </c>
      <c r="Q21" s="15" t="s">
        <v>52</v>
      </c>
      <c r="S21" s="9"/>
      <c r="T21" s="9"/>
      <c r="U21" s="9"/>
      <c r="V21" s="9"/>
      <c r="W21" s="9"/>
      <c r="X21" s="9"/>
      <c r="Y21" s="9"/>
      <c r="Z21" s="9"/>
      <c r="AA21" s="9"/>
      <c r="AB21" s="9"/>
      <c r="AC21" s="9"/>
      <c r="AD21" s="9"/>
      <c r="AE21" s="9"/>
    </row>
    <row r="22" spans="1:31" ht="24.75" customHeight="1">
      <c r="A22" s="64">
        <v>24</v>
      </c>
      <c r="B22" s="60" t="s">
        <v>30</v>
      </c>
      <c r="C22" s="63"/>
      <c r="D22" s="15">
        <v>4</v>
      </c>
      <c r="E22" s="16">
        <f t="shared" si="1"/>
        <v>41</v>
      </c>
      <c r="F22" s="14">
        <f t="shared" si="2"/>
        <v>41</v>
      </c>
      <c r="G22" s="14">
        <v>28</v>
      </c>
      <c r="H22" s="14">
        <v>13</v>
      </c>
      <c r="I22" s="18">
        <v>0</v>
      </c>
      <c r="J22" s="17">
        <v>0</v>
      </c>
      <c r="K22" s="17">
        <v>0</v>
      </c>
      <c r="L22" s="14">
        <v>17523</v>
      </c>
      <c r="M22" s="65">
        <v>647197</v>
      </c>
      <c r="N22" s="14">
        <f t="shared" si="0"/>
        <v>725998</v>
      </c>
      <c r="O22" s="14">
        <v>713457</v>
      </c>
      <c r="P22" s="14">
        <v>12541</v>
      </c>
      <c r="Q22" s="18">
        <v>0</v>
      </c>
      <c r="S22" s="9"/>
      <c r="T22" s="9"/>
      <c r="U22" s="9"/>
      <c r="V22" s="9"/>
      <c r="W22" s="9"/>
      <c r="X22" s="9"/>
      <c r="Y22" s="9"/>
      <c r="Z22" s="9"/>
      <c r="AA22" s="9"/>
      <c r="AB22" s="9"/>
      <c r="AC22" s="9"/>
      <c r="AD22" s="9"/>
      <c r="AE22" s="9"/>
    </row>
    <row r="23" spans="1:31" ht="24.75" customHeight="1">
      <c r="A23" s="64">
        <v>25</v>
      </c>
      <c r="B23" s="60" t="s">
        <v>31</v>
      </c>
      <c r="C23" s="63"/>
      <c r="D23" s="15">
        <v>18</v>
      </c>
      <c r="E23" s="16">
        <f t="shared" si="1"/>
        <v>493</v>
      </c>
      <c r="F23" s="14">
        <f t="shared" si="2"/>
        <v>488</v>
      </c>
      <c r="G23" s="14">
        <v>402</v>
      </c>
      <c r="H23" s="14">
        <v>86</v>
      </c>
      <c r="I23" s="14">
        <f t="shared" si="3"/>
        <v>5</v>
      </c>
      <c r="J23" s="14">
        <v>4</v>
      </c>
      <c r="K23" s="14">
        <v>1</v>
      </c>
      <c r="L23" s="14">
        <v>204426</v>
      </c>
      <c r="M23" s="14">
        <v>2684975</v>
      </c>
      <c r="N23" s="14">
        <f t="shared" si="0"/>
        <v>3419004</v>
      </c>
      <c r="O23" s="14">
        <v>3327422</v>
      </c>
      <c r="P23" s="14">
        <v>91582</v>
      </c>
      <c r="Q23" s="17">
        <v>0</v>
      </c>
      <c r="S23" s="9"/>
      <c r="T23" s="9"/>
      <c r="U23" s="9"/>
      <c r="V23" s="9"/>
      <c r="W23" s="9"/>
      <c r="X23" s="9"/>
      <c r="Y23" s="9"/>
      <c r="Z23" s="9"/>
      <c r="AA23" s="9"/>
      <c r="AB23" s="9"/>
      <c r="AC23" s="9"/>
      <c r="AD23" s="9"/>
      <c r="AE23" s="9"/>
    </row>
    <row r="24" spans="1:31" ht="24.75" customHeight="1">
      <c r="A24" s="64">
        <v>26</v>
      </c>
      <c r="B24" s="60" t="s">
        <v>32</v>
      </c>
      <c r="C24" s="63"/>
      <c r="D24" s="15">
        <v>9</v>
      </c>
      <c r="E24" s="16">
        <f t="shared" si="1"/>
        <v>310</v>
      </c>
      <c r="F24" s="14">
        <f t="shared" si="2"/>
        <v>305</v>
      </c>
      <c r="G24" s="14">
        <v>274</v>
      </c>
      <c r="H24" s="14">
        <v>31</v>
      </c>
      <c r="I24" s="14">
        <f t="shared" si="3"/>
        <v>5</v>
      </c>
      <c r="J24" s="14">
        <v>4</v>
      </c>
      <c r="K24" s="14">
        <v>1</v>
      </c>
      <c r="L24" s="14">
        <v>130489</v>
      </c>
      <c r="M24" s="14">
        <v>161340</v>
      </c>
      <c r="N24" s="14">
        <f t="shared" si="0"/>
        <v>417140</v>
      </c>
      <c r="O24" s="14">
        <v>407309</v>
      </c>
      <c r="P24" s="14">
        <v>1750</v>
      </c>
      <c r="Q24" s="14">
        <v>8081</v>
      </c>
      <c r="S24" s="9"/>
      <c r="T24" s="9"/>
      <c r="U24" s="9"/>
      <c r="V24" s="9"/>
      <c r="W24" s="9"/>
      <c r="X24" s="9"/>
      <c r="Y24" s="9"/>
      <c r="Z24" s="9"/>
      <c r="AA24" s="9"/>
      <c r="AB24" s="9"/>
      <c r="AC24" s="9"/>
      <c r="AD24" s="9"/>
      <c r="AE24" s="9"/>
    </row>
    <row r="25" spans="1:31" ht="24.75" customHeight="1">
      <c r="A25" s="64">
        <v>27</v>
      </c>
      <c r="B25" s="60" t="s">
        <v>33</v>
      </c>
      <c r="C25" s="63"/>
      <c r="D25" s="15">
        <v>3</v>
      </c>
      <c r="E25" s="15" t="s">
        <v>24</v>
      </c>
      <c r="F25" s="15" t="s">
        <v>24</v>
      </c>
      <c r="G25" s="15" t="s">
        <v>24</v>
      </c>
      <c r="H25" s="15" t="s">
        <v>24</v>
      </c>
      <c r="I25" s="15" t="s">
        <v>24</v>
      </c>
      <c r="J25" s="15" t="s">
        <v>52</v>
      </c>
      <c r="K25" s="15" t="s">
        <v>52</v>
      </c>
      <c r="L25" s="15" t="s">
        <v>52</v>
      </c>
      <c r="M25" s="15" t="s">
        <v>52</v>
      </c>
      <c r="N25" s="15" t="s">
        <v>52</v>
      </c>
      <c r="O25" s="15" t="s">
        <v>52</v>
      </c>
      <c r="P25" s="15" t="s">
        <v>52</v>
      </c>
      <c r="Q25" s="15" t="s">
        <v>52</v>
      </c>
      <c r="S25" s="9"/>
      <c r="T25" s="9"/>
      <c r="U25" s="9"/>
      <c r="V25" s="9"/>
      <c r="W25" s="9"/>
      <c r="X25" s="9"/>
      <c r="Y25" s="9"/>
      <c r="Z25" s="9"/>
      <c r="AA25" s="9"/>
      <c r="AB25" s="9"/>
      <c r="AC25" s="9"/>
      <c r="AD25" s="9"/>
      <c r="AE25" s="9"/>
    </row>
    <row r="26" spans="1:31" ht="24.75" customHeight="1">
      <c r="A26" s="64">
        <v>28</v>
      </c>
      <c r="B26" s="60" t="s">
        <v>34</v>
      </c>
      <c r="C26" s="63"/>
      <c r="D26" s="15">
        <v>1</v>
      </c>
      <c r="E26" s="15" t="s">
        <v>41</v>
      </c>
      <c r="F26" s="15" t="s">
        <v>41</v>
      </c>
      <c r="G26" s="15" t="s">
        <v>41</v>
      </c>
      <c r="H26" s="15" t="s">
        <v>41</v>
      </c>
      <c r="I26" s="15" t="s">
        <v>41</v>
      </c>
      <c r="J26" s="15" t="s">
        <v>52</v>
      </c>
      <c r="K26" s="15" t="s">
        <v>52</v>
      </c>
      <c r="L26" s="15" t="s">
        <v>52</v>
      </c>
      <c r="M26" s="15" t="s">
        <v>52</v>
      </c>
      <c r="N26" s="15" t="s">
        <v>52</v>
      </c>
      <c r="O26" s="15" t="s">
        <v>52</v>
      </c>
      <c r="P26" s="15" t="s">
        <v>52</v>
      </c>
      <c r="Q26" s="15" t="s">
        <v>52</v>
      </c>
      <c r="S26" s="9"/>
      <c r="T26" s="9"/>
      <c r="U26" s="9"/>
      <c r="V26" s="9"/>
      <c r="W26" s="9"/>
      <c r="X26" s="9"/>
      <c r="Y26" s="9"/>
      <c r="Z26" s="9"/>
      <c r="AA26" s="9"/>
      <c r="AB26" s="9"/>
      <c r="AC26" s="9"/>
      <c r="AD26" s="9"/>
      <c r="AE26" s="9"/>
    </row>
    <row r="27" spans="1:31" ht="24.75" customHeight="1">
      <c r="A27" s="64">
        <v>29</v>
      </c>
      <c r="B27" s="60" t="s">
        <v>35</v>
      </c>
      <c r="C27" s="63"/>
      <c r="D27" s="15">
        <v>7</v>
      </c>
      <c r="E27" s="16">
        <f t="shared" si="1"/>
        <v>363</v>
      </c>
      <c r="F27" s="14">
        <f t="shared" si="2"/>
        <v>363</v>
      </c>
      <c r="G27" s="14">
        <v>113</v>
      </c>
      <c r="H27" s="14">
        <v>250</v>
      </c>
      <c r="I27" s="17">
        <f t="shared" si="3"/>
        <v>0</v>
      </c>
      <c r="J27" s="17">
        <v>0</v>
      </c>
      <c r="K27" s="17">
        <v>0</v>
      </c>
      <c r="L27" s="14">
        <v>92392</v>
      </c>
      <c r="M27" s="14">
        <v>836838</v>
      </c>
      <c r="N27" s="14">
        <f t="shared" si="0"/>
        <v>1169104</v>
      </c>
      <c r="O27" s="14">
        <v>1039000</v>
      </c>
      <c r="P27" s="14">
        <v>130104</v>
      </c>
      <c r="Q27" s="18">
        <v>0</v>
      </c>
      <c r="S27" s="9"/>
      <c r="T27" s="9"/>
      <c r="U27" s="9"/>
      <c r="V27" s="9"/>
      <c r="W27" s="9"/>
      <c r="X27" s="9"/>
      <c r="Y27" s="9"/>
      <c r="Z27" s="9"/>
      <c r="AA27" s="9"/>
      <c r="AB27" s="9"/>
      <c r="AC27" s="9"/>
      <c r="AD27" s="9"/>
      <c r="AE27" s="9"/>
    </row>
    <row r="28" spans="1:31" ht="24.75" customHeight="1">
      <c r="A28" s="64">
        <v>30</v>
      </c>
      <c r="B28" s="60" t="s">
        <v>36</v>
      </c>
      <c r="C28" s="63"/>
      <c r="D28" s="15">
        <v>2</v>
      </c>
      <c r="E28" s="15" t="s">
        <v>42</v>
      </c>
      <c r="F28" s="15" t="s">
        <v>42</v>
      </c>
      <c r="G28" s="15" t="s">
        <v>42</v>
      </c>
      <c r="H28" s="15" t="s">
        <v>42</v>
      </c>
      <c r="I28" s="15" t="s">
        <v>42</v>
      </c>
      <c r="J28" s="15" t="s">
        <v>52</v>
      </c>
      <c r="K28" s="15" t="s">
        <v>52</v>
      </c>
      <c r="L28" s="15" t="s">
        <v>52</v>
      </c>
      <c r="M28" s="15" t="s">
        <v>52</v>
      </c>
      <c r="N28" s="15" t="s">
        <v>52</v>
      </c>
      <c r="O28" s="15" t="s">
        <v>52</v>
      </c>
      <c r="P28" s="15" t="s">
        <v>52</v>
      </c>
      <c r="Q28" s="15" t="s">
        <v>52</v>
      </c>
      <c r="S28" s="9"/>
      <c r="T28" s="9"/>
      <c r="U28" s="9"/>
      <c r="V28" s="9"/>
      <c r="W28" s="9"/>
      <c r="X28" s="9"/>
      <c r="Y28" s="9"/>
      <c r="Z28" s="9"/>
      <c r="AA28" s="9"/>
      <c r="AB28" s="9"/>
      <c r="AC28" s="9"/>
      <c r="AD28" s="9"/>
      <c r="AE28" s="9"/>
    </row>
    <row r="29" spans="1:31" ht="24.75" customHeight="1">
      <c r="A29" s="64">
        <v>31</v>
      </c>
      <c r="B29" s="60" t="s">
        <v>37</v>
      </c>
      <c r="C29" s="63"/>
      <c r="D29" s="15">
        <v>3</v>
      </c>
      <c r="E29" s="16" t="s">
        <v>52</v>
      </c>
      <c r="F29" s="14" t="s">
        <v>52</v>
      </c>
      <c r="G29" s="14" t="s">
        <v>52</v>
      </c>
      <c r="H29" s="14" t="s">
        <v>52</v>
      </c>
      <c r="I29" s="20" t="s">
        <v>52</v>
      </c>
      <c r="J29" s="20" t="s">
        <v>52</v>
      </c>
      <c r="K29" s="20" t="s">
        <v>52</v>
      </c>
      <c r="L29" s="14" t="s">
        <v>52</v>
      </c>
      <c r="M29" s="65" t="s">
        <v>52</v>
      </c>
      <c r="N29" s="14" t="s">
        <v>52</v>
      </c>
      <c r="O29" s="14" t="s">
        <v>52</v>
      </c>
      <c r="P29" s="17" t="s">
        <v>52</v>
      </c>
      <c r="Q29" s="20" t="s">
        <v>52</v>
      </c>
      <c r="S29" s="9"/>
      <c r="T29" s="9"/>
      <c r="U29" s="9"/>
      <c r="V29" s="9"/>
      <c r="W29" s="9"/>
      <c r="X29" s="9"/>
      <c r="Y29" s="9"/>
      <c r="Z29" s="9"/>
      <c r="AA29" s="9"/>
      <c r="AB29" s="9"/>
      <c r="AC29" s="9"/>
      <c r="AD29" s="9"/>
      <c r="AE29" s="9"/>
    </row>
    <row r="30" spans="1:31" ht="24.75" customHeight="1">
      <c r="A30" s="64">
        <v>32</v>
      </c>
      <c r="B30" s="60" t="s">
        <v>38</v>
      </c>
      <c r="C30" s="63"/>
      <c r="D30" s="15">
        <v>24</v>
      </c>
      <c r="E30" s="16">
        <f t="shared" si="1"/>
        <v>931</v>
      </c>
      <c r="F30" s="14">
        <f t="shared" si="2"/>
        <v>918</v>
      </c>
      <c r="G30" s="14">
        <v>637</v>
      </c>
      <c r="H30" s="14">
        <v>281</v>
      </c>
      <c r="I30" s="14">
        <f t="shared" si="3"/>
        <v>13</v>
      </c>
      <c r="J30" s="14">
        <v>10</v>
      </c>
      <c r="K30" s="14">
        <v>3</v>
      </c>
      <c r="L30" s="14">
        <v>432227</v>
      </c>
      <c r="M30" s="14">
        <v>2109957</v>
      </c>
      <c r="N30" s="14">
        <f t="shared" si="0"/>
        <v>3395782</v>
      </c>
      <c r="O30" s="14">
        <v>3388854</v>
      </c>
      <c r="P30" s="14">
        <v>6628</v>
      </c>
      <c r="Q30" s="14">
        <v>300</v>
      </c>
      <c r="S30" s="9"/>
      <c r="T30" s="9"/>
      <c r="U30" s="9"/>
      <c r="V30" s="9"/>
      <c r="W30" s="9"/>
      <c r="X30" s="9"/>
      <c r="Y30" s="9"/>
      <c r="Z30" s="9"/>
      <c r="AA30" s="9"/>
      <c r="AB30" s="9"/>
      <c r="AC30" s="9"/>
      <c r="AD30" s="9"/>
      <c r="AE30" s="9"/>
    </row>
    <row r="31" spans="1:31" ht="24.75" customHeight="1" thickBot="1">
      <c r="A31" s="59"/>
      <c r="B31" s="60" t="s">
        <v>53</v>
      </c>
      <c r="C31" s="59"/>
      <c r="D31" s="8"/>
      <c r="E31" s="16">
        <f t="shared" si="1"/>
        <v>351</v>
      </c>
      <c r="F31" s="14">
        <f>G31+H31</f>
        <v>348</v>
      </c>
      <c r="G31" s="8">
        <f aca="true" t="shared" si="4" ref="G31:M31">G7-SUM(G8:G30)</f>
        <v>277</v>
      </c>
      <c r="H31" s="8">
        <f t="shared" si="4"/>
        <v>71</v>
      </c>
      <c r="I31" s="14">
        <f t="shared" si="4"/>
        <v>3</v>
      </c>
      <c r="J31" s="8">
        <f t="shared" si="4"/>
        <v>2</v>
      </c>
      <c r="K31" s="20">
        <f t="shared" si="4"/>
        <v>1</v>
      </c>
      <c r="L31" s="8">
        <f t="shared" si="4"/>
        <v>160056</v>
      </c>
      <c r="M31" s="8">
        <f t="shared" si="4"/>
        <v>477799</v>
      </c>
      <c r="N31" s="14">
        <f t="shared" si="0"/>
        <v>764459</v>
      </c>
      <c r="O31" s="8">
        <f>O7-SUM(O8:O30)</f>
        <v>752893</v>
      </c>
      <c r="P31" s="20">
        <f>P7-SUM(P8:P30)</f>
        <v>11556</v>
      </c>
      <c r="Q31" s="20">
        <f>Q7-SUM(Q8:Q30)</f>
        <v>10</v>
      </c>
      <c r="S31" s="9"/>
      <c r="T31" s="9"/>
      <c r="U31" s="9"/>
      <c r="V31" s="9"/>
      <c r="W31" s="9"/>
      <c r="X31" s="9"/>
      <c r="Y31" s="9"/>
      <c r="Z31" s="9"/>
      <c r="AA31" s="9"/>
      <c r="AB31" s="9"/>
      <c r="AC31" s="9"/>
      <c r="AD31" s="9"/>
      <c r="AE31" s="9"/>
    </row>
    <row r="32" spans="1:31" ht="22.5" customHeight="1">
      <c r="A32" s="21"/>
      <c r="B32" s="22"/>
      <c r="C32" s="23"/>
      <c r="D32" s="24"/>
      <c r="E32" s="25"/>
      <c r="F32" s="25"/>
      <c r="G32" s="25"/>
      <c r="H32" s="25"/>
      <c r="I32" s="25"/>
      <c r="J32" s="24"/>
      <c r="K32" s="24"/>
      <c r="L32" s="25"/>
      <c r="M32" s="25"/>
      <c r="N32" s="25"/>
      <c r="O32" s="25"/>
      <c r="P32" s="25"/>
      <c r="Q32" s="25"/>
      <c r="S32" s="9"/>
      <c r="T32" s="9"/>
      <c r="U32" s="9"/>
      <c r="V32" s="9"/>
      <c r="W32" s="9"/>
      <c r="X32" s="9"/>
      <c r="Y32" s="9"/>
      <c r="Z32" s="9"/>
      <c r="AA32" s="9"/>
      <c r="AB32" s="9"/>
      <c r="AC32" s="9"/>
      <c r="AD32" s="9"/>
      <c r="AE32" s="9"/>
    </row>
    <row r="33" spans="1:31" ht="22.5" customHeight="1">
      <c r="A33" s="12"/>
      <c r="B33" s="10"/>
      <c r="C33" s="10"/>
      <c r="D33" s="10"/>
      <c r="E33" s="10"/>
      <c r="F33" s="10"/>
      <c r="G33" s="10"/>
      <c r="H33" s="10"/>
      <c r="I33" s="10"/>
      <c r="J33" s="10"/>
      <c r="K33" s="10"/>
      <c r="L33" s="10"/>
      <c r="M33" s="10"/>
      <c r="N33" s="10"/>
      <c r="O33" s="10"/>
      <c r="P33" s="10"/>
      <c r="Q33" s="10"/>
      <c r="R33" s="3"/>
      <c r="S33" s="9"/>
      <c r="T33" s="9"/>
      <c r="U33" s="9"/>
      <c r="V33" s="9"/>
      <c r="W33" s="9"/>
      <c r="X33" s="9"/>
      <c r="Y33" s="9"/>
      <c r="Z33" s="9"/>
      <c r="AA33" s="9"/>
      <c r="AB33" s="9"/>
      <c r="AC33" s="9"/>
      <c r="AD33" s="9"/>
      <c r="AE33" s="9"/>
    </row>
    <row r="34" spans="1:31" ht="22.5" customHeight="1">
      <c r="A34" s="5"/>
      <c r="B34" s="1"/>
      <c r="C34" s="1"/>
      <c r="D34" s="3"/>
      <c r="E34" s="3"/>
      <c r="F34" s="3"/>
      <c r="G34" s="3"/>
      <c r="H34" s="3"/>
      <c r="I34" s="3"/>
      <c r="J34" s="5"/>
      <c r="K34" s="3"/>
      <c r="L34" s="3"/>
      <c r="M34" s="3"/>
      <c r="N34" s="3"/>
      <c r="O34" s="3"/>
      <c r="P34" s="3"/>
      <c r="Q34" s="3"/>
      <c r="R34" s="3"/>
      <c r="S34" s="9"/>
      <c r="T34" s="9"/>
      <c r="U34" s="9"/>
      <c r="V34" s="9"/>
      <c r="W34" s="9"/>
      <c r="X34" s="9"/>
      <c r="Y34" s="9"/>
      <c r="Z34" s="9"/>
      <c r="AA34" s="9"/>
      <c r="AB34" s="9"/>
      <c r="AC34" s="9"/>
      <c r="AD34" s="9"/>
      <c r="AE34" s="9"/>
    </row>
    <row r="35" spans="1:31" ht="22.5" customHeight="1">
      <c r="A35" s="9"/>
      <c r="B35" s="9"/>
      <c r="C35" s="9"/>
      <c r="D35" s="9"/>
      <c r="E35" s="9"/>
      <c r="F35" s="9"/>
      <c r="G35" s="9"/>
      <c r="H35" s="9"/>
      <c r="I35" s="9"/>
      <c r="J35" s="9"/>
      <c r="K35" s="9"/>
      <c r="L35" s="9"/>
      <c r="M35" s="9"/>
      <c r="N35" s="9"/>
      <c r="O35" s="9"/>
      <c r="P35" s="9"/>
      <c r="Q35" s="9"/>
      <c r="R35" s="3"/>
      <c r="S35" s="9"/>
      <c r="T35" s="9"/>
      <c r="U35" s="9"/>
      <c r="V35" s="9"/>
      <c r="W35" s="9"/>
      <c r="X35" s="9"/>
      <c r="Y35" s="9"/>
      <c r="Z35" s="9"/>
      <c r="AA35" s="9"/>
      <c r="AB35" s="9"/>
      <c r="AC35" s="9"/>
      <c r="AD35" s="9"/>
      <c r="AE35" s="9"/>
    </row>
    <row r="36" spans="1:31" s="10" customFormat="1" ht="20.25" customHeight="1">
      <c r="A36" s="9"/>
      <c r="B36" s="9"/>
      <c r="C36" s="9"/>
      <c r="D36" s="9"/>
      <c r="E36" s="9"/>
      <c r="F36" s="9"/>
      <c r="G36" s="9"/>
      <c r="H36" s="9"/>
      <c r="I36" s="9"/>
      <c r="J36" s="9"/>
      <c r="K36" s="9"/>
      <c r="L36" s="9"/>
      <c r="M36" s="9"/>
      <c r="N36" s="9"/>
      <c r="O36" s="9"/>
      <c r="P36" s="9"/>
      <c r="Q36" s="9"/>
      <c r="S36" s="11"/>
      <c r="T36" s="11"/>
      <c r="U36" s="11"/>
      <c r="V36" s="11"/>
      <c r="W36" s="11"/>
      <c r="X36" s="11"/>
      <c r="Y36" s="11"/>
      <c r="Z36" s="11"/>
      <c r="AA36" s="11"/>
      <c r="AB36" s="11"/>
      <c r="AC36" s="11"/>
      <c r="AD36" s="11"/>
      <c r="AE36" s="11"/>
    </row>
    <row r="37" spans="1:31" s="10" customFormat="1" ht="20.25" customHeight="1">
      <c r="A37" s="9"/>
      <c r="B37" s="9"/>
      <c r="C37" s="9"/>
      <c r="D37" s="9"/>
      <c r="E37" s="9"/>
      <c r="F37" s="9"/>
      <c r="G37" s="9"/>
      <c r="H37" s="9"/>
      <c r="I37" s="9"/>
      <c r="J37" s="9"/>
      <c r="K37" s="9"/>
      <c r="L37" s="9"/>
      <c r="M37" s="9"/>
      <c r="N37" s="9"/>
      <c r="O37" s="9"/>
      <c r="P37" s="9"/>
      <c r="Q37" s="9"/>
      <c r="S37" s="11"/>
      <c r="T37" s="11"/>
      <c r="U37" s="11"/>
      <c r="V37" s="11"/>
      <c r="W37" s="11"/>
      <c r="X37" s="11"/>
      <c r="Y37" s="11"/>
      <c r="Z37" s="11"/>
      <c r="AA37" s="11"/>
      <c r="AB37" s="11"/>
      <c r="AC37" s="11"/>
      <c r="AD37" s="11"/>
      <c r="AE37" s="11"/>
    </row>
    <row r="38" spans="1:31" s="10" customFormat="1" ht="20.25" customHeight="1">
      <c r="A38" s="9"/>
      <c r="B38" s="9"/>
      <c r="C38" s="9"/>
      <c r="D38" s="9"/>
      <c r="E38" s="9"/>
      <c r="F38" s="9"/>
      <c r="G38" s="9"/>
      <c r="H38" s="9"/>
      <c r="I38" s="9"/>
      <c r="J38" s="9"/>
      <c r="K38" s="9"/>
      <c r="L38" s="9"/>
      <c r="M38" s="9"/>
      <c r="N38" s="9"/>
      <c r="O38" s="9"/>
      <c r="P38" s="9"/>
      <c r="Q38" s="9"/>
      <c r="S38" s="11"/>
      <c r="T38" s="11"/>
      <c r="U38" s="11"/>
      <c r="V38" s="11"/>
      <c r="W38" s="11"/>
      <c r="X38" s="11"/>
      <c r="Y38" s="11"/>
      <c r="Z38" s="11"/>
      <c r="AA38" s="11"/>
      <c r="AB38" s="11"/>
      <c r="AC38" s="11"/>
      <c r="AD38" s="11"/>
      <c r="AE38" s="11"/>
    </row>
    <row r="39" spans="1:31" ht="20.25" customHeight="1">
      <c r="A39" s="9"/>
      <c r="B39" s="9"/>
      <c r="C39" s="9"/>
      <c r="D39" s="9"/>
      <c r="E39" s="9"/>
      <c r="F39" s="9"/>
      <c r="G39" s="9"/>
      <c r="H39" s="9"/>
      <c r="I39" s="9"/>
      <c r="J39" s="9"/>
      <c r="K39" s="9"/>
      <c r="L39" s="9"/>
      <c r="M39" s="9"/>
      <c r="N39" s="9"/>
      <c r="O39" s="9"/>
      <c r="P39" s="9"/>
      <c r="Q39" s="9"/>
      <c r="S39" s="9"/>
      <c r="T39" s="9"/>
      <c r="U39" s="9"/>
      <c r="V39" s="9"/>
      <c r="W39" s="9"/>
      <c r="X39" s="9"/>
      <c r="Y39" s="9"/>
      <c r="Z39" s="9"/>
      <c r="AA39" s="9"/>
      <c r="AB39" s="9"/>
      <c r="AC39" s="9"/>
      <c r="AD39" s="9"/>
      <c r="AE39" s="9"/>
    </row>
    <row r="40" spans="1:31" ht="20.25" customHeight="1">
      <c r="A40" s="9"/>
      <c r="B40" s="9"/>
      <c r="C40" s="9"/>
      <c r="D40" s="9"/>
      <c r="E40" s="9"/>
      <c r="F40" s="9"/>
      <c r="G40" s="9"/>
      <c r="H40" s="9"/>
      <c r="I40" s="9"/>
      <c r="J40" s="9"/>
      <c r="K40" s="9"/>
      <c r="L40" s="9"/>
      <c r="M40" s="9"/>
      <c r="N40" s="9"/>
      <c r="O40" s="9"/>
      <c r="P40" s="9"/>
      <c r="Q40" s="9"/>
      <c r="S40" s="9"/>
      <c r="T40" s="9"/>
      <c r="U40" s="9"/>
      <c r="V40" s="9"/>
      <c r="W40" s="9"/>
      <c r="X40" s="9"/>
      <c r="Y40" s="9"/>
      <c r="Z40" s="9"/>
      <c r="AA40" s="9"/>
      <c r="AB40" s="9"/>
      <c r="AC40" s="9"/>
      <c r="AD40" s="9"/>
      <c r="AE40" s="9"/>
    </row>
    <row r="41" spans="1:31" ht="20.25" customHeight="1">
      <c r="A41" s="9"/>
      <c r="B41" s="9"/>
      <c r="C41" s="9"/>
      <c r="D41" s="9"/>
      <c r="E41" s="9"/>
      <c r="F41" s="9"/>
      <c r="G41" s="9"/>
      <c r="H41" s="9"/>
      <c r="I41" s="9"/>
      <c r="J41" s="9"/>
      <c r="K41" s="9"/>
      <c r="L41" s="9"/>
      <c r="M41" s="9"/>
      <c r="N41" s="9"/>
      <c r="O41" s="9"/>
      <c r="P41" s="9"/>
      <c r="Q41" s="9"/>
      <c r="S41" s="9"/>
      <c r="T41" s="9"/>
      <c r="U41" s="9"/>
      <c r="V41" s="9"/>
      <c r="W41" s="9"/>
      <c r="X41" s="9"/>
      <c r="Y41" s="9"/>
      <c r="Z41" s="9"/>
      <c r="AA41" s="9"/>
      <c r="AB41" s="9"/>
      <c r="AC41" s="9"/>
      <c r="AD41" s="9"/>
      <c r="AE41" s="9"/>
    </row>
    <row r="42" spans="1:31" ht="17.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ht="17.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ht="17.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ht="17.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ht="17.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ht="17.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8:31" ht="17.25">
      <c r="R48" s="9"/>
      <c r="S48" s="9"/>
      <c r="T48" s="9"/>
      <c r="U48" s="9"/>
      <c r="V48" s="9"/>
      <c r="W48" s="9"/>
      <c r="X48" s="9"/>
      <c r="Y48" s="9"/>
      <c r="Z48" s="9"/>
      <c r="AA48" s="9"/>
      <c r="AB48" s="9"/>
      <c r="AC48" s="9"/>
      <c r="AD48" s="9"/>
      <c r="AE48" s="9"/>
    </row>
    <row r="49" spans="18:31" ht="17.25">
      <c r="R49" s="9"/>
      <c r="S49" s="9"/>
      <c r="T49" s="9"/>
      <c r="U49" s="9"/>
      <c r="V49" s="9"/>
      <c r="W49" s="9"/>
      <c r="X49" s="9"/>
      <c r="Y49" s="9"/>
      <c r="Z49" s="9"/>
      <c r="AA49" s="9"/>
      <c r="AB49" s="9"/>
      <c r="AC49" s="9"/>
      <c r="AD49" s="9"/>
      <c r="AE49" s="9"/>
    </row>
    <row r="50" spans="18:31" ht="17.25">
      <c r="R50" s="9"/>
      <c r="S50" s="9"/>
      <c r="T50" s="9"/>
      <c r="U50" s="9"/>
      <c r="V50" s="9"/>
      <c r="W50" s="9"/>
      <c r="X50" s="9"/>
      <c r="Y50" s="9"/>
      <c r="Z50" s="9"/>
      <c r="AA50" s="9"/>
      <c r="AB50" s="9"/>
      <c r="AC50" s="9"/>
      <c r="AD50" s="9"/>
      <c r="AE50" s="9"/>
    </row>
    <row r="51" spans="18:31" ht="17.25">
      <c r="R51" s="9"/>
      <c r="S51" s="9"/>
      <c r="T51" s="9"/>
      <c r="U51" s="9"/>
      <c r="V51" s="9"/>
      <c r="W51" s="9"/>
      <c r="X51" s="9"/>
      <c r="Y51" s="9"/>
      <c r="Z51" s="9"/>
      <c r="AA51" s="9"/>
      <c r="AB51" s="9"/>
      <c r="AC51" s="9"/>
      <c r="AD51" s="9"/>
      <c r="AE51" s="9"/>
    </row>
    <row r="52" spans="18:31" ht="17.25">
      <c r="R52" s="9"/>
      <c r="S52" s="9"/>
      <c r="T52" s="9"/>
      <c r="U52" s="9"/>
      <c r="V52" s="9"/>
      <c r="W52" s="9"/>
      <c r="X52" s="9"/>
      <c r="Y52" s="9"/>
      <c r="Z52" s="9"/>
      <c r="AA52" s="9"/>
      <c r="AB52" s="9"/>
      <c r="AC52" s="9"/>
      <c r="AD52" s="9"/>
      <c r="AE52" s="9"/>
    </row>
    <row r="53" spans="18:31" ht="17.25">
      <c r="R53" s="9"/>
      <c r="S53" s="9"/>
      <c r="T53" s="9"/>
      <c r="U53" s="9"/>
      <c r="V53" s="9"/>
      <c r="W53" s="9"/>
      <c r="X53" s="9"/>
      <c r="Y53" s="9"/>
      <c r="Z53" s="9"/>
      <c r="AA53" s="9"/>
      <c r="AB53" s="9"/>
      <c r="AC53" s="9"/>
      <c r="AD53" s="9"/>
      <c r="AE53" s="9"/>
    </row>
    <row r="54" spans="18:31" ht="17.25">
      <c r="R54" s="9"/>
      <c r="S54" s="9"/>
      <c r="T54" s="9"/>
      <c r="U54" s="9"/>
      <c r="V54" s="9"/>
      <c r="W54" s="9"/>
      <c r="X54" s="9"/>
      <c r="Y54" s="9"/>
      <c r="Z54" s="9"/>
      <c r="AA54" s="9"/>
      <c r="AB54" s="9"/>
      <c r="AC54" s="9"/>
      <c r="AD54" s="9"/>
      <c r="AE54" s="9"/>
    </row>
  </sheetData>
  <mergeCells count="14">
    <mergeCell ref="F5:H5"/>
    <mergeCell ref="E4:I4"/>
    <mergeCell ref="I5:K5"/>
    <mergeCell ref="A5:B5"/>
    <mergeCell ref="A1:Q1"/>
    <mergeCell ref="O5:O6"/>
    <mergeCell ref="P5:P6"/>
    <mergeCell ref="L4:L6"/>
    <mergeCell ref="M4:M6"/>
    <mergeCell ref="N4:Q4"/>
    <mergeCell ref="Q5:Q6"/>
    <mergeCell ref="N5:N6"/>
    <mergeCell ref="C4:D6"/>
    <mergeCell ref="E5:E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産業中分類別、従業者数、現金給与総額、原材料使用額等</dc:title>
  <dc:subject/>
  <dc:creator>oyaji</dc:creator>
  <cp:keywords/>
  <dc:description/>
  <cp:lastModifiedBy> </cp:lastModifiedBy>
  <dcterms:created xsi:type="dcterms:W3CDTF">2004-02-24T01:26:51Z</dcterms:created>
  <dcterms:modified xsi:type="dcterms:W3CDTF">2005-03-29T23:56:24Z</dcterms:modified>
  <cp:category/>
  <cp:version/>
  <cp:contentType/>
  <cp:contentStatus/>
</cp:coreProperties>
</file>