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02 人口\"/>
    </mc:Choice>
  </mc:AlternateContent>
  <bookViews>
    <workbookView xWindow="0" yWindow="0" windowWidth="20490" windowHeight="7500"/>
  </bookViews>
  <sheets>
    <sheet name="2-1" sheetId="1" r:id="rId1"/>
  </sheets>
  <definedNames>
    <definedName name="_xlnm.Print_Area" localSheetId="0">'2-1'!$A$1:$I$71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9" i="1" l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<sst xmlns="http://schemas.openxmlformats.org/spreadsheetml/2006/main" count="38" uniqueCount="29">
  <si>
    <t>２－１    人　　　口　　　の　　　推　　　移   　</t>
    <phoneticPr fontId="3"/>
  </si>
  <si>
    <t>年   次</t>
    <rPh sb="0" eb="5">
      <t>ネンジ</t>
    </rPh>
    <phoneticPr fontId="3"/>
  </si>
  <si>
    <t>世 帯 数</t>
    <rPh sb="0" eb="5">
      <t>セタイスウ</t>
    </rPh>
    <phoneticPr fontId="3"/>
  </si>
  <si>
    <t>人            口</t>
    <phoneticPr fontId="3"/>
  </si>
  <si>
    <t>人口密度</t>
    <phoneticPr fontId="3"/>
  </si>
  <si>
    <t>摘          要</t>
    <rPh sb="0" eb="12">
      <t>テキヨウ</t>
    </rPh>
    <phoneticPr fontId="3"/>
  </si>
  <si>
    <t>総  数</t>
    <phoneticPr fontId="3"/>
  </si>
  <si>
    <t>男</t>
    <phoneticPr fontId="3"/>
  </si>
  <si>
    <t>女</t>
    <phoneticPr fontId="3"/>
  </si>
  <si>
    <t>(1k㎡当たり)</t>
    <phoneticPr fontId="3"/>
  </si>
  <si>
    <t>明治</t>
    <phoneticPr fontId="3"/>
  </si>
  <si>
    <t>年</t>
    <rPh sb="0" eb="1">
      <t>ガンネン</t>
    </rPh>
    <phoneticPr fontId="3"/>
  </si>
  <si>
    <t xml:space="preserve"> 市制施行</t>
    <rPh sb="1" eb="3">
      <t>シセイ</t>
    </rPh>
    <rPh sb="3" eb="5">
      <t>セコウ</t>
    </rPh>
    <phoneticPr fontId="3"/>
  </si>
  <si>
    <t>大正</t>
    <phoneticPr fontId="3"/>
  </si>
  <si>
    <t>元</t>
    <rPh sb="0" eb="1">
      <t>ガンネン</t>
    </rPh>
    <phoneticPr fontId="3"/>
  </si>
  <si>
    <t xml:space="preserve"> 佐保村合併</t>
    <rPh sb="1" eb="3">
      <t>サホ</t>
    </rPh>
    <rPh sb="3" eb="4">
      <t>ムラ</t>
    </rPh>
    <rPh sb="4" eb="6">
      <t>ガッペイ</t>
    </rPh>
    <phoneticPr fontId="3"/>
  </si>
  <si>
    <t>…</t>
    <phoneticPr fontId="3"/>
  </si>
  <si>
    <t>昭和</t>
    <phoneticPr fontId="3"/>
  </si>
  <si>
    <t>平成</t>
    <rPh sb="0" eb="2">
      <t>ヘイセイ</t>
    </rPh>
    <phoneticPr fontId="3"/>
  </si>
  <si>
    <t xml:space="preserve"> 市制１００周年</t>
    <rPh sb="1" eb="3">
      <t>シセイ</t>
    </rPh>
    <rPh sb="6" eb="8">
      <t>シュウネン</t>
    </rPh>
    <phoneticPr fontId="3"/>
  </si>
  <si>
    <t xml:space="preserve"> 東市村大字白毫寺合併</t>
    <rPh sb="1" eb="2">
      <t>トウ</t>
    </rPh>
    <rPh sb="2" eb="4">
      <t>イチムラ</t>
    </rPh>
    <rPh sb="4" eb="6">
      <t>オオアザ</t>
    </rPh>
    <rPh sb="6" eb="7">
      <t>シロ</t>
    </rPh>
    <rPh sb="8" eb="9">
      <t>テラ</t>
    </rPh>
    <rPh sb="9" eb="11">
      <t>ガッペイ</t>
    </rPh>
    <phoneticPr fontId="3"/>
  </si>
  <si>
    <t xml:space="preserve"> 都跡村合併</t>
    <rPh sb="1" eb="2">
      <t>ミヤコ</t>
    </rPh>
    <rPh sb="2" eb="3">
      <t>アト</t>
    </rPh>
    <rPh sb="3" eb="4">
      <t>ムラ</t>
    </rPh>
    <rPh sb="4" eb="6">
      <t>ガッペイ</t>
    </rPh>
    <phoneticPr fontId="3"/>
  </si>
  <si>
    <t xml:space="preserve"> ４月から中核市移行</t>
    <rPh sb="2" eb="3">
      <t>ガツ</t>
    </rPh>
    <rPh sb="5" eb="8">
      <t>チュウカクシ</t>
    </rPh>
    <rPh sb="8" eb="10">
      <t>イコウ</t>
    </rPh>
    <phoneticPr fontId="3"/>
  </si>
  <si>
    <t xml:space="preserve"> 月ヶ瀬村、都村合併</t>
    <rPh sb="1" eb="5">
      <t>ツキガセムラ</t>
    </rPh>
    <rPh sb="6" eb="8">
      <t>ツゲ</t>
    </rPh>
    <rPh sb="8" eb="9">
      <t>ムラ</t>
    </rPh>
    <rPh sb="9" eb="11">
      <t>ガッペイ</t>
    </rPh>
    <phoneticPr fontId="3"/>
  </si>
  <si>
    <t xml:space="preserve"> 大安寺村・東市村･平城村合併</t>
    <rPh sb="1" eb="4">
      <t>ダイアンジ</t>
    </rPh>
    <rPh sb="4" eb="5">
      <t>ムラ</t>
    </rPh>
    <rPh sb="6" eb="9">
      <t>トウイチムラ</t>
    </rPh>
    <rPh sb="10" eb="12">
      <t>ヘイジョウ</t>
    </rPh>
    <rPh sb="12" eb="13">
      <t>ムラ</t>
    </rPh>
    <rPh sb="13" eb="15">
      <t>ガッペイ</t>
    </rPh>
    <phoneticPr fontId="3"/>
  </si>
  <si>
    <t xml:space="preserve"> 帯解町・明治村・五ヶ谷村・辰市村・富雄町・伏見町合併</t>
    <rPh sb="1" eb="3">
      <t>オビトケ</t>
    </rPh>
    <rPh sb="3" eb="4">
      <t>チョウ</t>
    </rPh>
    <rPh sb="5" eb="7">
      <t>メイジ</t>
    </rPh>
    <rPh sb="7" eb="8">
      <t>ムラ</t>
    </rPh>
    <rPh sb="9" eb="10">
      <t>ゴ</t>
    </rPh>
    <rPh sb="11" eb="12">
      <t>タニ</t>
    </rPh>
    <rPh sb="12" eb="13">
      <t>ムラ</t>
    </rPh>
    <rPh sb="16" eb="17">
      <t>ムラ</t>
    </rPh>
    <phoneticPr fontId="3"/>
  </si>
  <si>
    <t xml:space="preserve"> 田原村・柳生村・大柳生村・東里村・狭川村合併</t>
    <rPh sb="1" eb="3">
      <t>タワラ</t>
    </rPh>
    <rPh sb="3" eb="4">
      <t>ムラ</t>
    </rPh>
    <rPh sb="5" eb="7">
      <t>ヤギュウ</t>
    </rPh>
    <rPh sb="7" eb="8">
      <t>ムラ</t>
    </rPh>
    <rPh sb="9" eb="10">
      <t>オオ</t>
    </rPh>
    <rPh sb="10" eb="13">
      <t>ヤギュウムラ</t>
    </rPh>
    <rPh sb="14" eb="15">
      <t>ヒガシ</t>
    </rPh>
    <rPh sb="15" eb="16">
      <t>サト</t>
    </rPh>
    <rPh sb="16" eb="17">
      <t>ムラ</t>
    </rPh>
    <rPh sb="18" eb="20">
      <t>サガワ</t>
    </rPh>
    <rPh sb="20" eb="21">
      <t>ムラ</t>
    </rPh>
    <rPh sb="21" eb="23">
      <t>ガッペイ</t>
    </rPh>
    <phoneticPr fontId="3"/>
  </si>
  <si>
    <t>　この表は、市制実施以降における各年12月末現在の人口の推移である。なお、この数値は平成14年以前は住民基本台帳人口平成15年以降は、住民基本台帳人口および外国人登録人口、平成24年以降は住民基本台帳人口である。</t>
    <rPh sb="16" eb="18">
      <t>カクネン</t>
    </rPh>
    <rPh sb="42" eb="44">
      <t>ヘイセイ</t>
    </rPh>
    <rPh sb="46" eb="47">
      <t>ネン</t>
    </rPh>
    <rPh sb="47" eb="49">
      <t>イゼン</t>
    </rPh>
    <rPh sb="56" eb="58">
      <t>ジンコウ</t>
    </rPh>
    <phoneticPr fontId="3"/>
  </si>
  <si>
    <t>　資料：市民課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</si>
</sst>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left" vertical="center" indent="2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4" xfId="0" applyFont="1" applyBorder="1" applyAlignment="1" applyProtection="1">
      <alignment horizontal="distributed" vertical="center" justifyLastLine="1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13" xfId="1" applyFont="1" applyBorder="1" applyAlignment="1" applyProtection="1">
      <alignment horizontal="right" vertical="center"/>
    </xf>
    <xf numFmtId="38" fontId="4" fillId="0" borderId="0" xfId="1" applyFont="1" applyBorder="1" applyAlignment="1" applyProtection="1">
      <alignment horizontal="right" vertical="center"/>
    </xf>
    <xf numFmtId="41" fontId="7" fillId="0" borderId="13" xfId="1" applyNumberFormat="1" applyFont="1" applyBorder="1" applyAlignment="1" applyProtection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>
      <alignment horizontal="center" vertical="center"/>
    </xf>
    <xf numFmtId="41" fontId="7" fillId="0" borderId="13" xfId="1" applyNumberFormat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41" fontId="7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41" fontId="7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1" fontId="10" fillId="0" borderId="15" xfId="0" applyNumberFormat="1" applyFont="1" applyBorder="1" applyAlignment="1">
      <alignment vertical="center"/>
    </xf>
    <xf numFmtId="41" fontId="10" fillId="0" borderId="1" xfId="0" applyNumberFormat="1" applyFont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58"/>
  <sheetViews>
    <sheetView tabSelected="1" zoomScaleNormal="100" zoomScaleSheetLayoutView="100" workbookViewId="0"/>
  </sheetViews>
  <sheetFormatPr defaultColWidth="8.69921875" defaultRowHeight="11.25"/>
  <cols>
    <col min="1" max="1" width="3.19921875" style="2" customWidth="1"/>
    <col min="2" max="2" width="2.69921875" style="3" customWidth="1"/>
    <col min="3" max="3" width="2.09765625" style="2" customWidth="1"/>
    <col min="4" max="7" width="7.09765625" style="2" customWidth="1"/>
    <col min="8" max="8" width="7.69921875" style="2" customWidth="1"/>
    <col min="9" max="9" width="28.59765625" style="2" customWidth="1"/>
    <col min="10" max="16384" width="8.69921875" style="2"/>
  </cols>
  <sheetData>
    <row r="1" spans="1:9" ht="15" customHeight="1">
      <c r="A1" s="4" t="s">
        <v>0</v>
      </c>
      <c r="B1" s="5"/>
      <c r="C1" s="5"/>
      <c r="D1" s="5"/>
      <c r="E1" s="5"/>
      <c r="F1" s="5"/>
    </row>
    <row r="2" spans="1:9" ht="13.5" customHeight="1"/>
    <row r="3" spans="1:9" s="8" customFormat="1" ht="13.5" customHeight="1" thickBot="1">
      <c r="A3" s="6" t="s">
        <v>27</v>
      </c>
      <c r="B3" s="7"/>
    </row>
    <row r="4" spans="1:9" ht="12" customHeight="1">
      <c r="A4" s="40" t="s">
        <v>1</v>
      </c>
      <c r="B4" s="40"/>
      <c r="C4" s="41"/>
      <c r="D4" s="44" t="s">
        <v>2</v>
      </c>
      <c r="E4" s="46" t="s">
        <v>3</v>
      </c>
      <c r="F4" s="47"/>
      <c r="G4" s="48"/>
      <c r="H4" s="9" t="s">
        <v>4</v>
      </c>
      <c r="I4" s="49" t="s">
        <v>5</v>
      </c>
    </row>
    <row r="5" spans="1:9" ht="12" customHeight="1">
      <c r="A5" s="42"/>
      <c r="B5" s="42"/>
      <c r="C5" s="43"/>
      <c r="D5" s="45"/>
      <c r="E5" s="10" t="s">
        <v>6</v>
      </c>
      <c r="F5" s="10" t="s">
        <v>7</v>
      </c>
      <c r="G5" s="10" t="s">
        <v>8</v>
      </c>
      <c r="H5" s="10" t="s">
        <v>9</v>
      </c>
      <c r="I5" s="50"/>
    </row>
    <row r="6" spans="1:9" ht="3" customHeight="1">
      <c r="A6" s="11"/>
      <c r="B6" s="12"/>
      <c r="C6" s="11"/>
      <c r="D6" s="13"/>
      <c r="E6" s="14"/>
      <c r="F6" s="14"/>
      <c r="G6" s="14"/>
      <c r="H6" s="14"/>
      <c r="I6" s="11"/>
    </row>
    <row r="7" spans="1:9" ht="12" customHeight="1">
      <c r="A7" s="5" t="s">
        <v>10</v>
      </c>
      <c r="B7" s="5">
        <v>31</v>
      </c>
      <c r="C7" s="1" t="s">
        <v>11</v>
      </c>
      <c r="D7" s="15">
        <v>5613</v>
      </c>
      <c r="E7" s="16">
        <f>SUM(F7:G7)</f>
        <v>29986</v>
      </c>
      <c r="F7" s="16">
        <v>15297</v>
      </c>
      <c r="G7" s="16">
        <v>14689</v>
      </c>
      <c r="H7" s="16">
        <v>1279</v>
      </c>
      <c r="I7" s="2" t="s">
        <v>12</v>
      </c>
    </row>
    <row r="8" spans="1:9" ht="12" customHeight="1">
      <c r="A8" s="5"/>
      <c r="B8" s="5">
        <v>32</v>
      </c>
      <c r="D8" s="15">
        <v>5733</v>
      </c>
      <c r="E8" s="16">
        <f t="shared" ref="E8:E20" si="0">SUM(F8:G8)</f>
        <v>30924</v>
      </c>
      <c r="F8" s="16">
        <v>15626</v>
      </c>
      <c r="G8" s="16">
        <v>15298</v>
      </c>
      <c r="H8" s="16">
        <v>1319</v>
      </c>
    </row>
    <row r="9" spans="1:9" ht="12" customHeight="1">
      <c r="A9" s="5"/>
      <c r="B9" s="5">
        <v>33</v>
      </c>
      <c r="D9" s="15">
        <v>5769</v>
      </c>
      <c r="E9" s="16">
        <f t="shared" si="0"/>
        <v>31501</v>
      </c>
      <c r="F9" s="16">
        <v>15823</v>
      </c>
      <c r="G9" s="16">
        <v>15678</v>
      </c>
      <c r="H9" s="16">
        <v>1344</v>
      </c>
    </row>
    <row r="10" spans="1:9" ht="12" customHeight="1">
      <c r="A10" s="5"/>
      <c r="B10" s="5">
        <v>34</v>
      </c>
      <c r="D10" s="15">
        <v>5954</v>
      </c>
      <c r="E10" s="16">
        <f t="shared" si="0"/>
        <v>31738</v>
      </c>
      <c r="F10" s="16">
        <v>15825</v>
      </c>
      <c r="G10" s="16">
        <v>15913</v>
      </c>
      <c r="H10" s="16">
        <v>1354</v>
      </c>
    </row>
    <row r="11" spans="1:9" ht="12" customHeight="1">
      <c r="A11" s="5"/>
      <c r="B11" s="5">
        <v>35</v>
      </c>
      <c r="D11" s="15">
        <v>6629</v>
      </c>
      <c r="E11" s="16">
        <f t="shared" si="0"/>
        <v>32465</v>
      </c>
      <c r="F11" s="16">
        <v>16116</v>
      </c>
      <c r="G11" s="16">
        <v>16349</v>
      </c>
      <c r="H11" s="16">
        <v>1385</v>
      </c>
    </row>
    <row r="12" spans="1:9" ht="12" customHeight="1">
      <c r="A12" s="5"/>
      <c r="B12" s="5">
        <v>36</v>
      </c>
      <c r="D12" s="15">
        <v>6709</v>
      </c>
      <c r="E12" s="16">
        <f t="shared" si="0"/>
        <v>33130</v>
      </c>
      <c r="F12" s="16">
        <v>16646</v>
      </c>
      <c r="G12" s="16">
        <v>16484</v>
      </c>
      <c r="H12" s="16">
        <v>1413</v>
      </c>
    </row>
    <row r="13" spans="1:9" ht="12" customHeight="1">
      <c r="A13" s="5"/>
      <c r="B13" s="5">
        <v>37</v>
      </c>
      <c r="D13" s="15">
        <v>6097</v>
      </c>
      <c r="E13" s="16">
        <f t="shared" si="0"/>
        <v>27461</v>
      </c>
      <c r="F13" s="16">
        <v>13804</v>
      </c>
      <c r="G13" s="16">
        <v>13657</v>
      </c>
      <c r="H13" s="16">
        <v>1172</v>
      </c>
    </row>
    <row r="14" spans="1:9" ht="12" customHeight="1">
      <c r="A14" s="5"/>
      <c r="B14" s="5">
        <v>38</v>
      </c>
      <c r="D14" s="15">
        <v>6450</v>
      </c>
      <c r="E14" s="16">
        <f t="shared" si="0"/>
        <v>30160</v>
      </c>
      <c r="F14" s="16">
        <v>15271</v>
      </c>
      <c r="G14" s="16">
        <v>14889</v>
      </c>
      <c r="H14" s="16">
        <v>1287</v>
      </c>
    </row>
    <row r="15" spans="1:9" ht="12" customHeight="1">
      <c r="A15" s="5"/>
      <c r="B15" s="5">
        <v>39</v>
      </c>
      <c r="D15" s="15">
        <v>6508</v>
      </c>
      <c r="E15" s="16">
        <f t="shared" si="0"/>
        <v>30816</v>
      </c>
      <c r="F15" s="16">
        <v>15690</v>
      </c>
      <c r="G15" s="16">
        <v>15126</v>
      </c>
      <c r="H15" s="16">
        <v>1315</v>
      </c>
    </row>
    <row r="16" spans="1:9" ht="12" customHeight="1">
      <c r="A16" s="5"/>
      <c r="B16" s="5">
        <v>40</v>
      </c>
      <c r="D16" s="15">
        <v>6697</v>
      </c>
      <c r="E16" s="16">
        <f t="shared" si="0"/>
        <v>31421</v>
      </c>
      <c r="F16" s="16">
        <v>16039</v>
      </c>
      <c r="G16" s="16">
        <v>15382</v>
      </c>
      <c r="H16" s="16">
        <v>1340</v>
      </c>
    </row>
    <row r="17" spans="1:10" ht="12" customHeight="1">
      <c r="A17" s="5"/>
      <c r="B17" s="5">
        <v>41</v>
      </c>
      <c r="D17" s="15">
        <v>6843</v>
      </c>
      <c r="E17" s="16">
        <f t="shared" si="0"/>
        <v>32231</v>
      </c>
      <c r="F17" s="16">
        <v>16560</v>
      </c>
      <c r="G17" s="16">
        <v>15671</v>
      </c>
      <c r="H17" s="16">
        <v>1375</v>
      </c>
    </row>
    <row r="18" spans="1:10" ht="12" customHeight="1">
      <c r="A18" s="5"/>
      <c r="B18" s="5">
        <v>42</v>
      </c>
      <c r="D18" s="15">
        <v>7002</v>
      </c>
      <c r="E18" s="16">
        <f t="shared" si="0"/>
        <v>33694</v>
      </c>
      <c r="F18" s="16">
        <v>17294</v>
      </c>
      <c r="G18" s="16">
        <v>16400</v>
      </c>
      <c r="H18" s="16">
        <v>1437</v>
      </c>
    </row>
    <row r="19" spans="1:10" ht="12" customHeight="1">
      <c r="A19" s="5"/>
      <c r="B19" s="5">
        <v>43</v>
      </c>
      <c r="D19" s="15">
        <v>7205</v>
      </c>
      <c r="E19" s="16">
        <f t="shared" si="0"/>
        <v>34756</v>
      </c>
      <c r="F19" s="16">
        <v>17959</v>
      </c>
      <c r="G19" s="16">
        <v>16797</v>
      </c>
      <c r="H19" s="16">
        <v>1483</v>
      </c>
    </row>
    <row r="20" spans="1:10" ht="12" customHeight="1">
      <c r="A20" s="5"/>
      <c r="B20" s="5">
        <v>44</v>
      </c>
      <c r="D20" s="15">
        <v>7417</v>
      </c>
      <c r="E20" s="16">
        <f t="shared" si="0"/>
        <v>35732</v>
      </c>
      <c r="F20" s="16">
        <v>18371</v>
      </c>
      <c r="G20" s="16">
        <v>17361</v>
      </c>
      <c r="H20" s="16">
        <v>1524</v>
      </c>
    </row>
    <row r="21" spans="1:10" ht="12" customHeight="1">
      <c r="A21" s="21"/>
      <c r="B21" s="21"/>
      <c r="D21" s="22"/>
      <c r="E21" s="16"/>
      <c r="F21" s="16"/>
      <c r="G21" s="16"/>
      <c r="H21" s="16"/>
    </row>
    <row r="22" spans="1:10" ht="12" customHeight="1">
      <c r="A22" s="5" t="s">
        <v>13</v>
      </c>
      <c r="B22" s="5" t="s">
        <v>14</v>
      </c>
      <c r="C22" s="1" t="s">
        <v>11</v>
      </c>
      <c r="D22" s="15">
        <v>7454</v>
      </c>
      <c r="E22" s="16">
        <f t="shared" ref="E22:E35" si="1">SUM(F22:G22)</f>
        <v>36831</v>
      </c>
      <c r="F22" s="16">
        <v>19086</v>
      </c>
      <c r="G22" s="16">
        <v>17745</v>
      </c>
      <c r="H22" s="16">
        <v>1571</v>
      </c>
      <c r="J22" s="11"/>
    </row>
    <row r="23" spans="1:10" ht="12" customHeight="1">
      <c r="A23" s="5"/>
      <c r="B23" s="5">
        <v>2</v>
      </c>
      <c r="D23" s="15">
        <v>7464</v>
      </c>
      <c r="E23" s="16">
        <f t="shared" si="1"/>
        <v>38169</v>
      </c>
      <c r="F23" s="16">
        <v>19250</v>
      </c>
      <c r="G23" s="16">
        <v>18919</v>
      </c>
      <c r="H23" s="16">
        <v>1628</v>
      </c>
    </row>
    <row r="24" spans="1:10" ht="12" customHeight="1">
      <c r="A24" s="5"/>
      <c r="B24" s="5">
        <v>3</v>
      </c>
      <c r="D24" s="15">
        <v>7641</v>
      </c>
      <c r="E24" s="16">
        <f t="shared" si="1"/>
        <v>40177</v>
      </c>
      <c r="F24" s="16">
        <v>20229</v>
      </c>
      <c r="G24" s="16">
        <v>19948</v>
      </c>
      <c r="H24" s="16">
        <v>1714</v>
      </c>
    </row>
    <row r="25" spans="1:10" ht="12" customHeight="1">
      <c r="A25" s="5"/>
      <c r="B25" s="5">
        <v>4</v>
      </c>
      <c r="D25" s="15">
        <v>7722</v>
      </c>
      <c r="E25" s="16">
        <f t="shared" si="1"/>
        <v>42427</v>
      </c>
      <c r="F25" s="16">
        <v>21430</v>
      </c>
      <c r="G25" s="16">
        <v>20997</v>
      </c>
      <c r="H25" s="16">
        <v>1810</v>
      </c>
    </row>
    <row r="26" spans="1:10" ht="12" customHeight="1">
      <c r="A26" s="5"/>
      <c r="B26" s="5">
        <v>5</v>
      </c>
      <c r="D26" s="15">
        <v>7901</v>
      </c>
      <c r="E26" s="16">
        <f t="shared" si="1"/>
        <v>43950</v>
      </c>
      <c r="F26" s="16">
        <v>22231</v>
      </c>
      <c r="G26" s="16">
        <v>21719</v>
      </c>
      <c r="H26" s="16">
        <v>1875</v>
      </c>
    </row>
    <row r="27" spans="1:10" ht="12" customHeight="1">
      <c r="A27" s="5"/>
      <c r="B27" s="5">
        <v>6</v>
      </c>
      <c r="D27" s="15">
        <v>8106</v>
      </c>
      <c r="E27" s="16">
        <f t="shared" si="1"/>
        <v>44439</v>
      </c>
      <c r="F27" s="16">
        <v>22541</v>
      </c>
      <c r="G27" s="16">
        <v>21898</v>
      </c>
      <c r="H27" s="16">
        <v>1896</v>
      </c>
    </row>
    <row r="28" spans="1:10" ht="12" customHeight="1">
      <c r="A28" s="5"/>
      <c r="B28" s="5">
        <v>7</v>
      </c>
      <c r="D28" s="15">
        <v>8211</v>
      </c>
      <c r="E28" s="16">
        <f t="shared" si="1"/>
        <v>44566</v>
      </c>
      <c r="F28" s="16">
        <v>22788</v>
      </c>
      <c r="G28" s="16">
        <v>21778</v>
      </c>
      <c r="H28" s="16">
        <v>1901</v>
      </c>
    </row>
    <row r="29" spans="1:10" ht="12" customHeight="1">
      <c r="A29" s="5"/>
      <c r="B29" s="5">
        <v>8</v>
      </c>
      <c r="D29" s="15">
        <v>8261</v>
      </c>
      <c r="E29" s="16">
        <f t="shared" si="1"/>
        <v>44746</v>
      </c>
      <c r="F29" s="16">
        <v>22917</v>
      </c>
      <c r="G29" s="16">
        <v>21829</v>
      </c>
      <c r="H29" s="16">
        <v>1909</v>
      </c>
    </row>
    <row r="30" spans="1:10" ht="12" customHeight="1">
      <c r="A30" s="5"/>
      <c r="B30" s="5">
        <v>9</v>
      </c>
      <c r="D30" s="15">
        <v>8204</v>
      </c>
      <c r="E30" s="16">
        <f t="shared" si="1"/>
        <v>41054</v>
      </c>
      <c r="F30" s="16">
        <v>20904</v>
      </c>
      <c r="G30" s="16">
        <v>20150</v>
      </c>
      <c r="H30" s="16">
        <v>1751</v>
      </c>
      <c r="I30" s="23"/>
    </row>
    <row r="31" spans="1:10" ht="12" customHeight="1">
      <c r="A31" s="5"/>
      <c r="B31" s="5">
        <v>10</v>
      </c>
      <c r="D31" s="15">
        <v>8378</v>
      </c>
      <c r="E31" s="16">
        <f t="shared" si="1"/>
        <v>41914</v>
      </c>
      <c r="F31" s="16">
        <v>21322</v>
      </c>
      <c r="G31" s="16">
        <v>20592</v>
      </c>
      <c r="H31" s="16">
        <v>1788</v>
      </c>
      <c r="I31" s="23"/>
    </row>
    <row r="32" spans="1:10" ht="12" customHeight="1">
      <c r="A32" s="5"/>
      <c r="B32" s="5">
        <v>11</v>
      </c>
      <c r="D32" s="15">
        <v>8437</v>
      </c>
      <c r="E32" s="16">
        <f t="shared" si="1"/>
        <v>42290</v>
      </c>
      <c r="F32" s="16">
        <v>21419</v>
      </c>
      <c r="G32" s="16">
        <v>20871</v>
      </c>
      <c r="H32" s="16">
        <v>1804</v>
      </c>
    </row>
    <row r="33" spans="1:9" ht="12" customHeight="1">
      <c r="A33" s="5"/>
      <c r="B33" s="5">
        <v>12</v>
      </c>
      <c r="D33" s="15">
        <v>9158</v>
      </c>
      <c r="E33" s="16">
        <f t="shared" si="1"/>
        <v>44418</v>
      </c>
      <c r="F33" s="16">
        <v>22351</v>
      </c>
      <c r="G33" s="16">
        <v>22067</v>
      </c>
      <c r="H33" s="16">
        <v>1485</v>
      </c>
      <c r="I33" s="2" t="s">
        <v>15</v>
      </c>
    </row>
    <row r="34" spans="1:9" ht="12" customHeight="1">
      <c r="A34" s="5"/>
      <c r="B34" s="5">
        <v>13</v>
      </c>
      <c r="D34" s="15">
        <v>9580</v>
      </c>
      <c r="E34" s="16">
        <f t="shared" si="1"/>
        <v>45692</v>
      </c>
      <c r="F34" s="16">
        <v>23101</v>
      </c>
      <c r="G34" s="16">
        <v>22591</v>
      </c>
      <c r="H34" s="16">
        <v>1527</v>
      </c>
    </row>
    <row r="35" spans="1:9" ht="12" customHeight="1">
      <c r="A35" s="5"/>
      <c r="B35" s="5">
        <v>14</v>
      </c>
      <c r="D35" s="15" t="s">
        <v>16</v>
      </c>
      <c r="E35" s="16">
        <f t="shared" si="1"/>
        <v>48575</v>
      </c>
      <c r="F35" s="16">
        <v>24832</v>
      </c>
      <c r="G35" s="16">
        <v>23743</v>
      </c>
      <c r="H35" s="16">
        <v>1623</v>
      </c>
    </row>
    <row r="36" spans="1:9" ht="12" customHeight="1">
      <c r="A36" s="21"/>
      <c r="B36" s="21"/>
      <c r="D36" s="22"/>
      <c r="E36" s="16"/>
      <c r="F36" s="16"/>
      <c r="G36" s="16"/>
      <c r="H36" s="16"/>
    </row>
    <row r="37" spans="1:9" ht="12" customHeight="1">
      <c r="A37" s="5" t="s">
        <v>17</v>
      </c>
      <c r="B37" s="5" t="s">
        <v>14</v>
      </c>
      <c r="C37" s="1" t="s">
        <v>11</v>
      </c>
      <c r="D37" s="15">
        <v>10186</v>
      </c>
      <c r="E37" s="16">
        <f t="shared" ref="E37:E66" si="2">SUM(F37:G37)</f>
        <v>48303</v>
      </c>
      <c r="F37" s="16">
        <v>24544</v>
      </c>
      <c r="G37" s="16">
        <v>23759</v>
      </c>
      <c r="H37" s="16">
        <v>1614</v>
      </c>
    </row>
    <row r="38" spans="1:9" ht="12" customHeight="1">
      <c r="A38" s="1"/>
      <c r="B38" s="5">
        <v>2</v>
      </c>
      <c r="D38" s="15">
        <v>10504</v>
      </c>
      <c r="E38" s="16">
        <f t="shared" si="2"/>
        <v>49827</v>
      </c>
      <c r="F38" s="16">
        <v>25253</v>
      </c>
      <c r="G38" s="16">
        <v>24574</v>
      </c>
      <c r="H38" s="16">
        <v>1665</v>
      </c>
    </row>
    <row r="39" spans="1:9" ht="12" customHeight="1">
      <c r="A39" s="1"/>
      <c r="B39" s="5">
        <v>3</v>
      </c>
      <c r="D39" s="15">
        <v>10908</v>
      </c>
      <c r="E39" s="16">
        <f t="shared" si="2"/>
        <v>48574</v>
      </c>
      <c r="F39" s="16">
        <v>23946</v>
      </c>
      <c r="G39" s="16">
        <v>24628</v>
      </c>
      <c r="H39" s="16">
        <v>1623</v>
      </c>
    </row>
    <row r="40" spans="1:9" ht="12" customHeight="1">
      <c r="A40" s="1"/>
      <c r="B40" s="5">
        <v>4</v>
      </c>
      <c r="D40" s="15">
        <v>10867</v>
      </c>
      <c r="E40" s="16">
        <f t="shared" si="2"/>
        <v>48686</v>
      </c>
      <c r="F40" s="16">
        <v>24035</v>
      </c>
      <c r="G40" s="16">
        <v>24651</v>
      </c>
      <c r="H40" s="16">
        <v>1627</v>
      </c>
    </row>
    <row r="41" spans="1:9" ht="12" customHeight="1">
      <c r="A41" s="1"/>
      <c r="B41" s="5">
        <v>5</v>
      </c>
      <c r="D41" s="15">
        <v>11038</v>
      </c>
      <c r="E41" s="16">
        <f t="shared" si="2"/>
        <v>49339</v>
      </c>
      <c r="F41" s="16">
        <v>24260</v>
      </c>
      <c r="G41" s="16">
        <v>25079</v>
      </c>
      <c r="H41" s="16">
        <v>1649</v>
      </c>
    </row>
    <row r="42" spans="1:9" ht="12" customHeight="1">
      <c r="A42" s="1"/>
      <c r="B42" s="5">
        <v>6</v>
      </c>
      <c r="D42" s="15">
        <v>11119</v>
      </c>
      <c r="E42" s="16">
        <f t="shared" si="2"/>
        <v>49859</v>
      </c>
      <c r="F42" s="16">
        <v>24522</v>
      </c>
      <c r="G42" s="16">
        <v>25337</v>
      </c>
      <c r="H42" s="16">
        <v>1666</v>
      </c>
    </row>
    <row r="43" spans="1:9" ht="12" customHeight="1">
      <c r="A43" s="1"/>
      <c r="B43" s="5">
        <v>7</v>
      </c>
      <c r="D43" s="15">
        <v>11274</v>
      </c>
      <c r="E43" s="16">
        <f t="shared" si="2"/>
        <v>50829</v>
      </c>
      <c r="F43" s="16">
        <v>24982</v>
      </c>
      <c r="G43" s="16">
        <v>25847</v>
      </c>
      <c r="H43" s="16">
        <v>1699</v>
      </c>
    </row>
    <row r="44" spans="1:9" ht="12" customHeight="1">
      <c r="A44" s="1"/>
      <c r="B44" s="5">
        <v>8</v>
      </c>
      <c r="D44" s="15">
        <v>11383</v>
      </c>
      <c r="E44" s="16">
        <f t="shared" si="2"/>
        <v>51981</v>
      </c>
      <c r="F44" s="16">
        <v>25544</v>
      </c>
      <c r="G44" s="16">
        <v>26437</v>
      </c>
      <c r="H44" s="16">
        <v>1737</v>
      </c>
    </row>
    <row r="45" spans="1:9" ht="12" customHeight="1">
      <c r="A45" s="1"/>
      <c r="B45" s="5">
        <v>9</v>
      </c>
      <c r="D45" s="15">
        <v>11464</v>
      </c>
      <c r="E45" s="16">
        <f t="shared" si="2"/>
        <v>52368</v>
      </c>
      <c r="F45" s="16">
        <v>25752</v>
      </c>
      <c r="G45" s="16">
        <v>26616</v>
      </c>
      <c r="H45" s="16">
        <v>1750</v>
      </c>
    </row>
    <row r="46" spans="1:9" ht="12" customHeight="1">
      <c r="A46" s="1"/>
      <c r="B46" s="5">
        <v>10</v>
      </c>
      <c r="D46" s="15">
        <v>11608</v>
      </c>
      <c r="E46" s="16">
        <f t="shared" si="2"/>
        <v>52410</v>
      </c>
      <c r="F46" s="16">
        <v>25453</v>
      </c>
      <c r="G46" s="16">
        <v>26957</v>
      </c>
      <c r="H46" s="16">
        <v>1752</v>
      </c>
    </row>
    <row r="47" spans="1:9" ht="12" customHeight="1">
      <c r="A47" s="1"/>
      <c r="B47" s="5">
        <v>11</v>
      </c>
      <c r="D47" s="15">
        <v>11764</v>
      </c>
      <c r="E47" s="16">
        <f t="shared" si="2"/>
        <v>55036</v>
      </c>
      <c r="F47" s="16">
        <v>27803</v>
      </c>
      <c r="G47" s="16">
        <v>27233</v>
      </c>
      <c r="H47" s="16">
        <v>1839</v>
      </c>
    </row>
    <row r="48" spans="1:9" ht="12" customHeight="1">
      <c r="A48" s="1"/>
      <c r="B48" s="5">
        <v>12</v>
      </c>
      <c r="D48" s="15">
        <v>11951</v>
      </c>
      <c r="E48" s="16">
        <f t="shared" si="2"/>
        <v>57225</v>
      </c>
      <c r="F48" s="16">
        <v>28614</v>
      </c>
      <c r="G48" s="16">
        <v>28611</v>
      </c>
      <c r="H48" s="16">
        <v>1913</v>
      </c>
    </row>
    <row r="49" spans="1:10" ht="12" customHeight="1">
      <c r="A49" s="1"/>
      <c r="B49" s="5">
        <v>13</v>
      </c>
      <c r="D49" s="15">
        <v>11814</v>
      </c>
      <c r="E49" s="16">
        <f t="shared" si="2"/>
        <v>52918</v>
      </c>
      <c r="F49" s="16">
        <v>25225</v>
      </c>
      <c r="G49" s="16">
        <v>27693</v>
      </c>
      <c r="H49" s="16">
        <v>1769</v>
      </c>
    </row>
    <row r="50" spans="1:10" ht="12" customHeight="1">
      <c r="A50" s="1"/>
      <c r="B50" s="5">
        <v>14</v>
      </c>
      <c r="D50" s="15" t="s">
        <v>16</v>
      </c>
      <c r="E50" s="16">
        <f t="shared" si="2"/>
        <v>58335</v>
      </c>
      <c r="F50" s="16">
        <v>28110</v>
      </c>
      <c r="G50" s="16">
        <v>30225</v>
      </c>
      <c r="H50" s="16">
        <v>1958</v>
      </c>
      <c r="I50" s="2" t="s">
        <v>20</v>
      </c>
    </row>
    <row r="51" spans="1:10" ht="12" customHeight="1">
      <c r="A51" s="1"/>
      <c r="B51" s="5">
        <v>15</v>
      </c>
      <c r="D51" s="15">
        <v>13335</v>
      </c>
      <c r="E51" s="16">
        <f t="shared" si="2"/>
        <v>59434</v>
      </c>
      <c r="F51" s="16">
        <v>28549</v>
      </c>
      <c r="G51" s="16">
        <v>30885</v>
      </c>
      <c r="H51" s="16">
        <v>1504</v>
      </c>
      <c r="I51" s="2" t="s">
        <v>21</v>
      </c>
    </row>
    <row r="52" spans="1:10" ht="12" customHeight="1">
      <c r="A52" s="1"/>
      <c r="B52" s="5">
        <v>16</v>
      </c>
      <c r="D52" s="15">
        <v>13678</v>
      </c>
      <c r="E52" s="16">
        <f t="shared" si="2"/>
        <v>60977</v>
      </c>
      <c r="F52" s="16">
        <v>29060</v>
      </c>
      <c r="G52" s="16">
        <v>31917</v>
      </c>
      <c r="H52" s="16">
        <v>1543</v>
      </c>
    </row>
    <row r="53" spans="1:10" ht="12" customHeight="1">
      <c r="A53" s="1"/>
      <c r="B53" s="5">
        <v>17</v>
      </c>
      <c r="D53" s="15" t="s">
        <v>16</v>
      </c>
      <c r="E53" s="16">
        <f t="shared" si="2"/>
        <v>60284</v>
      </c>
      <c r="F53" s="16">
        <v>28651</v>
      </c>
      <c r="G53" s="16">
        <v>31633</v>
      </c>
      <c r="H53" s="16">
        <v>1525</v>
      </c>
    </row>
    <row r="54" spans="1:10" ht="12" customHeight="1">
      <c r="A54" s="1"/>
      <c r="B54" s="5">
        <v>18</v>
      </c>
      <c r="D54" s="15" t="s">
        <v>16</v>
      </c>
      <c r="E54" s="16">
        <f t="shared" si="2"/>
        <v>59725</v>
      </c>
      <c r="F54" s="16">
        <v>27592</v>
      </c>
      <c r="G54" s="16">
        <v>32133</v>
      </c>
      <c r="H54" s="16">
        <v>1511</v>
      </c>
    </row>
    <row r="55" spans="1:10" ht="12" customHeight="1">
      <c r="A55" s="1"/>
      <c r="B55" s="5">
        <v>19</v>
      </c>
      <c r="D55" s="15">
        <v>16431</v>
      </c>
      <c r="E55" s="16">
        <f t="shared" si="2"/>
        <v>60215</v>
      </c>
      <c r="F55" s="16">
        <v>26979</v>
      </c>
      <c r="G55" s="16">
        <v>33236</v>
      </c>
      <c r="H55" s="16">
        <v>1524</v>
      </c>
    </row>
    <row r="56" spans="1:10" ht="12" customHeight="1">
      <c r="A56" s="1"/>
      <c r="B56" s="5">
        <v>20</v>
      </c>
      <c r="D56" s="15">
        <v>16230</v>
      </c>
      <c r="E56" s="16">
        <f t="shared" si="2"/>
        <v>69815</v>
      </c>
      <c r="F56" s="16">
        <v>31417</v>
      </c>
      <c r="G56" s="16">
        <v>38398</v>
      </c>
      <c r="H56" s="16">
        <v>1767</v>
      </c>
    </row>
    <row r="57" spans="1:10" ht="12" customHeight="1">
      <c r="A57" s="1"/>
      <c r="B57" s="5">
        <v>21</v>
      </c>
      <c r="D57" s="15">
        <v>16711</v>
      </c>
      <c r="E57" s="16">
        <f t="shared" si="2"/>
        <v>74723</v>
      </c>
      <c r="F57" s="16">
        <v>36657</v>
      </c>
      <c r="G57" s="16">
        <v>38066</v>
      </c>
      <c r="H57" s="16">
        <v>1891</v>
      </c>
    </row>
    <row r="58" spans="1:10" ht="12" customHeight="1">
      <c r="A58" s="20"/>
      <c r="B58" s="28">
        <v>22</v>
      </c>
      <c r="D58" s="15">
        <v>17708</v>
      </c>
      <c r="E58" s="16">
        <f t="shared" si="2"/>
        <v>81153</v>
      </c>
      <c r="F58" s="17">
        <v>41292</v>
      </c>
      <c r="G58" s="17">
        <v>39861</v>
      </c>
      <c r="H58" s="17">
        <v>2053</v>
      </c>
    </row>
    <row r="59" spans="1:10" ht="12" customHeight="1">
      <c r="A59" s="20"/>
      <c r="B59" s="28">
        <v>23</v>
      </c>
      <c r="C59" s="24"/>
      <c r="D59" s="22">
        <v>17766</v>
      </c>
      <c r="E59" s="17">
        <f t="shared" si="2"/>
        <v>78369</v>
      </c>
      <c r="F59" s="17">
        <v>38597</v>
      </c>
      <c r="G59" s="17">
        <v>39772</v>
      </c>
      <c r="H59" s="17">
        <v>1983</v>
      </c>
    </row>
    <row r="60" spans="1:10" ht="12" customHeight="1">
      <c r="A60" s="20"/>
      <c r="B60" s="28">
        <v>24</v>
      </c>
      <c r="D60" s="15" t="s">
        <v>16</v>
      </c>
      <c r="E60" s="17">
        <f t="shared" si="2"/>
        <v>76936</v>
      </c>
      <c r="F60" s="17">
        <v>39499</v>
      </c>
      <c r="G60" s="17">
        <v>37437</v>
      </c>
      <c r="H60" s="17">
        <v>1947</v>
      </c>
      <c r="J60" s="11"/>
    </row>
    <row r="61" spans="1:10" ht="12" customHeight="1">
      <c r="A61" s="20"/>
      <c r="B61" s="21">
        <v>25</v>
      </c>
      <c r="D61" s="15">
        <v>18579</v>
      </c>
      <c r="E61" s="17">
        <f t="shared" si="2"/>
        <v>77136</v>
      </c>
      <c r="F61" s="17">
        <v>36954</v>
      </c>
      <c r="G61" s="17">
        <v>40182</v>
      </c>
      <c r="H61" s="17">
        <v>1952</v>
      </c>
      <c r="I61" s="11"/>
      <c r="J61" s="11"/>
    </row>
    <row r="62" spans="1:10" ht="12" customHeight="1">
      <c r="A62" s="1"/>
      <c r="B62" s="5">
        <v>26</v>
      </c>
      <c r="C62" s="1"/>
      <c r="D62" s="15">
        <v>21045</v>
      </c>
      <c r="E62" s="16">
        <f t="shared" si="2"/>
        <v>89432</v>
      </c>
      <c r="F62" s="16">
        <v>42569</v>
      </c>
      <c r="G62" s="16">
        <v>46863</v>
      </c>
      <c r="H62" s="16">
        <v>1306</v>
      </c>
      <c r="I62" s="29" t="s">
        <v>24</v>
      </c>
    </row>
    <row r="63" spans="1:10" ht="12" customHeight="1">
      <c r="A63" s="1"/>
      <c r="B63" s="5">
        <v>27</v>
      </c>
      <c r="D63" s="15">
        <v>21251</v>
      </c>
      <c r="E63" s="16">
        <f t="shared" si="2"/>
        <v>90373</v>
      </c>
      <c r="F63" s="16">
        <v>42957</v>
      </c>
      <c r="G63" s="16">
        <v>47416</v>
      </c>
      <c r="H63" s="16">
        <v>1319</v>
      </c>
    </row>
    <row r="64" spans="1:10" ht="12" customHeight="1">
      <c r="A64" s="1"/>
      <c r="B64" s="5">
        <v>28</v>
      </c>
      <c r="D64" s="15">
        <v>21415</v>
      </c>
      <c r="E64" s="16">
        <f t="shared" si="2"/>
        <v>91274</v>
      </c>
      <c r="F64" s="16">
        <v>43648</v>
      </c>
      <c r="G64" s="16">
        <v>47626</v>
      </c>
      <c r="H64" s="16">
        <v>1332</v>
      </c>
    </row>
    <row r="65" spans="1:10" ht="12" customHeight="1">
      <c r="A65" s="1"/>
      <c r="B65" s="5">
        <v>29</v>
      </c>
      <c r="D65" s="15">
        <v>21847</v>
      </c>
      <c r="E65" s="16">
        <f t="shared" si="2"/>
        <v>92098</v>
      </c>
      <c r="F65" s="16">
        <v>43737</v>
      </c>
      <c r="G65" s="16">
        <v>48361</v>
      </c>
      <c r="H65" s="16">
        <v>1344</v>
      </c>
      <c r="I65" s="11"/>
      <c r="J65" s="11"/>
    </row>
    <row r="66" spans="1:10" ht="12" customHeight="1">
      <c r="A66" s="20"/>
      <c r="B66" s="28">
        <v>30</v>
      </c>
      <c r="C66" s="11"/>
      <c r="D66" s="15">
        <v>27386</v>
      </c>
      <c r="E66" s="17">
        <f t="shared" si="2"/>
        <v>116774</v>
      </c>
      <c r="F66" s="17">
        <v>56112</v>
      </c>
      <c r="G66" s="17">
        <v>60662</v>
      </c>
      <c r="H66" s="17">
        <v>963</v>
      </c>
      <c r="I66" s="31" t="s">
        <v>25</v>
      </c>
      <c r="J66" s="11"/>
    </row>
    <row r="67" spans="1:10" ht="12" customHeight="1">
      <c r="A67" s="20"/>
      <c r="B67" s="28">
        <v>31</v>
      </c>
      <c r="C67" s="11"/>
      <c r="D67" s="15">
        <v>27942</v>
      </c>
      <c r="E67" s="17">
        <v>118183</v>
      </c>
      <c r="F67" s="17">
        <v>56437</v>
      </c>
      <c r="G67" s="17">
        <v>61746</v>
      </c>
      <c r="H67" s="17">
        <v>975</v>
      </c>
      <c r="I67" s="32"/>
      <c r="J67" s="11"/>
    </row>
    <row r="68" spans="1:10" ht="12" customHeight="1">
      <c r="A68" s="20"/>
      <c r="B68" s="28">
        <v>32</v>
      </c>
      <c r="C68" s="11"/>
      <c r="D68" s="15">
        <v>30764</v>
      </c>
      <c r="E68" s="17">
        <v>129784</v>
      </c>
      <c r="F68" s="17">
        <v>62433</v>
      </c>
      <c r="G68" s="17">
        <v>67351</v>
      </c>
      <c r="H68" s="17">
        <v>617</v>
      </c>
      <c r="I68" s="39" t="s">
        <v>26</v>
      </c>
      <c r="J68" s="11"/>
    </row>
    <row r="69" spans="1:10" ht="12" customHeight="1">
      <c r="A69" s="5"/>
      <c r="B69" s="5">
        <v>33</v>
      </c>
      <c r="C69" s="1"/>
      <c r="D69" s="15">
        <v>31505</v>
      </c>
      <c r="E69" s="16">
        <v>130916</v>
      </c>
      <c r="F69" s="17">
        <v>62998</v>
      </c>
      <c r="G69" s="17">
        <v>67918</v>
      </c>
      <c r="H69" s="17">
        <v>622</v>
      </c>
      <c r="I69" s="18"/>
      <c r="J69" s="11"/>
    </row>
    <row r="70" spans="1:10" ht="12" customHeight="1">
      <c r="A70" s="5"/>
      <c r="B70" s="5">
        <v>34</v>
      </c>
      <c r="C70" s="1"/>
      <c r="D70" s="15">
        <v>32141</v>
      </c>
      <c r="E70" s="16">
        <v>132732</v>
      </c>
      <c r="F70" s="17">
        <v>63848</v>
      </c>
      <c r="G70" s="17">
        <v>68884</v>
      </c>
      <c r="H70" s="17">
        <v>631</v>
      </c>
      <c r="I70" s="19"/>
      <c r="J70" s="11"/>
    </row>
    <row r="71" spans="1:10" ht="12" customHeight="1">
      <c r="A71" s="5"/>
      <c r="B71" s="5">
        <v>35</v>
      </c>
      <c r="D71" s="15">
        <v>32852</v>
      </c>
      <c r="E71" s="16">
        <v>134802</v>
      </c>
      <c r="F71" s="17">
        <v>64975</v>
      </c>
      <c r="G71" s="17">
        <v>69827</v>
      </c>
      <c r="H71" s="17">
        <v>641</v>
      </c>
      <c r="I71" s="20"/>
      <c r="J71" s="11"/>
    </row>
    <row r="72" spans="1:10" ht="13.15" customHeight="1">
      <c r="A72" s="5"/>
      <c r="B72" s="5">
        <v>36</v>
      </c>
      <c r="D72" s="15">
        <v>33776</v>
      </c>
      <c r="E72" s="16">
        <v>137413</v>
      </c>
      <c r="F72" s="17">
        <v>66169</v>
      </c>
      <c r="G72" s="17">
        <v>71244</v>
      </c>
      <c r="H72" s="17">
        <v>648</v>
      </c>
      <c r="I72" s="20"/>
    </row>
    <row r="73" spans="1:10">
      <c r="A73" s="5"/>
      <c r="B73" s="5">
        <v>37</v>
      </c>
      <c r="D73" s="15">
        <v>34962</v>
      </c>
      <c r="E73" s="16">
        <v>140607</v>
      </c>
      <c r="F73" s="17">
        <v>67860</v>
      </c>
      <c r="G73" s="17">
        <v>72747</v>
      </c>
      <c r="H73" s="17">
        <v>664</v>
      </c>
      <c r="I73" s="11"/>
    </row>
    <row r="74" spans="1:10">
      <c r="A74" s="5"/>
      <c r="B74" s="5">
        <v>38</v>
      </c>
      <c r="D74" s="15">
        <v>37268</v>
      </c>
      <c r="E74" s="16">
        <v>147110</v>
      </c>
      <c r="F74" s="17">
        <v>71237</v>
      </c>
      <c r="G74" s="17">
        <v>75873</v>
      </c>
      <c r="H74" s="17">
        <v>694</v>
      </c>
      <c r="I74" s="11"/>
    </row>
    <row r="75" spans="1:10">
      <c r="A75" s="5"/>
      <c r="B75" s="5">
        <v>39</v>
      </c>
      <c r="D75" s="15">
        <v>39500</v>
      </c>
      <c r="E75" s="16">
        <v>153389</v>
      </c>
      <c r="F75" s="17">
        <v>74266</v>
      </c>
      <c r="G75" s="17">
        <v>79123</v>
      </c>
      <c r="H75" s="17">
        <v>724</v>
      </c>
      <c r="I75" s="11"/>
    </row>
    <row r="76" spans="1:10">
      <c r="A76" s="5"/>
      <c r="B76" s="5">
        <v>40</v>
      </c>
      <c r="D76" s="15">
        <v>42340</v>
      </c>
      <c r="E76" s="16">
        <v>161587</v>
      </c>
      <c r="F76" s="17">
        <v>78278</v>
      </c>
      <c r="G76" s="17">
        <v>83309</v>
      </c>
      <c r="H76" s="17">
        <v>763</v>
      </c>
      <c r="I76" s="11"/>
    </row>
    <row r="77" spans="1:10">
      <c r="A77" s="5"/>
      <c r="B77" s="5">
        <v>41</v>
      </c>
      <c r="D77" s="15">
        <v>45873</v>
      </c>
      <c r="E77" s="16">
        <v>171209</v>
      </c>
      <c r="F77" s="17">
        <v>83077</v>
      </c>
      <c r="G77" s="17">
        <v>88132</v>
      </c>
      <c r="H77" s="17">
        <v>808</v>
      </c>
    </row>
    <row r="78" spans="1:10">
      <c r="A78" s="5"/>
      <c r="B78" s="5">
        <v>42</v>
      </c>
      <c r="D78" s="15">
        <v>49525</v>
      </c>
      <c r="E78" s="16">
        <v>182375</v>
      </c>
      <c r="F78" s="17">
        <v>88687</v>
      </c>
      <c r="G78" s="17">
        <v>93688</v>
      </c>
      <c r="H78" s="17">
        <v>861</v>
      </c>
    </row>
    <row r="79" spans="1:10">
      <c r="A79" s="5"/>
      <c r="B79" s="5">
        <v>43</v>
      </c>
      <c r="D79" s="15">
        <v>53010</v>
      </c>
      <c r="E79" s="16">
        <v>193050</v>
      </c>
      <c r="F79" s="17">
        <v>93884</v>
      </c>
      <c r="G79" s="17">
        <v>99166</v>
      </c>
      <c r="H79" s="17">
        <v>911</v>
      </c>
      <c r="I79" s="11"/>
    </row>
    <row r="80" spans="1:10">
      <c r="A80" s="5"/>
      <c r="B80" s="5">
        <v>44</v>
      </c>
      <c r="D80" s="15">
        <v>60631</v>
      </c>
      <c r="E80" s="16">
        <v>201828</v>
      </c>
      <c r="F80" s="17">
        <v>98145</v>
      </c>
      <c r="G80" s="17">
        <v>103683</v>
      </c>
      <c r="H80" s="17">
        <v>952</v>
      </c>
      <c r="I80" s="11"/>
    </row>
    <row r="81" spans="1:9">
      <c r="A81" s="5"/>
      <c r="B81" s="5">
        <v>45</v>
      </c>
      <c r="D81" s="15">
        <v>62059</v>
      </c>
      <c r="E81" s="16">
        <v>207819</v>
      </c>
      <c r="F81" s="17">
        <v>100877</v>
      </c>
      <c r="G81" s="17">
        <v>106942</v>
      </c>
      <c r="H81" s="17">
        <v>981</v>
      </c>
      <c r="I81" s="11"/>
    </row>
    <row r="82" spans="1:9">
      <c r="A82" s="5"/>
      <c r="B82" s="5">
        <v>46</v>
      </c>
      <c r="D82" s="15">
        <v>65199</v>
      </c>
      <c r="E82" s="16">
        <v>216120</v>
      </c>
      <c r="F82" s="17">
        <v>105079</v>
      </c>
      <c r="G82" s="17">
        <v>111041</v>
      </c>
      <c r="H82" s="17">
        <v>1020</v>
      </c>
      <c r="I82" s="11"/>
    </row>
    <row r="83" spans="1:9">
      <c r="A83" s="5"/>
      <c r="B83" s="5">
        <v>47</v>
      </c>
      <c r="D83" s="15">
        <v>68933</v>
      </c>
      <c r="E83" s="16">
        <v>226643</v>
      </c>
      <c r="F83" s="17">
        <v>110088</v>
      </c>
      <c r="G83" s="17">
        <v>116555</v>
      </c>
      <c r="H83" s="17">
        <v>1070</v>
      </c>
      <c r="I83" s="11"/>
    </row>
    <row r="84" spans="1:9">
      <c r="A84" s="5"/>
      <c r="B84" s="5">
        <v>48</v>
      </c>
      <c r="D84" s="15">
        <v>73865</v>
      </c>
      <c r="E84" s="16">
        <v>240376</v>
      </c>
      <c r="F84" s="17">
        <v>116767</v>
      </c>
      <c r="G84" s="17">
        <v>123609</v>
      </c>
      <c r="H84" s="17">
        <v>1134</v>
      </c>
      <c r="I84" s="11"/>
    </row>
    <row r="85" spans="1:9">
      <c r="A85" s="5"/>
      <c r="B85" s="5">
        <v>49</v>
      </c>
      <c r="D85" s="15">
        <v>76902</v>
      </c>
      <c r="E85" s="16">
        <v>248526</v>
      </c>
      <c r="F85" s="17">
        <v>120870</v>
      </c>
      <c r="G85" s="17">
        <v>127656</v>
      </c>
      <c r="H85" s="17">
        <v>1173</v>
      </c>
      <c r="I85" s="11"/>
    </row>
    <row r="86" spans="1:9">
      <c r="A86" s="5"/>
      <c r="B86" s="5">
        <v>50</v>
      </c>
      <c r="D86" s="15">
        <v>80274</v>
      </c>
      <c r="E86" s="16">
        <v>256083</v>
      </c>
      <c r="F86" s="17">
        <v>124120</v>
      </c>
      <c r="G86" s="17">
        <v>131963</v>
      </c>
      <c r="H86" s="17">
        <v>1208</v>
      </c>
      <c r="I86" s="11"/>
    </row>
    <row r="87" spans="1:9">
      <c r="A87" s="5"/>
      <c r="B87" s="5">
        <v>51</v>
      </c>
      <c r="D87" s="15">
        <v>82882</v>
      </c>
      <c r="E87" s="16">
        <v>264055</v>
      </c>
      <c r="F87" s="17">
        <v>128153</v>
      </c>
      <c r="G87" s="17">
        <v>135902</v>
      </c>
      <c r="H87" s="17">
        <v>1246</v>
      </c>
      <c r="I87" s="11"/>
    </row>
    <row r="88" spans="1:9">
      <c r="A88" s="5"/>
      <c r="B88" s="5">
        <v>52</v>
      </c>
      <c r="D88" s="15">
        <v>85672</v>
      </c>
      <c r="E88" s="16">
        <v>273026</v>
      </c>
      <c r="F88" s="17">
        <v>132436</v>
      </c>
      <c r="G88" s="17">
        <v>140590</v>
      </c>
      <c r="H88" s="17">
        <v>1288</v>
      </c>
      <c r="I88" s="11"/>
    </row>
    <row r="89" spans="1:9">
      <c r="A89" s="5"/>
      <c r="B89" s="5">
        <v>53</v>
      </c>
      <c r="D89" s="15">
        <v>88600</v>
      </c>
      <c r="E89" s="16">
        <v>280996</v>
      </c>
      <c r="F89" s="17">
        <v>136452</v>
      </c>
      <c r="G89" s="17">
        <v>144544</v>
      </c>
      <c r="H89" s="17">
        <v>1326</v>
      </c>
      <c r="I89" s="11"/>
    </row>
    <row r="90" spans="1:9">
      <c r="A90" s="5"/>
      <c r="B90" s="5">
        <v>54</v>
      </c>
      <c r="D90" s="15">
        <v>91421</v>
      </c>
      <c r="E90" s="16">
        <v>289053</v>
      </c>
      <c r="F90" s="16">
        <v>140360</v>
      </c>
      <c r="G90" s="16">
        <v>148693</v>
      </c>
      <c r="H90" s="16">
        <v>1364</v>
      </c>
      <c r="I90" s="11"/>
    </row>
    <row r="91" spans="1:9">
      <c r="A91" s="5"/>
      <c r="B91" s="5">
        <v>55</v>
      </c>
      <c r="D91" s="15">
        <v>94412</v>
      </c>
      <c r="E91" s="16">
        <v>297156</v>
      </c>
      <c r="F91" s="16">
        <v>144256</v>
      </c>
      <c r="G91" s="16">
        <v>152900</v>
      </c>
      <c r="H91" s="16">
        <v>1402</v>
      </c>
      <c r="I91" s="11"/>
    </row>
    <row r="92" spans="1:9">
      <c r="A92" s="5"/>
      <c r="B92" s="5">
        <v>56</v>
      </c>
      <c r="D92" s="15">
        <v>94413</v>
      </c>
      <c r="E92" s="16">
        <v>304697</v>
      </c>
      <c r="F92" s="16">
        <v>147860</v>
      </c>
      <c r="G92" s="16">
        <v>156837</v>
      </c>
      <c r="H92" s="16">
        <v>1438</v>
      </c>
      <c r="I92" s="11"/>
    </row>
    <row r="93" spans="1:9">
      <c r="A93" s="5"/>
      <c r="B93" s="5">
        <v>57</v>
      </c>
      <c r="D93" s="15">
        <v>99371</v>
      </c>
      <c r="E93" s="16">
        <v>310398</v>
      </c>
      <c r="F93" s="16">
        <v>150521</v>
      </c>
      <c r="G93" s="16">
        <v>159877</v>
      </c>
      <c r="H93" s="16">
        <v>1465</v>
      </c>
      <c r="I93" s="11"/>
    </row>
    <row r="94" spans="1:9">
      <c r="A94" s="5"/>
      <c r="B94" s="5">
        <v>58</v>
      </c>
      <c r="D94" s="15">
        <v>101375</v>
      </c>
      <c r="E94" s="16">
        <v>315544</v>
      </c>
      <c r="F94" s="16">
        <v>152869</v>
      </c>
      <c r="G94" s="16">
        <v>162675</v>
      </c>
      <c r="H94" s="16">
        <v>1489</v>
      </c>
    </row>
    <row r="95" spans="1:9">
      <c r="A95" s="5"/>
      <c r="B95" s="5">
        <v>59</v>
      </c>
      <c r="D95" s="15">
        <v>103371</v>
      </c>
      <c r="E95" s="16">
        <v>321275</v>
      </c>
      <c r="F95" s="16">
        <v>155465</v>
      </c>
      <c r="G95" s="16">
        <v>165810</v>
      </c>
      <c r="H95" s="16">
        <v>1516</v>
      </c>
    </row>
    <row r="96" spans="1:9">
      <c r="A96" s="5"/>
      <c r="B96" s="5">
        <v>60</v>
      </c>
      <c r="D96" s="15">
        <v>105145</v>
      </c>
      <c r="E96" s="16">
        <v>326290</v>
      </c>
      <c r="F96" s="16">
        <v>157698</v>
      </c>
      <c r="G96" s="16">
        <v>168592</v>
      </c>
      <c r="H96" s="16">
        <v>1540</v>
      </c>
    </row>
    <row r="97" spans="1:9">
      <c r="A97" s="5"/>
      <c r="B97" s="5">
        <v>61</v>
      </c>
      <c r="D97" s="15">
        <v>107461</v>
      </c>
      <c r="E97" s="16">
        <v>331800</v>
      </c>
      <c r="F97" s="16">
        <v>160290</v>
      </c>
      <c r="G97" s="16">
        <v>171510</v>
      </c>
      <c r="H97" s="16">
        <v>1566</v>
      </c>
    </row>
    <row r="98" spans="1:9">
      <c r="A98" s="5"/>
      <c r="B98" s="5">
        <v>62</v>
      </c>
      <c r="D98" s="15">
        <v>110142</v>
      </c>
      <c r="E98" s="16">
        <v>338185</v>
      </c>
      <c r="F98" s="16">
        <v>163052</v>
      </c>
      <c r="G98" s="16">
        <v>175133</v>
      </c>
      <c r="H98" s="16">
        <v>1596</v>
      </c>
    </row>
    <row r="99" spans="1:9">
      <c r="A99" s="5"/>
      <c r="B99" s="5">
        <v>63</v>
      </c>
      <c r="D99" s="15">
        <v>112552</v>
      </c>
      <c r="E99" s="16">
        <v>342799</v>
      </c>
      <c r="F99" s="16">
        <v>165169</v>
      </c>
      <c r="G99" s="16">
        <v>177630</v>
      </c>
      <c r="H99" s="16">
        <v>1618</v>
      </c>
    </row>
    <row r="100" spans="1:9">
      <c r="A100" s="5"/>
      <c r="B100" s="5"/>
      <c r="D100" s="15"/>
      <c r="E100" s="16"/>
      <c r="F100" s="16"/>
      <c r="G100" s="16"/>
      <c r="H100" s="16"/>
    </row>
    <row r="101" spans="1:9">
      <c r="A101" s="5" t="s">
        <v>18</v>
      </c>
      <c r="B101" s="21" t="s">
        <v>14</v>
      </c>
      <c r="C101" s="24" t="s">
        <v>11</v>
      </c>
      <c r="D101" s="25">
        <v>114850</v>
      </c>
      <c r="E101" s="26">
        <v>346438</v>
      </c>
      <c r="F101" s="26">
        <v>166818</v>
      </c>
      <c r="G101" s="26">
        <v>179620</v>
      </c>
      <c r="H101" s="26">
        <v>1637</v>
      </c>
    </row>
    <row r="102" spans="1:9">
      <c r="A102" s="5"/>
      <c r="B102" s="5">
        <v>2</v>
      </c>
      <c r="D102" s="22">
        <v>117186</v>
      </c>
      <c r="E102" s="17">
        <v>349675</v>
      </c>
      <c r="F102" s="17">
        <v>168217</v>
      </c>
      <c r="G102" s="17">
        <v>181458</v>
      </c>
      <c r="H102" s="17">
        <v>1652</v>
      </c>
    </row>
    <row r="103" spans="1:9">
      <c r="A103" s="21"/>
      <c r="B103" s="5">
        <v>3</v>
      </c>
      <c r="C103" s="1"/>
      <c r="D103" s="15">
        <v>119026</v>
      </c>
      <c r="E103" s="17">
        <v>350995</v>
      </c>
      <c r="F103" s="17">
        <v>168711</v>
      </c>
      <c r="G103" s="17">
        <v>182284</v>
      </c>
      <c r="H103" s="17">
        <v>1659</v>
      </c>
      <c r="I103" s="11"/>
    </row>
    <row r="104" spans="1:9">
      <c r="B104" s="5">
        <v>4</v>
      </c>
      <c r="D104" s="15">
        <v>120942</v>
      </c>
      <c r="E104" s="17">
        <v>352940</v>
      </c>
      <c r="F104" s="17">
        <v>169544</v>
      </c>
      <c r="G104" s="17">
        <v>183396</v>
      </c>
      <c r="H104" s="17">
        <v>1668</v>
      </c>
      <c r="I104" s="11"/>
    </row>
    <row r="105" spans="1:9">
      <c r="A105" s="1"/>
      <c r="B105" s="5">
        <v>5</v>
      </c>
      <c r="D105" s="15">
        <v>122942</v>
      </c>
      <c r="E105" s="17">
        <v>355003</v>
      </c>
      <c r="F105" s="17">
        <v>170390</v>
      </c>
      <c r="G105" s="17">
        <v>184613</v>
      </c>
      <c r="H105" s="17">
        <v>1678</v>
      </c>
      <c r="I105" s="11"/>
    </row>
    <row r="106" spans="1:9">
      <c r="B106" s="5">
        <v>6</v>
      </c>
      <c r="D106" s="15">
        <v>124961</v>
      </c>
      <c r="E106" s="17">
        <v>356887</v>
      </c>
      <c r="F106" s="17">
        <v>171183</v>
      </c>
      <c r="G106" s="17">
        <v>185704</v>
      </c>
      <c r="H106" s="17">
        <v>1687</v>
      </c>
      <c r="I106" s="11"/>
    </row>
    <row r="107" spans="1:9">
      <c r="A107" s="1"/>
      <c r="B107" s="5">
        <v>7</v>
      </c>
      <c r="D107" s="15">
        <v>127242</v>
      </c>
      <c r="E107" s="17">
        <v>359128</v>
      </c>
      <c r="F107" s="17">
        <v>172169</v>
      </c>
      <c r="G107" s="17">
        <v>186959</v>
      </c>
      <c r="H107" s="17">
        <v>1697</v>
      </c>
      <c r="I107" s="11"/>
    </row>
    <row r="108" spans="1:9">
      <c r="A108" s="1"/>
      <c r="B108" s="5">
        <v>8</v>
      </c>
      <c r="D108" s="15">
        <v>129967</v>
      </c>
      <c r="E108" s="17">
        <v>361646</v>
      </c>
      <c r="F108" s="17">
        <v>173230</v>
      </c>
      <c r="G108" s="17">
        <v>188416</v>
      </c>
      <c r="H108" s="17">
        <v>1709</v>
      </c>
      <c r="I108" s="11"/>
    </row>
    <row r="109" spans="1:9">
      <c r="A109" s="1"/>
      <c r="B109" s="5">
        <v>9</v>
      </c>
      <c r="D109" s="15">
        <v>131901</v>
      </c>
      <c r="E109" s="17">
        <v>362497</v>
      </c>
      <c r="F109" s="17">
        <v>173457</v>
      </c>
      <c r="G109" s="17">
        <v>189040</v>
      </c>
      <c r="H109" s="17">
        <v>1713</v>
      </c>
      <c r="I109" s="11"/>
    </row>
    <row r="110" spans="1:9">
      <c r="A110" s="1"/>
      <c r="B110" s="5">
        <v>10</v>
      </c>
      <c r="D110" s="15">
        <v>133806</v>
      </c>
      <c r="E110" s="17">
        <v>363342</v>
      </c>
      <c r="F110" s="17">
        <v>173597</v>
      </c>
      <c r="G110" s="17">
        <v>189745</v>
      </c>
      <c r="H110" s="17">
        <v>1717</v>
      </c>
      <c r="I110" s="11" t="s">
        <v>19</v>
      </c>
    </row>
    <row r="111" spans="1:9">
      <c r="A111" s="1"/>
      <c r="B111" s="5">
        <v>11</v>
      </c>
      <c r="D111" s="15">
        <v>135943</v>
      </c>
      <c r="E111" s="17">
        <v>365062</v>
      </c>
      <c r="F111" s="17">
        <v>174237</v>
      </c>
      <c r="G111" s="17">
        <v>190825</v>
      </c>
      <c r="H111" s="17">
        <v>1725.2457466918715</v>
      </c>
      <c r="I111" s="11"/>
    </row>
    <row r="112" spans="1:9">
      <c r="A112" s="1"/>
      <c r="B112" s="27">
        <v>12</v>
      </c>
      <c r="D112" s="15">
        <v>137571</v>
      </c>
      <c r="E112" s="17">
        <v>365733</v>
      </c>
      <c r="F112" s="16">
        <v>174515</v>
      </c>
      <c r="G112" s="16">
        <v>191218</v>
      </c>
      <c r="H112" s="16">
        <v>1728.4168241965974</v>
      </c>
      <c r="I112" s="11"/>
    </row>
    <row r="113" spans="1:9">
      <c r="A113" s="1"/>
      <c r="B113" s="5">
        <v>13</v>
      </c>
      <c r="D113" s="15">
        <v>138665</v>
      </c>
      <c r="E113" s="17">
        <v>364877</v>
      </c>
      <c r="F113" s="16">
        <v>173895</v>
      </c>
      <c r="G113" s="16">
        <v>190982</v>
      </c>
      <c r="H113" s="16">
        <v>1724.3714555765596</v>
      </c>
    </row>
    <row r="114" spans="1:9">
      <c r="A114" s="1"/>
      <c r="B114" s="5">
        <v>14</v>
      </c>
      <c r="D114" s="15">
        <v>140017</v>
      </c>
      <c r="E114" s="17">
        <v>364694</v>
      </c>
      <c r="F114" s="16">
        <v>173897</v>
      </c>
      <c r="G114" s="16">
        <v>190797</v>
      </c>
      <c r="H114" s="16">
        <v>1723.5066162570888</v>
      </c>
      <c r="I114" s="2" t="s">
        <v>22</v>
      </c>
    </row>
    <row r="115" spans="1:9">
      <c r="A115" s="1"/>
      <c r="B115" s="5">
        <v>15</v>
      </c>
      <c r="D115" s="15">
        <v>143182</v>
      </c>
      <c r="E115" s="17">
        <v>367276</v>
      </c>
      <c r="F115" s="16">
        <v>175008</v>
      </c>
      <c r="G115" s="16">
        <v>192268</v>
      </c>
      <c r="H115" s="16">
        <v>1735.7088846880908</v>
      </c>
    </row>
    <row r="116" spans="1:9">
      <c r="A116" s="1"/>
      <c r="B116" s="5">
        <v>16</v>
      </c>
      <c r="D116" s="15">
        <v>144139</v>
      </c>
      <c r="E116" s="17">
        <v>365998</v>
      </c>
      <c r="F116" s="16">
        <v>174217</v>
      </c>
      <c r="G116" s="16">
        <v>191781</v>
      </c>
      <c r="H116" s="16">
        <v>1729.6691871455578</v>
      </c>
    </row>
    <row r="117" spans="1:9">
      <c r="A117" s="1"/>
      <c r="B117" s="27">
        <v>17</v>
      </c>
      <c r="D117" s="15">
        <v>147966</v>
      </c>
      <c r="E117" s="17">
        <v>373189</v>
      </c>
      <c r="F117" s="16">
        <v>177483</v>
      </c>
      <c r="G117" s="16">
        <v>195706</v>
      </c>
      <c r="H117" s="16">
        <v>1348.0313538505998</v>
      </c>
      <c r="I117" s="2" t="s">
        <v>23</v>
      </c>
    </row>
    <row r="118" spans="1:9">
      <c r="A118" s="1"/>
      <c r="B118" s="5">
        <v>18</v>
      </c>
      <c r="D118" s="15">
        <v>149268</v>
      </c>
      <c r="E118" s="17">
        <v>371819</v>
      </c>
      <c r="F118" s="16">
        <v>176624</v>
      </c>
      <c r="G118" s="16">
        <v>195195</v>
      </c>
      <c r="H118" s="16">
        <v>1343.0826470163272</v>
      </c>
    </row>
    <row r="119" spans="1:9">
      <c r="A119" s="1"/>
      <c r="B119" s="5">
        <v>19</v>
      </c>
      <c r="D119" s="15">
        <v>150492</v>
      </c>
      <c r="E119" s="17">
        <v>370603</v>
      </c>
      <c r="F119" s="16">
        <v>175744</v>
      </c>
      <c r="G119" s="16">
        <v>194859</v>
      </c>
      <c r="H119" s="16">
        <v>1338.6902181765643</v>
      </c>
    </row>
    <row r="120" spans="1:9">
      <c r="A120" s="1"/>
      <c r="B120" s="5">
        <v>20</v>
      </c>
      <c r="D120" s="15">
        <v>151847</v>
      </c>
      <c r="E120" s="17">
        <v>369516</v>
      </c>
      <c r="F120" s="16">
        <v>174968</v>
      </c>
      <c r="G120" s="16">
        <v>194548</v>
      </c>
      <c r="H120" s="16">
        <v>1334.763762462072</v>
      </c>
    </row>
    <row r="121" spans="1:9">
      <c r="A121" s="1"/>
      <c r="B121" s="5">
        <v>21</v>
      </c>
      <c r="D121" s="15">
        <v>153168</v>
      </c>
      <c r="E121" s="17">
        <v>368636</v>
      </c>
      <c r="F121" s="16">
        <v>174314</v>
      </c>
      <c r="G121" s="16">
        <v>194322</v>
      </c>
      <c r="H121" s="16">
        <v>1332</v>
      </c>
    </row>
    <row r="122" spans="1:9">
      <c r="A122" s="1"/>
      <c r="B122" s="27">
        <v>22</v>
      </c>
      <c r="D122" s="15">
        <v>154663</v>
      </c>
      <c r="E122" s="17">
        <v>368295</v>
      </c>
      <c r="F122" s="16">
        <v>174000</v>
      </c>
      <c r="G122" s="16">
        <v>194295</v>
      </c>
      <c r="H122" s="16">
        <v>1330</v>
      </c>
    </row>
    <row r="123" spans="1:9">
      <c r="A123" s="1"/>
      <c r="B123" s="5">
        <v>23</v>
      </c>
      <c r="D123" s="15">
        <v>155938</v>
      </c>
      <c r="E123" s="17">
        <v>367329</v>
      </c>
      <c r="F123" s="16">
        <v>173426</v>
      </c>
      <c r="G123" s="16">
        <v>193903</v>
      </c>
      <c r="H123" s="16">
        <v>1327</v>
      </c>
    </row>
    <row r="124" spans="1:9">
      <c r="A124" s="1"/>
      <c r="B124" s="5">
        <v>24</v>
      </c>
      <c r="D124" s="15">
        <v>156079</v>
      </c>
      <c r="E124" s="17">
        <v>365780</v>
      </c>
      <c r="F124" s="16">
        <v>172551</v>
      </c>
      <c r="G124" s="16">
        <v>193229</v>
      </c>
      <c r="H124" s="16">
        <v>1321</v>
      </c>
    </row>
    <row r="125" spans="1:9">
      <c r="A125" s="1"/>
      <c r="B125" s="5">
        <v>25</v>
      </c>
      <c r="D125" s="15">
        <v>157147</v>
      </c>
      <c r="E125" s="17">
        <v>364969</v>
      </c>
      <c r="F125" s="16">
        <v>172134</v>
      </c>
      <c r="G125" s="16">
        <v>192835</v>
      </c>
      <c r="H125" s="16">
        <v>1318</v>
      </c>
    </row>
    <row r="126" spans="1:9">
      <c r="A126" s="1"/>
      <c r="B126" s="5">
        <v>26</v>
      </c>
      <c r="D126" s="15">
        <v>158154</v>
      </c>
      <c r="E126" s="17">
        <v>363756</v>
      </c>
      <c r="F126" s="16">
        <v>171349</v>
      </c>
      <c r="G126" s="16">
        <v>192407</v>
      </c>
      <c r="H126" s="16">
        <v>1313</v>
      </c>
    </row>
    <row r="127" spans="1:9">
      <c r="A127" s="1"/>
      <c r="B127" s="5">
        <v>27</v>
      </c>
      <c r="D127" s="15">
        <v>159027</v>
      </c>
      <c r="E127" s="30">
        <v>362074</v>
      </c>
      <c r="F127" s="30">
        <v>170349</v>
      </c>
      <c r="G127" s="30">
        <v>191725</v>
      </c>
      <c r="H127" s="30">
        <v>1307</v>
      </c>
    </row>
    <row r="128" spans="1:9">
      <c r="A128" s="20"/>
      <c r="B128" s="27">
        <v>28</v>
      </c>
      <c r="C128" s="11"/>
      <c r="D128" s="15">
        <v>160033</v>
      </c>
      <c r="E128" s="30">
        <v>360459</v>
      </c>
      <c r="F128" s="30">
        <v>169500</v>
      </c>
      <c r="G128" s="30">
        <v>190959</v>
      </c>
      <c r="H128" s="30">
        <v>1301.5779591247201</v>
      </c>
      <c r="I128" s="11"/>
    </row>
    <row r="129" spans="1:9">
      <c r="A129" s="11"/>
      <c r="B129" s="27">
        <v>29</v>
      </c>
      <c r="C129" s="11"/>
      <c r="D129" s="25">
        <v>161239</v>
      </c>
      <c r="E129" s="33">
        <v>358896</v>
      </c>
      <c r="F129" s="33">
        <v>168551</v>
      </c>
      <c r="G129" s="33">
        <v>190345</v>
      </c>
      <c r="H129" s="33">
        <f>E129/276.94</f>
        <v>1295.9341373582727</v>
      </c>
      <c r="I129" s="11"/>
    </row>
    <row r="130" spans="1:9" ht="12" thickBot="1">
      <c r="A130" s="34"/>
      <c r="B130" s="35">
        <v>30</v>
      </c>
      <c r="C130" s="34"/>
      <c r="D130" s="36">
        <v>162119</v>
      </c>
      <c r="E130" s="37">
        <v>357171</v>
      </c>
      <c r="F130" s="37">
        <v>167652</v>
      </c>
      <c r="G130" s="37">
        <v>189519</v>
      </c>
      <c r="H130" s="37">
        <v>1290</v>
      </c>
      <c r="I130" s="34"/>
    </row>
    <row r="131" spans="1:9">
      <c r="A131" s="20" t="s">
        <v>28</v>
      </c>
      <c r="B131" s="28"/>
      <c r="C131" s="11"/>
      <c r="D131" s="30"/>
      <c r="E131" s="17"/>
      <c r="F131" s="17"/>
      <c r="G131" s="17"/>
      <c r="H131" s="17"/>
      <c r="I131" s="39"/>
    </row>
    <row r="132" spans="1:9">
      <c r="A132" s="20"/>
      <c r="B132" s="38"/>
      <c r="C132" s="20"/>
    </row>
    <row r="133" spans="1:9">
      <c r="A133" s="20"/>
      <c r="B133" s="12"/>
    </row>
    <row r="134" spans="1:9">
      <c r="A134" s="21"/>
      <c r="B134" s="21"/>
      <c r="C134" s="21"/>
      <c r="D134" s="21"/>
      <c r="E134" s="21"/>
      <c r="F134" s="21"/>
      <c r="G134" s="21"/>
      <c r="H134" s="21"/>
      <c r="I134" s="21"/>
    </row>
    <row r="256" spans="1:8">
      <c r="A256" s="11"/>
      <c r="B256" s="12"/>
      <c r="C256" s="11"/>
      <c r="D256" s="11"/>
      <c r="E256" s="11"/>
      <c r="F256" s="11"/>
      <c r="G256" s="11"/>
      <c r="H256" s="11"/>
    </row>
    <row r="257" spans="1:8">
      <c r="A257" s="11"/>
      <c r="B257" s="12"/>
      <c r="C257" s="11"/>
      <c r="D257" s="11"/>
      <c r="E257" s="11"/>
      <c r="F257" s="11"/>
      <c r="G257" s="11"/>
      <c r="H257" s="11"/>
    </row>
    <row r="258" spans="1:8">
      <c r="A258" s="11"/>
      <c r="B258" s="12"/>
      <c r="C258" s="11"/>
      <c r="D258" s="11"/>
      <c r="E258" s="11"/>
      <c r="F258" s="11"/>
      <c r="G258" s="11"/>
      <c r="H258" s="11"/>
    </row>
  </sheetData>
  <mergeCells count="4">
    <mergeCell ref="A4:C5"/>
    <mergeCell ref="D4:D5"/>
    <mergeCell ref="E4:G4"/>
    <mergeCell ref="I4:I5"/>
  </mergeCells>
  <phoneticPr fontId="2"/>
  <pageMargins left="0.59055118110236227" right="0.59055118110236227" top="0.39370078740157483" bottom="0.39370078740157483" header="0" footer="0"/>
  <pageSetup paperSize="9" scale="98" orientation="portrait" r:id="rId1"/>
  <headerFooter alignWithMargins="0"/>
  <ignoredErrors>
    <ignoredError sqref="E7:E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</vt:lpstr>
      <vt:lpstr>'2-1'!Print_Area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2019-04-15T07:12:14Z</dcterms:created>
  <dcterms:modified xsi:type="dcterms:W3CDTF">2019-04-22T00:01:56Z</dcterms:modified>
</cp:coreProperties>
</file>