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001\共有\150300環境政策課\§ゼロカーボンシティ推進係\00★重点対策加速化事業\★各事業\民間への補助（個人住宅）\01_公募要領\様式（令和8年度公募開始時の様式）\"/>
    </mc:Choice>
  </mc:AlternateContent>
  <xr:revisionPtr revIDLastSave="0" documentId="13_ncr:1_{7277EAEE-D8BB-43B6-BC20-850AFEE3A880}" xr6:coauthVersionLast="47" xr6:coauthVersionMax="47" xr10:uidLastSave="{00000000-0000-0000-0000-000000000000}"/>
  <bookViews>
    <workbookView xWindow="-120" yWindow="-120" windowWidth="20730" windowHeight="11040" activeTab="2" xr2:uid="{00000000-000D-0000-FFFF-FFFF00000000}"/>
  </bookViews>
  <sheets>
    <sheet name="①【第4号様式】" sheetId="3" r:id="rId1"/>
    <sheet name="②【第4号様式別紙2】" sheetId="4" r:id="rId2"/>
    <sheet name="③【第4号様式別紙3】" sheetId="1" r:id="rId3"/>
    <sheet name="集計用" sheetId="2" state="hidden" r:id="rId4"/>
  </sheets>
  <definedNames>
    <definedName name="_xlnm.Print_Area" localSheetId="0">①【第4号様式】!$A$1:$AI$57</definedName>
    <definedName name="_xlnm.Print_Area" localSheetId="1">②【第4号様式別紙2】!$A$1:$AJ$72</definedName>
    <definedName name="_xlnm.Print_Area" localSheetId="2">③【第4号様式別紙3】!$A$1:$AL$116</definedName>
    <definedName name="Z_B62CD3E4_E564_4B59_A5B2_75EFEEA8BDCE_.wvu.PrintArea" localSheetId="0" hidden="1">①【第4号様式】!$A$1:$AI$68</definedName>
    <definedName name="Z_B62CD3E4_E564_4B59_A5B2_75EFEEA8BDCE_.wvu.PrintArea" localSheetId="1" hidden="1">②【第4号様式別紙2】!$A$1:$AJ$40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4" i="1" l="1"/>
  <c r="V83" i="1" s="1"/>
  <c r="J70" i="1"/>
  <c r="P70" i="1" l="1"/>
  <c r="M70" i="1"/>
  <c r="AB33" i="3" l="1"/>
  <c r="AC23" i="1"/>
  <c r="U56" i="1"/>
  <c r="R39" i="1"/>
  <c r="AB38" i="1" s="1"/>
  <c r="V32" i="4"/>
  <c r="V34" i="4" s="1"/>
  <c r="AJ3" i="2" l="1"/>
  <c r="V66" i="4"/>
  <c r="V68" i="4" s="1"/>
  <c r="AB43" i="3"/>
  <c r="AB38" i="3"/>
  <c r="F3" i="2" l="1"/>
  <c r="J3" i="2" l="1"/>
  <c r="I3" i="2"/>
  <c r="AI3" i="2" l="1"/>
  <c r="AH3" i="2"/>
  <c r="AG3" i="2"/>
  <c r="AF3" i="2"/>
  <c r="AE3" i="2"/>
  <c r="AD3" i="2"/>
  <c r="AC3" i="2"/>
  <c r="AB3" i="2"/>
  <c r="AA3" i="2"/>
  <c r="Z3" i="2"/>
  <c r="Y3" i="2"/>
  <c r="B3" i="2" s="1"/>
  <c r="X3" i="2"/>
  <c r="S3" i="2"/>
  <c r="R3" i="2"/>
  <c r="H3" i="2"/>
  <c r="N3" i="2"/>
  <c r="L3" i="2"/>
  <c r="K3" i="2"/>
  <c r="W3" i="2"/>
  <c r="V3" i="2"/>
  <c r="U3" i="2"/>
  <c r="T3" i="2"/>
  <c r="G3" i="2"/>
  <c r="U57" i="1"/>
  <c r="AK3" i="2" s="1"/>
  <c r="E3" i="2" l="1"/>
  <c r="D3" i="2"/>
  <c r="C3" i="2"/>
  <c r="A3" i="2"/>
  <c r="U58" i="1"/>
  <c r="R34" i="1"/>
  <c r="P3" i="2"/>
  <c r="O3" i="2" l="1"/>
  <c r="M3" i="2"/>
  <c r="R42" i="1" l="1"/>
  <c r="Q3" i="2" s="1"/>
  <c r="U51" i="1" l="1"/>
  <c r="U54" i="1" s="1"/>
  <c r="U59" i="1" s="1"/>
</calcChain>
</file>

<file path=xl/sharedStrings.xml><?xml version="1.0" encoding="utf-8"?>
<sst xmlns="http://schemas.openxmlformats.org/spreadsheetml/2006/main" count="284" uniqueCount="168">
  <si>
    <t>補助対象設備を設置する予定の住宅の住所</t>
    <phoneticPr fontId="2"/>
  </si>
  <si>
    <t>(a)太陽電池モジュールのJIS等に基づく公称最大出力の合計値(kW)</t>
    <phoneticPr fontId="2"/>
  </si>
  <si>
    <t>(b)パワーコンディショナーの定格出力の合計値(kW)</t>
    <phoneticPr fontId="2"/>
  </si>
  <si>
    <t>①発電容量
(a)又は(b)のいずれか低い方(kW)</t>
    <phoneticPr fontId="2"/>
  </si>
  <si>
    <t>科目</t>
    <rPh sb="0" eb="2">
      <t>カモク</t>
    </rPh>
    <phoneticPr fontId="2"/>
  </si>
  <si>
    <t>金額</t>
    <rPh sb="0" eb="2">
      <t>キンガク</t>
    </rPh>
    <phoneticPr fontId="2"/>
  </si>
  <si>
    <t>合計</t>
    <rPh sb="0" eb="2">
      <t>ゴウケイ</t>
    </rPh>
    <phoneticPr fontId="2"/>
  </si>
  <si>
    <t>年</t>
    <rPh sb="0" eb="1">
      <t>ネン</t>
    </rPh>
    <phoneticPr fontId="2"/>
  </si>
  <si>
    <t>月</t>
    <rPh sb="0" eb="1">
      <t>ツキ</t>
    </rPh>
    <phoneticPr fontId="2"/>
  </si>
  <si>
    <t>日</t>
    <rPh sb="0" eb="1">
      <t>ニチ</t>
    </rPh>
    <phoneticPr fontId="2"/>
  </si>
  <si>
    <t>※現場確認を行う場合があります。あらかじめご了承下さい。</t>
    <phoneticPr fontId="2"/>
  </si>
  <si>
    <t>⑴　申請者が個人の場合</t>
    <phoneticPr fontId="2"/>
  </si>
  <si>
    <t>申請者の情報</t>
    <phoneticPr fontId="2"/>
  </si>
  <si>
    <t>氏名</t>
    <rPh sb="0" eb="2">
      <t>シメイ</t>
    </rPh>
    <phoneticPr fontId="2"/>
  </si>
  <si>
    <t>住所</t>
    <rPh sb="0" eb="2">
      <t>ジュウショ</t>
    </rPh>
    <phoneticPr fontId="2"/>
  </si>
  <si>
    <t>電話番号</t>
    <rPh sb="0" eb="4">
      <t>デンワバンゴウ</t>
    </rPh>
    <phoneticPr fontId="2"/>
  </si>
  <si>
    <t>メールアドレス</t>
    <phoneticPr fontId="2"/>
  </si>
  <si>
    <t>⑵　申請者がPPA事業者又はリース事業者の場合</t>
    <phoneticPr fontId="2"/>
  </si>
  <si>
    <t>会社名</t>
    <rPh sb="0" eb="2">
      <t>カイシャ</t>
    </rPh>
    <rPh sb="2" eb="3">
      <t>メイ</t>
    </rPh>
    <phoneticPr fontId="2"/>
  </si>
  <si>
    <t>代表者名</t>
    <rPh sb="0" eb="3">
      <t>ダイヒョウシャ</t>
    </rPh>
    <rPh sb="3" eb="4">
      <t>メイ</t>
    </rPh>
    <phoneticPr fontId="2"/>
  </si>
  <si>
    <t>部署名・担当者名</t>
    <phoneticPr fontId="2"/>
  </si>
  <si>
    <t>所在地</t>
    <phoneticPr fontId="2"/>
  </si>
  <si>
    <t>電話番号</t>
    <phoneticPr fontId="2"/>
  </si>
  <si>
    <t>担当者名</t>
    <rPh sb="0" eb="4">
      <t>タントウシャメイ</t>
    </rPh>
    <phoneticPr fontId="2"/>
  </si>
  <si>
    <t>営業日</t>
    <rPh sb="0" eb="3">
      <t>エイギョウビ</t>
    </rPh>
    <phoneticPr fontId="2"/>
  </si>
  <si>
    <t>①太陽光発電設備（自家消費型）
＋②蓄電池</t>
    <phoneticPr fontId="2"/>
  </si>
  <si>
    <t>蓄電池
補助対象経費(※1)×1/2（補助率）</t>
    <phoneticPr fontId="2"/>
  </si>
  <si>
    <t>郵便番号</t>
    <rPh sb="0" eb="4">
      <t>ユウビンバンゴウ</t>
    </rPh>
    <phoneticPr fontId="2"/>
  </si>
  <si>
    <r>
      <t>太陽光発電設備（自家消費型）
（</t>
    </r>
    <r>
      <rPr>
        <sz val="10"/>
        <color rgb="FFFF0000"/>
        <rFont val="ＭＳ 明朝"/>
        <family val="1"/>
        <charset val="128"/>
      </rPr>
      <t>小数点以下切り捨て</t>
    </r>
    <r>
      <rPr>
        <sz val="10"/>
        <color theme="1"/>
        <rFont val="ＭＳ 明朝"/>
        <family val="1"/>
        <charset val="128"/>
      </rPr>
      <t>）</t>
    </r>
    <phoneticPr fontId="2"/>
  </si>
  <si>
    <r>
      <t>蓄電池
（</t>
    </r>
    <r>
      <rPr>
        <sz val="10"/>
        <color rgb="FFFF0000"/>
        <rFont val="ＭＳ 明朝"/>
        <family val="1"/>
        <charset val="128"/>
      </rPr>
      <t>小数点第二位以下切り捨て</t>
    </r>
    <r>
      <rPr>
        <sz val="10"/>
        <color theme="1"/>
        <rFont val="ＭＳ 明朝"/>
        <family val="1"/>
        <charset val="128"/>
      </rPr>
      <t>）</t>
    </r>
    <phoneticPr fontId="2"/>
  </si>
  <si>
    <t>補助対象経費(※1)</t>
    <rPh sb="0" eb="4">
      <t>ホジョタイショウ</t>
    </rPh>
    <rPh sb="4" eb="6">
      <t>ケイヒ</t>
    </rPh>
    <phoneticPr fontId="2"/>
  </si>
  <si>
    <t>〒</t>
    <phoneticPr fontId="2"/>
  </si>
  <si>
    <t>奈良市</t>
    <rPh sb="0" eb="3">
      <t>ナラシ</t>
    </rPh>
    <phoneticPr fontId="2"/>
  </si>
  <si>
    <t>円</t>
    <rPh sb="0" eb="1">
      <t>エン</t>
    </rPh>
    <phoneticPr fontId="2"/>
  </si>
  <si>
    <t>自己負担金</t>
    <phoneticPr fontId="2"/>
  </si>
  <si>
    <t>)</t>
    <phoneticPr fontId="2"/>
  </si>
  <si>
    <t>①太陽光発電設備に係る補助金申請額(円)</t>
    <rPh sb="13" eb="14">
      <t>キン</t>
    </rPh>
    <rPh sb="18" eb="19">
      <t>エン</t>
    </rPh>
    <phoneticPr fontId="2"/>
  </si>
  <si>
    <t>②蓄電池に係る補助金申請額(円)(※2)</t>
    <rPh sb="9" eb="10">
      <t>キン</t>
    </rPh>
    <phoneticPr fontId="2"/>
  </si>
  <si>
    <t>５　補助対象事業の着手及び完了の予定日</t>
    <phoneticPr fontId="2"/>
  </si>
  <si>
    <t>令和</t>
    <rPh sb="0" eb="2">
      <t>レイワ</t>
    </rPh>
    <phoneticPr fontId="2"/>
  </si>
  <si>
    <t>①申請者の情報</t>
    <phoneticPr fontId="2"/>
  </si>
  <si>
    <t>８　委任状</t>
    <phoneticPr fontId="2"/>
  </si>
  <si>
    <t>②補助対象設備を設置する住宅を所有及び居住する個人の情報</t>
    <rPh sb="12" eb="14">
      <t>ジュウタク</t>
    </rPh>
    <rPh sb="15" eb="17">
      <t>ショユウ</t>
    </rPh>
    <rPh sb="17" eb="18">
      <t>オヨ</t>
    </rPh>
    <phoneticPr fontId="2"/>
  </si>
  <si>
    <t>所有者</t>
    <rPh sb="0" eb="2">
      <t>ショユウ</t>
    </rPh>
    <rPh sb="2" eb="3">
      <t>シャ</t>
    </rPh>
    <phoneticPr fontId="2"/>
  </si>
  <si>
    <t>担当者名</t>
    <rPh sb="0" eb="3">
      <t>タントウシャ</t>
    </rPh>
    <rPh sb="3" eb="4">
      <t>メイ</t>
    </rPh>
    <phoneticPr fontId="2"/>
  </si>
  <si>
    <t>①太陽光発電容量(kW)</t>
    <rPh sb="1" eb="4">
      <t>タイヨウコウ</t>
    </rPh>
    <rPh sb="4" eb="8">
      <t>ハツデンヨウリョウ</t>
    </rPh>
    <phoneticPr fontId="2"/>
  </si>
  <si>
    <t>所在地</t>
    <rPh sb="0" eb="3">
      <t>ショザイチ</t>
    </rPh>
    <phoneticPr fontId="2"/>
  </si>
  <si>
    <t>部署名・担当者名</t>
    <rPh sb="0" eb="3">
      <t>ブショメイ</t>
    </rPh>
    <rPh sb="4" eb="8">
      <t>タントウシャメイ</t>
    </rPh>
    <phoneticPr fontId="2"/>
  </si>
  <si>
    <t>会社名</t>
    <rPh sb="0" eb="3">
      <t>カイシャメイ</t>
    </rPh>
    <phoneticPr fontId="2"/>
  </si>
  <si>
    <t>７－２　申請者がPPA事業者又はリース事業者の場合</t>
    <phoneticPr fontId="2"/>
  </si>
  <si>
    <t>７－１　申請者が個人の場合</t>
    <phoneticPr fontId="2"/>
  </si>
  <si>
    <t>①太陽光発電補助金申請額</t>
    <rPh sb="1" eb="4">
      <t>タイヨウコウ</t>
    </rPh>
    <rPh sb="4" eb="6">
      <t>ハツデン</t>
    </rPh>
    <rPh sb="6" eb="9">
      <t>ホジョキン</t>
    </rPh>
    <rPh sb="9" eb="12">
      <t>シンセイガク</t>
    </rPh>
    <phoneticPr fontId="2"/>
  </si>
  <si>
    <t>電話番号</t>
    <rPh sb="0" eb="2">
      <t>デンワ</t>
    </rPh>
    <rPh sb="2" eb="4">
      <t>バンゴウ</t>
    </rPh>
    <phoneticPr fontId="2"/>
  </si>
  <si>
    <t>３　補助金申請額</t>
    <phoneticPr fontId="2"/>
  </si>
  <si>
    <t>既存住宅…申請者が自ら所有し、かつ自己の居住の用に供する市内の住宅</t>
    <rPh sb="0" eb="2">
      <t>キゾン</t>
    </rPh>
    <rPh sb="2" eb="4">
      <t>ジュウタク</t>
    </rPh>
    <rPh sb="5" eb="8">
      <t>シンセイシャ</t>
    </rPh>
    <rPh sb="9" eb="10">
      <t>ミズカ</t>
    </rPh>
    <rPh sb="11" eb="13">
      <t>ショユウ</t>
    </rPh>
    <rPh sb="17" eb="19">
      <t>ジコ</t>
    </rPh>
    <rPh sb="20" eb="22">
      <t>キョジュウ</t>
    </rPh>
    <rPh sb="23" eb="24">
      <t>ヨウ</t>
    </rPh>
    <rPh sb="25" eb="26">
      <t>キョウ</t>
    </rPh>
    <rPh sb="28" eb="30">
      <t>シナイ</t>
    </rPh>
    <rPh sb="31" eb="33">
      <t>ジュウタク</t>
    </rPh>
    <phoneticPr fontId="2"/>
  </si>
  <si>
    <t>新築住宅…申請者が自ら所有し、かつ自己の居住の用に供するため、市内に建築しようとする住宅</t>
    <rPh sb="0" eb="4">
      <t>シンチクジュウタク</t>
    </rPh>
    <phoneticPr fontId="2"/>
  </si>
  <si>
    <t>左記住宅の所有者</t>
    <rPh sb="0" eb="2">
      <t>サキ</t>
    </rPh>
    <rPh sb="2" eb="4">
      <t>ジュウタク</t>
    </rPh>
    <rPh sb="5" eb="8">
      <t>ショユウシャ</t>
    </rPh>
    <phoneticPr fontId="2"/>
  </si>
  <si>
    <t>※PPA事業者又はリース事業者が設置し申請者となる場合、「申請者」は「所有者」と読み替える。</t>
    <phoneticPr fontId="2"/>
  </si>
  <si>
    <t>既存住宅</t>
    <rPh sb="0" eb="2">
      <t>キゾン</t>
    </rPh>
    <rPh sb="2" eb="4">
      <t>ジュウタク</t>
    </rPh>
    <phoneticPr fontId="2"/>
  </si>
  <si>
    <t>新築住宅</t>
    <rPh sb="0" eb="2">
      <t>シンチク</t>
    </rPh>
    <rPh sb="2" eb="4">
      <t>ジュウタク</t>
    </rPh>
    <phoneticPr fontId="2"/>
  </si>
  <si>
    <t>第４号様式別紙３</t>
    <rPh sb="0" eb="1">
      <t>ダイ</t>
    </rPh>
    <rPh sb="2" eb="3">
      <t>ゴウ</t>
    </rPh>
    <rPh sb="3" eb="5">
      <t>ヨウシキ</t>
    </rPh>
    <rPh sb="5" eb="7">
      <t>ベッシ</t>
    </rPh>
    <phoneticPr fontId="2"/>
  </si>
  <si>
    <t>２　補助対象設備の内容</t>
    <phoneticPr fontId="2"/>
  </si>
  <si>
    <t>４　補助対象事業収支決算</t>
    <rPh sb="10" eb="12">
      <t>ケッサン</t>
    </rPh>
    <phoneticPr fontId="2"/>
  </si>
  <si>
    <t>５　補助対象事業の着手及び完了の日</t>
    <phoneticPr fontId="2"/>
  </si>
  <si>
    <t>事業着手日</t>
    <phoneticPr fontId="2"/>
  </si>
  <si>
    <t>※補助対象設備設置工事の完了日又は代金支払完了日のいずれか遅い日</t>
    <phoneticPr fontId="2"/>
  </si>
  <si>
    <t>１　補助対象設備の設置場所</t>
    <rPh sb="11" eb="13">
      <t>バショ</t>
    </rPh>
    <phoneticPr fontId="2"/>
  </si>
  <si>
    <t>補助対象設備を設置した住宅の住所</t>
    <phoneticPr fontId="2"/>
  </si>
  <si>
    <r>
      <t>上記設置場所が</t>
    </r>
    <r>
      <rPr>
        <b/>
        <u/>
        <sz val="10"/>
        <color theme="1"/>
        <rFont val="ＭＳ 明朝"/>
        <family val="1"/>
        <charset val="128"/>
      </rPr>
      <t>交付申請時点において当てはまるものいずれか１つ</t>
    </r>
    <r>
      <rPr>
        <sz val="10"/>
        <color theme="1"/>
        <rFont val="ＭＳ 明朝"/>
        <family val="1"/>
        <charset val="128"/>
      </rPr>
      <t>を選択してください。</t>
    </r>
    <rPh sb="0" eb="2">
      <t>ジョウキ</t>
    </rPh>
    <rPh sb="2" eb="4">
      <t>セッチ</t>
    </rPh>
    <rPh sb="4" eb="6">
      <t>バショ</t>
    </rPh>
    <rPh sb="7" eb="11">
      <t>コウフシンセイ</t>
    </rPh>
    <rPh sb="11" eb="13">
      <t>ジテン</t>
    </rPh>
    <rPh sb="17" eb="18">
      <t>ア</t>
    </rPh>
    <rPh sb="31" eb="33">
      <t>センタク</t>
    </rPh>
    <phoneticPr fontId="2"/>
  </si>
  <si>
    <t>太陽光発電設備に要した費用</t>
    <rPh sb="8" eb="9">
      <t>ヨウ</t>
    </rPh>
    <rPh sb="11" eb="13">
      <t>ヒヨウ</t>
    </rPh>
    <phoneticPr fontId="2"/>
  </si>
  <si>
    <t>蓄電池に要した費用</t>
    <rPh sb="4" eb="5">
      <t>ヨウ</t>
    </rPh>
    <rPh sb="7" eb="9">
      <t>ヒヨウ</t>
    </rPh>
    <phoneticPr fontId="2"/>
  </si>
  <si>
    <t>１　補助対象設備の設置場所</t>
    <rPh sb="2" eb="4">
      <t>ホジョ</t>
    </rPh>
    <rPh sb="4" eb="6">
      <t>タイショウ</t>
    </rPh>
    <rPh sb="6" eb="8">
      <t>セツビ</t>
    </rPh>
    <rPh sb="9" eb="11">
      <t>セッチ</t>
    </rPh>
    <rPh sb="11" eb="13">
      <t>バショ</t>
    </rPh>
    <phoneticPr fontId="2"/>
  </si>
  <si>
    <t>申請区分</t>
    <rPh sb="0" eb="2">
      <t>シンセイ</t>
    </rPh>
    <rPh sb="2" eb="4">
      <t>クブン</t>
    </rPh>
    <phoneticPr fontId="2"/>
  </si>
  <si>
    <t>事業完了日</t>
    <phoneticPr fontId="2"/>
  </si>
  <si>
    <t>申請者情報</t>
    <rPh sb="0" eb="3">
      <t>シンセイシャ</t>
    </rPh>
    <rPh sb="3" eb="5">
      <t>ジョウホウ</t>
    </rPh>
    <phoneticPr fontId="2"/>
  </si>
  <si>
    <t>申請者名</t>
    <rPh sb="0" eb="3">
      <t>シンセイシャ</t>
    </rPh>
    <rPh sb="3" eb="4">
      <t>メイ</t>
    </rPh>
    <phoneticPr fontId="2"/>
  </si>
  <si>
    <t>代表者名</t>
    <rPh sb="0" eb="3">
      <t>ダイヒョウシャ</t>
    </rPh>
    <rPh sb="3" eb="4">
      <t>メイ</t>
    </rPh>
    <phoneticPr fontId="2"/>
  </si>
  <si>
    <t>住所・所在地</t>
    <rPh sb="0" eb="2">
      <t>ジュウショ</t>
    </rPh>
    <rPh sb="3" eb="6">
      <t>ショザイチ</t>
    </rPh>
    <phoneticPr fontId="2"/>
  </si>
  <si>
    <t>電話番号</t>
    <rPh sb="0" eb="4">
      <t>デンワバンゴウ</t>
    </rPh>
    <phoneticPr fontId="2"/>
  </si>
  <si>
    <t>（住宅用）補助事業等実績報告書付属資料(事業報告・収支決算等)</t>
    <rPh sb="7" eb="9">
      <t>ジギョウ</t>
    </rPh>
    <rPh sb="10" eb="15">
      <t>ジッセキホウコクショ</t>
    </rPh>
    <rPh sb="22" eb="24">
      <t>ホウコク</t>
    </rPh>
    <rPh sb="27" eb="29">
      <t>ケッサン</t>
    </rPh>
    <phoneticPr fontId="2"/>
  </si>
  <si>
    <t>９　執行額管理</t>
    <phoneticPr fontId="2"/>
  </si>
  <si>
    <t>太陽光の補助事業等の経費所要額</t>
    <phoneticPr fontId="2"/>
  </si>
  <si>
    <t>蓄電池の補助事業等の経費所要額</t>
    <phoneticPr fontId="2"/>
  </si>
  <si>
    <t>②蓄電池容量(kWh)</t>
    <rPh sb="1" eb="6">
      <t>チクデンチヨウリョウ</t>
    </rPh>
    <phoneticPr fontId="2"/>
  </si>
  <si>
    <t>②蓄電池補助金申請額</t>
    <rPh sb="1" eb="4">
      <t>チクデンチ</t>
    </rPh>
    <rPh sb="4" eb="7">
      <t>ホジョキン</t>
    </rPh>
    <rPh sb="7" eb="10">
      <t>シンセイガク</t>
    </rPh>
    <phoneticPr fontId="2"/>
  </si>
  <si>
    <t>③補助金申請額合計</t>
    <rPh sb="1" eb="3">
      <t>ホジョ</t>
    </rPh>
    <rPh sb="3" eb="4">
      <t>キン</t>
    </rPh>
    <rPh sb="4" eb="7">
      <t>シンセイガク</t>
    </rPh>
    <rPh sb="7" eb="9">
      <t>ゴウケイ</t>
    </rPh>
    <phoneticPr fontId="2"/>
  </si>
  <si>
    <t>(※2)14万1千円×蓄電池容量（kWh）×1/2を上限とする。
　　 この計算式により算出した補助金の額に、千円未満の端数が生じた場合は、これを切り捨てるものとする。</t>
    <phoneticPr fontId="2"/>
  </si>
  <si>
    <t>月</t>
    <rPh sb="0" eb="1">
      <t>ガツ</t>
    </rPh>
    <phoneticPr fontId="2"/>
  </si>
  <si>
    <t>（宛先）奈良市長</t>
    <rPh sb="1" eb="3">
      <t>アテサキ</t>
    </rPh>
    <rPh sb="4" eb="6">
      <t>ナラ</t>
    </rPh>
    <rPh sb="6" eb="8">
      <t>シチョウ</t>
    </rPh>
    <phoneticPr fontId="2"/>
  </si>
  <si>
    <t>住所又は所在地</t>
    <rPh sb="0" eb="2">
      <t>ジュウショ</t>
    </rPh>
    <rPh sb="2" eb="3">
      <t>マタ</t>
    </rPh>
    <rPh sb="4" eb="7">
      <t>ショザイチ</t>
    </rPh>
    <phoneticPr fontId="2"/>
  </si>
  <si>
    <t>補助年度</t>
    <rPh sb="0" eb="4">
      <t>ホジョネンド</t>
    </rPh>
    <phoneticPr fontId="2"/>
  </si>
  <si>
    <t>令和８年度</t>
    <rPh sb="0" eb="2">
      <t>レイワ</t>
    </rPh>
    <rPh sb="3" eb="5">
      <t>ネンド</t>
    </rPh>
    <phoneticPr fontId="2"/>
  </si>
  <si>
    <t>奈良市地域脱炭素移行
・再エネ推進事業補助金</t>
    <phoneticPr fontId="2"/>
  </si>
  <si>
    <t>太陽光発電設備</t>
    <phoneticPr fontId="2"/>
  </si>
  <si>
    <t>蓄電池</t>
    <rPh sb="0" eb="3">
      <t>チクデンチ</t>
    </rPh>
    <phoneticPr fontId="2"/>
  </si>
  <si>
    <t>添付書類</t>
    <rPh sb="0" eb="4">
      <t>テンプショルイ</t>
    </rPh>
    <phoneticPr fontId="2"/>
  </si>
  <si>
    <t>注　※印の欄は記入しないこと。</t>
    <phoneticPr fontId="2"/>
  </si>
  <si>
    <t>補助事業者等</t>
    <rPh sb="0" eb="5">
      <t>ホジョジギョウシャ</t>
    </rPh>
    <rPh sb="5" eb="6">
      <t>トウ</t>
    </rPh>
    <phoneticPr fontId="2"/>
  </si>
  <si>
    <t>奈良市補助金等交付規則第14条の規定により、次のとおり報告します。</t>
    <rPh sb="27" eb="29">
      <t>ホウコク</t>
    </rPh>
    <phoneticPr fontId="2"/>
  </si>
  <si>
    <t>指令年月日</t>
    <rPh sb="0" eb="5">
      <t>シレイネンガッピ</t>
    </rPh>
    <phoneticPr fontId="2"/>
  </si>
  <si>
    <t>指令番号</t>
    <rPh sb="0" eb="4">
      <t>シレイバンゴウ</t>
    </rPh>
    <phoneticPr fontId="2"/>
  </si>
  <si>
    <t>号</t>
    <rPh sb="0" eb="1">
      <t>ゴウ</t>
    </rPh>
    <phoneticPr fontId="2"/>
  </si>
  <si>
    <t>補助事業等の経過
及び内容</t>
    <rPh sb="9" eb="10">
      <t>オヨ</t>
    </rPh>
    <rPh sb="11" eb="13">
      <t>ナイヨウ</t>
    </rPh>
    <phoneticPr fontId="2"/>
  </si>
  <si>
    <t>※　報告事項審査結果（主務課長）</t>
    <phoneticPr fontId="2"/>
  </si>
  <si>
    <t>別紙のとおり</t>
    <rPh sb="0" eb="2">
      <t>ベッシ</t>
    </rPh>
    <phoneticPr fontId="2"/>
  </si>
  <si>
    <t>第４号様式別紙２</t>
    <rPh sb="0" eb="1">
      <t>ダイ</t>
    </rPh>
    <rPh sb="2" eb="4">
      <t>ヨウシキ</t>
    </rPh>
    <rPh sb="5" eb="7">
      <t>ベッシ</t>
    </rPh>
    <phoneticPr fontId="2"/>
  </si>
  <si>
    <t>①太陽光発電設備</t>
    <rPh sb="1" eb="4">
      <t>タイヨウコウ</t>
    </rPh>
    <rPh sb="4" eb="8">
      <t>ハツデンセツビ</t>
    </rPh>
    <phoneticPr fontId="2"/>
  </si>
  <si>
    <t>事務費</t>
    <rPh sb="0" eb="3">
      <t>ジムヒ</t>
    </rPh>
    <phoneticPr fontId="2"/>
  </si>
  <si>
    <t>業務費</t>
    <rPh sb="0" eb="3">
      <t>ギョウムヒ</t>
    </rPh>
    <phoneticPr fontId="2"/>
  </si>
  <si>
    <t>設備費</t>
    <rPh sb="0" eb="2">
      <t>セツビ</t>
    </rPh>
    <rPh sb="2" eb="3">
      <t>ヒ</t>
    </rPh>
    <phoneticPr fontId="2"/>
  </si>
  <si>
    <t>測量及試験費</t>
    <rPh sb="0" eb="2">
      <t>ソクリョウ</t>
    </rPh>
    <rPh sb="2" eb="3">
      <t>オヨ</t>
    </rPh>
    <rPh sb="3" eb="5">
      <t>シケン</t>
    </rPh>
    <rPh sb="5" eb="6">
      <t>ヒ</t>
    </rPh>
    <phoneticPr fontId="2"/>
  </si>
  <si>
    <t>機械器具費</t>
    <phoneticPr fontId="2"/>
  </si>
  <si>
    <t>付帯工事費</t>
    <phoneticPr fontId="2"/>
  </si>
  <si>
    <t>共通仮設費</t>
    <rPh sb="0" eb="2">
      <t>キョウツウ</t>
    </rPh>
    <rPh sb="2" eb="5">
      <t>カセツヒ</t>
    </rPh>
    <phoneticPr fontId="2"/>
  </si>
  <si>
    <t>現場管理費</t>
    <rPh sb="0" eb="2">
      <t>ゲンバ</t>
    </rPh>
    <rPh sb="2" eb="5">
      <t>カンリヒ</t>
    </rPh>
    <phoneticPr fontId="2"/>
  </si>
  <si>
    <t>一般管理費</t>
    <rPh sb="0" eb="2">
      <t>イッパン</t>
    </rPh>
    <rPh sb="2" eb="5">
      <t>カンリヒ</t>
    </rPh>
    <phoneticPr fontId="2"/>
  </si>
  <si>
    <t>本工事費　
（間接工事費）</t>
    <phoneticPr fontId="2"/>
  </si>
  <si>
    <t>本工事費　
（直接工事費）</t>
    <phoneticPr fontId="2"/>
  </si>
  <si>
    <t>材料費</t>
    <rPh sb="0" eb="3">
      <t>ザイリョウヒ</t>
    </rPh>
    <phoneticPr fontId="2"/>
  </si>
  <si>
    <t>労務費</t>
    <rPh sb="0" eb="3">
      <t>ロウムヒ</t>
    </rPh>
    <phoneticPr fontId="2"/>
  </si>
  <si>
    <t>直接経費</t>
    <rPh sb="0" eb="2">
      <t>チョクセツ</t>
    </rPh>
    <rPh sb="2" eb="4">
      <t>ケイヒ</t>
    </rPh>
    <phoneticPr fontId="2"/>
  </si>
  <si>
    <t>工事費</t>
    <rPh sb="0" eb="3">
      <t>コウジヒ</t>
    </rPh>
    <phoneticPr fontId="2"/>
  </si>
  <si>
    <t>経費の区分</t>
    <rPh sb="0" eb="2">
      <t>ケイヒ</t>
    </rPh>
    <rPh sb="3" eb="5">
      <t>クブン</t>
    </rPh>
    <phoneticPr fontId="2"/>
  </si>
  <si>
    <t>費用</t>
    <rPh sb="0" eb="2">
      <t>ヒヨウ</t>
    </rPh>
    <phoneticPr fontId="2"/>
  </si>
  <si>
    <t>細分</t>
    <rPh sb="0" eb="2">
      <t>サイブン</t>
    </rPh>
    <phoneticPr fontId="2"/>
  </si>
  <si>
    <t>②蓄電池</t>
    <rPh sb="1" eb="4">
      <t>チクデンチ</t>
    </rPh>
    <phoneticPr fontId="2"/>
  </si>
  <si>
    <t>補助事業等の完了年月日</t>
    <phoneticPr fontId="2"/>
  </si>
  <si>
    <t>※補助対象設備等の調達や設置に係る契約日又は工事着工日のうち最も早い日</t>
    <phoneticPr fontId="2"/>
  </si>
  <si>
    <t>事業完了日</t>
    <rPh sb="0" eb="2">
      <t>ジギョウ</t>
    </rPh>
    <phoneticPr fontId="2"/>
  </si>
  <si>
    <t>補助金等の名称</t>
    <rPh sb="0" eb="4">
      <t>ホジョキントウ</t>
    </rPh>
    <rPh sb="5" eb="7">
      <t>メイショウ</t>
    </rPh>
    <phoneticPr fontId="2"/>
  </si>
  <si>
    <t>補助事業等実績報告書</t>
    <rPh sb="0" eb="5">
      <t>ホジョジギョウトウ</t>
    </rPh>
    <rPh sb="5" eb="7">
      <t>ジッセキ</t>
    </rPh>
    <rPh sb="7" eb="9">
      <t>ホウコク</t>
    </rPh>
    <rPh sb="9" eb="10">
      <t>ショ</t>
    </rPh>
    <phoneticPr fontId="2"/>
  </si>
  <si>
    <t>補助金等の既交付金額</t>
    <rPh sb="0" eb="4">
      <t>ホジョキントウ</t>
    </rPh>
    <rPh sb="5" eb="6">
      <t>スデ</t>
    </rPh>
    <rPh sb="6" eb="10">
      <t>コウフキンガク</t>
    </rPh>
    <phoneticPr fontId="2"/>
  </si>
  <si>
    <t>補助事業等の経費精算額</t>
    <rPh sb="0" eb="5">
      <t>ホジョジギョウトウ</t>
    </rPh>
    <rPh sb="6" eb="8">
      <t>ケイヒ</t>
    </rPh>
    <rPh sb="8" eb="10">
      <t>セイサン</t>
    </rPh>
    <rPh sb="10" eb="11">
      <t>ガク</t>
    </rPh>
    <phoneticPr fontId="2"/>
  </si>
  <si>
    <t>第４号様式</t>
    <phoneticPr fontId="2"/>
  </si>
  <si>
    <t>日</t>
    <rPh sb="0" eb="1">
      <t>ヒ</t>
    </rPh>
    <phoneticPr fontId="2"/>
  </si>
  <si>
    <t>補助金等の交付決定金額</t>
    <rPh sb="2" eb="3">
      <t>カネ</t>
    </rPh>
    <rPh sb="5" eb="11">
      <t>コウフケッテイキンガク</t>
    </rPh>
    <phoneticPr fontId="2"/>
  </si>
  <si>
    <t>氏名又は団体名
及び代表者氏名</t>
    <phoneticPr fontId="2"/>
  </si>
  <si>
    <r>
      <t>金額（</t>
    </r>
    <r>
      <rPr>
        <b/>
        <u/>
        <sz val="10"/>
        <color theme="1"/>
        <rFont val="ＭＳ 明朝"/>
        <family val="1"/>
        <charset val="128"/>
      </rPr>
      <t>税抜</t>
    </r>
    <r>
      <rPr>
        <sz val="10"/>
        <color theme="1"/>
        <rFont val="ＭＳ 明朝"/>
        <family val="1"/>
        <charset val="128"/>
      </rPr>
      <t>）</t>
    </r>
    <rPh sb="0" eb="2">
      <t>キンガク</t>
    </rPh>
    <rPh sb="3" eb="5">
      <t>ゼイヌ</t>
    </rPh>
    <phoneticPr fontId="2"/>
  </si>
  <si>
    <t>※消費税及び地方消費税相当額を除く。</t>
    <rPh sb="1" eb="4">
      <t>ショウヒゼイ</t>
    </rPh>
    <rPh sb="4" eb="5">
      <t>オヨ</t>
    </rPh>
    <rPh sb="6" eb="11">
      <t>チホウショウヒゼイ</t>
    </rPh>
    <rPh sb="11" eb="14">
      <t>ソウトウガク</t>
    </rPh>
    <rPh sb="15" eb="16">
      <t>ノゾ</t>
    </rPh>
    <phoneticPr fontId="2"/>
  </si>
  <si>
    <t>有</t>
    <rPh sb="0" eb="1">
      <t>ア</t>
    </rPh>
    <phoneticPr fontId="2"/>
  </si>
  <si>
    <t>売電先</t>
    <rPh sb="0" eb="3">
      <t>バイデンサキ</t>
    </rPh>
    <phoneticPr fontId="2"/>
  </si>
  <si>
    <t>無</t>
    <rPh sb="0" eb="1">
      <t>ナシ</t>
    </rPh>
    <phoneticPr fontId="2"/>
  </si>
  <si>
    <t>６　売電の有無</t>
    <rPh sb="2" eb="4">
      <t>バイデン</t>
    </rPh>
    <rPh sb="5" eb="7">
      <t>ウム</t>
    </rPh>
    <phoneticPr fontId="2"/>
  </si>
  <si>
    <t>奈良市指令都環推第</t>
    <phoneticPr fontId="2"/>
  </si>
  <si>
    <t>補助対象設備の設置に要した費用の内訳</t>
    <rPh sb="0" eb="2">
      <t>ホジョ</t>
    </rPh>
    <rPh sb="2" eb="4">
      <t>タイショウ</t>
    </rPh>
    <rPh sb="4" eb="6">
      <t>セツビ</t>
    </rPh>
    <rPh sb="7" eb="9">
      <t>セッチ</t>
    </rPh>
    <rPh sb="10" eb="11">
      <t>ヨウ</t>
    </rPh>
    <rPh sb="13" eb="15">
      <t>ヒヨウ</t>
    </rPh>
    <rPh sb="16" eb="18">
      <t>ウチワケ</t>
    </rPh>
    <phoneticPr fontId="2"/>
  </si>
  <si>
    <r>
      <t>太陽光発電設備（自家消費型）
上記</t>
    </r>
    <r>
      <rPr>
        <sz val="10"/>
        <rFont val="ＭＳ 明朝"/>
        <family val="1"/>
        <charset val="128"/>
      </rPr>
      <t>２①</t>
    </r>
    <r>
      <rPr>
        <sz val="10"/>
        <color theme="1"/>
        <rFont val="ＭＳ 明朝"/>
        <family val="1"/>
        <charset val="128"/>
      </rPr>
      <t>×70,000円
ただし、補助対象経費を上限とする。
（千円未満切り捨て）</t>
    </r>
    <phoneticPr fontId="2"/>
  </si>
  <si>
    <t>(※1)補助金の対象となる経費は、消費税等仕入控除税額を控除したものに限る。
　　 【第４号様式別紙２】の蓄電池の合計欄と一致していること。</t>
    <rPh sb="53" eb="56">
      <t>チクデンチ</t>
    </rPh>
    <rPh sb="61" eb="63">
      <t>イッチ</t>
    </rPh>
    <phoneticPr fontId="2"/>
  </si>
  <si>
    <t>③補助金申請額合計(円)</t>
    <phoneticPr fontId="2"/>
  </si>
  <si>
    <t>収入
(※3)</t>
    <rPh sb="0" eb="2">
      <t>シュウニュウ</t>
    </rPh>
    <phoneticPr fontId="2"/>
  </si>
  <si>
    <t>支出
(※3)</t>
    <rPh sb="0" eb="2">
      <t>シシュツ</t>
    </rPh>
    <phoneticPr fontId="2"/>
  </si>
  <si>
    <t>その他(※5)(</t>
    <rPh sb="2" eb="3">
      <t>ホカ</t>
    </rPh>
    <phoneticPr fontId="2"/>
  </si>
  <si>
    <t>合計(※6)</t>
    <rPh sb="0" eb="2">
      <t>ゴウケイ</t>
    </rPh>
    <phoneticPr fontId="2"/>
  </si>
  <si>
    <t>(※3)収入及び支出の合計は一致していること。</t>
    <phoneticPr fontId="2"/>
  </si>
  <si>
    <t>(※4)上記３③と一致していること。</t>
    <phoneticPr fontId="2"/>
  </si>
  <si>
    <t>(※5)国や自治体以外からの補助金、助成金、給付金等の名称及び金額を記載すること。</t>
    <rPh sb="25" eb="26">
      <t>ナド</t>
    </rPh>
    <rPh sb="27" eb="29">
      <t>メイショウ</t>
    </rPh>
    <rPh sb="29" eb="30">
      <t>オヨ</t>
    </rPh>
    <rPh sb="31" eb="33">
      <t>キンガク</t>
    </rPh>
    <phoneticPr fontId="2"/>
  </si>
  <si>
    <t xml:space="preserve">(※6)「合計」は【第４号様式】補助事業等実績報告書の「補助事業等の経費精算額」の金額と一致していること。　　 </t>
    <rPh sb="5" eb="7">
      <t>ゴウケイ</t>
    </rPh>
    <rPh sb="18" eb="20">
      <t>ジギョウ</t>
    </rPh>
    <rPh sb="21" eb="23">
      <t>ジッセキ</t>
    </rPh>
    <rPh sb="23" eb="25">
      <t>ホウコク</t>
    </rPh>
    <rPh sb="36" eb="38">
      <t>セイサン</t>
    </rPh>
    <rPh sb="38" eb="39">
      <t>ガク</t>
    </rPh>
    <phoneticPr fontId="2"/>
  </si>
  <si>
    <t>本補助制度による補助金(※4)</t>
    <rPh sb="0" eb="1">
      <t>ホン</t>
    </rPh>
    <phoneticPr fontId="2"/>
  </si>
  <si>
    <t>８　申請者情報等</t>
    <phoneticPr fontId="2"/>
  </si>
  <si>
    <t>７　推定自家消費率</t>
    <rPh sb="2" eb="4">
      <t>スイテイ</t>
    </rPh>
    <rPh sb="4" eb="9">
      <t>ジカショウヒリツ</t>
    </rPh>
    <phoneticPr fontId="2"/>
  </si>
  <si>
    <t>(※7)根拠資料と数値の一致を確認した上で当該資料も提出すること。</t>
    <rPh sb="4" eb="8">
      <t>コンキョシリョウ</t>
    </rPh>
    <rPh sb="9" eb="11">
      <t>スウチ</t>
    </rPh>
    <rPh sb="12" eb="14">
      <t>イッチ</t>
    </rPh>
    <rPh sb="15" eb="17">
      <t>カクニン</t>
    </rPh>
    <rPh sb="19" eb="20">
      <t>ウエ</t>
    </rPh>
    <rPh sb="21" eb="23">
      <t>トウガイ</t>
    </rPh>
    <rPh sb="23" eb="25">
      <t>シリョウ</t>
    </rPh>
    <rPh sb="26" eb="28">
      <t>テイシュツ</t>
    </rPh>
    <phoneticPr fontId="2"/>
  </si>
  <si>
    <t>②蓄電容量(kWh)</t>
    <phoneticPr fontId="2"/>
  </si>
  <si>
    <t>９　委任状</t>
    <phoneticPr fontId="2"/>
  </si>
  <si>
    <t>推定自家消費率②÷①</t>
    <rPh sb="0" eb="2">
      <t>スイテイ</t>
    </rPh>
    <rPh sb="2" eb="4">
      <t>ジカ</t>
    </rPh>
    <rPh sb="4" eb="7">
      <t>ショウヒリツ</t>
    </rPh>
    <phoneticPr fontId="2"/>
  </si>
  <si>
    <t>kWh</t>
    <phoneticPr fontId="2"/>
  </si>
  <si>
    <t>％</t>
    <phoneticPr fontId="2"/>
  </si>
  <si>
    <t>②うち自家消費見込量(※7)</t>
    <rPh sb="7" eb="9">
      <t>ミコ</t>
    </rPh>
    <phoneticPr fontId="2"/>
  </si>
  <si>
    <t>①年間発電見込量(※7)</t>
    <rPh sb="5" eb="7">
      <t>ミコ</t>
    </rPh>
    <phoneticPr fontId="2"/>
  </si>
  <si>
    <t>私（申請者）は、下記の者を代理人とし、実績報告及び補助金請求の手続きに関する一切の権限を委任します。</t>
    <rPh sb="35" eb="36">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</si>
</sst>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4]#,##0"/>
    <numFmt numFmtId="177" formatCode="#,##0.0;[Red]\-#,##0.0"/>
  </numFmts>
  <fonts count="19" x14ac:knownFonts="1">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b/>
      <sz val="11"/>
      <color theme="1"/>
      <name val="ＭＳ 明朝"/>
      <family val="1"/>
      <charset val="128"/>
    </font>
    <font>
      <sz val="8"/>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b/>
      <sz val="9"/>
      <color rgb="FFFF0000"/>
      <name val="ＭＳ 明朝"/>
      <family val="1"/>
      <charset val="128"/>
    </font>
    <font>
      <b/>
      <u/>
      <sz val="10"/>
      <color theme="1"/>
      <name val="ＭＳ 明朝"/>
      <family val="1"/>
      <charset val="128"/>
    </font>
    <font>
      <sz val="10"/>
      <color theme="1"/>
      <name val="ＭＳ ゴシック"/>
      <family val="2"/>
      <charset val="128"/>
    </font>
    <font>
      <sz val="11"/>
      <color theme="1"/>
      <name val="ＭＳ 明朝"/>
      <family val="1"/>
      <charset val="128"/>
    </font>
    <font>
      <sz val="14"/>
      <color theme="1"/>
      <name val="ＭＳ 明朝"/>
      <family val="1"/>
      <charset val="128"/>
    </font>
    <font>
      <u/>
      <sz val="11"/>
      <color theme="10"/>
      <name val="ＭＳ ゴシック"/>
      <family val="2"/>
      <charset val="128"/>
    </font>
    <font>
      <sz val="9"/>
      <color rgb="FFFF0000"/>
      <name val="ＭＳ 明朝"/>
      <family val="1"/>
      <charset val="128"/>
    </font>
    <font>
      <sz val="11"/>
      <name val="ＭＳ 明朝"/>
      <family val="1"/>
      <charset val="128"/>
    </font>
    <font>
      <sz val="10"/>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hair">
        <color auto="1"/>
      </bottom>
      <diagonal/>
    </border>
    <border>
      <left/>
      <right style="thin">
        <color indexed="64"/>
      </right>
      <top/>
      <bottom style="hair">
        <color indexed="64"/>
      </bottom>
      <diagonal/>
    </border>
    <border>
      <left style="medium">
        <color indexed="64"/>
      </left>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64">
    <xf numFmtId="0" fontId="0" fillId="0" borderId="0" xfId="0">
      <alignment vertical="center"/>
    </xf>
    <xf numFmtId="38" fontId="0" fillId="0" borderId="0" xfId="1" applyFont="1">
      <alignment vertical="center"/>
    </xf>
    <xf numFmtId="0" fontId="0" fillId="0" borderId="0" xfId="0" applyNumberFormat="1">
      <alignment vertical="center"/>
    </xf>
    <xf numFmtId="0" fontId="3" fillId="0" borderId="0" xfId="0" applyFont="1">
      <alignment vertical="center"/>
    </xf>
    <xf numFmtId="0" fontId="3" fillId="0" borderId="24" xfId="0" applyFont="1" applyFill="1" applyBorder="1" applyAlignment="1">
      <alignment vertical="center" wrapText="1"/>
    </xf>
    <xf numFmtId="0" fontId="3" fillId="0" borderId="37" xfId="0" applyFont="1" applyBorder="1" applyAlignment="1">
      <alignment vertical="center" wrapText="1"/>
    </xf>
    <xf numFmtId="0" fontId="3" fillId="0" borderId="0" xfId="0" applyFont="1" applyAlignment="1">
      <alignment vertical="center" wrapText="1"/>
    </xf>
    <xf numFmtId="0" fontId="0" fillId="0" borderId="0" xfId="0" applyNumberFormat="1" applyAlignment="1">
      <alignment vertical="center" wrapText="1"/>
    </xf>
    <xf numFmtId="0" fontId="0" fillId="0" borderId="0" xfId="0" applyAlignment="1">
      <alignment vertical="center" wrapText="1"/>
    </xf>
    <xf numFmtId="38" fontId="0" fillId="0" borderId="0" xfId="1" applyFont="1" applyAlignment="1">
      <alignment vertical="center" wrapText="1"/>
    </xf>
    <xf numFmtId="0" fontId="3" fillId="2" borderId="46" xfId="0" applyFont="1" applyFill="1" applyBorder="1">
      <alignment vertical="center"/>
    </xf>
    <xf numFmtId="0" fontId="3" fillId="3" borderId="0" xfId="0" applyFont="1" applyFill="1" applyAlignment="1">
      <alignment vertical="center"/>
    </xf>
    <xf numFmtId="0" fontId="3" fillId="3" borderId="0" xfId="0" applyFont="1" applyFill="1">
      <alignment vertical="center"/>
    </xf>
    <xf numFmtId="0" fontId="6" fillId="3" borderId="0" xfId="0" applyFont="1" applyFill="1" applyAlignment="1">
      <alignment vertical="center"/>
    </xf>
    <xf numFmtId="0" fontId="7" fillId="3" borderId="0" xfId="0" applyFont="1" applyFill="1" applyBorder="1" applyAlignment="1">
      <alignment vertical="center"/>
    </xf>
    <xf numFmtId="0" fontId="3" fillId="3" borderId="0" xfId="0" applyFont="1" applyFill="1" applyBorder="1" applyAlignment="1">
      <alignment horizontal="center" vertical="center"/>
    </xf>
    <xf numFmtId="0" fontId="7" fillId="3" borderId="0" xfId="0" applyFont="1" applyFill="1">
      <alignment vertical="center"/>
    </xf>
    <xf numFmtId="0" fontId="9" fillId="3" borderId="0" xfId="0" applyFont="1" applyFill="1">
      <alignment vertical="center"/>
    </xf>
    <xf numFmtId="0" fontId="5"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7" fillId="3" borderId="0" xfId="0" applyFont="1" applyFill="1" applyAlignment="1">
      <alignment horizontal="left" vertical="center" wrapText="1"/>
    </xf>
    <xf numFmtId="0" fontId="3" fillId="3" borderId="0" xfId="0" applyFont="1" applyFill="1" applyBorder="1" applyAlignment="1">
      <alignment vertical="center" textRotation="255"/>
    </xf>
    <xf numFmtId="0" fontId="7" fillId="3" borderId="5" xfId="0" applyFont="1" applyFill="1" applyBorder="1" applyAlignment="1">
      <alignment vertical="center"/>
    </xf>
    <xf numFmtId="38" fontId="0" fillId="0" borderId="0" xfId="0" applyNumberFormat="1">
      <alignment vertical="center"/>
    </xf>
    <xf numFmtId="0" fontId="7" fillId="3" borderId="0" xfId="0" applyFont="1" applyFill="1" applyAlignment="1">
      <alignment horizontal="left" vertical="center"/>
    </xf>
    <xf numFmtId="0" fontId="3" fillId="3" borderId="0" xfId="0" applyFont="1" applyFill="1" applyAlignment="1">
      <alignment vertical="center"/>
    </xf>
    <xf numFmtId="0" fontId="11"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xf>
    <xf numFmtId="0" fontId="12" fillId="0" borderId="0" xfId="0" applyFont="1" applyAlignment="1">
      <alignment vertical="center"/>
    </xf>
    <xf numFmtId="0" fontId="3" fillId="0" borderId="0" xfId="0" applyFont="1" applyFill="1" applyAlignment="1">
      <alignment horizontal="center" vertical="center"/>
    </xf>
    <xf numFmtId="0" fontId="13" fillId="0" borderId="0" xfId="0" applyFont="1" applyAlignment="1">
      <alignment vertical="center"/>
    </xf>
    <xf numFmtId="0" fontId="3" fillId="0" borderId="0" xfId="0" applyFont="1" applyAlignment="1">
      <alignment horizontal="center" vertical="center"/>
    </xf>
    <xf numFmtId="0" fontId="15" fillId="0" borderId="0" xfId="0" applyFont="1" applyBorder="1" applyAlignment="1">
      <alignment vertical="top" wrapText="1"/>
    </xf>
    <xf numFmtId="0" fontId="4" fillId="3" borderId="0" xfId="0" applyFont="1" applyFill="1">
      <alignment vertical="center"/>
    </xf>
    <xf numFmtId="0" fontId="12" fillId="3" borderId="0" xfId="0" applyFont="1" applyFill="1">
      <alignment vertical="center"/>
    </xf>
    <xf numFmtId="0" fontId="12" fillId="0" borderId="0" xfId="0" applyFont="1">
      <alignment vertical="center"/>
    </xf>
    <xf numFmtId="0" fontId="12" fillId="3" borderId="0" xfId="0" applyFont="1" applyFill="1" applyAlignment="1">
      <alignment horizontal="center" vertical="center"/>
    </xf>
    <xf numFmtId="0" fontId="0" fillId="3" borderId="0" xfId="0" applyFill="1">
      <alignment vertical="center"/>
    </xf>
    <xf numFmtId="0" fontId="7" fillId="3" borderId="0" xfId="0" applyFont="1" applyFill="1" applyAlignment="1">
      <alignment horizontal="left" vertical="center"/>
    </xf>
    <xf numFmtId="0" fontId="13" fillId="0" borderId="0" xfId="0" applyFont="1" applyAlignment="1">
      <alignment horizontal="distributed" vertical="center"/>
    </xf>
    <xf numFmtId="0" fontId="3" fillId="0" borderId="0" xfId="0" applyFont="1" applyAlignment="1">
      <alignment horizontal="left" vertical="center" wrapText="1"/>
    </xf>
    <xf numFmtId="0" fontId="3" fillId="0" borderId="13"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3"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1" xfId="0" applyFont="1" applyBorder="1" applyAlignment="1">
      <alignment horizontal="distributed" vertical="center" wrapText="1"/>
    </xf>
    <xf numFmtId="0" fontId="3" fillId="0" borderId="0" xfId="0" applyFont="1" applyBorder="1" applyAlignment="1">
      <alignment horizontal="left" vertical="center"/>
    </xf>
    <xf numFmtId="38" fontId="7" fillId="0" borderId="13" xfId="1" applyFont="1" applyBorder="1" applyAlignment="1">
      <alignment horizontal="right" vertical="center" wrapText="1"/>
    </xf>
    <xf numFmtId="38" fontId="7" fillId="0" borderId="5" xfId="1" applyFont="1" applyBorder="1" applyAlignment="1">
      <alignment horizontal="right" vertical="center" wrapText="1"/>
    </xf>
    <xf numFmtId="38" fontId="7" fillId="0" borderId="7" xfId="1" applyFont="1" applyBorder="1" applyAlignment="1">
      <alignment horizontal="right" vertical="center" wrapText="1"/>
    </xf>
    <xf numFmtId="38" fontId="7" fillId="0" borderId="0" xfId="1" applyFont="1" applyBorder="1" applyAlignment="1">
      <alignment horizontal="right" vertical="center" wrapText="1"/>
    </xf>
    <xf numFmtId="38" fontId="7" fillId="0" borderId="9" xfId="1" applyFont="1" applyBorder="1" applyAlignment="1">
      <alignment horizontal="right" vertical="center" wrapText="1"/>
    </xf>
    <xf numFmtId="38" fontId="7" fillId="0" borderId="10" xfId="1" applyFont="1" applyBorder="1" applyAlignment="1">
      <alignment horizontal="righ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0" xfId="0" applyFont="1" applyAlignment="1">
      <alignment horizontal="distributed"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38" fontId="7" fillId="0" borderId="13" xfId="1" applyFont="1" applyFill="1" applyBorder="1" applyAlignment="1">
      <alignment horizontal="right" vertical="center" wrapText="1"/>
    </xf>
    <xf numFmtId="38" fontId="7" fillId="0" borderId="5" xfId="1" applyFont="1" applyFill="1" applyBorder="1" applyAlignment="1">
      <alignment horizontal="right" vertical="center" wrapText="1"/>
    </xf>
    <xf numFmtId="38" fontId="7" fillId="0" borderId="7" xfId="1" applyFont="1" applyFill="1" applyBorder="1" applyAlignment="1">
      <alignment horizontal="right" vertical="center" wrapText="1"/>
    </xf>
    <xf numFmtId="38" fontId="7" fillId="0" borderId="0" xfId="1" applyFont="1" applyFill="1" applyBorder="1" applyAlignment="1">
      <alignment horizontal="right" vertical="center" wrapText="1"/>
    </xf>
    <xf numFmtId="38" fontId="7" fillId="0" borderId="9" xfId="1" applyFont="1" applyFill="1" applyBorder="1" applyAlignment="1">
      <alignment horizontal="right" vertical="center" wrapText="1"/>
    </xf>
    <xf numFmtId="38" fontId="7" fillId="0" borderId="10" xfId="1" applyFont="1" applyFill="1" applyBorder="1" applyAlignment="1">
      <alignment horizontal="righ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distributed"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4" fillId="0" borderId="0" xfId="0" applyFont="1" applyAlignment="1">
      <alignment horizontal="center" vertical="center"/>
    </xf>
    <xf numFmtId="0" fontId="15" fillId="0" borderId="0" xfId="0" applyFont="1" applyBorder="1" applyAlignment="1">
      <alignment horizontal="left" vertical="top"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wrapText="1"/>
    </xf>
    <xf numFmtId="0" fontId="15" fillId="0" borderId="5" xfId="0" applyFont="1" applyBorder="1" applyAlignment="1">
      <alignment horizontal="left" vertical="top" wrapText="1"/>
    </xf>
    <xf numFmtId="0" fontId="3" fillId="0" borderId="1" xfId="0" applyFont="1" applyBorder="1" applyAlignment="1">
      <alignment vertical="center" wrapText="1"/>
    </xf>
    <xf numFmtId="38" fontId="3" fillId="2" borderId="1" xfId="1" applyFont="1" applyFill="1" applyBorder="1" applyAlignment="1">
      <alignment horizontal="right" vertical="center" wrapText="1" indent="2"/>
    </xf>
    <xf numFmtId="0" fontId="3" fillId="0" borderId="12" xfId="0" applyFont="1" applyBorder="1" applyAlignment="1">
      <alignment vertical="center"/>
    </xf>
    <xf numFmtId="0" fontId="3" fillId="0" borderId="1" xfId="0" applyFont="1" applyBorder="1" applyAlignment="1">
      <alignment vertical="center"/>
    </xf>
    <xf numFmtId="38" fontId="3" fillId="0" borderId="4" xfId="1" applyFont="1" applyFill="1" applyBorder="1" applyAlignment="1">
      <alignment horizontal="right" vertical="center" indent="2"/>
    </xf>
    <xf numFmtId="38" fontId="3" fillId="0" borderId="1" xfId="1" applyFont="1" applyFill="1" applyBorder="1" applyAlignment="1">
      <alignment horizontal="right" vertical="center" indent="2"/>
    </xf>
    <xf numFmtId="0" fontId="3" fillId="0" borderId="12" xfId="0" applyFont="1" applyBorder="1" applyAlignment="1">
      <alignment horizontal="center" vertical="center"/>
    </xf>
    <xf numFmtId="38" fontId="3" fillId="2" borderId="1" xfId="1" applyFont="1" applyFill="1" applyBorder="1" applyAlignment="1">
      <alignment horizontal="right" vertical="center" indent="2"/>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3"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3" borderId="9" xfId="1" applyFont="1" applyFill="1" applyBorder="1" applyAlignment="1">
      <alignment vertical="center" wrapText="1"/>
    </xf>
    <xf numFmtId="38" fontId="3" fillId="3" borderId="10" xfId="1" applyFont="1" applyFill="1" applyBorder="1" applyAlignment="1">
      <alignment vertical="center" wrapText="1"/>
    </xf>
    <xf numFmtId="38" fontId="3" fillId="0" borderId="1" xfId="0" applyNumberFormat="1" applyFont="1" applyFill="1" applyBorder="1" applyAlignment="1">
      <alignment horizontal="right" vertical="center" indent="2"/>
    </xf>
    <xf numFmtId="0" fontId="7" fillId="3" borderId="5" xfId="0" applyFont="1" applyFill="1" applyBorder="1" applyAlignment="1">
      <alignment vertical="center" wrapText="1"/>
    </xf>
    <xf numFmtId="0" fontId="7" fillId="3" borderId="5" xfId="0" applyFont="1" applyFill="1" applyBorder="1" applyAlignment="1">
      <alignment vertical="center"/>
    </xf>
    <xf numFmtId="0" fontId="7" fillId="3" borderId="0" xfId="0" applyFont="1" applyFill="1" applyBorder="1" applyAlignment="1">
      <alignment vertical="center"/>
    </xf>
    <xf numFmtId="0" fontId="3" fillId="0" borderId="4" xfId="0" applyFont="1" applyBorder="1" applyAlignment="1">
      <alignment horizontal="center"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38" xfId="0" applyFont="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0" borderId="17" xfId="0" applyFont="1" applyBorder="1" applyAlignment="1">
      <alignment vertical="center"/>
    </xf>
    <xf numFmtId="0" fontId="3" fillId="0" borderId="3" xfId="0" applyFont="1" applyBorder="1" applyAlignment="1">
      <alignment horizontal="left" vertical="center"/>
    </xf>
    <xf numFmtId="0" fontId="7" fillId="3" borderId="0" xfId="0" applyFont="1" applyFill="1" applyBorder="1" applyAlignment="1">
      <alignment horizontal="left" vertical="center" wrapText="1"/>
    </xf>
    <xf numFmtId="0" fontId="4" fillId="3" borderId="0" xfId="0" applyFont="1" applyFill="1" applyAlignment="1">
      <alignment horizontal="center"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7" xfId="0" applyFont="1" applyBorder="1" applyAlignment="1">
      <alignment horizontal="left" vertical="center" wrapText="1"/>
    </xf>
    <xf numFmtId="0" fontId="3" fillId="0" borderId="9" xfId="0" applyFont="1" applyBorder="1" applyAlignment="1">
      <alignment horizontal="left" vertical="center" wrapText="1"/>
    </xf>
    <xf numFmtId="49" fontId="3" fillId="2" borderId="25" xfId="0" applyNumberFormat="1" applyFont="1" applyFill="1" applyBorder="1" applyAlignment="1">
      <alignment vertical="center" wrapText="1"/>
    </xf>
    <xf numFmtId="49" fontId="3" fillId="2" borderId="26" xfId="0" applyNumberFormat="1" applyFont="1" applyFill="1" applyBorder="1" applyAlignment="1">
      <alignment vertical="center" wrapTex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Border="1" applyAlignment="1">
      <alignment vertical="center"/>
    </xf>
    <xf numFmtId="0" fontId="3" fillId="3" borderId="30" xfId="0" applyFont="1" applyFill="1" applyBorder="1" applyAlignment="1">
      <alignment vertical="center"/>
    </xf>
    <xf numFmtId="0" fontId="3" fillId="3" borderId="0" xfId="0" applyFont="1" applyFill="1" applyAlignment="1">
      <alignment vertical="center"/>
    </xf>
    <xf numFmtId="0" fontId="3" fillId="3" borderId="0" xfId="0" applyFont="1" applyFill="1" applyBorder="1" applyAlignment="1">
      <alignment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38" fontId="3" fillId="3" borderId="13" xfId="1" applyFont="1" applyFill="1" applyBorder="1" applyAlignment="1">
      <alignment vertical="center" wrapText="1"/>
    </xf>
    <xf numFmtId="38" fontId="3" fillId="3" borderId="5" xfId="1" applyFont="1" applyFill="1" applyBorder="1" applyAlignment="1">
      <alignment vertical="center" wrapText="1"/>
    </xf>
    <xf numFmtId="38" fontId="3" fillId="2" borderId="24" xfId="1" applyFont="1" applyFill="1" applyBorder="1" applyAlignment="1">
      <alignment vertical="center" wrapText="1"/>
    </xf>
    <xf numFmtId="38" fontId="3" fillId="2" borderId="25" xfId="1" applyFont="1" applyFill="1" applyBorder="1" applyAlignment="1">
      <alignment vertical="center" wrapText="1"/>
    </xf>
    <xf numFmtId="38" fontId="3" fillId="2" borderId="26" xfId="1" applyFont="1" applyFill="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16" xfId="0" applyFont="1" applyBorder="1" applyAlignment="1">
      <alignment vertical="center" wrapText="1"/>
    </xf>
    <xf numFmtId="0" fontId="3" fillId="0" borderId="36" xfId="0" applyFont="1" applyBorder="1" applyAlignment="1">
      <alignment vertical="center"/>
    </xf>
    <xf numFmtId="0" fontId="3" fillId="0" borderId="37" xfId="0" applyFont="1" applyBorder="1" applyAlignment="1">
      <alignment vertical="center"/>
    </xf>
    <xf numFmtId="0" fontId="7" fillId="2" borderId="24" xfId="0" quotePrefix="1" applyFont="1" applyFill="1" applyBorder="1" applyAlignment="1">
      <alignment vertical="center"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0" fontId="7" fillId="3" borderId="0" xfId="0" applyFont="1" applyFill="1" applyAlignment="1">
      <alignment horizontal="left" vertical="center" wrapTex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45" xfId="0" applyFont="1" applyFill="1" applyBorder="1" applyAlignment="1">
      <alignment horizontal="left" vertical="center"/>
    </xf>
    <xf numFmtId="0" fontId="3" fillId="3" borderId="38" xfId="0" applyFont="1" applyFill="1" applyBorder="1" applyAlignment="1">
      <alignment horizontal="left" vertical="center"/>
    </xf>
    <xf numFmtId="0" fontId="3" fillId="0" borderId="5" xfId="0" applyFont="1" applyBorder="1" applyAlignment="1">
      <alignment horizontal="center" vertical="top"/>
    </xf>
    <xf numFmtId="0" fontId="7" fillId="3" borderId="0" xfId="0" applyFont="1" applyFill="1" applyAlignment="1">
      <alignment vertical="center" wrapText="1"/>
    </xf>
    <xf numFmtId="0" fontId="7" fillId="3" borderId="0" xfId="0" applyFont="1" applyFill="1" applyAlignment="1">
      <alignment vertical="center"/>
    </xf>
    <xf numFmtId="38" fontId="3" fillId="2" borderId="47" xfId="1" applyFont="1" applyFill="1" applyBorder="1" applyAlignment="1">
      <alignment vertical="center" wrapText="1"/>
    </xf>
    <xf numFmtId="38" fontId="3" fillId="2" borderId="14" xfId="1" applyFont="1" applyFill="1" applyBorder="1" applyAlignment="1">
      <alignment vertical="center" wrapText="1"/>
    </xf>
    <xf numFmtId="0" fontId="7" fillId="3" borderId="0" xfId="0" applyFont="1" applyFill="1" applyAlignment="1">
      <alignment horizontal="left" vertical="center"/>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16" fillId="2" borderId="42" xfId="2" applyFont="1" applyFill="1" applyBorder="1" applyAlignment="1">
      <alignment vertical="center" wrapText="1"/>
    </xf>
    <xf numFmtId="0" fontId="17" fillId="2" borderId="43" xfId="0" applyFont="1" applyFill="1" applyBorder="1" applyAlignment="1">
      <alignment vertical="center" wrapText="1"/>
    </xf>
    <xf numFmtId="0" fontId="17" fillId="2" borderId="44" xfId="0" applyFont="1" applyFill="1" applyBorder="1" applyAlignment="1">
      <alignment vertical="center" wrapText="1"/>
    </xf>
    <xf numFmtId="0" fontId="3" fillId="0" borderId="2" xfId="0" applyFont="1" applyBorder="1" applyAlignment="1">
      <alignment vertical="center"/>
    </xf>
    <xf numFmtId="0" fontId="12" fillId="3" borderId="24"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4" xfId="0" applyFont="1" applyFill="1" applyBorder="1" applyAlignment="1">
      <alignment horizontal="left" vertical="center"/>
    </xf>
    <xf numFmtId="0" fontId="12" fillId="3" borderId="25" xfId="0" applyFont="1" applyFill="1" applyBorder="1" applyAlignment="1">
      <alignment horizontal="left" vertical="center"/>
    </xf>
    <xf numFmtId="0" fontId="12" fillId="3" borderId="26" xfId="0" applyFont="1" applyFill="1" applyBorder="1" applyAlignment="1">
      <alignment horizontal="left" vertical="center"/>
    </xf>
    <xf numFmtId="38" fontId="12" fillId="3" borderId="24" xfId="1" applyFont="1" applyFill="1" applyBorder="1" applyAlignment="1">
      <alignment horizontal="center" vertical="center"/>
    </xf>
    <xf numFmtId="38" fontId="12" fillId="3" borderId="25" xfId="1" applyFont="1" applyFill="1" applyBorder="1" applyAlignment="1">
      <alignment horizontal="center" vertical="center"/>
    </xf>
    <xf numFmtId="38" fontId="12" fillId="3" borderId="26" xfId="1" applyFont="1" applyFill="1" applyBorder="1" applyAlignment="1">
      <alignment horizontal="center" vertical="center"/>
    </xf>
    <xf numFmtId="0" fontId="18" fillId="3" borderId="0" xfId="0" applyFont="1" applyFill="1" applyAlignment="1">
      <alignment horizontal="left" vertical="top" wrapText="1"/>
    </xf>
    <xf numFmtId="177" fontId="12" fillId="3" borderId="48" xfId="1" applyNumberFormat="1" applyFont="1" applyFill="1" applyBorder="1" applyAlignment="1">
      <alignment horizontal="center" vertical="center"/>
    </xf>
    <xf numFmtId="177" fontId="12" fillId="3" borderId="49" xfId="1" applyNumberFormat="1" applyFont="1" applyFill="1" applyBorder="1" applyAlignment="1">
      <alignment horizontal="center" vertical="center"/>
    </xf>
    <xf numFmtId="177" fontId="12" fillId="3" borderId="50" xfId="1" applyNumberFormat="1" applyFont="1" applyFill="1" applyBorder="1" applyAlignment="1">
      <alignment horizontal="center" vertical="center"/>
    </xf>
    <xf numFmtId="0" fontId="17" fillId="2" borderId="42" xfId="0" applyFont="1" applyFill="1" applyBorder="1" applyAlignment="1">
      <alignment vertical="center" wrapText="1"/>
    </xf>
    <xf numFmtId="0" fontId="3" fillId="0" borderId="3" xfId="0" applyFont="1" applyBorder="1" applyAlignment="1">
      <alignment vertical="center"/>
    </xf>
    <xf numFmtId="0" fontId="3" fillId="3" borderId="0" xfId="0" applyFont="1" applyFill="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38" fontId="0" fillId="0" borderId="0" xfId="1" applyFont="1" applyAlignment="1">
      <alignment horizontal="center" vertical="center"/>
    </xf>
    <xf numFmtId="0" fontId="0" fillId="0" borderId="0" xfId="0" applyNumberFormat="1" applyAlignment="1">
      <alignment horizontal="left" vertical="center"/>
    </xf>
  </cellXfs>
  <cellStyles count="3">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19050</xdr:colOff>
      <xdr:row>1</xdr:row>
      <xdr:rowOff>123825</xdr:rowOff>
    </xdr:from>
    <xdr:to>
      <xdr:col>42</xdr:col>
      <xdr:colOff>646644</xdr:colOff>
      <xdr:row>6</xdr:row>
      <xdr:rowOff>38100</xdr:rowOff>
    </xdr:to>
    <xdr:sp macro="" textlink="">
      <xdr:nvSpPr>
        <xdr:cNvPr id="2" name="テキスト ボックス 1">
          <a:extLst>
            <a:ext uri="{FF2B5EF4-FFF2-40B4-BE49-F238E27FC236}">
              <a16:creationId xmlns:a16="http://schemas.microsoft.com/office/drawing/2014/main" id="{070FDB5E-7860-4873-8CE3-92F0D464B58D}"/>
            </a:ext>
          </a:extLst>
        </xdr:cNvPr>
        <xdr:cNvSpPr txBox="1"/>
      </xdr:nvSpPr>
      <xdr:spPr>
        <a:xfrm>
          <a:off x="6715125" y="352425"/>
          <a:ext cx="4237569" cy="101917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1</xdr:row>
      <xdr:rowOff>123825</xdr:rowOff>
    </xdr:from>
    <xdr:to>
      <xdr:col>43</xdr:col>
      <xdr:colOff>646644</xdr:colOff>
      <xdr:row>6</xdr:row>
      <xdr:rowOff>38100</xdr:rowOff>
    </xdr:to>
    <xdr:sp macro="" textlink="">
      <xdr:nvSpPr>
        <xdr:cNvPr id="2" name="テキスト ボックス 1">
          <a:extLst>
            <a:ext uri="{FF2B5EF4-FFF2-40B4-BE49-F238E27FC236}">
              <a16:creationId xmlns:a16="http://schemas.microsoft.com/office/drawing/2014/main" id="{AA83D651-1DD6-4F32-A48E-1922A7365885}"/>
            </a:ext>
          </a:extLst>
        </xdr:cNvPr>
        <xdr:cNvSpPr txBox="1"/>
      </xdr:nvSpPr>
      <xdr:spPr>
        <a:xfrm>
          <a:off x="6715125" y="352425"/>
          <a:ext cx="4237569" cy="101917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105832</xdr:colOff>
      <xdr:row>2</xdr:row>
      <xdr:rowOff>84664</xdr:rowOff>
    </xdr:from>
    <xdr:to>
      <xdr:col>57</xdr:col>
      <xdr:colOff>47626</xdr:colOff>
      <xdr:row>6</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7657" y="503764"/>
          <a:ext cx="3199344" cy="97261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6170-2ABF-4A4F-89BE-5510EB81B79C}">
  <dimension ref="A1:AI68"/>
  <sheetViews>
    <sheetView view="pageBreakPreview" zoomScaleNormal="100" zoomScaleSheetLayoutView="100" workbookViewId="0">
      <selection activeCell="I4" sqref="I4:Y4"/>
    </sheetView>
  </sheetViews>
  <sheetFormatPr defaultRowHeight="12" x14ac:dyDescent="0.15"/>
  <cols>
    <col min="1" max="37" width="2.375" style="27" customWidth="1"/>
    <col min="38" max="16384" width="9" style="27"/>
  </cols>
  <sheetData>
    <row r="1" spans="1:35" ht="18" customHeight="1" x14ac:dyDescent="0.15">
      <c r="A1" s="3" t="s">
        <v>133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1.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23.25" customHeight="1" x14ac:dyDescent="0.15">
      <c r="A3" s="28"/>
      <c r="B3" s="28"/>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
      <c r="AI3" s="3"/>
    </row>
    <row r="4" spans="1:35" ht="23.25" customHeight="1" x14ac:dyDescent="0.15">
      <c r="A4" s="28"/>
      <c r="B4" s="28"/>
      <c r="C4" s="29"/>
      <c r="D4" s="28"/>
      <c r="E4" s="28"/>
      <c r="F4" s="36"/>
      <c r="G4" s="36"/>
      <c r="H4" s="37"/>
      <c r="I4" s="46" t="s">
        <v>130</v>
      </c>
      <c r="J4" s="46"/>
      <c r="K4" s="46"/>
      <c r="L4" s="46"/>
      <c r="M4" s="46"/>
      <c r="N4" s="46"/>
      <c r="O4" s="46"/>
      <c r="P4" s="46"/>
      <c r="Q4" s="46"/>
      <c r="R4" s="46"/>
      <c r="S4" s="46"/>
      <c r="T4" s="46"/>
      <c r="U4" s="46"/>
      <c r="V4" s="46"/>
      <c r="W4" s="46"/>
      <c r="X4" s="46"/>
      <c r="Y4" s="46"/>
      <c r="Z4" s="37"/>
      <c r="AA4" s="37"/>
      <c r="AB4" s="36"/>
      <c r="AC4" s="28"/>
      <c r="AD4" s="34"/>
      <c r="AE4" s="28"/>
      <c r="AF4" s="28"/>
      <c r="AG4" s="28"/>
      <c r="AH4" s="3"/>
      <c r="AI4" s="3"/>
    </row>
    <row r="5" spans="1:35" ht="11.2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8" customHeight="1" x14ac:dyDescent="0.15">
      <c r="A6" s="3"/>
      <c r="B6" s="3"/>
      <c r="C6" s="3"/>
      <c r="D6" s="3"/>
      <c r="E6" s="3"/>
      <c r="F6" s="3"/>
      <c r="G6" s="3"/>
      <c r="H6" s="3"/>
      <c r="I6" s="3"/>
      <c r="J6" s="3"/>
      <c r="K6" s="3"/>
      <c r="L6" s="3"/>
      <c r="M6" s="3"/>
      <c r="N6" s="3"/>
      <c r="O6" s="3"/>
      <c r="P6" s="3"/>
      <c r="Q6" s="3"/>
      <c r="R6" s="31"/>
      <c r="S6" s="31"/>
      <c r="T6" s="31"/>
      <c r="U6" s="31"/>
      <c r="V6" s="31"/>
      <c r="W6" s="31"/>
      <c r="X6" s="31"/>
      <c r="Y6" s="61" t="s">
        <v>39</v>
      </c>
      <c r="Z6" s="61"/>
      <c r="AA6" s="62"/>
      <c r="AB6" s="62"/>
      <c r="AC6" s="3" t="s">
        <v>7</v>
      </c>
      <c r="AD6" s="62"/>
      <c r="AE6" s="62"/>
      <c r="AF6" s="3" t="s">
        <v>87</v>
      </c>
      <c r="AG6" s="62"/>
      <c r="AH6" s="62"/>
      <c r="AI6" s="3" t="s">
        <v>9</v>
      </c>
    </row>
    <row r="7" spans="1:35" ht="11.2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5" ht="15" customHeight="1" x14ac:dyDescent="0.15">
      <c r="A8" s="60" t="s">
        <v>88</v>
      </c>
      <c r="B8" s="60"/>
      <c r="C8" s="60"/>
      <c r="D8" s="60"/>
      <c r="E8" s="60"/>
      <c r="F8" s="60"/>
      <c r="G8" s="60"/>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x14ac:dyDescent="0.15">
      <c r="A9" s="30"/>
      <c r="B9" s="30"/>
      <c r="C9" s="30"/>
      <c r="D9" s="30"/>
      <c r="E9" s="30"/>
      <c r="F9" s="30"/>
      <c r="G9" s="30"/>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35" ht="15.75" customHeight="1" x14ac:dyDescent="0.15">
      <c r="A10" s="3"/>
      <c r="B10" s="3"/>
      <c r="C10" s="3"/>
      <c r="D10" s="3"/>
      <c r="E10" s="3"/>
      <c r="F10" s="3"/>
      <c r="G10" s="3"/>
      <c r="H10" s="3"/>
      <c r="I10" s="3"/>
      <c r="J10" s="3"/>
      <c r="K10" s="3"/>
      <c r="L10" s="3"/>
      <c r="M10" s="3"/>
      <c r="N10" s="3"/>
      <c r="O10" s="3"/>
      <c r="P10" s="3"/>
      <c r="Q10" s="3"/>
      <c r="R10" s="30" t="s">
        <v>97</v>
      </c>
      <c r="S10" s="30"/>
      <c r="T10" s="30"/>
      <c r="U10" s="30"/>
      <c r="V10" s="30"/>
      <c r="W10" s="3"/>
      <c r="X10" s="3"/>
      <c r="Y10" s="3"/>
      <c r="Z10" s="3"/>
      <c r="AA10" s="3"/>
      <c r="AB10" s="3"/>
      <c r="AC10" s="3"/>
      <c r="AD10" s="3"/>
      <c r="AE10" s="3"/>
      <c r="AF10" s="3"/>
      <c r="AG10" s="3"/>
      <c r="AH10" s="3"/>
      <c r="AI10" s="3"/>
    </row>
    <row r="11" spans="1:35" ht="13.5" customHeight="1" x14ac:dyDescent="0.15">
      <c r="A11" s="3"/>
      <c r="B11" s="3"/>
      <c r="C11" s="3"/>
      <c r="D11" s="3"/>
      <c r="E11" s="3"/>
      <c r="F11" s="3"/>
      <c r="G11" s="3"/>
      <c r="H11" s="3"/>
      <c r="I11" s="3"/>
      <c r="J11" s="3"/>
      <c r="K11" s="3"/>
      <c r="L11" s="3"/>
      <c r="M11" s="3"/>
      <c r="N11" s="3"/>
      <c r="O11" s="3"/>
      <c r="P11" s="3"/>
      <c r="Q11" s="3"/>
      <c r="R11" s="3"/>
      <c r="S11" s="60" t="s">
        <v>89</v>
      </c>
      <c r="T11" s="60"/>
      <c r="U11" s="60"/>
      <c r="V11" s="60"/>
      <c r="W11" s="60"/>
      <c r="X11" s="60"/>
      <c r="Y11" s="60"/>
      <c r="Z11" s="3"/>
      <c r="AA11" s="3"/>
      <c r="AB11" s="3"/>
      <c r="AC11" s="3"/>
      <c r="AD11" s="3"/>
      <c r="AE11" s="3"/>
      <c r="AF11" s="3"/>
      <c r="AG11" s="3"/>
      <c r="AH11" s="3"/>
      <c r="AI11" s="3"/>
    </row>
    <row r="12" spans="1:35" ht="18.75" customHeight="1" x14ac:dyDescent="0.15">
      <c r="A12" s="3"/>
      <c r="B12" s="3"/>
      <c r="C12" s="3"/>
      <c r="D12" s="3"/>
      <c r="E12" s="3"/>
      <c r="F12" s="3"/>
      <c r="G12" s="3"/>
      <c r="H12" s="3"/>
      <c r="I12" s="3"/>
      <c r="J12" s="3"/>
      <c r="K12" s="3"/>
      <c r="L12" s="3"/>
      <c r="M12" s="3"/>
      <c r="N12" s="3"/>
      <c r="O12" s="3"/>
      <c r="P12" s="3"/>
      <c r="Q12" s="3"/>
      <c r="R12" s="3"/>
      <c r="S12" s="3"/>
      <c r="T12" s="47"/>
      <c r="U12" s="47"/>
      <c r="V12" s="47"/>
      <c r="W12" s="47"/>
      <c r="X12" s="47"/>
      <c r="Y12" s="47"/>
      <c r="Z12" s="47"/>
      <c r="AA12" s="47"/>
      <c r="AB12" s="47"/>
      <c r="AC12" s="47"/>
      <c r="AD12" s="47"/>
      <c r="AE12" s="47"/>
      <c r="AF12" s="47"/>
      <c r="AG12" s="47"/>
      <c r="AH12" s="47"/>
      <c r="AI12" s="47"/>
    </row>
    <row r="13" spans="1:35" ht="18.75" customHeight="1" x14ac:dyDescent="0.15">
      <c r="A13" s="3"/>
      <c r="B13" s="3"/>
      <c r="C13" s="3"/>
      <c r="D13" s="3"/>
      <c r="E13" s="3"/>
      <c r="F13" s="3"/>
      <c r="G13" s="3"/>
      <c r="H13" s="3"/>
      <c r="I13" s="3"/>
      <c r="J13" s="3"/>
      <c r="K13" s="3"/>
      <c r="L13" s="3"/>
      <c r="M13" s="3"/>
      <c r="N13" s="3"/>
      <c r="O13" s="3"/>
      <c r="P13" s="3"/>
      <c r="Q13" s="3"/>
      <c r="R13" s="3"/>
      <c r="S13" s="3"/>
      <c r="T13" s="47"/>
      <c r="U13" s="47"/>
      <c r="V13" s="47"/>
      <c r="W13" s="47"/>
      <c r="X13" s="47"/>
      <c r="Y13" s="47"/>
      <c r="Z13" s="47"/>
      <c r="AA13" s="47"/>
      <c r="AB13" s="47"/>
      <c r="AC13" s="47"/>
      <c r="AD13" s="47"/>
      <c r="AE13" s="47"/>
      <c r="AF13" s="47"/>
      <c r="AG13" s="47"/>
      <c r="AH13" s="47"/>
      <c r="AI13" s="47"/>
    </row>
    <row r="14" spans="1:35" ht="11.2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1.25" customHeight="1" x14ac:dyDescent="0.15">
      <c r="A15" s="3"/>
      <c r="B15" s="3"/>
      <c r="C15" s="3"/>
      <c r="D15" s="3"/>
      <c r="E15" s="3"/>
      <c r="F15" s="3"/>
      <c r="G15" s="3"/>
      <c r="H15" s="3"/>
      <c r="I15" s="3"/>
      <c r="J15" s="3"/>
      <c r="K15" s="3"/>
      <c r="L15" s="3"/>
      <c r="M15" s="3"/>
      <c r="N15" s="3"/>
      <c r="O15" s="3"/>
      <c r="P15" s="3"/>
      <c r="Q15" s="3"/>
      <c r="R15" s="3"/>
      <c r="S15" s="47" t="s">
        <v>136</v>
      </c>
      <c r="T15" s="47"/>
      <c r="U15" s="47"/>
      <c r="V15" s="47"/>
      <c r="W15" s="47"/>
      <c r="X15" s="47"/>
      <c r="Y15" s="47"/>
      <c r="Z15" s="3"/>
      <c r="AA15" s="3"/>
      <c r="AB15" s="3"/>
      <c r="AC15" s="3"/>
      <c r="AD15" s="3"/>
      <c r="AE15" s="3"/>
      <c r="AF15" s="3"/>
      <c r="AG15" s="3"/>
      <c r="AH15" s="3"/>
      <c r="AI15" s="3"/>
    </row>
    <row r="16" spans="1:35" ht="13.5" customHeight="1" x14ac:dyDescent="0.15">
      <c r="A16" s="3"/>
      <c r="B16" s="3"/>
      <c r="C16" s="3"/>
      <c r="D16" s="3"/>
      <c r="E16" s="3"/>
      <c r="F16" s="3"/>
      <c r="G16" s="3"/>
      <c r="H16" s="3"/>
      <c r="I16" s="3"/>
      <c r="J16" s="3"/>
      <c r="K16" s="3"/>
      <c r="L16" s="3"/>
      <c r="M16" s="3"/>
      <c r="N16" s="3"/>
      <c r="O16" s="3"/>
      <c r="P16" s="3"/>
      <c r="Q16" s="3"/>
      <c r="R16" s="3"/>
      <c r="S16" s="47"/>
      <c r="T16" s="47"/>
      <c r="U16" s="47"/>
      <c r="V16" s="47"/>
      <c r="W16" s="47"/>
      <c r="X16" s="47"/>
      <c r="Y16" s="47"/>
      <c r="Z16" s="3"/>
      <c r="AA16" s="3"/>
      <c r="AB16" s="3"/>
      <c r="AC16" s="3"/>
      <c r="AD16" s="3"/>
      <c r="AE16" s="3"/>
      <c r="AF16" s="3"/>
      <c r="AG16" s="3"/>
      <c r="AH16" s="3"/>
      <c r="AI16" s="3"/>
    </row>
    <row r="17" spans="1:35" ht="18.75" customHeight="1" x14ac:dyDescent="0.15">
      <c r="A17" s="3"/>
      <c r="B17" s="3"/>
      <c r="C17" s="3"/>
      <c r="D17" s="3"/>
      <c r="E17" s="3"/>
      <c r="F17" s="3"/>
      <c r="G17" s="3"/>
      <c r="H17" s="3"/>
      <c r="I17" s="3"/>
      <c r="J17" s="3"/>
      <c r="K17" s="3"/>
      <c r="L17" s="3"/>
      <c r="M17" s="3"/>
      <c r="N17" s="3"/>
      <c r="O17" s="3"/>
      <c r="P17" s="3"/>
      <c r="Q17" s="3"/>
      <c r="R17" s="3"/>
      <c r="S17" s="3"/>
      <c r="T17" s="47"/>
      <c r="U17" s="47"/>
      <c r="V17" s="47"/>
      <c r="W17" s="47"/>
      <c r="X17" s="47"/>
      <c r="Y17" s="47"/>
      <c r="Z17" s="47"/>
      <c r="AA17" s="47"/>
      <c r="AB17" s="47"/>
      <c r="AC17" s="47"/>
      <c r="AD17" s="47"/>
      <c r="AE17" s="47"/>
      <c r="AF17" s="47"/>
      <c r="AG17" s="47"/>
      <c r="AH17" s="47"/>
      <c r="AI17" s="47"/>
    </row>
    <row r="18" spans="1:35" ht="18.75" customHeight="1" x14ac:dyDescent="0.15">
      <c r="A18" s="3"/>
      <c r="B18" s="3"/>
      <c r="C18" s="3"/>
      <c r="D18" s="3"/>
      <c r="E18" s="3"/>
      <c r="F18" s="3"/>
      <c r="G18" s="3"/>
      <c r="H18" s="3"/>
      <c r="I18" s="3"/>
      <c r="J18" s="3"/>
      <c r="K18" s="3"/>
      <c r="L18" s="3"/>
      <c r="M18" s="3"/>
      <c r="N18" s="3"/>
      <c r="O18" s="3"/>
      <c r="P18" s="3"/>
      <c r="Q18" s="3"/>
      <c r="R18" s="3"/>
      <c r="S18" s="3"/>
      <c r="T18" s="47"/>
      <c r="U18" s="47"/>
      <c r="V18" s="47"/>
      <c r="W18" s="47"/>
      <c r="X18" s="47"/>
      <c r="Y18" s="47"/>
      <c r="Z18" s="47"/>
      <c r="AA18" s="47"/>
      <c r="AB18" s="47"/>
      <c r="AC18" s="47"/>
      <c r="AD18" s="47"/>
      <c r="AE18" s="47"/>
      <c r="AF18" s="47"/>
      <c r="AG18" s="47"/>
      <c r="AH18" s="47"/>
      <c r="AI18" s="47"/>
    </row>
    <row r="19" spans="1:35" ht="11.2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1.2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 customHeight="1" x14ac:dyDescent="0.15">
      <c r="A21" s="3"/>
      <c r="B21" s="3"/>
      <c r="C21" s="3" t="s">
        <v>98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2" customHeight="1" x14ac:dyDescent="0.15">
      <c r="A22" s="3"/>
      <c r="B22" s="69" t="s">
        <v>99</v>
      </c>
      <c r="C22" s="70"/>
      <c r="D22" s="70"/>
      <c r="E22" s="71"/>
      <c r="F22" s="101" t="s">
        <v>39</v>
      </c>
      <c r="G22" s="57"/>
      <c r="H22" s="57"/>
      <c r="I22" s="57"/>
      <c r="J22" s="104" t="s">
        <v>7</v>
      </c>
      <c r="K22" s="57"/>
      <c r="L22" s="57"/>
      <c r="M22" s="57" t="s">
        <v>87</v>
      </c>
      <c r="N22" s="57"/>
      <c r="O22" s="57"/>
      <c r="P22" s="107" t="s">
        <v>134</v>
      </c>
      <c r="Q22" s="108"/>
      <c r="R22" s="48" t="s">
        <v>100</v>
      </c>
      <c r="S22" s="49"/>
      <c r="T22" s="49"/>
      <c r="U22" s="49"/>
      <c r="V22" s="49"/>
      <c r="W22" s="51"/>
      <c r="X22" s="113" t="s">
        <v>143</v>
      </c>
      <c r="Y22" s="113"/>
      <c r="Z22" s="113"/>
      <c r="AA22" s="113"/>
      <c r="AB22" s="113"/>
      <c r="AC22" s="113"/>
      <c r="AD22" s="113"/>
      <c r="AE22" s="66"/>
      <c r="AF22" s="66"/>
      <c r="AG22" s="66"/>
      <c r="AH22" s="63" t="s">
        <v>101</v>
      </c>
      <c r="AI22" s="3"/>
    </row>
    <row r="23" spans="1:35" ht="12" customHeight="1" x14ac:dyDescent="0.15">
      <c r="A23" s="3"/>
      <c r="B23" s="72"/>
      <c r="C23" s="73"/>
      <c r="D23" s="73"/>
      <c r="E23" s="74"/>
      <c r="F23" s="102"/>
      <c r="G23" s="58"/>
      <c r="H23" s="58"/>
      <c r="I23" s="58"/>
      <c r="J23" s="105"/>
      <c r="K23" s="58"/>
      <c r="L23" s="58"/>
      <c r="M23" s="58"/>
      <c r="N23" s="58"/>
      <c r="O23" s="58"/>
      <c r="P23" s="109"/>
      <c r="Q23" s="110"/>
      <c r="R23" s="52"/>
      <c r="S23" s="50"/>
      <c r="T23" s="50"/>
      <c r="U23" s="50"/>
      <c r="V23" s="50"/>
      <c r="W23" s="53"/>
      <c r="X23" s="114"/>
      <c r="Y23" s="114"/>
      <c r="Z23" s="114"/>
      <c r="AA23" s="114"/>
      <c r="AB23" s="114"/>
      <c r="AC23" s="114"/>
      <c r="AD23" s="114"/>
      <c r="AE23" s="67"/>
      <c r="AF23" s="67"/>
      <c r="AG23" s="67"/>
      <c r="AH23" s="64"/>
      <c r="AI23" s="3"/>
    </row>
    <row r="24" spans="1:35" ht="12" customHeight="1" x14ac:dyDescent="0.15">
      <c r="A24" s="3"/>
      <c r="B24" s="75"/>
      <c r="C24" s="76"/>
      <c r="D24" s="76"/>
      <c r="E24" s="77"/>
      <c r="F24" s="103"/>
      <c r="G24" s="59"/>
      <c r="H24" s="59"/>
      <c r="I24" s="59"/>
      <c r="J24" s="106"/>
      <c r="K24" s="59"/>
      <c r="L24" s="59"/>
      <c r="M24" s="59"/>
      <c r="N24" s="59"/>
      <c r="O24" s="59"/>
      <c r="P24" s="111"/>
      <c r="Q24" s="112"/>
      <c r="R24" s="54"/>
      <c r="S24" s="55"/>
      <c r="T24" s="55"/>
      <c r="U24" s="55"/>
      <c r="V24" s="55"/>
      <c r="W24" s="56"/>
      <c r="X24" s="115"/>
      <c r="Y24" s="115"/>
      <c r="Z24" s="115"/>
      <c r="AA24" s="115"/>
      <c r="AB24" s="115"/>
      <c r="AC24" s="115"/>
      <c r="AD24" s="115"/>
      <c r="AE24" s="68"/>
      <c r="AF24" s="68"/>
      <c r="AG24" s="68"/>
      <c r="AH24" s="65"/>
      <c r="AI24" s="3"/>
    </row>
    <row r="25" spans="1:35" ht="12" customHeight="1" x14ac:dyDescent="0.15">
      <c r="A25" s="3"/>
      <c r="B25" s="48" t="s">
        <v>90</v>
      </c>
      <c r="C25" s="49"/>
      <c r="D25" s="49"/>
      <c r="E25" s="51"/>
      <c r="F25" s="48" t="s">
        <v>91</v>
      </c>
      <c r="G25" s="49"/>
      <c r="H25" s="49"/>
      <c r="I25" s="49"/>
      <c r="J25" s="50"/>
      <c r="K25" s="49"/>
      <c r="L25" s="49"/>
      <c r="M25" s="49"/>
      <c r="N25" s="49"/>
      <c r="O25" s="49"/>
      <c r="P25" s="49"/>
      <c r="Q25" s="51"/>
      <c r="R25" s="48" t="s">
        <v>129</v>
      </c>
      <c r="S25" s="49"/>
      <c r="T25" s="49"/>
      <c r="U25" s="49"/>
      <c r="V25" s="49"/>
      <c r="W25" s="51"/>
      <c r="X25" s="116" t="s">
        <v>92</v>
      </c>
      <c r="Y25" s="117"/>
      <c r="Z25" s="117"/>
      <c r="AA25" s="117"/>
      <c r="AB25" s="117"/>
      <c r="AC25" s="117"/>
      <c r="AD25" s="117"/>
      <c r="AE25" s="117"/>
      <c r="AF25" s="117"/>
      <c r="AG25" s="117"/>
      <c r="AH25" s="118"/>
      <c r="AI25" s="3"/>
    </row>
    <row r="26" spans="1:35" ht="12" customHeight="1" x14ac:dyDescent="0.15">
      <c r="A26" s="3"/>
      <c r="B26" s="52"/>
      <c r="C26" s="50"/>
      <c r="D26" s="50"/>
      <c r="E26" s="53"/>
      <c r="F26" s="52"/>
      <c r="G26" s="50"/>
      <c r="H26" s="50"/>
      <c r="I26" s="50"/>
      <c r="J26" s="50"/>
      <c r="K26" s="50"/>
      <c r="L26" s="50"/>
      <c r="M26" s="50"/>
      <c r="N26" s="50"/>
      <c r="O26" s="50"/>
      <c r="P26" s="50"/>
      <c r="Q26" s="53"/>
      <c r="R26" s="52"/>
      <c r="S26" s="50"/>
      <c r="T26" s="50"/>
      <c r="U26" s="50"/>
      <c r="V26" s="50"/>
      <c r="W26" s="53"/>
      <c r="X26" s="119"/>
      <c r="Y26" s="120"/>
      <c r="Z26" s="120"/>
      <c r="AA26" s="120"/>
      <c r="AB26" s="120"/>
      <c r="AC26" s="120"/>
      <c r="AD26" s="120"/>
      <c r="AE26" s="120"/>
      <c r="AF26" s="120"/>
      <c r="AG26" s="120"/>
      <c r="AH26" s="121"/>
      <c r="AI26" s="3"/>
    </row>
    <row r="27" spans="1:35" ht="12" customHeight="1" x14ac:dyDescent="0.15">
      <c r="A27" s="3"/>
      <c r="B27" s="54"/>
      <c r="C27" s="55"/>
      <c r="D27" s="55"/>
      <c r="E27" s="56"/>
      <c r="F27" s="54"/>
      <c r="G27" s="55"/>
      <c r="H27" s="55"/>
      <c r="I27" s="55"/>
      <c r="J27" s="55"/>
      <c r="K27" s="55"/>
      <c r="L27" s="55"/>
      <c r="M27" s="55"/>
      <c r="N27" s="55"/>
      <c r="O27" s="55"/>
      <c r="P27" s="55"/>
      <c r="Q27" s="56"/>
      <c r="R27" s="54"/>
      <c r="S27" s="55"/>
      <c r="T27" s="55"/>
      <c r="U27" s="55"/>
      <c r="V27" s="55"/>
      <c r="W27" s="56"/>
      <c r="X27" s="122"/>
      <c r="Y27" s="123"/>
      <c r="Z27" s="123"/>
      <c r="AA27" s="123"/>
      <c r="AB27" s="123"/>
      <c r="AC27" s="123"/>
      <c r="AD27" s="123"/>
      <c r="AE27" s="123"/>
      <c r="AF27" s="123"/>
      <c r="AG27" s="123"/>
      <c r="AH27" s="124"/>
      <c r="AI27" s="3"/>
    </row>
    <row r="28" spans="1:35" ht="12" customHeight="1" x14ac:dyDescent="0.15">
      <c r="A28" s="3"/>
      <c r="B28" s="48" t="s">
        <v>126</v>
      </c>
      <c r="C28" s="49"/>
      <c r="D28" s="49"/>
      <c r="E28" s="49"/>
      <c r="F28" s="49"/>
      <c r="G28" s="49"/>
      <c r="H28" s="49"/>
      <c r="I28" s="49"/>
      <c r="J28" s="49"/>
      <c r="K28" s="49"/>
      <c r="L28" s="49"/>
      <c r="M28" s="51"/>
      <c r="N28" s="66" t="s">
        <v>39</v>
      </c>
      <c r="O28" s="66"/>
      <c r="P28" s="66"/>
      <c r="Q28" s="66"/>
      <c r="R28" s="66"/>
      <c r="S28" s="66"/>
      <c r="T28" s="66"/>
      <c r="U28" s="66" t="s">
        <v>7</v>
      </c>
      <c r="V28" s="66"/>
      <c r="W28" s="66"/>
      <c r="X28" s="66"/>
      <c r="Y28" s="66"/>
      <c r="Z28" s="66"/>
      <c r="AA28" s="66" t="s">
        <v>87</v>
      </c>
      <c r="AB28" s="66"/>
      <c r="AC28" s="66"/>
      <c r="AD28" s="66"/>
      <c r="AE28" s="66"/>
      <c r="AF28" s="66"/>
      <c r="AG28" s="66" t="s">
        <v>9</v>
      </c>
      <c r="AH28" s="90"/>
      <c r="AI28" s="3"/>
    </row>
    <row r="29" spans="1:35" ht="12" customHeight="1" x14ac:dyDescent="0.15">
      <c r="A29" s="3"/>
      <c r="B29" s="52"/>
      <c r="C29" s="50"/>
      <c r="D29" s="50"/>
      <c r="E29" s="50"/>
      <c r="F29" s="50"/>
      <c r="G29" s="50"/>
      <c r="H29" s="50"/>
      <c r="I29" s="50"/>
      <c r="J29" s="50"/>
      <c r="K29" s="50"/>
      <c r="L29" s="50"/>
      <c r="M29" s="53"/>
      <c r="N29" s="67"/>
      <c r="O29" s="67"/>
      <c r="P29" s="67"/>
      <c r="Q29" s="67"/>
      <c r="R29" s="67"/>
      <c r="S29" s="67"/>
      <c r="T29" s="67"/>
      <c r="U29" s="67"/>
      <c r="V29" s="67"/>
      <c r="W29" s="67"/>
      <c r="X29" s="67"/>
      <c r="Y29" s="67"/>
      <c r="Z29" s="67"/>
      <c r="AA29" s="67"/>
      <c r="AB29" s="67"/>
      <c r="AC29" s="67"/>
      <c r="AD29" s="67"/>
      <c r="AE29" s="67"/>
      <c r="AF29" s="67"/>
      <c r="AG29" s="67"/>
      <c r="AH29" s="100"/>
      <c r="AI29" s="3"/>
    </row>
    <row r="30" spans="1:35" ht="12" customHeight="1" x14ac:dyDescent="0.15">
      <c r="A30" s="3"/>
      <c r="B30" s="54"/>
      <c r="C30" s="55"/>
      <c r="D30" s="55"/>
      <c r="E30" s="55"/>
      <c r="F30" s="55"/>
      <c r="G30" s="55"/>
      <c r="H30" s="55"/>
      <c r="I30" s="55"/>
      <c r="J30" s="55"/>
      <c r="K30" s="55"/>
      <c r="L30" s="55"/>
      <c r="M30" s="56"/>
      <c r="N30" s="68"/>
      <c r="O30" s="68"/>
      <c r="P30" s="68"/>
      <c r="Q30" s="68"/>
      <c r="R30" s="68"/>
      <c r="S30" s="68"/>
      <c r="T30" s="68"/>
      <c r="U30" s="68"/>
      <c r="V30" s="68"/>
      <c r="W30" s="68"/>
      <c r="X30" s="68"/>
      <c r="Y30" s="68"/>
      <c r="Z30" s="68"/>
      <c r="AA30" s="68"/>
      <c r="AB30" s="68"/>
      <c r="AC30" s="68"/>
      <c r="AD30" s="68"/>
      <c r="AE30" s="68"/>
      <c r="AF30" s="68"/>
      <c r="AG30" s="68"/>
      <c r="AH30" s="92"/>
      <c r="AI30" s="3"/>
    </row>
    <row r="31" spans="1:35" ht="11.25" customHeight="1" x14ac:dyDescent="0.15">
      <c r="A31" s="3"/>
      <c r="B31" s="52" t="s">
        <v>135</v>
      </c>
      <c r="C31" s="50"/>
      <c r="D31" s="50"/>
      <c r="E31" s="50"/>
      <c r="F31" s="50"/>
      <c r="G31" s="50"/>
      <c r="H31" s="50"/>
      <c r="I31" s="50"/>
      <c r="J31" s="50"/>
      <c r="K31" s="50"/>
      <c r="L31" s="50"/>
      <c r="M31" s="53"/>
      <c r="N31" s="99" t="s">
        <v>93</v>
      </c>
      <c r="O31" s="67"/>
      <c r="P31" s="67"/>
      <c r="Q31" s="67"/>
      <c r="R31" s="67"/>
      <c r="S31" s="67"/>
      <c r="T31" s="100"/>
      <c r="U31" s="99" t="s">
        <v>94</v>
      </c>
      <c r="V31" s="67"/>
      <c r="W31" s="67"/>
      <c r="X31" s="67"/>
      <c r="Y31" s="67"/>
      <c r="Z31" s="67"/>
      <c r="AA31" s="100"/>
      <c r="AB31" s="89" t="s">
        <v>6</v>
      </c>
      <c r="AC31" s="66"/>
      <c r="AD31" s="66"/>
      <c r="AE31" s="66"/>
      <c r="AF31" s="66"/>
      <c r="AG31" s="66"/>
      <c r="AH31" s="90"/>
      <c r="AI31" s="3"/>
    </row>
    <row r="32" spans="1:35" ht="11.25" customHeight="1" x14ac:dyDescent="0.15">
      <c r="A32" s="3"/>
      <c r="B32" s="52"/>
      <c r="C32" s="88"/>
      <c r="D32" s="88"/>
      <c r="E32" s="88"/>
      <c r="F32" s="88"/>
      <c r="G32" s="88"/>
      <c r="H32" s="88"/>
      <c r="I32" s="88"/>
      <c r="J32" s="88"/>
      <c r="K32" s="88"/>
      <c r="L32" s="88"/>
      <c r="M32" s="53"/>
      <c r="N32" s="91"/>
      <c r="O32" s="68"/>
      <c r="P32" s="68"/>
      <c r="Q32" s="68"/>
      <c r="R32" s="68"/>
      <c r="S32" s="68"/>
      <c r="T32" s="92"/>
      <c r="U32" s="91"/>
      <c r="V32" s="68"/>
      <c r="W32" s="68"/>
      <c r="X32" s="68"/>
      <c r="Y32" s="68"/>
      <c r="Z32" s="68"/>
      <c r="AA32" s="92"/>
      <c r="AB32" s="91"/>
      <c r="AC32" s="68"/>
      <c r="AD32" s="68"/>
      <c r="AE32" s="68"/>
      <c r="AF32" s="68"/>
      <c r="AG32" s="68"/>
      <c r="AH32" s="92"/>
      <c r="AI32" s="3"/>
    </row>
    <row r="33" spans="1:35" ht="9" customHeight="1" x14ac:dyDescent="0.15">
      <c r="A33" s="3"/>
      <c r="B33" s="52"/>
      <c r="C33" s="88"/>
      <c r="D33" s="88"/>
      <c r="E33" s="88"/>
      <c r="F33" s="88"/>
      <c r="G33" s="88"/>
      <c r="H33" s="88"/>
      <c r="I33" s="88"/>
      <c r="J33" s="88"/>
      <c r="K33" s="88"/>
      <c r="L33" s="88"/>
      <c r="M33" s="53"/>
      <c r="N33" s="93"/>
      <c r="O33" s="94"/>
      <c r="P33" s="94"/>
      <c r="Q33" s="94"/>
      <c r="R33" s="94"/>
      <c r="S33" s="94"/>
      <c r="T33" s="85" t="s">
        <v>33</v>
      </c>
      <c r="U33" s="93"/>
      <c r="V33" s="94"/>
      <c r="W33" s="94"/>
      <c r="X33" s="94"/>
      <c r="Y33" s="94"/>
      <c r="Z33" s="94"/>
      <c r="AA33" s="85" t="s">
        <v>33</v>
      </c>
      <c r="AB33" s="79">
        <f>SUM(N33,U33)</f>
        <v>0</v>
      </c>
      <c r="AC33" s="80"/>
      <c r="AD33" s="80"/>
      <c r="AE33" s="80"/>
      <c r="AF33" s="80"/>
      <c r="AG33" s="80"/>
      <c r="AH33" s="85" t="s">
        <v>33</v>
      </c>
      <c r="AI33" s="3"/>
    </row>
    <row r="34" spans="1:35" ht="9" customHeight="1" x14ac:dyDescent="0.15">
      <c r="A34" s="3"/>
      <c r="B34" s="52"/>
      <c r="C34" s="88"/>
      <c r="D34" s="88"/>
      <c r="E34" s="88"/>
      <c r="F34" s="88"/>
      <c r="G34" s="88"/>
      <c r="H34" s="88"/>
      <c r="I34" s="88"/>
      <c r="J34" s="88"/>
      <c r="K34" s="88"/>
      <c r="L34" s="88"/>
      <c r="M34" s="53"/>
      <c r="N34" s="95"/>
      <c r="O34" s="96"/>
      <c r="P34" s="96"/>
      <c r="Q34" s="96"/>
      <c r="R34" s="96"/>
      <c r="S34" s="96"/>
      <c r="T34" s="86"/>
      <c r="U34" s="95"/>
      <c r="V34" s="96"/>
      <c r="W34" s="96"/>
      <c r="X34" s="96"/>
      <c r="Y34" s="96"/>
      <c r="Z34" s="96"/>
      <c r="AA34" s="86"/>
      <c r="AB34" s="81"/>
      <c r="AC34" s="82"/>
      <c r="AD34" s="82"/>
      <c r="AE34" s="82"/>
      <c r="AF34" s="82"/>
      <c r="AG34" s="82"/>
      <c r="AH34" s="86"/>
      <c r="AI34" s="3"/>
    </row>
    <row r="35" spans="1:35" ht="9" customHeight="1" x14ac:dyDescent="0.15">
      <c r="A35" s="3"/>
      <c r="B35" s="54"/>
      <c r="C35" s="55"/>
      <c r="D35" s="55"/>
      <c r="E35" s="55"/>
      <c r="F35" s="55"/>
      <c r="G35" s="55"/>
      <c r="H35" s="55"/>
      <c r="I35" s="55"/>
      <c r="J35" s="55"/>
      <c r="K35" s="55"/>
      <c r="L35" s="55"/>
      <c r="M35" s="56"/>
      <c r="N35" s="97"/>
      <c r="O35" s="98"/>
      <c r="P35" s="98"/>
      <c r="Q35" s="98"/>
      <c r="R35" s="98"/>
      <c r="S35" s="98"/>
      <c r="T35" s="87"/>
      <c r="U35" s="97"/>
      <c r="V35" s="98"/>
      <c r="W35" s="98"/>
      <c r="X35" s="98"/>
      <c r="Y35" s="98"/>
      <c r="Z35" s="98"/>
      <c r="AA35" s="87"/>
      <c r="AB35" s="83"/>
      <c r="AC35" s="84"/>
      <c r="AD35" s="84"/>
      <c r="AE35" s="84"/>
      <c r="AF35" s="84"/>
      <c r="AG35" s="84"/>
      <c r="AH35" s="87"/>
      <c r="AI35" s="3"/>
    </row>
    <row r="36" spans="1:35" ht="11.25" customHeight="1" x14ac:dyDescent="0.15">
      <c r="A36" s="3"/>
      <c r="B36" s="48" t="s">
        <v>131</v>
      </c>
      <c r="C36" s="49"/>
      <c r="D36" s="49"/>
      <c r="E36" s="49"/>
      <c r="F36" s="49"/>
      <c r="G36" s="49"/>
      <c r="H36" s="49"/>
      <c r="I36" s="49"/>
      <c r="J36" s="49"/>
      <c r="K36" s="49"/>
      <c r="L36" s="49"/>
      <c r="M36" s="51"/>
      <c r="N36" s="89" t="s">
        <v>93</v>
      </c>
      <c r="O36" s="66"/>
      <c r="P36" s="66"/>
      <c r="Q36" s="66"/>
      <c r="R36" s="66"/>
      <c r="S36" s="66"/>
      <c r="T36" s="90"/>
      <c r="U36" s="89" t="s">
        <v>94</v>
      </c>
      <c r="V36" s="66"/>
      <c r="W36" s="66"/>
      <c r="X36" s="66"/>
      <c r="Y36" s="66"/>
      <c r="Z36" s="66"/>
      <c r="AA36" s="90"/>
      <c r="AB36" s="89" t="s">
        <v>6</v>
      </c>
      <c r="AC36" s="66"/>
      <c r="AD36" s="66"/>
      <c r="AE36" s="66"/>
      <c r="AF36" s="66"/>
      <c r="AG36" s="66"/>
      <c r="AH36" s="90"/>
      <c r="AI36" s="3"/>
    </row>
    <row r="37" spans="1:35" ht="11.25" customHeight="1" x14ac:dyDescent="0.15">
      <c r="A37" s="3"/>
      <c r="B37" s="52"/>
      <c r="C37" s="88"/>
      <c r="D37" s="88"/>
      <c r="E37" s="88"/>
      <c r="F37" s="88"/>
      <c r="G37" s="88"/>
      <c r="H37" s="88"/>
      <c r="I37" s="88"/>
      <c r="J37" s="88"/>
      <c r="K37" s="88"/>
      <c r="L37" s="88"/>
      <c r="M37" s="53"/>
      <c r="N37" s="91"/>
      <c r="O37" s="68"/>
      <c r="P37" s="68"/>
      <c r="Q37" s="68"/>
      <c r="R37" s="68"/>
      <c r="S37" s="68"/>
      <c r="T37" s="92"/>
      <c r="U37" s="91"/>
      <c r="V37" s="68"/>
      <c r="W37" s="68"/>
      <c r="X37" s="68"/>
      <c r="Y37" s="68"/>
      <c r="Z37" s="68"/>
      <c r="AA37" s="92"/>
      <c r="AB37" s="91"/>
      <c r="AC37" s="68"/>
      <c r="AD37" s="68"/>
      <c r="AE37" s="68"/>
      <c r="AF37" s="68"/>
      <c r="AG37" s="68"/>
      <c r="AH37" s="92"/>
      <c r="AI37" s="3"/>
    </row>
    <row r="38" spans="1:35" ht="9" customHeight="1" x14ac:dyDescent="0.15">
      <c r="A38" s="3"/>
      <c r="B38" s="52"/>
      <c r="C38" s="88"/>
      <c r="D38" s="88"/>
      <c r="E38" s="88"/>
      <c r="F38" s="88"/>
      <c r="G38" s="88"/>
      <c r="H38" s="88"/>
      <c r="I38" s="88"/>
      <c r="J38" s="88"/>
      <c r="K38" s="88"/>
      <c r="L38" s="88"/>
      <c r="M38" s="53"/>
      <c r="N38" s="93">
        <v>0</v>
      </c>
      <c r="O38" s="94"/>
      <c r="P38" s="94"/>
      <c r="Q38" s="94"/>
      <c r="R38" s="94"/>
      <c r="S38" s="94"/>
      <c r="T38" s="85" t="s">
        <v>33</v>
      </c>
      <c r="U38" s="93">
        <v>0</v>
      </c>
      <c r="V38" s="94"/>
      <c r="W38" s="94"/>
      <c r="X38" s="94"/>
      <c r="Y38" s="94"/>
      <c r="Z38" s="94"/>
      <c r="AA38" s="85" t="s">
        <v>33</v>
      </c>
      <c r="AB38" s="79">
        <f>SUM(N38,U38)</f>
        <v>0</v>
      </c>
      <c r="AC38" s="80"/>
      <c r="AD38" s="80"/>
      <c r="AE38" s="80"/>
      <c r="AF38" s="80"/>
      <c r="AG38" s="80"/>
      <c r="AH38" s="85" t="s">
        <v>33</v>
      </c>
      <c r="AI38" s="3"/>
    </row>
    <row r="39" spans="1:35" ht="9" customHeight="1" x14ac:dyDescent="0.15">
      <c r="A39" s="3"/>
      <c r="B39" s="52"/>
      <c r="C39" s="88"/>
      <c r="D39" s="88"/>
      <c r="E39" s="88"/>
      <c r="F39" s="88"/>
      <c r="G39" s="88"/>
      <c r="H39" s="88"/>
      <c r="I39" s="88"/>
      <c r="J39" s="88"/>
      <c r="K39" s="88"/>
      <c r="L39" s="88"/>
      <c r="M39" s="53"/>
      <c r="N39" s="95"/>
      <c r="O39" s="96"/>
      <c r="P39" s="96"/>
      <c r="Q39" s="96"/>
      <c r="R39" s="96"/>
      <c r="S39" s="96"/>
      <c r="T39" s="86"/>
      <c r="U39" s="95"/>
      <c r="V39" s="96"/>
      <c r="W39" s="96"/>
      <c r="X39" s="96"/>
      <c r="Y39" s="96"/>
      <c r="Z39" s="96"/>
      <c r="AA39" s="86"/>
      <c r="AB39" s="81"/>
      <c r="AC39" s="82"/>
      <c r="AD39" s="82"/>
      <c r="AE39" s="82"/>
      <c r="AF39" s="82"/>
      <c r="AG39" s="82"/>
      <c r="AH39" s="86"/>
      <c r="AI39" s="3"/>
    </row>
    <row r="40" spans="1:35" ht="9" customHeight="1" x14ac:dyDescent="0.15">
      <c r="A40" s="3"/>
      <c r="B40" s="54"/>
      <c r="C40" s="55"/>
      <c r="D40" s="55"/>
      <c r="E40" s="55"/>
      <c r="F40" s="55"/>
      <c r="G40" s="55"/>
      <c r="H40" s="55"/>
      <c r="I40" s="55"/>
      <c r="J40" s="55"/>
      <c r="K40" s="55"/>
      <c r="L40" s="55"/>
      <c r="M40" s="56"/>
      <c r="N40" s="97"/>
      <c r="O40" s="98"/>
      <c r="P40" s="98"/>
      <c r="Q40" s="98"/>
      <c r="R40" s="98"/>
      <c r="S40" s="98"/>
      <c r="T40" s="87"/>
      <c r="U40" s="97"/>
      <c r="V40" s="98"/>
      <c r="W40" s="98"/>
      <c r="X40" s="98"/>
      <c r="Y40" s="98"/>
      <c r="Z40" s="98"/>
      <c r="AA40" s="87"/>
      <c r="AB40" s="83"/>
      <c r="AC40" s="84"/>
      <c r="AD40" s="84"/>
      <c r="AE40" s="84"/>
      <c r="AF40" s="84"/>
      <c r="AG40" s="84"/>
      <c r="AH40" s="87"/>
      <c r="AI40" s="3"/>
    </row>
    <row r="41" spans="1:35" ht="11.25" customHeight="1" x14ac:dyDescent="0.15">
      <c r="A41" s="3"/>
      <c r="B41" s="48" t="s">
        <v>132</v>
      </c>
      <c r="C41" s="49"/>
      <c r="D41" s="49"/>
      <c r="E41" s="49"/>
      <c r="F41" s="49"/>
      <c r="G41" s="49"/>
      <c r="H41" s="49"/>
      <c r="I41" s="49"/>
      <c r="J41" s="49"/>
      <c r="K41" s="49"/>
      <c r="L41" s="49"/>
      <c r="M41" s="51"/>
      <c r="N41" s="89" t="s">
        <v>93</v>
      </c>
      <c r="O41" s="66"/>
      <c r="P41" s="66"/>
      <c r="Q41" s="66"/>
      <c r="R41" s="66"/>
      <c r="S41" s="66"/>
      <c r="T41" s="90"/>
      <c r="U41" s="89" t="s">
        <v>94</v>
      </c>
      <c r="V41" s="66"/>
      <c r="W41" s="66"/>
      <c r="X41" s="66"/>
      <c r="Y41" s="66"/>
      <c r="Z41" s="66"/>
      <c r="AA41" s="90"/>
      <c r="AB41" s="89" t="s">
        <v>6</v>
      </c>
      <c r="AC41" s="66"/>
      <c r="AD41" s="66"/>
      <c r="AE41" s="66"/>
      <c r="AF41" s="66"/>
      <c r="AG41" s="66"/>
      <c r="AH41" s="90"/>
      <c r="AI41" s="3"/>
    </row>
    <row r="42" spans="1:35" ht="11.25" customHeight="1" x14ac:dyDescent="0.15">
      <c r="A42" s="3"/>
      <c r="B42" s="52"/>
      <c r="C42" s="88"/>
      <c r="D42" s="88"/>
      <c r="E42" s="88"/>
      <c r="F42" s="88"/>
      <c r="G42" s="88"/>
      <c r="H42" s="88"/>
      <c r="I42" s="88"/>
      <c r="J42" s="88"/>
      <c r="K42" s="88"/>
      <c r="L42" s="88"/>
      <c r="M42" s="53"/>
      <c r="N42" s="91"/>
      <c r="O42" s="68"/>
      <c r="P42" s="68"/>
      <c r="Q42" s="68"/>
      <c r="R42" s="68"/>
      <c r="S42" s="68"/>
      <c r="T42" s="92"/>
      <c r="U42" s="91"/>
      <c r="V42" s="68"/>
      <c r="W42" s="68"/>
      <c r="X42" s="68"/>
      <c r="Y42" s="68"/>
      <c r="Z42" s="68"/>
      <c r="AA42" s="92"/>
      <c r="AB42" s="91"/>
      <c r="AC42" s="68"/>
      <c r="AD42" s="68"/>
      <c r="AE42" s="68"/>
      <c r="AF42" s="68"/>
      <c r="AG42" s="68"/>
      <c r="AH42" s="92"/>
      <c r="AI42" s="3"/>
    </row>
    <row r="43" spans="1:35" ht="9" customHeight="1" x14ac:dyDescent="0.15">
      <c r="A43" s="3"/>
      <c r="B43" s="52"/>
      <c r="C43" s="88"/>
      <c r="D43" s="88"/>
      <c r="E43" s="88"/>
      <c r="F43" s="88"/>
      <c r="G43" s="88"/>
      <c r="H43" s="88"/>
      <c r="I43" s="88"/>
      <c r="J43" s="88"/>
      <c r="K43" s="88"/>
      <c r="L43" s="88"/>
      <c r="M43" s="53"/>
      <c r="N43" s="93"/>
      <c r="O43" s="94"/>
      <c r="P43" s="94"/>
      <c r="Q43" s="94"/>
      <c r="R43" s="94"/>
      <c r="S43" s="94"/>
      <c r="T43" s="85" t="s">
        <v>33</v>
      </c>
      <c r="U43" s="93"/>
      <c r="V43" s="94"/>
      <c r="W43" s="94"/>
      <c r="X43" s="94"/>
      <c r="Y43" s="94"/>
      <c r="Z43" s="94"/>
      <c r="AA43" s="85" t="s">
        <v>33</v>
      </c>
      <c r="AB43" s="79">
        <f>SUM(N43,U43)</f>
        <v>0</v>
      </c>
      <c r="AC43" s="80"/>
      <c r="AD43" s="80"/>
      <c r="AE43" s="80"/>
      <c r="AF43" s="80"/>
      <c r="AG43" s="80"/>
      <c r="AH43" s="85" t="s">
        <v>33</v>
      </c>
      <c r="AI43" s="3"/>
    </row>
    <row r="44" spans="1:35" ht="9" customHeight="1" x14ac:dyDescent="0.15">
      <c r="A44" s="3"/>
      <c r="B44" s="52"/>
      <c r="C44" s="88"/>
      <c r="D44" s="88"/>
      <c r="E44" s="88"/>
      <c r="F44" s="88"/>
      <c r="G44" s="88"/>
      <c r="H44" s="88"/>
      <c r="I44" s="88"/>
      <c r="J44" s="88"/>
      <c r="K44" s="88"/>
      <c r="L44" s="88"/>
      <c r="M44" s="53"/>
      <c r="N44" s="95"/>
      <c r="O44" s="96"/>
      <c r="P44" s="96"/>
      <c r="Q44" s="96"/>
      <c r="R44" s="96"/>
      <c r="S44" s="96"/>
      <c r="T44" s="86"/>
      <c r="U44" s="95"/>
      <c r="V44" s="96"/>
      <c r="W44" s="96"/>
      <c r="X44" s="96"/>
      <c r="Y44" s="96"/>
      <c r="Z44" s="96"/>
      <c r="AA44" s="86"/>
      <c r="AB44" s="81"/>
      <c r="AC44" s="82"/>
      <c r="AD44" s="82"/>
      <c r="AE44" s="82"/>
      <c r="AF44" s="82"/>
      <c r="AG44" s="82"/>
      <c r="AH44" s="86"/>
      <c r="AI44" s="3"/>
    </row>
    <row r="45" spans="1:35" ht="9" customHeight="1" x14ac:dyDescent="0.15">
      <c r="A45" s="3"/>
      <c r="B45" s="52"/>
      <c r="C45" s="50"/>
      <c r="D45" s="50"/>
      <c r="E45" s="50"/>
      <c r="F45" s="50"/>
      <c r="G45" s="50"/>
      <c r="H45" s="50"/>
      <c r="I45" s="50"/>
      <c r="J45" s="50"/>
      <c r="K45" s="50"/>
      <c r="L45" s="50"/>
      <c r="M45" s="53"/>
      <c r="N45" s="95"/>
      <c r="O45" s="96"/>
      <c r="P45" s="96"/>
      <c r="Q45" s="96"/>
      <c r="R45" s="96"/>
      <c r="S45" s="96"/>
      <c r="T45" s="86"/>
      <c r="U45" s="95"/>
      <c r="V45" s="96"/>
      <c r="W45" s="96"/>
      <c r="X45" s="96"/>
      <c r="Y45" s="96"/>
      <c r="Z45" s="96"/>
      <c r="AA45" s="86"/>
      <c r="AB45" s="81"/>
      <c r="AC45" s="82"/>
      <c r="AD45" s="82"/>
      <c r="AE45" s="82"/>
      <c r="AF45" s="82"/>
      <c r="AG45" s="82"/>
      <c r="AH45" s="86"/>
      <c r="AI45" s="3"/>
    </row>
    <row r="46" spans="1:35" ht="21.75" customHeight="1" x14ac:dyDescent="0.15">
      <c r="A46" s="3"/>
      <c r="B46" s="125" t="s">
        <v>102</v>
      </c>
      <c r="C46" s="125"/>
      <c r="D46" s="125"/>
      <c r="E46" s="125"/>
      <c r="F46" s="125"/>
      <c r="G46" s="125"/>
      <c r="H46" s="125"/>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3"/>
    </row>
    <row r="47" spans="1:35" ht="21.75" customHeight="1" x14ac:dyDescent="0.15">
      <c r="A47" s="3"/>
      <c r="B47" s="125"/>
      <c r="C47" s="125"/>
      <c r="D47" s="125"/>
      <c r="E47" s="125"/>
      <c r="F47" s="125"/>
      <c r="G47" s="125"/>
      <c r="H47" s="125"/>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3"/>
    </row>
    <row r="48" spans="1:35" ht="21.75" customHeight="1" x14ac:dyDescent="0.15">
      <c r="A48" s="3"/>
      <c r="B48" s="125"/>
      <c r="C48" s="125"/>
      <c r="D48" s="125"/>
      <c r="E48" s="125"/>
      <c r="F48" s="125"/>
      <c r="G48" s="125"/>
      <c r="H48" s="125"/>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3"/>
    </row>
    <row r="49" spans="1:35" ht="21.75" customHeight="1" x14ac:dyDescent="0.15">
      <c r="A49" s="3"/>
      <c r="B49" s="125"/>
      <c r="C49" s="125"/>
      <c r="D49" s="125"/>
      <c r="E49" s="125"/>
      <c r="F49" s="125"/>
      <c r="G49" s="125"/>
      <c r="H49" s="125"/>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3"/>
    </row>
    <row r="50" spans="1:35" ht="21.75" customHeight="1" x14ac:dyDescent="0.15">
      <c r="A50" s="3"/>
      <c r="B50" s="125" t="s">
        <v>95</v>
      </c>
      <c r="C50" s="125"/>
      <c r="D50" s="125"/>
      <c r="E50" s="125"/>
      <c r="F50" s="125"/>
      <c r="G50" s="125"/>
      <c r="H50" s="125"/>
      <c r="I50" s="126" t="s">
        <v>104</v>
      </c>
      <c r="J50" s="126"/>
      <c r="K50" s="126"/>
      <c r="L50" s="126"/>
      <c r="M50" s="126"/>
      <c r="N50" s="126"/>
      <c r="O50" s="126"/>
      <c r="P50" s="126"/>
      <c r="Q50" s="126"/>
      <c r="R50" s="126"/>
      <c r="S50" s="126"/>
      <c r="T50" s="127" t="s">
        <v>103</v>
      </c>
      <c r="U50" s="127"/>
      <c r="V50" s="127"/>
      <c r="W50" s="127"/>
      <c r="X50" s="127"/>
      <c r="Y50" s="127"/>
      <c r="Z50" s="127"/>
      <c r="AA50" s="127"/>
      <c r="AB50" s="127"/>
      <c r="AC50" s="127"/>
      <c r="AD50" s="127"/>
      <c r="AE50" s="127"/>
      <c r="AF50" s="127"/>
      <c r="AG50" s="127"/>
      <c r="AH50" s="127"/>
      <c r="AI50" s="3"/>
    </row>
    <row r="51" spans="1:35" ht="21.75" customHeight="1" x14ac:dyDescent="0.15">
      <c r="A51" s="3"/>
      <c r="B51" s="125"/>
      <c r="C51" s="125"/>
      <c r="D51" s="125"/>
      <c r="E51" s="125"/>
      <c r="F51" s="125"/>
      <c r="G51" s="125"/>
      <c r="H51" s="125"/>
      <c r="I51" s="126"/>
      <c r="J51" s="126"/>
      <c r="K51" s="126"/>
      <c r="L51" s="126"/>
      <c r="M51" s="126"/>
      <c r="N51" s="126"/>
      <c r="O51" s="126"/>
      <c r="P51" s="126"/>
      <c r="Q51" s="126"/>
      <c r="R51" s="126"/>
      <c r="S51" s="126"/>
      <c r="T51" s="127"/>
      <c r="U51" s="127"/>
      <c r="V51" s="127"/>
      <c r="W51" s="127"/>
      <c r="X51" s="127"/>
      <c r="Y51" s="127"/>
      <c r="Z51" s="127"/>
      <c r="AA51" s="127"/>
      <c r="AB51" s="127"/>
      <c r="AC51" s="127"/>
      <c r="AD51" s="127"/>
      <c r="AE51" s="127"/>
      <c r="AF51" s="127"/>
      <c r="AG51" s="127"/>
      <c r="AH51" s="127"/>
      <c r="AI51" s="3"/>
    </row>
    <row r="52" spans="1:35" ht="21.75" customHeight="1" x14ac:dyDescent="0.15">
      <c r="A52" s="3"/>
      <c r="B52" s="125"/>
      <c r="C52" s="125"/>
      <c r="D52" s="125"/>
      <c r="E52" s="125"/>
      <c r="F52" s="125"/>
      <c r="G52" s="125"/>
      <c r="H52" s="125"/>
      <c r="I52" s="126"/>
      <c r="J52" s="126"/>
      <c r="K52" s="126"/>
      <c r="L52" s="126"/>
      <c r="M52" s="126"/>
      <c r="N52" s="126"/>
      <c r="O52" s="126"/>
      <c r="P52" s="126"/>
      <c r="Q52" s="126"/>
      <c r="R52" s="126"/>
      <c r="S52" s="126"/>
      <c r="T52" s="127"/>
      <c r="U52" s="127"/>
      <c r="V52" s="127"/>
      <c r="W52" s="127"/>
      <c r="X52" s="127"/>
      <c r="Y52" s="127"/>
      <c r="Z52" s="127"/>
      <c r="AA52" s="127"/>
      <c r="AB52" s="127"/>
      <c r="AC52" s="127"/>
      <c r="AD52" s="127"/>
      <c r="AE52" s="127"/>
      <c r="AF52" s="127"/>
      <c r="AG52" s="127"/>
      <c r="AH52" s="127"/>
      <c r="AI52" s="3"/>
    </row>
    <row r="53" spans="1:35" ht="15" customHeight="1" x14ac:dyDescent="0.15">
      <c r="A53" s="3"/>
      <c r="B53" s="78" t="s">
        <v>96</v>
      </c>
      <c r="C53" s="78"/>
      <c r="D53" s="78"/>
      <c r="E53" s="78"/>
      <c r="F53" s="78"/>
      <c r="G53" s="78"/>
      <c r="H53" s="78"/>
      <c r="I53" s="78"/>
      <c r="J53" s="78"/>
      <c r="K53" s="78"/>
      <c r="L53" s="78"/>
      <c r="M53" s="78"/>
      <c r="N53" s="3"/>
      <c r="O53" s="3"/>
      <c r="P53" s="3"/>
      <c r="Q53" s="3"/>
      <c r="R53" s="3"/>
      <c r="S53" s="3"/>
      <c r="T53" s="3"/>
      <c r="U53" s="3"/>
      <c r="V53" s="3"/>
      <c r="W53" s="3"/>
      <c r="X53" s="3"/>
      <c r="Y53" s="3"/>
      <c r="Z53" s="3"/>
      <c r="AA53" s="3"/>
      <c r="AB53" s="3"/>
      <c r="AC53" s="3"/>
      <c r="AD53" s="3"/>
      <c r="AE53" s="3"/>
      <c r="AF53" s="3"/>
      <c r="AG53" s="3"/>
      <c r="AH53" s="3"/>
      <c r="AI53" s="3"/>
    </row>
    <row r="54" spans="1:35" ht="11.2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ht="11.2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ht="17.25" customHeight="1" x14ac:dyDescent="0.15"/>
    <row r="57" spans="1:35" ht="17.25" customHeight="1" x14ac:dyDescent="0.15"/>
    <row r="58" spans="1:35" ht="17.25" customHeight="1" x14ac:dyDescent="0.15"/>
    <row r="59" spans="1:35" ht="17.25" customHeight="1" x14ac:dyDescent="0.15"/>
    <row r="60" spans="1:35" ht="17.25" customHeight="1" x14ac:dyDescent="0.15"/>
    <row r="61" spans="1:35" ht="17.25" customHeight="1" x14ac:dyDescent="0.15"/>
    <row r="62" spans="1:35" ht="17.25" customHeight="1" x14ac:dyDescent="0.15"/>
    <row r="63" spans="1:35" ht="17.25" customHeight="1" x14ac:dyDescent="0.15"/>
    <row r="64" spans="1:35" ht="17.25" customHeight="1" x14ac:dyDescent="0.15"/>
    <row r="65" ht="17.25" customHeight="1" x14ac:dyDescent="0.15"/>
    <row r="66" ht="17.25" customHeight="1" x14ac:dyDescent="0.15"/>
    <row r="67" ht="17.25" customHeight="1" x14ac:dyDescent="0.15"/>
    <row r="68" ht="17.25" customHeight="1" x14ac:dyDescent="0.15"/>
  </sheetData>
  <mergeCells count="70">
    <mergeCell ref="AB41:AH42"/>
    <mergeCell ref="X22:AD24"/>
    <mergeCell ref="X25:AH27"/>
    <mergeCell ref="B50:H52"/>
    <mergeCell ref="I46:AH49"/>
    <mergeCell ref="I50:S52"/>
    <mergeCell ref="T50:AH52"/>
    <mergeCell ref="B28:M30"/>
    <mergeCell ref="T43:T45"/>
    <mergeCell ref="U43:Z45"/>
    <mergeCell ref="AA43:AA45"/>
    <mergeCell ref="AB43:AG45"/>
    <mergeCell ref="AH43:AH45"/>
    <mergeCell ref="B46:H49"/>
    <mergeCell ref="N28:Q30"/>
    <mergeCell ref="AG28:AH30"/>
    <mergeCell ref="N43:S45"/>
    <mergeCell ref="N33:S35"/>
    <mergeCell ref="T33:T35"/>
    <mergeCell ref="U33:Z35"/>
    <mergeCell ref="AA33:AA35"/>
    <mergeCell ref="N41:T42"/>
    <mergeCell ref="U41:AA42"/>
    <mergeCell ref="AB31:AH32"/>
    <mergeCell ref="B25:E27"/>
    <mergeCell ref="F22:G24"/>
    <mergeCell ref="H22:I24"/>
    <mergeCell ref="J22:J24"/>
    <mergeCell ref="K22:L24"/>
    <mergeCell ref="P22:Q24"/>
    <mergeCell ref="R28:T30"/>
    <mergeCell ref="U28:V30"/>
    <mergeCell ref="U31:AA32"/>
    <mergeCell ref="R25:W27"/>
    <mergeCell ref="R22:W24"/>
    <mergeCell ref="AC28:AF30"/>
    <mergeCell ref="W28:Z30"/>
    <mergeCell ref="AA28:AB30"/>
    <mergeCell ref="B53:M53"/>
    <mergeCell ref="AB38:AG40"/>
    <mergeCell ref="AH38:AH40"/>
    <mergeCell ref="AB33:AG35"/>
    <mergeCell ref="AH33:AH35"/>
    <mergeCell ref="B36:M40"/>
    <mergeCell ref="N36:T37"/>
    <mergeCell ref="U36:AA37"/>
    <mergeCell ref="AB36:AH37"/>
    <mergeCell ref="N38:S40"/>
    <mergeCell ref="T38:T40"/>
    <mergeCell ref="U38:Z40"/>
    <mergeCell ref="AA38:AA40"/>
    <mergeCell ref="B31:M35"/>
    <mergeCell ref="N31:T32"/>
    <mergeCell ref="B41:M45"/>
    <mergeCell ref="I4:Y4"/>
    <mergeCell ref="S15:Y16"/>
    <mergeCell ref="F25:Q27"/>
    <mergeCell ref="N22:O24"/>
    <mergeCell ref="M22:M24"/>
    <mergeCell ref="A8:G8"/>
    <mergeCell ref="S11:Y11"/>
    <mergeCell ref="T12:AI13"/>
    <mergeCell ref="T17:AI18"/>
    <mergeCell ref="Y6:Z6"/>
    <mergeCell ref="AA6:AB6"/>
    <mergeCell ref="AD6:AE6"/>
    <mergeCell ref="AG6:AH6"/>
    <mergeCell ref="AH22:AH24"/>
    <mergeCell ref="AE22:AG24"/>
    <mergeCell ref="B22:E24"/>
  </mergeCells>
  <phoneticPr fontId="2"/>
  <conditionalFormatting sqref="H22:I24">
    <cfRule type="containsBlanks" dxfId="54" priority="3">
      <formula>LEN(TRIM(H22))=0</formula>
    </cfRule>
  </conditionalFormatting>
  <conditionalFormatting sqref="K22:L24">
    <cfRule type="containsBlanks" dxfId="53" priority="2">
      <formula>LEN(TRIM(K22))=0</formula>
    </cfRule>
  </conditionalFormatting>
  <conditionalFormatting sqref="N22:O24">
    <cfRule type="containsBlanks" dxfId="52" priority="1">
      <formula>LEN(TRIM(N22))=0</formula>
    </cfRule>
  </conditionalFormatting>
  <conditionalFormatting sqref="N43:S45 U43:Z45">
    <cfRule type="containsBlanks" dxfId="51" priority="7">
      <formula>LEN(TRIM(N43))=0</formula>
    </cfRule>
    <cfRule type="containsBlanks" dxfId="50" priority="8">
      <formula>LEN(TRIM(N43))=0</formula>
    </cfRule>
  </conditionalFormatting>
  <conditionalFormatting sqref="R28:T30">
    <cfRule type="containsBlanks" dxfId="49" priority="5">
      <formula>LEN(TRIM(R28))=0</formula>
    </cfRule>
  </conditionalFormatting>
  <conditionalFormatting sqref="W28:Z30 AC28:AF30">
    <cfRule type="containsBlanks" dxfId="48" priority="4">
      <formula>LEN(TRIM(W28))=0</formula>
    </cfRule>
  </conditionalFormatting>
  <conditionalFormatting sqref="AA6:AB6 AD6:AE6 AG6:AH6 T12:AI13 T17:AI18 N33:S35 U33:Z35 N38:S40 U38:Z40">
    <cfRule type="containsBlanks" dxfId="47" priority="11">
      <formula>LEN(TRIM(N6))=0</formula>
    </cfRule>
    <cfRule type="containsBlanks" dxfId="46" priority="12">
      <formula>LEN(TRIM(N6))=0</formula>
    </cfRule>
  </conditionalFormatting>
  <conditionalFormatting sqref="AE22:AG24 I46:AH49">
    <cfRule type="containsBlanks" dxfId="45" priority="6">
      <formula>LEN(TRIM(I22))=0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D3D1-21B3-4B90-A39E-7CE41FC4AD27}">
  <dimension ref="A1:AJ70"/>
  <sheetViews>
    <sheetView view="pageBreakPreview" zoomScaleNormal="100" zoomScaleSheetLayoutView="100" workbookViewId="0">
      <selection activeCell="E3" sqref="E3:AF3"/>
    </sheetView>
  </sheetViews>
  <sheetFormatPr defaultRowHeight="12" x14ac:dyDescent="0.15"/>
  <cols>
    <col min="1" max="38" width="2.375" style="3" customWidth="1"/>
    <col min="39" max="16384" width="9" style="3"/>
  </cols>
  <sheetData>
    <row r="1" spans="1:35" ht="18" customHeight="1" x14ac:dyDescent="0.15">
      <c r="A1" s="3" t="s">
        <v>105</v>
      </c>
    </row>
    <row r="2" spans="1:35" ht="11.25" customHeight="1" x14ac:dyDescent="0.15"/>
    <row r="3" spans="1:35" ht="23.25" customHeight="1" x14ac:dyDescent="0.15">
      <c r="C3" s="38"/>
      <c r="D3" s="38"/>
      <c r="E3" s="128" t="s">
        <v>144</v>
      </c>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5" s="6" customFormat="1" ht="23.25" customHeight="1" x14ac:dyDescent="0.15">
      <c r="C4" s="32"/>
      <c r="D4" s="32"/>
      <c r="E4" s="33"/>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5" s="6" customFormat="1" ht="15" customHeight="1" x14ac:dyDescent="0.15">
      <c r="A5" s="47" t="s">
        <v>106</v>
      </c>
      <c r="B5" s="47"/>
      <c r="C5" s="47"/>
      <c r="D5" s="47"/>
      <c r="E5" s="47"/>
      <c r="F5" s="47"/>
      <c r="G5" s="47"/>
    </row>
    <row r="6" spans="1:35" s="6" customFormat="1" ht="15" customHeight="1" x14ac:dyDescent="0.15">
      <c r="B6" s="130" t="s">
        <v>122</v>
      </c>
      <c r="C6" s="130"/>
      <c r="D6" s="130"/>
      <c r="E6" s="130"/>
      <c r="F6" s="130"/>
      <c r="G6" s="130"/>
      <c r="H6" s="130" t="s">
        <v>123</v>
      </c>
      <c r="I6" s="130"/>
      <c r="J6" s="130"/>
      <c r="K6" s="130"/>
      <c r="L6" s="130"/>
      <c r="M6" s="130"/>
      <c r="N6" s="130"/>
      <c r="O6" s="130" t="s">
        <v>124</v>
      </c>
      <c r="P6" s="130"/>
      <c r="Q6" s="130"/>
      <c r="R6" s="130"/>
      <c r="S6" s="130"/>
      <c r="T6" s="130"/>
      <c r="U6" s="130"/>
      <c r="V6" s="130" t="s">
        <v>137</v>
      </c>
      <c r="W6" s="130"/>
      <c r="X6" s="130"/>
      <c r="Y6" s="130"/>
      <c r="Z6" s="130"/>
      <c r="AA6" s="130"/>
      <c r="AB6" s="130"/>
      <c r="AC6" s="130"/>
      <c r="AD6" s="130"/>
      <c r="AE6" s="130"/>
      <c r="AF6" s="130"/>
      <c r="AG6" s="130"/>
      <c r="AH6" s="130"/>
      <c r="AI6" s="130"/>
    </row>
    <row r="7" spans="1:35" s="6" customFormat="1" ht="15" customHeight="1" x14ac:dyDescent="0.15">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row>
    <row r="8" spans="1:35" s="6" customFormat="1" ht="15" customHeight="1" x14ac:dyDescent="0.15">
      <c r="B8" s="89" t="s">
        <v>121</v>
      </c>
      <c r="C8" s="66"/>
      <c r="D8" s="66"/>
      <c r="E8" s="66"/>
      <c r="F8" s="66"/>
      <c r="G8" s="90"/>
      <c r="H8" s="89" t="s">
        <v>117</v>
      </c>
      <c r="I8" s="66"/>
      <c r="J8" s="66"/>
      <c r="K8" s="66"/>
      <c r="L8" s="66"/>
      <c r="M8" s="66"/>
      <c r="N8" s="90"/>
      <c r="O8" s="130" t="s">
        <v>118</v>
      </c>
      <c r="P8" s="130"/>
      <c r="Q8" s="130"/>
      <c r="R8" s="130"/>
      <c r="S8" s="130"/>
      <c r="T8" s="130"/>
      <c r="U8" s="130"/>
      <c r="V8" s="131"/>
      <c r="W8" s="131"/>
      <c r="X8" s="131"/>
      <c r="Y8" s="131"/>
      <c r="Z8" s="131"/>
      <c r="AA8" s="131"/>
      <c r="AB8" s="131"/>
      <c r="AC8" s="131"/>
      <c r="AD8" s="131"/>
      <c r="AE8" s="131"/>
      <c r="AF8" s="131"/>
      <c r="AG8" s="131"/>
      <c r="AH8" s="130" t="s">
        <v>33</v>
      </c>
      <c r="AI8" s="130"/>
    </row>
    <row r="9" spans="1:35" s="6" customFormat="1" ht="15" customHeight="1" x14ac:dyDescent="0.15">
      <c r="B9" s="99"/>
      <c r="C9" s="67"/>
      <c r="D9" s="67"/>
      <c r="E9" s="67"/>
      <c r="F9" s="67"/>
      <c r="G9" s="100"/>
      <c r="H9" s="99"/>
      <c r="I9" s="67"/>
      <c r="J9" s="67"/>
      <c r="K9" s="67"/>
      <c r="L9" s="67"/>
      <c r="M9" s="67"/>
      <c r="N9" s="100"/>
      <c r="O9" s="130"/>
      <c r="P9" s="130"/>
      <c r="Q9" s="130"/>
      <c r="R9" s="130"/>
      <c r="S9" s="130"/>
      <c r="T9" s="130"/>
      <c r="U9" s="130"/>
      <c r="V9" s="131"/>
      <c r="W9" s="131"/>
      <c r="X9" s="131"/>
      <c r="Y9" s="131"/>
      <c r="Z9" s="131"/>
      <c r="AA9" s="131"/>
      <c r="AB9" s="131"/>
      <c r="AC9" s="131"/>
      <c r="AD9" s="131"/>
      <c r="AE9" s="131"/>
      <c r="AF9" s="131"/>
      <c r="AG9" s="131"/>
      <c r="AH9" s="130"/>
      <c r="AI9" s="130"/>
    </row>
    <row r="10" spans="1:35" s="6" customFormat="1" ht="15" customHeight="1" x14ac:dyDescent="0.15">
      <c r="B10" s="99"/>
      <c r="C10" s="67"/>
      <c r="D10" s="67"/>
      <c r="E10" s="67"/>
      <c r="F10" s="67"/>
      <c r="G10" s="100"/>
      <c r="H10" s="99"/>
      <c r="I10" s="67"/>
      <c r="J10" s="67"/>
      <c r="K10" s="67"/>
      <c r="L10" s="67"/>
      <c r="M10" s="67"/>
      <c r="N10" s="100"/>
      <c r="O10" s="130" t="s">
        <v>119</v>
      </c>
      <c r="P10" s="130"/>
      <c r="Q10" s="130"/>
      <c r="R10" s="130"/>
      <c r="S10" s="130"/>
      <c r="T10" s="130"/>
      <c r="U10" s="130"/>
      <c r="V10" s="131"/>
      <c r="W10" s="131"/>
      <c r="X10" s="131"/>
      <c r="Y10" s="131"/>
      <c r="Z10" s="131"/>
      <c r="AA10" s="131"/>
      <c r="AB10" s="131"/>
      <c r="AC10" s="131"/>
      <c r="AD10" s="131"/>
      <c r="AE10" s="131"/>
      <c r="AF10" s="131"/>
      <c r="AG10" s="131"/>
      <c r="AH10" s="130" t="s">
        <v>33</v>
      </c>
      <c r="AI10" s="130"/>
    </row>
    <row r="11" spans="1:35" s="6" customFormat="1" ht="15" customHeight="1" x14ac:dyDescent="0.15">
      <c r="B11" s="99"/>
      <c r="C11" s="67"/>
      <c r="D11" s="67"/>
      <c r="E11" s="67"/>
      <c r="F11" s="67"/>
      <c r="G11" s="100"/>
      <c r="H11" s="99"/>
      <c r="I11" s="67"/>
      <c r="J11" s="67"/>
      <c r="K11" s="67"/>
      <c r="L11" s="67"/>
      <c r="M11" s="67"/>
      <c r="N11" s="100"/>
      <c r="O11" s="130"/>
      <c r="P11" s="130"/>
      <c r="Q11" s="130"/>
      <c r="R11" s="130"/>
      <c r="S11" s="130"/>
      <c r="T11" s="130"/>
      <c r="U11" s="130"/>
      <c r="V11" s="131"/>
      <c r="W11" s="131"/>
      <c r="X11" s="131"/>
      <c r="Y11" s="131"/>
      <c r="Z11" s="131"/>
      <c r="AA11" s="131"/>
      <c r="AB11" s="131"/>
      <c r="AC11" s="131"/>
      <c r="AD11" s="131"/>
      <c r="AE11" s="131"/>
      <c r="AF11" s="131"/>
      <c r="AG11" s="131"/>
      <c r="AH11" s="130"/>
      <c r="AI11" s="130"/>
    </row>
    <row r="12" spans="1:35" s="6" customFormat="1" ht="15" customHeight="1" x14ac:dyDescent="0.15">
      <c r="B12" s="99"/>
      <c r="C12" s="67"/>
      <c r="D12" s="67"/>
      <c r="E12" s="67"/>
      <c r="F12" s="67"/>
      <c r="G12" s="100"/>
      <c r="H12" s="99"/>
      <c r="I12" s="67"/>
      <c r="J12" s="67"/>
      <c r="K12" s="67"/>
      <c r="L12" s="67"/>
      <c r="M12" s="67"/>
      <c r="N12" s="100"/>
      <c r="O12" s="130" t="s">
        <v>120</v>
      </c>
      <c r="P12" s="130"/>
      <c r="Q12" s="130"/>
      <c r="R12" s="130"/>
      <c r="S12" s="130"/>
      <c r="T12" s="130"/>
      <c r="U12" s="130"/>
      <c r="V12" s="131"/>
      <c r="W12" s="131"/>
      <c r="X12" s="131"/>
      <c r="Y12" s="131"/>
      <c r="Z12" s="131"/>
      <c r="AA12" s="131"/>
      <c r="AB12" s="131"/>
      <c r="AC12" s="131"/>
      <c r="AD12" s="131"/>
      <c r="AE12" s="131"/>
      <c r="AF12" s="131"/>
      <c r="AG12" s="131"/>
      <c r="AH12" s="130" t="s">
        <v>33</v>
      </c>
      <c r="AI12" s="130"/>
    </row>
    <row r="13" spans="1:35" s="6" customFormat="1" ht="15" customHeight="1" x14ac:dyDescent="0.15">
      <c r="B13" s="99"/>
      <c r="C13" s="67"/>
      <c r="D13" s="67"/>
      <c r="E13" s="67"/>
      <c r="F13" s="67"/>
      <c r="G13" s="100"/>
      <c r="H13" s="91"/>
      <c r="I13" s="68"/>
      <c r="J13" s="68"/>
      <c r="K13" s="68"/>
      <c r="L13" s="68"/>
      <c r="M13" s="68"/>
      <c r="N13" s="92"/>
      <c r="O13" s="130"/>
      <c r="P13" s="130"/>
      <c r="Q13" s="130"/>
      <c r="R13" s="130"/>
      <c r="S13" s="130"/>
      <c r="T13" s="130"/>
      <c r="U13" s="130"/>
      <c r="V13" s="131"/>
      <c r="W13" s="131"/>
      <c r="X13" s="131"/>
      <c r="Y13" s="131"/>
      <c r="Z13" s="131"/>
      <c r="AA13" s="131"/>
      <c r="AB13" s="131"/>
      <c r="AC13" s="131"/>
      <c r="AD13" s="131"/>
      <c r="AE13" s="131"/>
      <c r="AF13" s="131"/>
      <c r="AG13" s="131"/>
      <c r="AH13" s="130"/>
      <c r="AI13" s="130"/>
    </row>
    <row r="14" spans="1:35" s="6" customFormat="1" ht="15" customHeight="1" x14ac:dyDescent="0.15">
      <c r="B14" s="99"/>
      <c r="C14" s="67"/>
      <c r="D14" s="67"/>
      <c r="E14" s="67"/>
      <c r="F14" s="67"/>
      <c r="G14" s="100"/>
      <c r="H14" s="89" t="s">
        <v>116</v>
      </c>
      <c r="I14" s="66"/>
      <c r="J14" s="66"/>
      <c r="K14" s="66"/>
      <c r="L14" s="66"/>
      <c r="M14" s="66"/>
      <c r="N14" s="90"/>
      <c r="O14" s="130" t="s">
        <v>113</v>
      </c>
      <c r="P14" s="130"/>
      <c r="Q14" s="130"/>
      <c r="R14" s="130"/>
      <c r="S14" s="130"/>
      <c r="T14" s="130"/>
      <c r="U14" s="130"/>
      <c r="V14" s="131"/>
      <c r="W14" s="131"/>
      <c r="X14" s="131"/>
      <c r="Y14" s="131"/>
      <c r="Z14" s="131"/>
      <c r="AA14" s="131"/>
      <c r="AB14" s="131"/>
      <c r="AC14" s="131"/>
      <c r="AD14" s="131"/>
      <c r="AE14" s="131"/>
      <c r="AF14" s="131"/>
      <c r="AG14" s="131"/>
      <c r="AH14" s="130" t="s">
        <v>33</v>
      </c>
      <c r="AI14" s="130"/>
    </row>
    <row r="15" spans="1:35" s="6" customFormat="1" ht="15" customHeight="1" x14ac:dyDescent="0.15">
      <c r="B15" s="99"/>
      <c r="C15" s="67"/>
      <c r="D15" s="67"/>
      <c r="E15" s="67"/>
      <c r="F15" s="67"/>
      <c r="G15" s="100"/>
      <c r="H15" s="99"/>
      <c r="I15" s="67"/>
      <c r="J15" s="67"/>
      <c r="K15" s="67"/>
      <c r="L15" s="67"/>
      <c r="M15" s="67"/>
      <c r="N15" s="100"/>
      <c r="O15" s="130"/>
      <c r="P15" s="130"/>
      <c r="Q15" s="130"/>
      <c r="R15" s="130"/>
      <c r="S15" s="130"/>
      <c r="T15" s="130"/>
      <c r="U15" s="130"/>
      <c r="V15" s="131"/>
      <c r="W15" s="131"/>
      <c r="X15" s="131"/>
      <c r="Y15" s="131"/>
      <c r="Z15" s="131"/>
      <c r="AA15" s="131"/>
      <c r="AB15" s="131"/>
      <c r="AC15" s="131"/>
      <c r="AD15" s="131"/>
      <c r="AE15" s="131"/>
      <c r="AF15" s="131"/>
      <c r="AG15" s="131"/>
      <c r="AH15" s="130"/>
      <c r="AI15" s="130"/>
    </row>
    <row r="16" spans="1:35" s="6" customFormat="1" ht="15" customHeight="1" x14ac:dyDescent="0.15">
      <c r="B16" s="99"/>
      <c r="C16" s="67"/>
      <c r="D16" s="67"/>
      <c r="E16" s="67"/>
      <c r="F16" s="67"/>
      <c r="G16" s="100"/>
      <c r="H16" s="99"/>
      <c r="I16" s="67"/>
      <c r="J16" s="67"/>
      <c r="K16" s="67"/>
      <c r="L16" s="67"/>
      <c r="M16" s="67"/>
      <c r="N16" s="100"/>
      <c r="O16" s="130" t="s">
        <v>114</v>
      </c>
      <c r="P16" s="130"/>
      <c r="Q16" s="130"/>
      <c r="R16" s="130"/>
      <c r="S16" s="130"/>
      <c r="T16" s="130"/>
      <c r="U16" s="130"/>
      <c r="V16" s="131"/>
      <c r="W16" s="131"/>
      <c r="X16" s="131"/>
      <c r="Y16" s="131"/>
      <c r="Z16" s="131"/>
      <c r="AA16" s="131"/>
      <c r="AB16" s="131"/>
      <c r="AC16" s="131"/>
      <c r="AD16" s="131"/>
      <c r="AE16" s="131"/>
      <c r="AF16" s="131"/>
      <c r="AG16" s="131"/>
      <c r="AH16" s="130" t="s">
        <v>33</v>
      </c>
      <c r="AI16" s="130"/>
    </row>
    <row r="17" spans="2:35" s="6" customFormat="1" ht="15" customHeight="1" x14ac:dyDescent="0.15">
      <c r="B17" s="99"/>
      <c r="C17" s="67"/>
      <c r="D17" s="67"/>
      <c r="E17" s="67"/>
      <c r="F17" s="67"/>
      <c r="G17" s="100"/>
      <c r="H17" s="99"/>
      <c r="I17" s="67"/>
      <c r="J17" s="67"/>
      <c r="K17" s="67"/>
      <c r="L17" s="67"/>
      <c r="M17" s="67"/>
      <c r="N17" s="100"/>
      <c r="O17" s="130"/>
      <c r="P17" s="130"/>
      <c r="Q17" s="130"/>
      <c r="R17" s="130"/>
      <c r="S17" s="130"/>
      <c r="T17" s="130"/>
      <c r="U17" s="130"/>
      <c r="V17" s="131"/>
      <c r="W17" s="131"/>
      <c r="X17" s="131"/>
      <c r="Y17" s="131"/>
      <c r="Z17" s="131"/>
      <c r="AA17" s="131"/>
      <c r="AB17" s="131"/>
      <c r="AC17" s="131"/>
      <c r="AD17" s="131"/>
      <c r="AE17" s="131"/>
      <c r="AF17" s="131"/>
      <c r="AG17" s="131"/>
      <c r="AH17" s="130"/>
      <c r="AI17" s="130"/>
    </row>
    <row r="18" spans="2:35" s="6" customFormat="1" ht="15" customHeight="1" x14ac:dyDescent="0.15">
      <c r="B18" s="99"/>
      <c r="C18" s="67"/>
      <c r="D18" s="67"/>
      <c r="E18" s="67"/>
      <c r="F18" s="67"/>
      <c r="G18" s="100"/>
      <c r="H18" s="99"/>
      <c r="I18" s="67"/>
      <c r="J18" s="67"/>
      <c r="K18" s="67"/>
      <c r="L18" s="67"/>
      <c r="M18" s="67"/>
      <c r="N18" s="100"/>
      <c r="O18" s="130" t="s">
        <v>115</v>
      </c>
      <c r="P18" s="130"/>
      <c r="Q18" s="130"/>
      <c r="R18" s="130"/>
      <c r="S18" s="130"/>
      <c r="T18" s="130"/>
      <c r="U18" s="130"/>
      <c r="V18" s="131"/>
      <c r="W18" s="131"/>
      <c r="X18" s="131"/>
      <c r="Y18" s="131"/>
      <c r="Z18" s="131"/>
      <c r="AA18" s="131"/>
      <c r="AB18" s="131"/>
      <c r="AC18" s="131"/>
      <c r="AD18" s="131"/>
      <c r="AE18" s="131"/>
      <c r="AF18" s="131"/>
      <c r="AG18" s="131"/>
      <c r="AH18" s="130" t="s">
        <v>33</v>
      </c>
      <c r="AI18" s="130"/>
    </row>
    <row r="19" spans="2:35" s="6" customFormat="1" ht="15" customHeight="1" x14ac:dyDescent="0.15">
      <c r="B19" s="99"/>
      <c r="C19" s="67"/>
      <c r="D19" s="67"/>
      <c r="E19" s="67"/>
      <c r="F19" s="67"/>
      <c r="G19" s="100"/>
      <c r="H19" s="91"/>
      <c r="I19" s="68"/>
      <c r="J19" s="68"/>
      <c r="K19" s="68"/>
      <c r="L19" s="68"/>
      <c r="M19" s="68"/>
      <c r="N19" s="92"/>
      <c r="O19" s="130"/>
      <c r="P19" s="130"/>
      <c r="Q19" s="130"/>
      <c r="R19" s="130"/>
      <c r="S19" s="130"/>
      <c r="T19" s="130"/>
      <c r="U19" s="130"/>
      <c r="V19" s="131"/>
      <c r="W19" s="131"/>
      <c r="X19" s="131"/>
      <c r="Y19" s="131"/>
      <c r="Z19" s="131"/>
      <c r="AA19" s="131"/>
      <c r="AB19" s="131"/>
      <c r="AC19" s="131"/>
      <c r="AD19" s="131"/>
      <c r="AE19" s="131"/>
      <c r="AF19" s="131"/>
      <c r="AG19" s="131"/>
      <c r="AH19" s="130"/>
      <c r="AI19" s="130"/>
    </row>
    <row r="20" spans="2:35" s="6" customFormat="1" ht="15" customHeight="1" x14ac:dyDescent="0.15">
      <c r="B20" s="99"/>
      <c r="C20" s="67"/>
      <c r="D20" s="67"/>
      <c r="E20" s="67"/>
      <c r="F20" s="67"/>
      <c r="G20" s="100"/>
      <c r="H20" s="130" t="s">
        <v>112</v>
      </c>
      <c r="I20" s="130"/>
      <c r="J20" s="130"/>
      <c r="K20" s="130"/>
      <c r="L20" s="130"/>
      <c r="M20" s="130"/>
      <c r="N20" s="130"/>
      <c r="O20" s="130"/>
      <c r="P20" s="130"/>
      <c r="Q20" s="130"/>
      <c r="R20" s="130"/>
      <c r="S20" s="130"/>
      <c r="T20" s="130"/>
      <c r="U20" s="130"/>
      <c r="V20" s="131"/>
      <c r="W20" s="131"/>
      <c r="X20" s="131"/>
      <c r="Y20" s="131"/>
      <c r="Z20" s="131"/>
      <c r="AA20" s="131"/>
      <c r="AB20" s="131"/>
      <c r="AC20" s="131"/>
      <c r="AD20" s="131"/>
      <c r="AE20" s="131"/>
      <c r="AF20" s="131"/>
      <c r="AG20" s="131"/>
      <c r="AH20" s="130" t="s">
        <v>33</v>
      </c>
      <c r="AI20" s="130"/>
    </row>
    <row r="21" spans="2:35" s="6" customFormat="1" ht="15" customHeight="1" x14ac:dyDescent="0.15">
      <c r="B21" s="99"/>
      <c r="C21" s="67"/>
      <c r="D21" s="67"/>
      <c r="E21" s="67"/>
      <c r="F21" s="67"/>
      <c r="G21" s="100"/>
      <c r="H21" s="130"/>
      <c r="I21" s="130"/>
      <c r="J21" s="130"/>
      <c r="K21" s="130"/>
      <c r="L21" s="130"/>
      <c r="M21" s="130"/>
      <c r="N21" s="130"/>
      <c r="O21" s="130"/>
      <c r="P21" s="130"/>
      <c r="Q21" s="130"/>
      <c r="R21" s="130"/>
      <c r="S21" s="130"/>
      <c r="T21" s="130"/>
      <c r="U21" s="130"/>
      <c r="V21" s="131"/>
      <c r="W21" s="131"/>
      <c r="X21" s="131"/>
      <c r="Y21" s="131"/>
      <c r="Z21" s="131"/>
      <c r="AA21" s="131"/>
      <c r="AB21" s="131"/>
      <c r="AC21" s="131"/>
      <c r="AD21" s="131"/>
      <c r="AE21" s="131"/>
      <c r="AF21" s="131"/>
      <c r="AG21" s="131"/>
      <c r="AH21" s="130"/>
      <c r="AI21" s="130"/>
    </row>
    <row r="22" spans="2:35" s="6" customFormat="1" ht="15" customHeight="1" x14ac:dyDescent="0.15">
      <c r="B22" s="99"/>
      <c r="C22" s="67"/>
      <c r="D22" s="67"/>
      <c r="E22" s="67"/>
      <c r="F22" s="67"/>
      <c r="G22" s="100"/>
      <c r="H22" s="130" t="s">
        <v>111</v>
      </c>
      <c r="I22" s="130"/>
      <c r="J22" s="130"/>
      <c r="K22" s="130"/>
      <c r="L22" s="130"/>
      <c r="M22" s="130"/>
      <c r="N22" s="130"/>
      <c r="O22" s="130"/>
      <c r="P22" s="130"/>
      <c r="Q22" s="130"/>
      <c r="R22" s="130"/>
      <c r="S22" s="130"/>
      <c r="T22" s="130"/>
      <c r="U22" s="130"/>
      <c r="V22" s="131"/>
      <c r="W22" s="131"/>
      <c r="X22" s="131"/>
      <c r="Y22" s="131"/>
      <c r="Z22" s="131"/>
      <c r="AA22" s="131"/>
      <c r="AB22" s="131"/>
      <c r="AC22" s="131"/>
      <c r="AD22" s="131"/>
      <c r="AE22" s="131"/>
      <c r="AF22" s="131"/>
      <c r="AG22" s="131"/>
      <c r="AH22" s="130" t="s">
        <v>33</v>
      </c>
      <c r="AI22" s="130"/>
    </row>
    <row r="23" spans="2:35" s="6" customFormat="1" ht="15" customHeight="1" x14ac:dyDescent="0.15">
      <c r="B23" s="99"/>
      <c r="C23" s="67"/>
      <c r="D23" s="67"/>
      <c r="E23" s="67"/>
      <c r="F23" s="67"/>
      <c r="G23" s="100"/>
      <c r="H23" s="130"/>
      <c r="I23" s="130"/>
      <c r="J23" s="130"/>
      <c r="K23" s="130"/>
      <c r="L23" s="130"/>
      <c r="M23" s="130"/>
      <c r="N23" s="130"/>
      <c r="O23" s="130"/>
      <c r="P23" s="130"/>
      <c r="Q23" s="130"/>
      <c r="R23" s="130"/>
      <c r="S23" s="130"/>
      <c r="T23" s="130"/>
      <c r="U23" s="130"/>
      <c r="V23" s="131"/>
      <c r="W23" s="131"/>
      <c r="X23" s="131"/>
      <c r="Y23" s="131"/>
      <c r="Z23" s="131"/>
      <c r="AA23" s="131"/>
      <c r="AB23" s="131"/>
      <c r="AC23" s="131"/>
      <c r="AD23" s="131"/>
      <c r="AE23" s="131"/>
      <c r="AF23" s="131"/>
      <c r="AG23" s="131"/>
      <c r="AH23" s="130"/>
      <c r="AI23" s="130"/>
    </row>
    <row r="24" spans="2:35" s="6" customFormat="1" ht="15" customHeight="1" x14ac:dyDescent="0.15">
      <c r="B24" s="99"/>
      <c r="C24" s="67"/>
      <c r="D24" s="67"/>
      <c r="E24" s="67"/>
      <c r="F24" s="67"/>
      <c r="G24" s="100"/>
      <c r="H24" s="130" t="s">
        <v>110</v>
      </c>
      <c r="I24" s="130"/>
      <c r="J24" s="130"/>
      <c r="K24" s="130"/>
      <c r="L24" s="130"/>
      <c r="M24" s="130"/>
      <c r="N24" s="130"/>
      <c r="O24" s="130"/>
      <c r="P24" s="130"/>
      <c r="Q24" s="130"/>
      <c r="R24" s="130"/>
      <c r="S24" s="130"/>
      <c r="T24" s="130"/>
      <c r="U24" s="130"/>
      <c r="V24" s="131"/>
      <c r="W24" s="131"/>
      <c r="X24" s="131"/>
      <c r="Y24" s="131"/>
      <c r="Z24" s="131"/>
      <c r="AA24" s="131"/>
      <c r="AB24" s="131"/>
      <c r="AC24" s="131"/>
      <c r="AD24" s="131"/>
      <c r="AE24" s="131"/>
      <c r="AF24" s="131"/>
      <c r="AG24" s="131"/>
      <c r="AH24" s="130" t="s">
        <v>33</v>
      </c>
      <c r="AI24" s="130"/>
    </row>
    <row r="25" spans="2:35" s="6" customFormat="1" ht="15" customHeight="1" x14ac:dyDescent="0.15">
      <c r="B25" s="91"/>
      <c r="C25" s="68"/>
      <c r="D25" s="68"/>
      <c r="E25" s="68"/>
      <c r="F25" s="68"/>
      <c r="G25" s="92"/>
      <c r="H25" s="130"/>
      <c r="I25" s="130"/>
      <c r="J25" s="130"/>
      <c r="K25" s="130"/>
      <c r="L25" s="130"/>
      <c r="M25" s="130"/>
      <c r="N25" s="130"/>
      <c r="O25" s="130"/>
      <c r="P25" s="130"/>
      <c r="Q25" s="130"/>
      <c r="R25" s="130"/>
      <c r="S25" s="130"/>
      <c r="T25" s="130"/>
      <c r="U25" s="130"/>
      <c r="V25" s="131"/>
      <c r="W25" s="131"/>
      <c r="X25" s="131"/>
      <c r="Y25" s="131"/>
      <c r="Z25" s="131"/>
      <c r="AA25" s="131"/>
      <c r="AB25" s="131"/>
      <c r="AC25" s="131"/>
      <c r="AD25" s="131"/>
      <c r="AE25" s="131"/>
      <c r="AF25" s="131"/>
      <c r="AG25" s="131"/>
      <c r="AH25" s="130"/>
      <c r="AI25" s="130"/>
    </row>
    <row r="26" spans="2:35" s="6" customFormat="1" ht="15" customHeight="1" x14ac:dyDescent="0.15">
      <c r="B26" s="130" t="s">
        <v>109</v>
      </c>
      <c r="C26" s="130"/>
      <c r="D26" s="130"/>
      <c r="E26" s="130"/>
      <c r="F26" s="130"/>
      <c r="G26" s="130"/>
      <c r="H26" s="130" t="s">
        <v>109</v>
      </c>
      <c r="I26" s="130"/>
      <c r="J26" s="130"/>
      <c r="K26" s="130"/>
      <c r="L26" s="130"/>
      <c r="M26" s="130"/>
      <c r="N26" s="130"/>
      <c r="O26" s="130"/>
      <c r="P26" s="130"/>
      <c r="Q26" s="130"/>
      <c r="R26" s="130"/>
      <c r="S26" s="130"/>
      <c r="T26" s="130"/>
      <c r="U26" s="130"/>
      <c r="V26" s="131"/>
      <c r="W26" s="131"/>
      <c r="X26" s="131"/>
      <c r="Y26" s="131"/>
      <c r="Z26" s="131"/>
      <c r="AA26" s="131"/>
      <c r="AB26" s="131"/>
      <c r="AC26" s="131"/>
      <c r="AD26" s="131"/>
      <c r="AE26" s="131"/>
      <c r="AF26" s="131"/>
      <c r="AG26" s="131"/>
      <c r="AH26" s="130" t="s">
        <v>33</v>
      </c>
      <c r="AI26" s="130"/>
    </row>
    <row r="27" spans="2:35" s="6" customFormat="1" ht="15" customHeight="1" x14ac:dyDescent="0.15">
      <c r="B27" s="130"/>
      <c r="C27" s="130"/>
      <c r="D27" s="130"/>
      <c r="E27" s="130"/>
      <c r="F27" s="130"/>
      <c r="G27" s="130"/>
      <c r="H27" s="130"/>
      <c r="I27" s="130"/>
      <c r="J27" s="130"/>
      <c r="K27" s="130"/>
      <c r="L27" s="130"/>
      <c r="M27" s="130"/>
      <c r="N27" s="130"/>
      <c r="O27" s="130"/>
      <c r="P27" s="130"/>
      <c r="Q27" s="130"/>
      <c r="R27" s="130"/>
      <c r="S27" s="130"/>
      <c r="T27" s="130"/>
      <c r="U27" s="130"/>
      <c r="V27" s="131"/>
      <c r="W27" s="131"/>
      <c r="X27" s="131"/>
      <c r="Y27" s="131"/>
      <c r="Z27" s="131"/>
      <c r="AA27" s="131"/>
      <c r="AB27" s="131"/>
      <c r="AC27" s="131"/>
      <c r="AD27" s="131"/>
      <c r="AE27" s="131"/>
      <c r="AF27" s="131"/>
      <c r="AG27" s="131"/>
      <c r="AH27" s="130"/>
      <c r="AI27" s="130"/>
    </row>
    <row r="28" spans="2:35" s="6" customFormat="1" ht="15" customHeight="1" x14ac:dyDescent="0.15">
      <c r="B28" s="130" t="s">
        <v>108</v>
      </c>
      <c r="C28" s="130"/>
      <c r="D28" s="130"/>
      <c r="E28" s="130"/>
      <c r="F28" s="130"/>
      <c r="G28" s="130"/>
      <c r="H28" s="130" t="s">
        <v>108</v>
      </c>
      <c r="I28" s="130"/>
      <c r="J28" s="130"/>
      <c r="K28" s="130"/>
      <c r="L28" s="130"/>
      <c r="M28" s="130"/>
      <c r="N28" s="130"/>
      <c r="O28" s="130"/>
      <c r="P28" s="130"/>
      <c r="Q28" s="130"/>
      <c r="R28" s="130"/>
      <c r="S28" s="130"/>
      <c r="T28" s="130"/>
      <c r="U28" s="130"/>
      <c r="V28" s="131"/>
      <c r="W28" s="131"/>
      <c r="X28" s="131"/>
      <c r="Y28" s="131"/>
      <c r="Z28" s="131"/>
      <c r="AA28" s="131"/>
      <c r="AB28" s="131"/>
      <c r="AC28" s="131"/>
      <c r="AD28" s="131"/>
      <c r="AE28" s="131"/>
      <c r="AF28" s="131"/>
      <c r="AG28" s="131"/>
      <c r="AH28" s="130" t="s">
        <v>33</v>
      </c>
      <c r="AI28" s="130"/>
    </row>
    <row r="29" spans="2:35" s="6" customFormat="1" ht="15" customHeight="1" x14ac:dyDescent="0.15">
      <c r="B29" s="130"/>
      <c r="C29" s="130"/>
      <c r="D29" s="130"/>
      <c r="E29" s="130"/>
      <c r="F29" s="130"/>
      <c r="G29" s="130"/>
      <c r="H29" s="130"/>
      <c r="I29" s="130"/>
      <c r="J29" s="130"/>
      <c r="K29" s="130"/>
      <c r="L29" s="130"/>
      <c r="M29" s="130"/>
      <c r="N29" s="130"/>
      <c r="O29" s="130"/>
      <c r="P29" s="130"/>
      <c r="Q29" s="130"/>
      <c r="R29" s="130"/>
      <c r="S29" s="130"/>
      <c r="T29" s="130"/>
      <c r="U29" s="130"/>
      <c r="V29" s="131"/>
      <c r="W29" s="131"/>
      <c r="X29" s="131"/>
      <c r="Y29" s="131"/>
      <c r="Z29" s="131"/>
      <c r="AA29" s="131"/>
      <c r="AB29" s="131"/>
      <c r="AC29" s="131"/>
      <c r="AD29" s="131"/>
      <c r="AE29" s="131"/>
      <c r="AF29" s="131"/>
      <c r="AG29" s="131"/>
      <c r="AH29" s="130"/>
      <c r="AI29" s="130"/>
    </row>
    <row r="30" spans="2:35" s="6" customFormat="1" ht="15" customHeight="1" x14ac:dyDescent="0.15">
      <c r="B30" s="130" t="s">
        <v>107</v>
      </c>
      <c r="C30" s="130"/>
      <c r="D30" s="130"/>
      <c r="E30" s="130"/>
      <c r="F30" s="130"/>
      <c r="G30" s="130"/>
      <c r="H30" s="130" t="s">
        <v>107</v>
      </c>
      <c r="I30" s="130"/>
      <c r="J30" s="130"/>
      <c r="K30" s="130"/>
      <c r="L30" s="130"/>
      <c r="M30" s="130"/>
      <c r="N30" s="130"/>
      <c r="O30" s="130"/>
      <c r="P30" s="130"/>
      <c r="Q30" s="130"/>
      <c r="R30" s="130"/>
      <c r="S30" s="130"/>
      <c r="T30" s="130"/>
      <c r="U30" s="130"/>
      <c r="V30" s="131"/>
      <c r="W30" s="131"/>
      <c r="X30" s="131"/>
      <c r="Y30" s="131"/>
      <c r="Z30" s="131"/>
      <c r="AA30" s="131"/>
      <c r="AB30" s="131"/>
      <c r="AC30" s="131"/>
      <c r="AD30" s="131"/>
      <c r="AE30" s="131"/>
      <c r="AF30" s="131"/>
      <c r="AG30" s="131"/>
      <c r="AH30" s="130" t="s">
        <v>33</v>
      </c>
      <c r="AI30" s="130"/>
    </row>
    <row r="31" spans="2:35" s="6" customFormat="1" ht="15" customHeight="1" x14ac:dyDescent="0.15">
      <c r="B31" s="130"/>
      <c r="C31" s="130"/>
      <c r="D31" s="130"/>
      <c r="E31" s="130"/>
      <c r="F31" s="130"/>
      <c r="G31" s="130"/>
      <c r="H31" s="130"/>
      <c r="I31" s="130"/>
      <c r="J31" s="130"/>
      <c r="K31" s="130"/>
      <c r="L31" s="130"/>
      <c r="M31" s="130"/>
      <c r="N31" s="130"/>
      <c r="O31" s="130"/>
      <c r="P31" s="130"/>
      <c r="Q31" s="130"/>
      <c r="R31" s="130"/>
      <c r="S31" s="130"/>
      <c r="T31" s="130"/>
      <c r="U31" s="130"/>
      <c r="V31" s="131"/>
      <c r="W31" s="131"/>
      <c r="X31" s="131"/>
      <c r="Y31" s="131"/>
      <c r="Z31" s="131"/>
      <c r="AA31" s="131"/>
      <c r="AB31" s="131"/>
      <c r="AC31" s="131"/>
      <c r="AD31" s="131"/>
      <c r="AE31" s="131"/>
      <c r="AF31" s="131"/>
      <c r="AG31" s="131"/>
      <c r="AH31" s="130"/>
      <c r="AI31" s="130"/>
    </row>
    <row r="32" spans="2:35" s="6" customFormat="1" ht="15" customHeight="1" x14ac:dyDescent="0.15">
      <c r="B32" s="130" t="s">
        <v>6</v>
      </c>
      <c r="C32" s="130"/>
      <c r="D32" s="130"/>
      <c r="E32" s="130"/>
      <c r="F32" s="130"/>
      <c r="G32" s="130"/>
      <c r="H32" s="130"/>
      <c r="I32" s="130"/>
      <c r="J32" s="130"/>
      <c r="K32" s="130"/>
      <c r="L32" s="130"/>
      <c r="M32" s="130"/>
      <c r="N32" s="130"/>
      <c r="O32" s="130"/>
      <c r="P32" s="130"/>
      <c r="Q32" s="130"/>
      <c r="R32" s="130"/>
      <c r="S32" s="130"/>
      <c r="T32" s="130"/>
      <c r="U32" s="130"/>
      <c r="V32" s="131">
        <f>SUM(V8:AG31)</f>
        <v>0</v>
      </c>
      <c r="W32" s="131"/>
      <c r="X32" s="131"/>
      <c r="Y32" s="131"/>
      <c r="Z32" s="131"/>
      <c r="AA32" s="131"/>
      <c r="AB32" s="131"/>
      <c r="AC32" s="131"/>
      <c r="AD32" s="131"/>
      <c r="AE32" s="131"/>
      <c r="AF32" s="131"/>
      <c r="AG32" s="131"/>
      <c r="AH32" s="130" t="s">
        <v>33</v>
      </c>
      <c r="AI32" s="130"/>
    </row>
    <row r="33" spans="1:36" s="6" customFormat="1" ht="15" customHeight="1" x14ac:dyDescent="0.15">
      <c r="B33" s="130"/>
      <c r="C33" s="130"/>
      <c r="D33" s="130"/>
      <c r="E33" s="130"/>
      <c r="F33" s="130"/>
      <c r="G33" s="130"/>
      <c r="H33" s="130"/>
      <c r="I33" s="130"/>
      <c r="J33" s="130"/>
      <c r="K33" s="130"/>
      <c r="L33" s="130"/>
      <c r="M33" s="130"/>
      <c r="N33" s="130"/>
      <c r="O33" s="130"/>
      <c r="P33" s="130"/>
      <c r="Q33" s="130"/>
      <c r="R33" s="130"/>
      <c r="S33" s="130"/>
      <c r="T33" s="130"/>
      <c r="U33" s="130"/>
      <c r="V33" s="131"/>
      <c r="W33" s="131"/>
      <c r="X33" s="131"/>
      <c r="Y33" s="131"/>
      <c r="Z33" s="131"/>
      <c r="AA33" s="131"/>
      <c r="AB33" s="131"/>
      <c r="AC33" s="131"/>
      <c r="AD33" s="131"/>
      <c r="AE33" s="131"/>
      <c r="AF33" s="131"/>
      <c r="AG33" s="131"/>
      <c r="AH33" s="130"/>
      <c r="AI33" s="130"/>
    </row>
    <row r="34" spans="1:36" s="6" customFormat="1" ht="15" customHeight="1" x14ac:dyDescent="0.15">
      <c r="B34" s="31" t="s">
        <v>138</v>
      </c>
      <c r="V34" s="132" t="str">
        <f>IF(①【第4号様式】!N43=②【第4号様式別紙2】!V32,"","※合計欄は【第４号様式】補助事業等の経費精算額の太陽光発電設備の金額と一致させてください。")</f>
        <v/>
      </c>
      <c r="W34" s="132"/>
      <c r="X34" s="132"/>
      <c r="Y34" s="132"/>
      <c r="Z34" s="132"/>
      <c r="AA34" s="132"/>
      <c r="AB34" s="132"/>
      <c r="AC34" s="132"/>
      <c r="AD34" s="132"/>
      <c r="AE34" s="132"/>
      <c r="AF34" s="132"/>
      <c r="AG34" s="132"/>
      <c r="AH34" s="132"/>
      <c r="AI34" s="132"/>
      <c r="AJ34" s="39"/>
    </row>
    <row r="35" spans="1:36" s="6" customFormat="1" ht="15" customHeight="1" x14ac:dyDescent="0.15">
      <c r="V35" s="129"/>
      <c r="W35" s="129"/>
      <c r="X35" s="129"/>
      <c r="Y35" s="129"/>
      <c r="Z35" s="129"/>
      <c r="AA35" s="129"/>
      <c r="AB35" s="129"/>
      <c r="AC35" s="129"/>
      <c r="AD35" s="129"/>
      <c r="AE35" s="129"/>
      <c r="AF35" s="129"/>
      <c r="AG35" s="129"/>
      <c r="AH35" s="129"/>
      <c r="AI35" s="129"/>
      <c r="AJ35" s="39"/>
    </row>
    <row r="36" spans="1:36" s="6" customFormat="1" ht="15" customHeight="1" x14ac:dyDescent="0.15">
      <c r="V36" s="129"/>
      <c r="W36" s="129"/>
      <c r="X36" s="129"/>
      <c r="Y36" s="129"/>
      <c r="Z36" s="129"/>
      <c r="AA36" s="129"/>
      <c r="AB36" s="129"/>
      <c r="AC36" s="129"/>
      <c r="AD36" s="129"/>
      <c r="AE36" s="129"/>
      <c r="AF36" s="129"/>
      <c r="AG36" s="129"/>
      <c r="AH36" s="129"/>
      <c r="AI36" s="129"/>
      <c r="AJ36" s="39"/>
    </row>
    <row r="37" spans="1:36" ht="17.25" customHeight="1" x14ac:dyDescent="0.15"/>
    <row r="38" spans="1:36" ht="17.25" customHeight="1" x14ac:dyDescent="0.15"/>
    <row r="39" spans="1:36" s="6" customFormat="1" ht="15" customHeight="1" x14ac:dyDescent="0.15">
      <c r="A39" s="47" t="s">
        <v>125</v>
      </c>
      <c r="B39" s="47"/>
      <c r="C39" s="47"/>
      <c r="D39" s="47"/>
      <c r="E39" s="47"/>
      <c r="F39" s="47"/>
      <c r="G39" s="47"/>
    </row>
    <row r="40" spans="1:36" s="6" customFormat="1" ht="15" customHeight="1" x14ac:dyDescent="0.15">
      <c r="B40" s="130" t="s">
        <v>122</v>
      </c>
      <c r="C40" s="130"/>
      <c r="D40" s="130"/>
      <c r="E40" s="130"/>
      <c r="F40" s="130"/>
      <c r="G40" s="130"/>
      <c r="H40" s="130" t="s">
        <v>123</v>
      </c>
      <c r="I40" s="130"/>
      <c r="J40" s="130"/>
      <c r="K40" s="130"/>
      <c r="L40" s="130"/>
      <c r="M40" s="130"/>
      <c r="N40" s="130"/>
      <c r="O40" s="130" t="s">
        <v>124</v>
      </c>
      <c r="P40" s="130"/>
      <c r="Q40" s="130"/>
      <c r="R40" s="130"/>
      <c r="S40" s="130"/>
      <c r="T40" s="130"/>
      <c r="U40" s="130"/>
      <c r="V40" s="130" t="s">
        <v>137</v>
      </c>
      <c r="W40" s="130"/>
      <c r="X40" s="130"/>
      <c r="Y40" s="130"/>
      <c r="Z40" s="130"/>
      <c r="AA40" s="130"/>
      <c r="AB40" s="130"/>
      <c r="AC40" s="130"/>
      <c r="AD40" s="130"/>
      <c r="AE40" s="130"/>
      <c r="AF40" s="130"/>
      <c r="AG40" s="130"/>
      <c r="AH40" s="130"/>
      <c r="AI40" s="130"/>
    </row>
    <row r="41" spans="1:36" s="6" customFormat="1" ht="15" customHeight="1" x14ac:dyDescent="0.15">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row>
    <row r="42" spans="1:36" s="6" customFormat="1" ht="15" customHeight="1" x14ac:dyDescent="0.15">
      <c r="B42" s="89" t="s">
        <v>121</v>
      </c>
      <c r="C42" s="66"/>
      <c r="D42" s="66"/>
      <c r="E42" s="66"/>
      <c r="F42" s="66"/>
      <c r="G42" s="90"/>
      <c r="H42" s="89" t="s">
        <v>117</v>
      </c>
      <c r="I42" s="66"/>
      <c r="J42" s="66"/>
      <c r="K42" s="66"/>
      <c r="L42" s="66"/>
      <c r="M42" s="66"/>
      <c r="N42" s="90"/>
      <c r="O42" s="130" t="s">
        <v>118</v>
      </c>
      <c r="P42" s="130"/>
      <c r="Q42" s="130"/>
      <c r="R42" s="130"/>
      <c r="S42" s="130"/>
      <c r="T42" s="130"/>
      <c r="U42" s="130"/>
      <c r="V42" s="131"/>
      <c r="W42" s="131"/>
      <c r="X42" s="131"/>
      <c r="Y42" s="131"/>
      <c r="Z42" s="131"/>
      <c r="AA42" s="131"/>
      <c r="AB42" s="131"/>
      <c r="AC42" s="131"/>
      <c r="AD42" s="131"/>
      <c r="AE42" s="131"/>
      <c r="AF42" s="131"/>
      <c r="AG42" s="131"/>
      <c r="AH42" s="130" t="s">
        <v>33</v>
      </c>
      <c r="AI42" s="130"/>
    </row>
    <row r="43" spans="1:36" s="6" customFormat="1" ht="15" customHeight="1" x14ac:dyDescent="0.15">
      <c r="B43" s="99"/>
      <c r="C43" s="67"/>
      <c r="D43" s="67"/>
      <c r="E43" s="67"/>
      <c r="F43" s="67"/>
      <c r="G43" s="100"/>
      <c r="H43" s="99"/>
      <c r="I43" s="67"/>
      <c r="J43" s="67"/>
      <c r="K43" s="67"/>
      <c r="L43" s="67"/>
      <c r="M43" s="67"/>
      <c r="N43" s="100"/>
      <c r="O43" s="130"/>
      <c r="P43" s="130"/>
      <c r="Q43" s="130"/>
      <c r="R43" s="130"/>
      <c r="S43" s="130"/>
      <c r="T43" s="130"/>
      <c r="U43" s="130"/>
      <c r="V43" s="131"/>
      <c r="W43" s="131"/>
      <c r="X43" s="131"/>
      <c r="Y43" s="131"/>
      <c r="Z43" s="131"/>
      <c r="AA43" s="131"/>
      <c r="AB43" s="131"/>
      <c r="AC43" s="131"/>
      <c r="AD43" s="131"/>
      <c r="AE43" s="131"/>
      <c r="AF43" s="131"/>
      <c r="AG43" s="131"/>
      <c r="AH43" s="130"/>
      <c r="AI43" s="130"/>
    </row>
    <row r="44" spans="1:36" s="6" customFormat="1" ht="15" customHeight="1" x14ac:dyDescent="0.15">
      <c r="B44" s="99"/>
      <c r="C44" s="67"/>
      <c r="D44" s="67"/>
      <c r="E44" s="67"/>
      <c r="F44" s="67"/>
      <c r="G44" s="100"/>
      <c r="H44" s="99"/>
      <c r="I44" s="67"/>
      <c r="J44" s="67"/>
      <c r="K44" s="67"/>
      <c r="L44" s="67"/>
      <c r="M44" s="67"/>
      <c r="N44" s="100"/>
      <c r="O44" s="130" t="s">
        <v>119</v>
      </c>
      <c r="P44" s="130"/>
      <c r="Q44" s="130"/>
      <c r="R44" s="130"/>
      <c r="S44" s="130"/>
      <c r="T44" s="130"/>
      <c r="U44" s="130"/>
      <c r="V44" s="131"/>
      <c r="W44" s="131"/>
      <c r="X44" s="131"/>
      <c r="Y44" s="131"/>
      <c r="Z44" s="131"/>
      <c r="AA44" s="131"/>
      <c r="AB44" s="131"/>
      <c r="AC44" s="131"/>
      <c r="AD44" s="131"/>
      <c r="AE44" s="131"/>
      <c r="AF44" s="131"/>
      <c r="AG44" s="131"/>
      <c r="AH44" s="130" t="s">
        <v>33</v>
      </c>
      <c r="AI44" s="130"/>
    </row>
    <row r="45" spans="1:36" s="6" customFormat="1" ht="15" customHeight="1" x14ac:dyDescent="0.15">
      <c r="B45" s="99"/>
      <c r="C45" s="67"/>
      <c r="D45" s="67"/>
      <c r="E45" s="67"/>
      <c r="F45" s="67"/>
      <c r="G45" s="100"/>
      <c r="H45" s="99"/>
      <c r="I45" s="67"/>
      <c r="J45" s="67"/>
      <c r="K45" s="67"/>
      <c r="L45" s="67"/>
      <c r="M45" s="67"/>
      <c r="N45" s="100"/>
      <c r="O45" s="130"/>
      <c r="P45" s="130"/>
      <c r="Q45" s="130"/>
      <c r="R45" s="130"/>
      <c r="S45" s="130"/>
      <c r="T45" s="130"/>
      <c r="U45" s="130"/>
      <c r="V45" s="131"/>
      <c r="W45" s="131"/>
      <c r="X45" s="131"/>
      <c r="Y45" s="131"/>
      <c r="Z45" s="131"/>
      <c r="AA45" s="131"/>
      <c r="AB45" s="131"/>
      <c r="AC45" s="131"/>
      <c r="AD45" s="131"/>
      <c r="AE45" s="131"/>
      <c r="AF45" s="131"/>
      <c r="AG45" s="131"/>
      <c r="AH45" s="130"/>
      <c r="AI45" s="130"/>
    </row>
    <row r="46" spans="1:36" s="6" customFormat="1" ht="15" customHeight="1" x14ac:dyDescent="0.15">
      <c r="B46" s="99"/>
      <c r="C46" s="67"/>
      <c r="D46" s="67"/>
      <c r="E46" s="67"/>
      <c r="F46" s="67"/>
      <c r="G46" s="100"/>
      <c r="H46" s="99"/>
      <c r="I46" s="67"/>
      <c r="J46" s="67"/>
      <c r="K46" s="67"/>
      <c r="L46" s="67"/>
      <c r="M46" s="67"/>
      <c r="N46" s="100"/>
      <c r="O46" s="130" t="s">
        <v>120</v>
      </c>
      <c r="P46" s="130"/>
      <c r="Q46" s="130"/>
      <c r="R46" s="130"/>
      <c r="S46" s="130"/>
      <c r="T46" s="130"/>
      <c r="U46" s="130"/>
      <c r="V46" s="131"/>
      <c r="W46" s="131"/>
      <c r="X46" s="131"/>
      <c r="Y46" s="131"/>
      <c r="Z46" s="131"/>
      <c r="AA46" s="131"/>
      <c r="AB46" s="131"/>
      <c r="AC46" s="131"/>
      <c r="AD46" s="131"/>
      <c r="AE46" s="131"/>
      <c r="AF46" s="131"/>
      <c r="AG46" s="131"/>
      <c r="AH46" s="130" t="s">
        <v>33</v>
      </c>
      <c r="AI46" s="130"/>
    </row>
    <row r="47" spans="1:36" s="6" customFormat="1" ht="15" customHeight="1" x14ac:dyDescent="0.15">
      <c r="B47" s="99"/>
      <c r="C47" s="67"/>
      <c r="D47" s="67"/>
      <c r="E47" s="67"/>
      <c r="F47" s="67"/>
      <c r="G47" s="100"/>
      <c r="H47" s="91"/>
      <c r="I47" s="68"/>
      <c r="J47" s="68"/>
      <c r="K47" s="68"/>
      <c r="L47" s="68"/>
      <c r="M47" s="68"/>
      <c r="N47" s="92"/>
      <c r="O47" s="130"/>
      <c r="P47" s="130"/>
      <c r="Q47" s="130"/>
      <c r="R47" s="130"/>
      <c r="S47" s="130"/>
      <c r="T47" s="130"/>
      <c r="U47" s="130"/>
      <c r="V47" s="131"/>
      <c r="W47" s="131"/>
      <c r="X47" s="131"/>
      <c r="Y47" s="131"/>
      <c r="Z47" s="131"/>
      <c r="AA47" s="131"/>
      <c r="AB47" s="131"/>
      <c r="AC47" s="131"/>
      <c r="AD47" s="131"/>
      <c r="AE47" s="131"/>
      <c r="AF47" s="131"/>
      <c r="AG47" s="131"/>
      <c r="AH47" s="130"/>
      <c r="AI47" s="130"/>
    </row>
    <row r="48" spans="1:36" s="6" customFormat="1" ht="15" customHeight="1" x14ac:dyDescent="0.15">
      <c r="B48" s="99"/>
      <c r="C48" s="67"/>
      <c r="D48" s="67"/>
      <c r="E48" s="67"/>
      <c r="F48" s="67"/>
      <c r="G48" s="100"/>
      <c r="H48" s="89" t="s">
        <v>116</v>
      </c>
      <c r="I48" s="66"/>
      <c r="J48" s="66"/>
      <c r="K48" s="66"/>
      <c r="L48" s="66"/>
      <c r="M48" s="66"/>
      <c r="N48" s="90"/>
      <c r="O48" s="130" t="s">
        <v>113</v>
      </c>
      <c r="P48" s="130"/>
      <c r="Q48" s="130"/>
      <c r="R48" s="130"/>
      <c r="S48" s="130"/>
      <c r="T48" s="130"/>
      <c r="U48" s="130"/>
      <c r="V48" s="131"/>
      <c r="W48" s="131"/>
      <c r="X48" s="131"/>
      <c r="Y48" s="131"/>
      <c r="Z48" s="131"/>
      <c r="AA48" s="131"/>
      <c r="AB48" s="131"/>
      <c r="AC48" s="131"/>
      <c r="AD48" s="131"/>
      <c r="AE48" s="131"/>
      <c r="AF48" s="131"/>
      <c r="AG48" s="131"/>
      <c r="AH48" s="130" t="s">
        <v>33</v>
      </c>
      <c r="AI48" s="130"/>
    </row>
    <row r="49" spans="2:35" s="6" customFormat="1" ht="15" customHeight="1" x14ac:dyDescent="0.15">
      <c r="B49" s="99"/>
      <c r="C49" s="67"/>
      <c r="D49" s="67"/>
      <c r="E49" s="67"/>
      <c r="F49" s="67"/>
      <c r="G49" s="100"/>
      <c r="H49" s="99"/>
      <c r="I49" s="67"/>
      <c r="J49" s="67"/>
      <c r="K49" s="67"/>
      <c r="L49" s="67"/>
      <c r="M49" s="67"/>
      <c r="N49" s="100"/>
      <c r="O49" s="130"/>
      <c r="P49" s="130"/>
      <c r="Q49" s="130"/>
      <c r="R49" s="130"/>
      <c r="S49" s="130"/>
      <c r="T49" s="130"/>
      <c r="U49" s="130"/>
      <c r="V49" s="131"/>
      <c r="W49" s="131"/>
      <c r="X49" s="131"/>
      <c r="Y49" s="131"/>
      <c r="Z49" s="131"/>
      <c r="AA49" s="131"/>
      <c r="AB49" s="131"/>
      <c r="AC49" s="131"/>
      <c r="AD49" s="131"/>
      <c r="AE49" s="131"/>
      <c r="AF49" s="131"/>
      <c r="AG49" s="131"/>
      <c r="AH49" s="130"/>
      <c r="AI49" s="130"/>
    </row>
    <row r="50" spans="2:35" s="6" customFormat="1" ht="15" customHeight="1" x14ac:dyDescent="0.15">
      <c r="B50" s="99"/>
      <c r="C50" s="67"/>
      <c r="D50" s="67"/>
      <c r="E50" s="67"/>
      <c r="F50" s="67"/>
      <c r="G50" s="100"/>
      <c r="H50" s="99"/>
      <c r="I50" s="67"/>
      <c r="J50" s="67"/>
      <c r="K50" s="67"/>
      <c r="L50" s="67"/>
      <c r="M50" s="67"/>
      <c r="N50" s="100"/>
      <c r="O50" s="130" t="s">
        <v>114</v>
      </c>
      <c r="P50" s="130"/>
      <c r="Q50" s="130"/>
      <c r="R50" s="130"/>
      <c r="S50" s="130"/>
      <c r="T50" s="130"/>
      <c r="U50" s="130"/>
      <c r="V50" s="131"/>
      <c r="W50" s="131"/>
      <c r="X50" s="131"/>
      <c r="Y50" s="131"/>
      <c r="Z50" s="131"/>
      <c r="AA50" s="131"/>
      <c r="AB50" s="131"/>
      <c r="AC50" s="131"/>
      <c r="AD50" s="131"/>
      <c r="AE50" s="131"/>
      <c r="AF50" s="131"/>
      <c r="AG50" s="131"/>
      <c r="AH50" s="130" t="s">
        <v>33</v>
      </c>
      <c r="AI50" s="130"/>
    </row>
    <row r="51" spans="2:35" s="6" customFormat="1" ht="15" customHeight="1" x14ac:dyDescent="0.15">
      <c r="B51" s="99"/>
      <c r="C51" s="67"/>
      <c r="D51" s="67"/>
      <c r="E51" s="67"/>
      <c r="F51" s="67"/>
      <c r="G51" s="100"/>
      <c r="H51" s="99"/>
      <c r="I51" s="67"/>
      <c r="J51" s="67"/>
      <c r="K51" s="67"/>
      <c r="L51" s="67"/>
      <c r="M51" s="67"/>
      <c r="N51" s="100"/>
      <c r="O51" s="130"/>
      <c r="P51" s="130"/>
      <c r="Q51" s="130"/>
      <c r="R51" s="130"/>
      <c r="S51" s="130"/>
      <c r="T51" s="130"/>
      <c r="U51" s="130"/>
      <c r="V51" s="131"/>
      <c r="W51" s="131"/>
      <c r="X51" s="131"/>
      <c r="Y51" s="131"/>
      <c r="Z51" s="131"/>
      <c r="AA51" s="131"/>
      <c r="AB51" s="131"/>
      <c r="AC51" s="131"/>
      <c r="AD51" s="131"/>
      <c r="AE51" s="131"/>
      <c r="AF51" s="131"/>
      <c r="AG51" s="131"/>
      <c r="AH51" s="130"/>
      <c r="AI51" s="130"/>
    </row>
    <row r="52" spans="2:35" s="6" customFormat="1" ht="15" customHeight="1" x14ac:dyDescent="0.15">
      <c r="B52" s="99"/>
      <c r="C52" s="67"/>
      <c r="D52" s="67"/>
      <c r="E52" s="67"/>
      <c r="F52" s="67"/>
      <c r="G52" s="100"/>
      <c r="H52" s="99"/>
      <c r="I52" s="67"/>
      <c r="J52" s="67"/>
      <c r="K52" s="67"/>
      <c r="L52" s="67"/>
      <c r="M52" s="67"/>
      <c r="N52" s="100"/>
      <c r="O52" s="130" t="s">
        <v>115</v>
      </c>
      <c r="P52" s="130"/>
      <c r="Q52" s="130"/>
      <c r="R52" s="130"/>
      <c r="S52" s="130"/>
      <c r="T52" s="130"/>
      <c r="U52" s="130"/>
      <c r="V52" s="131"/>
      <c r="W52" s="131"/>
      <c r="X52" s="131"/>
      <c r="Y52" s="131"/>
      <c r="Z52" s="131"/>
      <c r="AA52" s="131"/>
      <c r="AB52" s="131"/>
      <c r="AC52" s="131"/>
      <c r="AD52" s="131"/>
      <c r="AE52" s="131"/>
      <c r="AF52" s="131"/>
      <c r="AG52" s="131"/>
      <c r="AH52" s="130" t="s">
        <v>33</v>
      </c>
      <c r="AI52" s="130"/>
    </row>
    <row r="53" spans="2:35" s="6" customFormat="1" ht="15" customHeight="1" x14ac:dyDescent="0.15">
      <c r="B53" s="99"/>
      <c r="C53" s="67"/>
      <c r="D53" s="67"/>
      <c r="E53" s="67"/>
      <c r="F53" s="67"/>
      <c r="G53" s="100"/>
      <c r="H53" s="91"/>
      <c r="I53" s="68"/>
      <c r="J53" s="68"/>
      <c r="K53" s="68"/>
      <c r="L53" s="68"/>
      <c r="M53" s="68"/>
      <c r="N53" s="92"/>
      <c r="O53" s="130"/>
      <c r="P53" s="130"/>
      <c r="Q53" s="130"/>
      <c r="R53" s="130"/>
      <c r="S53" s="130"/>
      <c r="T53" s="130"/>
      <c r="U53" s="130"/>
      <c r="V53" s="131"/>
      <c r="W53" s="131"/>
      <c r="X53" s="131"/>
      <c r="Y53" s="131"/>
      <c r="Z53" s="131"/>
      <c r="AA53" s="131"/>
      <c r="AB53" s="131"/>
      <c r="AC53" s="131"/>
      <c r="AD53" s="131"/>
      <c r="AE53" s="131"/>
      <c r="AF53" s="131"/>
      <c r="AG53" s="131"/>
      <c r="AH53" s="130"/>
      <c r="AI53" s="130"/>
    </row>
    <row r="54" spans="2:35" s="6" customFormat="1" ht="15" customHeight="1" x14ac:dyDescent="0.15">
      <c r="B54" s="99"/>
      <c r="C54" s="67"/>
      <c r="D54" s="67"/>
      <c r="E54" s="67"/>
      <c r="F54" s="67"/>
      <c r="G54" s="100"/>
      <c r="H54" s="130" t="s">
        <v>112</v>
      </c>
      <c r="I54" s="130"/>
      <c r="J54" s="130"/>
      <c r="K54" s="130"/>
      <c r="L54" s="130"/>
      <c r="M54" s="130"/>
      <c r="N54" s="130"/>
      <c r="O54" s="130"/>
      <c r="P54" s="130"/>
      <c r="Q54" s="130"/>
      <c r="R54" s="130"/>
      <c r="S54" s="130"/>
      <c r="T54" s="130"/>
      <c r="U54" s="130"/>
      <c r="V54" s="131"/>
      <c r="W54" s="131"/>
      <c r="X54" s="131"/>
      <c r="Y54" s="131"/>
      <c r="Z54" s="131"/>
      <c r="AA54" s="131"/>
      <c r="AB54" s="131"/>
      <c r="AC54" s="131"/>
      <c r="AD54" s="131"/>
      <c r="AE54" s="131"/>
      <c r="AF54" s="131"/>
      <c r="AG54" s="131"/>
      <c r="AH54" s="130" t="s">
        <v>33</v>
      </c>
      <c r="AI54" s="130"/>
    </row>
    <row r="55" spans="2:35" s="6" customFormat="1" ht="15" customHeight="1" x14ac:dyDescent="0.15">
      <c r="B55" s="99"/>
      <c r="C55" s="67"/>
      <c r="D55" s="67"/>
      <c r="E55" s="67"/>
      <c r="F55" s="67"/>
      <c r="G55" s="100"/>
      <c r="H55" s="130"/>
      <c r="I55" s="130"/>
      <c r="J55" s="130"/>
      <c r="K55" s="130"/>
      <c r="L55" s="130"/>
      <c r="M55" s="130"/>
      <c r="N55" s="130"/>
      <c r="O55" s="130"/>
      <c r="P55" s="130"/>
      <c r="Q55" s="130"/>
      <c r="R55" s="130"/>
      <c r="S55" s="130"/>
      <c r="T55" s="130"/>
      <c r="U55" s="130"/>
      <c r="V55" s="131"/>
      <c r="W55" s="131"/>
      <c r="X55" s="131"/>
      <c r="Y55" s="131"/>
      <c r="Z55" s="131"/>
      <c r="AA55" s="131"/>
      <c r="AB55" s="131"/>
      <c r="AC55" s="131"/>
      <c r="AD55" s="131"/>
      <c r="AE55" s="131"/>
      <c r="AF55" s="131"/>
      <c r="AG55" s="131"/>
      <c r="AH55" s="130"/>
      <c r="AI55" s="130"/>
    </row>
    <row r="56" spans="2:35" s="6" customFormat="1" ht="15" customHeight="1" x14ac:dyDescent="0.15">
      <c r="B56" s="99"/>
      <c r="C56" s="67"/>
      <c r="D56" s="67"/>
      <c r="E56" s="67"/>
      <c r="F56" s="67"/>
      <c r="G56" s="100"/>
      <c r="H56" s="130" t="s">
        <v>111</v>
      </c>
      <c r="I56" s="130"/>
      <c r="J56" s="130"/>
      <c r="K56" s="130"/>
      <c r="L56" s="130"/>
      <c r="M56" s="130"/>
      <c r="N56" s="130"/>
      <c r="O56" s="130"/>
      <c r="P56" s="130"/>
      <c r="Q56" s="130"/>
      <c r="R56" s="130"/>
      <c r="S56" s="130"/>
      <c r="T56" s="130"/>
      <c r="U56" s="130"/>
      <c r="V56" s="131"/>
      <c r="W56" s="131"/>
      <c r="X56" s="131"/>
      <c r="Y56" s="131"/>
      <c r="Z56" s="131"/>
      <c r="AA56" s="131"/>
      <c r="AB56" s="131"/>
      <c r="AC56" s="131"/>
      <c r="AD56" s="131"/>
      <c r="AE56" s="131"/>
      <c r="AF56" s="131"/>
      <c r="AG56" s="131"/>
      <c r="AH56" s="130" t="s">
        <v>33</v>
      </c>
      <c r="AI56" s="130"/>
    </row>
    <row r="57" spans="2:35" s="6" customFormat="1" ht="15" customHeight="1" x14ac:dyDescent="0.15">
      <c r="B57" s="99"/>
      <c r="C57" s="67"/>
      <c r="D57" s="67"/>
      <c r="E57" s="67"/>
      <c r="F57" s="67"/>
      <c r="G57" s="100"/>
      <c r="H57" s="130"/>
      <c r="I57" s="130"/>
      <c r="J57" s="130"/>
      <c r="K57" s="130"/>
      <c r="L57" s="130"/>
      <c r="M57" s="130"/>
      <c r="N57" s="130"/>
      <c r="O57" s="130"/>
      <c r="P57" s="130"/>
      <c r="Q57" s="130"/>
      <c r="R57" s="130"/>
      <c r="S57" s="130"/>
      <c r="T57" s="130"/>
      <c r="U57" s="130"/>
      <c r="V57" s="131"/>
      <c r="W57" s="131"/>
      <c r="X57" s="131"/>
      <c r="Y57" s="131"/>
      <c r="Z57" s="131"/>
      <c r="AA57" s="131"/>
      <c r="AB57" s="131"/>
      <c r="AC57" s="131"/>
      <c r="AD57" s="131"/>
      <c r="AE57" s="131"/>
      <c r="AF57" s="131"/>
      <c r="AG57" s="131"/>
      <c r="AH57" s="130"/>
      <c r="AI57" s="130"/>
    </row>
    <row r="58" spans="2:35" s="6" customFormat="1" ht="15" customHeight="1" x14ac:dyDescent="0.15">
      <c r="B58" s="99"/>
      <c r="C58" s="67"/>
      <c r="D58" s="67"/>
      <c r="E58" s="67"/>
      <c r="F58" s="67"/>
      <c r="G58" s="100"/>
      <c r="H58" s="130" t="s">
        <v>110</v>
      </c>
      <c r="I58" s="130"/>
      <c r="J58" s="130"/>
      <c r="K58" s="130"/>
      <c r="L58" s="130"/>
      <c r="M58" s="130"/>
      <c r="N58" s="130"/>
      <c r="O58" s="130"/>
      <c r="P58" s="130"/>
      <c r="Q58" s="130"/>
      <c r="R58" s="130"/>
      <c r="S58" s="130"/>
      <c r="T58" s="130"/>
      <c r="U58" s="130"/>
      <c r="V58" s="131"/>
      <c r="W58" s="131"/>
      <c r="X58" s="131"/>
      <c r="Y58" s="131"/>
      <c r="Z58" s="131"/>
      <c r="AA58" s="131"/>
      <c r="AB58" s="131"/>
      <c r="AC58" s="131"/>
      <c r="AD58" s="131"/>
      <c r="AE58" s="131"/>
      <c r="AF58" s="131"/>
      <c r="AG58" s="131"/>
      <c r="AH58" s="130" t="s">
        <v>33</v>
      </c>
      <c r="AI58" s="130"/>
    </row>
    <row r="59" spans="2:35" s="6" customFormat="1" ht="15" customHeight="1" x14ac:dyDescent="0.15">
      <c r="B59" s="91"/>
      <c r="C59" s="68"/>
      <c r="D59" s="68"/>
      <c r="E59" s="68"/>
      <c r="F59" s="68"/>
      <c r="G59" s="92"/>
      <c r="H59" s="130"/>
      <c r="I59" s="130"/>
      <c r="J59" s="130"/>
      <c r="K59" s="130"/>
      <c r="L59" s="130"/>
      <c r="M59" s="130"/>
      <c r="N59" s="130"/>
      <c r="O59" s="130"/>
      <c r="P59" s="130"/>
      <c r="Q59" s="130"/>
      <c r="R59" s="130"/>
      <c r="S59" s="130"/>
      <c r="T59" s="130"/>
      <c r="U59" s="130"/>
      <c r="V59" s="131"/>
      <c r="W59" s="131"/>
      <c r="X59" s="131"/>
      <c r="Y59" s="131"/>
      <c r="Z59" s="131"/>
      <c r="AA59" s="131"/>
      <c r="AB59" s="131"/>
      <c r="AC59" s="131"/>
      <c r="AD59" s="131"/>
      <c r="AE59" s="131"/>
      <c r="AF59" s="131"/>
      <c r="AG59" s="131"/>
      <c r="AH59" s="130"/>
      <c r="AI59" s="130"/>
    </row>
    <row r="60" spans="2:35" s="6" customFormat="1" ht="15" customHeight="1" x14ac:dyDescent="0.15">
      <c r="B60" s="130" t="s">
        <v>109</v>
      </c>
      <c r="C60" s="130"/>
      <c r="D60" s="130"/>
      <c r="E60" s="130"/>
      <c r="F60" s="130"/>
      <c r="G60" s="130"/>
      <c r="H60" s="130" t="s">
        <v>109</v>
      </c>
      <c r="I60" s="130"/>
      <c r="J60" s="130"/>
      <c r="K60" s="130"/>
      <c r="L60" s="130"/>
      <c r="M60" s="130"/>
      <c r="N60" s="130"/>
      <c r="O60" s="130"/>
      <c r="P60" s="130"/>
      <c r="Q60" s="130"/>
      <c r="R60" s="130"/>
      <c r="S60" s="130"/>
      <c r="T60" s="130"/>
      <c r="U60" s="130"/>
      <c r="V60" s="131"/>
      <c r="W60" s="131"/>
      <c r="X60" s="131"/>
      <c r="Y60" s="131"/>
      <c r="Z60" s="131"/>
      <c r="AA60" s="131"/>
      <c r="AB60" s="131"/>
      <c r="AC60" s="131"/>
      <c r="AD60" s="131"/>
      <c r="AE60" s="131"/>
      <c r="AF60" s="131"/>
      <c r="AG60" s="131"/>
      <c r="AH60" s="130" t="s">
        <v>33</v>
      </c>
      <c r="AI60" s="130"/>
    </row>
    <row r="61" spans="2:35" s="6" customFormat="1" ht="15" customHeight="1" x14ac:dyDescent="0.15">
      <c r="B61" s="130"/>
      <c r="C61" s="130"/>
      <c r="D61" s="130"/>
      <c r="E61" s="130"/>
      <c r="F61" s="130"/>
      <c r="G61" s="130"/>
      <c r="H61" s="130"/>
      <c r="I61" s="130"/>
      <c r="J61" s="130"/>
      <c r="K61" s="130"/>
      <c r="L61" s="130"/>
      <c r="M61" s="130"/>
      <c r="N61" s="130"/>
      <c r="O61" s="130"/>
      <c r="P61" s="130"/>
      <c r="Q61" s="130"/>
      <c r="R61" s="130"/>
      <c r="S61" s="130"/>
      <c r="T61" s="130"/>
      <c r="U61" s="130"/>
      <c r="V61" s="131"/>
      <c r="W61" s="131"/>
      <c r="X61" s="131"/>
      <c r="Y61" s="131"/>
      <c r="Z61" s="131"/>
      <c r="AA61" s="131"/>
      <c r="AB61" s="131"/>
      <c r="AC61" s="131"/>
      <c r="AD61" s="131"/>
      <c r="AE61" s="131"/>
      <c r="AF61" s="131"/>
      <c r="AG61" s="131"/>
      <c r="AH61" s="130"/>
      <c r="AI61" s="130"/>
    </row>
    <row r="62" spans="2:35" s="6" customFormat="1" ht="15" customHeight="1" x14ac:dyDescent="0.15">
      <c r="B62" s="130" t="s">
        <v>108</v>
      </c>
      <c r="C62" s="130"/>
      <c r="D62" s="130"/>
      <c r="E62" s="130"/>
      <c r="F62" s="130"/>
      <c r="G62" s="130"/>
      <c r="H62" s="130" t="s">
        <v>108</v>
      </c>
      <c r="I62" s="130"/>
      <c r="J62" s="130"/>
      <c r="K62" s="130"/>
      <c r="L62" s="130"/>
      <c r="M62" s="130"/>
      <c r="N62" s="130"/>
      <c r="O62" s="130"/>
      <c r="P62" s="130"/>
      <c r="Q62" s="130"/>
      <c r="R62" s="130"/>
      <c r="S62" s="130"/>
      <c r="T62" s="130"/>
      <c r="U62" s="130"/>
      <c r="V62" s="131"/>
      <c r="W62" s="131"/>
      <c r="X62" s="131"/>
      <c r="Y62" s="131"/>
      <c r="Z62" s="131"/>
      <c r="AA62" s="131"/>
      <c r="AB62" s="131"/>
      <c r="AC62" s="131"/>
      <c r="AD62" s="131"/>
      <c r="AE62" s="131"/>
      <c r="AF62" s="131"/>
      <c r="AG62" s="131"/>
      <c r="AH62" s="130" t="s">
        <v>33</v>
      </c>
      <c r="AI62" s="130"/>
    </row>
    <row r="63" spans="2:35" s="6" customFormat="1" ht="15" customHeight="1" x14ac:dyDescent="0.15">
      <c r="B63" s="130"/>
      <c r="C63" s="130"/>
      <c r="D63" s="130"/>
      <c r="E63" s="130"/>
      <c r="F63" s="130"/>
      <c r="G63" s="130"/>
      <c r="H63" s="130"/>
      <c r="I63" s="130"/>
      <c r="J63" s="130"/>
      <c r="K63" s="130"/>
      <c r="L63" s="130"/>
      <c r="M63" s="130"/>
      <c r="N63" s="130"/>
      <c r="O63" s="130"/>
      <c r="P63" s="130"/>
      <c r="Q63" s="130"/>
      <c r="R63" s="130"/>
      <c r="S63" s="130"/>
      <c r="T63" s="130"/>
      <c r="U63" s="130"/>
      <c r="V63" s="131"/>
      <c r="W63" s="131"/>
      <c r="X63" s="131"/>
      <c r="Y63" s="131"/>
      <c r="Z63" s="131"/>
      <c r="AA63" s="131"/>
      <c r="AB63" s="131"/>
      <c r="AC63" s="131"/>
      <c r="AD63" s="131"/>
      <c r="AE63" s="131"/>
      <c r="AF63" s="131"/>
      <c r="AG63" s="131"/>
      <c r="AH63" s="130"/>
      <c r="AI63" s="130"/>
    </row>
    <row r="64" spans="2:35" s="6" customFormat="1" ht="15" customHeight="1" x14ac:dyDescent="0.15">
      <c r="B64" s="130" t="s">
        <v>107</v>
      </c>
      <c r="C64" s="130"/>
      <c r="D64" s="130"/>
      <c r="E64" s="130"/>
      <c r="F64" s="130"/>
      <c r="G64" s="130"/>
      <c r="H64" s="130" t="s">
        <v>107</v>
      </c>
      <c r="I64" s="130"/>
      <c r="J64" s="130"/>
      <c r="K64" s="130"/>
      <c r="L64" s="130"/>
      <c r="M64" s="130"/>
      <c r="N64" s="130"/>
      <c r="O64" s="130"/>
      <c r="P64" s="130"/>
      <c r="Q64" s="130"/>
      <c r="R64" s="130"/>
      <c r="S64" s="130"/>
      <c r="T64" s="130"/>
      <c r="U64" s="130"/>
      <c r="V64" s="131"/>
      <c r="W64" s="131"/>
      <c r="X64" s="131"/>
      <c r="Y64" s="131"/>
      <c r="Z64" s="131"/>
      <c r="AA64" s="131"/>
      <c r="AB64" s="131"/>
      <c r="AC64" s="131"/>
      <c r="AD64" s="131"/>
      <c r="AE64" s="131"/>
      <c r="AF64" s="131"/>
      <c r="AG64" s="131"/>
      <c r="AH64" s="130" t="s">
        <v>33</v>
      </c>
      <c r="AI64" s="130"/>
    </row>
    <row r="65" spans="2:36" s="6" customFormat="1" ht="15" customHeight="1" x14ac:dyDescent="0.15">
      <c r="B65" s="130"/>
      <c r="C65" s="130"/>
      <c r="D65" s="130"/>
      <c r="E65" s="130"/>
      <c r="F65" s="130"/>
      <c r="G65" s="130"/>
      <c r="H65" s="130"/>
      <c r="I65" s="130"/>
      <c r="J65" s="130"/>
      <c r="K65" s="130"/>
      <c r="L65" s="130"/>
      <c r="M65" s="130"/>
      <c r="N65" s="130"/>
      <c r="O65" s="130"/>
      <c r="P65" s="130"/>
      <c r="Q65" s="130"/>
      <c r="R65" s="130"/>
      <c r="S65" s="130"/>
      <c r="T65" s="130"/>
      <c r="U65" s="130"/>
      <c r="V65" s="131"/>
      <c r="W65" s="131"/>
      <c r="X65" s="131"/>
      <c r="Y65" s="131"/>
      <c r="Z65" s="131"/>
      <c r="AA65" s="131"/>
      <c r="AB65" s="131"/>
      <c r="AC65" s="131"/>
      <c r="AD65" s="131"/>
      <c r="AE65" s="131"/>
      <c r="AF65" s="131"/>
      <c r="AG65" s="131"/>
      <c r="AH65" s="130"/>
      <c r="AI65" s="130"/>
    </row>
    <row r="66" spans="2:36" s="6" customFormat="1" ht="15" customHeight="1" x14ac:dyDescent="0.15">
      <c r="B66" s="130" t="s">
        <v>6</v>
      </c>
      <c r="C66" s="130"/>
      <c r="D66" s="130"/>
      <c r="E66" s="130"/>
      <c r="F66" s="130"/>
      <c r="G66" s="130"/>
      <c r="H66" s="130"/>
      <c r="I66" s="130"/>
      <c r="J66" s="130"/>
      <c r="K66" s="130"/>
      <c r="L66" s="130"/>
      <c r="M66" s="130"/>
      <c r="N66" s="130"/>
      <c r="O66" s="130"/>
      <c r="P66" s="130"/>
      <c r="Q66" s="130"/>
      <c r="R66" s="130"/>
      <c r="S66" s="130"/>
      <c r="T66" s="130"/>
      <c r="U66" s="130"/>
      <c r="V66" s="131">
        <f>SUM(V42:AG65)</f>
        <v>0</v>
      </c>
      <c r="W66" s="131"/>
      <c r="X66" s="131"/>
      <c r="Y66" s="131"/>
      <c r="Z66" s="131"/>
      <c r="AA66" s="131"/>
      <c r="AB66" s="131"/>
      <c r="AC66" s="131"/>
      <c r="AD66" s="131"/>
      <c r="AE66" s="131"/>
      <c r="AF66" s="131"/>
      <c r="AG66" s="131"/>
      <c r="AH66" s="130" t="s">
        <v>33</v>
      </c>
      <c r="AI66" s="130"/>
    </row>
    <row r="67" spans="2:36" s="6" customFormat="1" ht="15" customHeight="1" x14ac:dyDescent="0.15">
      <c r="B67" s="130"/>
      <c r="C67" s="130"/>
      <c r="D67" s="130"/>
      <c r="E67" s="130"/>
      <c r="F67" s="130"/>
      <c r="G67" s="130"/>
      <c r="H67" s="130"/>
      <c r="I67" s="130"/>
      <c r="J67" s="130"/>
      <c r="K67" s="130"/>
      <c r="L67" s="130"/>
      <c r="M67" s="130"/>
      <c r="N67" s="130"/>
      <c r="O67" s="130"/>
      <c r="P67" s="130"/>
      <c r="Q67" s="130"/>
      <c r="R67" s="130"/>
      <c r="S67" s="130"/>
      <c r="T67" s="130"/>
      <c r="U67" s="130"/>
      <c r="V67" s="131"/>
      <c r="W67" s="131"/>
      <c r="X67" s="131"/>
      <c r="Y67" s="131"/>
      <c r="Z67" s="131"/>
      <c r="AA67" s="131"/>
      <c r="AB67" s="131"/>
      <c r="AC67" s="131"/>
      <c r="AD67" s="131"/>
      <c r="AE67" s="131"/>
      <c r="AF67" s="131"/>
      <c r="AG67" s="131"/>
      <c r="AH67" s="130"/>
      <c r="AI67" s="130"/>
    </row>
    <row r="68" spans="2:36" ht="15" customHeight="1" x14ac:dyDescent="0.15">
      <c r="B68" s="31" t="s">
        <v>138</v>
      </c>
      <c r="V68" s="129" t="str">
        <f>IF(①【第4号様式】!U43=②【第4号様式別紙2】!V66,"","※合計欄は【第４号様式】補助事業等の経費精算額の蓄電池の金額と一致させてください。")</f>
        <v/>
      </c>
      <c r="W68" s="129"/>
      <c r="X68" s="129"/>
      <c r="Y68" s="129"/>
      <c r="Z68" s="129"/>
      <c r="AA68" s="129"/>
      <c r="AB68" s="129"/>
      <c r="AC68" s="129"/>
      <c r="AD68" s="129"/>
      <c r="AE68" s="129"/>
      <c r="AF68" s="129"/>
      <c r="AG68" s="129"/>
      <c r="AH68" s="129"/>
      <c r="AI68" s="129"/>
      <c r="AJ68" s="129"/>
    </row>
    <row r="69" spans="2:36" ht="15" customHeight="1" x14ac:dyDescent="0.15">
      <c r="V69" s="129"/>
      <c r="W69" s="129"/>
      <c r="X69" s="129"/>
      <c r="Y69" s="129"/>
      <c r="Z69" s="129"/>
      <c r="AA69" s="129"/>
      <c r="AB69" s="129"/>
      <c r="AC69" s="129"/>
      <c r="AD69" s="129"/>
      <c r="AE69" s="129"/>
      <c r="AF69" s="129"/>
      <c r="AG69" s="129"/>
      <c r="AH69" s="129"/>
      <c r="AI69" s="129"/>
      <c r="AJ69" s="129"/>
    </row>
    <row r="70" spans="2:36" ht="15" customHeight="1" x14ac:dyDescent="0.15">
      <c r="V70" s="129"/>
      <c r="W70" s="129"/>
      <c r="X70" s="129"/>
      <c r="Y70" s="129"/>
      <c r="Z70" s="129"/>
      <c r="AA70" s="129"/>
      <c r="AB70" s="129"/>
      <c r="AC70" s="129"/>
      <c r="AD70" s="129"/>
      <c r="AE70" s="129"/>
      <c r="AF70" s="129"/>
      <c r="AG70" s="129"/>
      <c r="AH70" s="129"/>
      <c r="AI70" s="129"/>
      <c r="AJ70" s="129"/>
    </row>
  </sheetData>
  <mergeCells count="115">
    <mergeCell ref="B60:G61"/>
    <mergeCell ref="H60:N61"/>
    <mergeCell ref="O60:U61"/>
    <mergeCell ref="V60:AG61"/>
    <mergeCell ref="AH60:AI61"/>
    <mergeCell ref="B42:G59"/>
    <mergeCell ref="B66:U67"/>
    <mergeCell ref="V66:AG67"/>
    <mergeCell ref="AH66:AI67"/>
    <mergeCell ref="B62:G63"/>
    <mergeCell ref="H62:N63"/>
    <mergeCell ref="O62:U63"/>
    <mergeCell ref="V62:AG63"/>
    <mergeCell ref="AH62:AI63"/>
    <mergeCell ref="B64:G65"/>
    <mergeCell ref="H64:N65"/>
    <mergeCell ref="O64:U65"/>
    <mergeCell ref="V64:AG65"/>
    <mergeCell ref="AH64:AI65"/>
    <mergeCell ref="H54:N55"/>
    <mergeCell ref="O54:U55"/>
    <mergeCell ref="V54:AG55"/>
    <mergeCell ref="AH54:AI55"/>
    <mergeCell ref="H56:N57"/>
    <mergeCell ref="O56:U57"/>
    <mergeCell ref="V56:AG57"/>
    <mergeCell ref="AH56:AI57"/>
    <mergeCell ref="H58:N59"/>
    <mergeCell ref="O58:U59"/>
    <mergeCell ref="V58:AG59"/>
    <mergeCell ref="AH58:AI59"/>
    <mergeCell ref="AH46:AI47"/>
    <mergeCell ref="H48:N53"/>
    <mergeCell ref="O48:U49"/>
    <mergeCell ref="V48:AG49"/>
    <mergeCell ref="AH48:AI49"/>
    <mergeCell ref="O50:U51"/>
    <mergeCell ref="V50:AG51"/>
    <mergeCell ref="AH50:AI51"/>
    <mergeCell ref="O52:U53"/>
    <mergeCell ref="V52:AG53"/>
    <mergeCell ref="H42:N47"/>
    <mergeCell ref="O42:U43"/>
    <mergeCell ref="V42:AG43"/>
    <mergeCell ref="AH42:AI43"/>
    <mergeCell ref="O44:U45"/>
    <mergeCell ref="V44:AG45"/>
    <mergeCell ref="AH44:AI45"/>
    <mergeCell ref="O46:U47"/>
    <mergeCell ref="V46:AG47"/>
    <mergeCell ref="AH52:AI53"/>
    <mergeCell ref="A5:G5"/>
    <mergeCell ref="A39:G39"/>
    <mergeCell ref="B40:G41"/>
    <mergeCell ref="H40:N41"/>
    <mergeCell ref="O40:U41"/>
    <mergeCell ref="V40:AI41"/>
    <mergeCell ref="B6:G7"/>
    <mergeCell ref="H6:N7"/>
    <mergeCell ref="O6:U7"/>
    <mergeCell ref="V6:AI7"/>
    <mergeCell ref="B32:U33"/>
    <mergeCell ref="V32:AG33"/>
    <mergeCell ref="AH32:AI33"/>
    <mergeCell ref="H8:N13"/>
    <mergeCell ref="O8:U9"/>
    <mergeCell ref="V8:AG9"/>
    <mergeCell ref="AH8:AI9"/>
    <mergeCell ref="O10:U11"/>
    <mergeCell ref="V10:AG11"/>
    <mergeCell ref="AH10:AI11"/>
    <mergeCell ref="O12:U13"/>
    <mergeCell ref="V12:AG13"/>
    <mergeCell ref="AH12:AI13"/>
    <mergeCell ref="O14:U15"/>
    <mergeCell ref="AH14:AI15"/>
    <mergeCell ref="H14:N19"/>
    <mergeCell ref="H22:N23"/>
    <mergeCell ref="H20:N21"/>
    <mergeCell ref="O18:U19"/>
    <mergeCell ref="V18:AG19"/>
    <mergeCell ref="AH18:AI19"/>
    <mergeCell ref="O16:U17"/>
    <mergeCell ref="V16:AG17"/>
    <mergeCell ref="AH16:AI17"/>
    <mergeCell ref="O22:U23"/>
    <mergeCell ref="V22:AG23"/>
    <mergeCell ref="AH22:AI23"/>
    <mergeCell ref="O20:U21"/>
    <mergeCell ref="V20:AG21"/>
    <mergeCell ref="AH20:AI21"/>
    <mergeCell ref="E3:AF3"/>
    <mergeCell ref="V68:AJ70"/>
    <mergeCell ref="B30:G31"/>
    <mergeCell ref="H30:N31"/>
    <mergeCell ref="O30:U31"/>
    <mergeCell ref="V30:AG31"/>
    <mergeCell ref="AH30:AI31"/>
    <mergeCell ref="B28:G29"/>
    <mergeCell ref="H28:N29"/>
    <mergeCell ref="O28:U29"/>
    <mergeCell ref="V28:AG29"/>
    <mergeCell ref="AH28:AI29"/>
    <mergeCell ref="B26:G27"/>
    <mergeCell ref="H26:N27"/>
    <mergeCell ref="O26:U27"/>
    <mergeCell ref="V26:AG27"/>
    <mergeCell ref="AH26:AI27"/>
    <mergeCell ref="O24:U25"/>
    <mergeCell ref="V24:AG25"/>
    <mergeCell ref="AH24:AI25"/>
    <mergeCell ref="H24:N25"/>
    <mergeCell ref="B8:G25"/>
    <mergeCell ref="V14:AG15"/>
    <mergeCell ref="V34:AI36"/>
  </mergeCells>
  <phoneticPr fontId="2"/>
  <conditionalFormatting sqref="V8:AG31">
    <cfRule type="containsBlanks" dxfId="44" priority="2">
      <formula>LEN(TRIM(V8))=0</formula>
    </cfRule>
  </conditionalFormatting>
  <conditionalFormatting sqref="V42:AG65">
    <cfRule type="containsBlanks" dxfId="43" priority="1">
      <formula>LEN(TRIM(V42))=0</formula>
    </cfRule>
  </conditionalFormatting>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16"/>
  <sheetViews>
    <sheetView tabSelected="1" view="pageBreakPreview" topLeftCell="A94" zoomScaleNormal="100" zoomScaleSheetLayoutView="100" workbookViewId="0">
      <selection activeCell="M84" sqref="M84:S84"/>
    </sheetView>
  </sheetViews>
  <sheetFormatPr defaultColWidth="2.375" defaultRowHeight="12" x14ac:dyDescent="0.15"/>
  <cols>
    <col min="1" max="37" width="2.375" style="3"/>
    <col min="38" max="38" width="1.375" style="3" customWidth="1"/>
    <col min="39" max="16384" width="2.375" style="3"/>
  </cols>
  <sheetData>
    <row r="1" spans="1:38" ht="16.5" customHeight="1" x14ac:dyDescent="0.15">
      <c r="A1" s="11" t="s">
        <v>60</v>
      </c>
      <c r="B1" s="11"/>
      <c r="C1" s="11"/>
      <c r="D1" s="11"/>
      <c r="E1" s="11"/>
      <c r="F1" s="11"/>
      <c r="G1" s="11"/>
      <c r="H1" s="11"/>
      <c r="I1" s="11"/>
      <c r="J1" s="11"/>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ht="16.5" customHeight="1" x14ac:dyDescent="0.15">
      <c r="A2" s="12"/>
      <c r="B2" s="12"/>
      <c r="C2" s="12"/>
      <c r="D2" s="12"/>
      <c r="E2" s="173" t="s">
        <v>79</v>
      </c>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2"/>
      <c r="AI2" s="12"/>
      <c r="AJ2" s="12"/>
      <c r="AK2" s="12"/>
      <c r="AL2" s="12"/>
    </row>
    <row r="3" spans="1:38" ht="16.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ht="16.5" customHeight="1" x14ac:dyDescent="0.15">
      <c r="A4" s="13" t="s">
        <v>66</v>
      </c>
      <c r="B4" s="13"/>
      <c r="C4" s="13"/>
      <c r="D4" s="13"/>
      <c r="E4" s="13"/>
      <c r="F4" s="13"/>
      <c r="G4" s="13"/>
      <c r="H4" s="13"/>
      <c r="I4" s="13"/>
      <c r="J4" s="13"/>
      <c r="K4" s="13"/>
      <c r="L4" s="13"/>
      <c r="M4" s="13"/>
      <c r="N4" s="13"/>
      <c r="O4" s="13"/>
      <c r="P4" s="13"/>
      <c r="Q4" s="13"/>
      <c r="R4" s="13"/>
      <c r="S4" s="13"/>
      <c r="T4" s="13"/>
      <c r="U4" s="13"/>
      <c r="V4" s="13"/>
      <c r="W4" s="12"/>
      <c r="X4" s="12"/>
      <c r="Y4" s="12"/>
      <c r="Z4" s="12"/>
      <c r="AA4" s="12"/>
      <c r="AB4" s="12"/>
      <c r="AC4" s="12"/>
      <c r="AD4" s="12"/>
      <c r="AE4" s="12"/>
      <c r="AF4" s="12"/>
      <c r="AG4" s="12"/>
      <c r="AH4" s="12"/>
      <c r="AI4" s="12"/>
      <c r="AJ4" s="12"/>
      <c r="AK4" s="12"/>
      <c r="AL4" s="12"/>
    </row>
    <row r="5" spans="1:38" ht="16.5" customHeight="1" thickBot="1" x14ac:dyDescent="0.2">
      <c r="A5" s="12"/>
      <c r="B5" s="139" t="s">
        <v>67</v>
      </c>
      <c r="C5" s="139"/>
      <c r="D5" s="139"/>
      <c r="E5" s="139"/>
      <c r="F5" s="139"/>
      <c r="G5" s="139"/>
      <c r="H5" s="139"/>
      <c r="I5" s="139"/>
      <c r="J5" s="139"/>
      <c r="K5" s="139"/>
      <c r="L5" s="139"/>
      <c r="M5" s="139"/>
      <c r="N5" s="139"/>
      <c r="O5" s="139"/>
      <c r="P5" s="139"/>
      <c r="Q5" s="139"/>
      <c r="R5" s="139"/>
      <c r="S5" s="139"/>
      <c r="T5" s="139"/>
      <c r="U5" s="139"/>
      <c r="V5" s="139"/>
      <c r="W5" s="139"/>
      <c r="X5" s="139"/>
      <c r="Y5" s="139" t="s">
        <v>56</v>
      </c>
      <c r="Z5" s="139"/>
      <c r="AA5" s="139"/>
      <c r="AB5" s="139"/>
      <c r="AC5" s="139"/>
      <c r="AD5" s="139"/>
      <c r="AE5" s="139"/>
      <c r="AF5" s="139"/>
      <c r="AG5" s="139"/>
      <c r="AH5" s="139"/>
      <c r="AI5" s="139"/>
      <c r="AJ5" s="139"/>
      <c r="AK5" s="139"/>
      <c r="AL5" s="12"/>
    </row>
    <row r="6" spans="1:38" ht="22.5" customHeight="1" thickBot="1" x14ac:dyDescent="0.2">
      <c r="A6" s="12"/>
      <c r="B6" s="4" t="s">
        <v>31</v>
      </c>
      <c r="C6" s="193"/>
      <c r="D6" s="193"/>
      <c r="E6" s="193"/>
      <c r="F6" s="193"/>
      <c r="G6" s="193"/>
      <c r="H6" s="193"/>
      <c r="I6" s="193"/>
      <c r="J6" s="193"/>
      <c r="K6" s="193"/>
      <c r="L6" s="193"/>
      <c r="M6" s="193"/>
      <c r="N6" s="193"/>
      <c r="O6" s="193"/>
      <c r="P6" s="193"/>
      <c r="Q6" s="193"/>
      <c r="R6" s="193"/>
      <c r="S6" s="193"/>
      <c r="T6" s="193"/>
      <c r="U6" s="193"/>
      <c r="V6" s="193"/>
      <c r="W6" s="193"/>
      <c r="X6" s="194"/>
      <c r="Y6" s="174"/>
      <c r="Z6" s="175"/>
      <c r="AA6" s="175"/>
      <c r="AB6" s="175"/>
      <c r="AC6" s="175"/>
      <c r="AD6" s="175"/>
      <c r="AE6" s="175"/>
      <c r="AF6" s="175"/>
      <c r="AG6" s="175"/>
      <c r="AH6" s="175"/>
      <c r="AI6" s="175"/>
      <c r="AJ6" s="175"/>
      <c r="AK6" s="176"/>
      <c r="AL6" s="12"/>
    </row>
    <row r="7" spans="1:38" ht="16.5" customHeight="1" x14ac:dyDescent="0.15">
      <c r="A7" s="12"/>
      <c r="B7" s="195" t="s">
        <v>32</v>
      </c>
      <c r="C7" s="196"/>
      <c r="D7" s="196"/>
      <c r="E7" s="199"/>
      <c r="F7" s="199"/>
      <c r="G7" s="199"/>
      <c r="H7" s="199"/>
      <c r="I7" s="199"/>
      <c r="J7" s="199"/>
      <c r="K7" s="199"/>
      <c r="L7" s="199"/>
      <c r="M7" s="199"/>
      <c r="N7" s="199"/>
      <c r="O7" s="199"/>
      <c r="P7" s="199"/>
      <c r="Q7" s="199"/>
      <c r="R7" s="199"/>
      <c r="S7" s="199"/>
      <c r="T7" s="199"/>
      <c r="U7" s="199"/>
      <c r="V7" s="199"/>
      <c r="W7" s="199"/>
      <c r="X7" s="200"/>
      <c r="Y7" s="177"/>
      <c r="Z7" s="178"/>
      <c r="AA7" s="178"/>
      <c r="AB7" s="178"/>
      <c r="AC7" s="178"/>
      <c r="AD7" s="178"/>
      <c r="AE7" s="178"/>
      <c r="AF7" s="178"/>
      <c r="AG7" s="178"/>
      <c r="AH7" s="178"/>
      <c r="AI7" s="178"/>
      <c r="AJ7" s="178"/>
      <c r="AK7" s="179"/>
      <c r="AL7" s="12"/>
    </row>
    <row r="8" spans="1:38" ht="16.5" customHeight="1" thickBot="1" x14ac:dyDescent="0.2">
      <c r="A8" s="12"/>
      <c r="B8" s="197"/>
      <c r="C8" s="198"/>
      <c r="D8" s="198"/>
      <c r="E8" s="201"/>
      <c r="F8" s="201"/>
      <c r="G8" s="201"/>
      <c r="H8" s="201"/>
      <c r="I8" s="201"/>
      <c r="J8" s="201"/>
      <c r="K8" s="201"/>
      <c r="L8" s="201"/>
      <c r="M8" s="201"/>
      <c r="N8" s="201"/>
      <c r="O8" s="201"/>
      <c r="P8" s="201"/>
      <c r="Q8" s="201"/>
      <c r="R8" s="201"/>
      <c r="S8" s="201"/>
      <c r="T8" s="201"/>
      <c r="U8" s="201"/>
      <c r="V8" s="201"/>
      <c r="W8" s="201"/>
      <c r="X8" s="202"/>
      <c r="Y8" s="180"/>
      <c r="Z8" s="181"/>
      <c r="AA8" s="181"/>
      <c r="AB8" s="181"/>
      <c r="AC8" s="181"/>
      <c r="AD8" s="181"/>
      <c r="AE8" s="181"/>
      <c r="AF8" s="181"/>
      <c r="AG8" s="181"/>
      <c r="AH8" s="181"/>
      <c r="AI8" s="181"/>
      <c r="AJ8" s="181"/>
      <c r="AK8" s="182"/>
      <c r="AL8" s="12"/>
    </row>
    <row r="9" spans="1:38" ht="16.5" customHeight="1" x14ac:dyDescent="0.15">
      <c r="A9" s="12"/>
      <c r="B9" s="14" t="s">
        <v>10</v>
      </c>
      <c r="C9" s="14"/>
      <c r="D9" s="14"/>
      <c r="E9" s="14"/>
      <c r="F9" s="14"/>
      <c r="G9" s="14"/>
      <c r="H9" s="14"/>
      <c r="I9" s="14"/>
      <c r="J9" s="14"/>
      <c r="K9" s="14"/>
      <c r="L9" s="14"/>
      <c r="M9" s="14"/>
      <c r="N9" s="14"/>
      <c r="O9" s="14"/>
      <c r="P9" s="14"/>
      <c r="Q9" s="14"/>
      <c r="R9" s="14"/>
      <c r="S9" s="14"/>
      <c r="T9" s="14"/>
      <c r="U9" s="14"/>
      <c r="V9" s="14"/>
      <c r="W9" s="14"/>
      <c r="X9" s="14"/>
      <c r="Y9" s="14"/>
      <c r="Z9" s="14"/>
      <c r="AA9" s="14"/>
      <c r="AB9" s="14"/>
      <c r="AC9" s="15"/>
      <c r="AD9" s="15"/>
      <c r="AE9" s="15"/>
      <c r="AF9" s="15"/>
      <c r="AG9" s="15"/>
      <c r="AH9" s="15"/>
      <c r="AI9" s="15"/>
      <c r="AJ9" s="15"/>
      <c r="AK9" s="15"/>
      <c r="AL9" s="12"/>
    </row>
    <row r="10" spans="1:38" ht="13.5" customHeight="1" x14ac:dyDescent="0.1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38" ht="16.5" customHeight="1" x14ac:dyDescent="0.15">
      <c r="A11" s="12"/>
      <c r="B11" s="12" t="s">
        <v>68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row>
    <row r="12" spans="1:38" ht="6.75" customHeight="1" thickBot="1"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row>
    <row r="13" spans="1:38" ht="16.5" customHeight="1" thickBot="1" x14ac:dyDescent="0.2">
      <c r="B13" s="10"/>
      <c r="C13" s="209" t="s">
        <v>54</v>
      </c>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12"/>
    </row>
    <row r="14" spans="1:38" ht="6.75" customHeight="1" thickBot="1"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row>
    <row r="15" spans="1:38" ht="16.5" customHeight="1" thickBot="1" x14ac:dyDescent="0.2">
      <c r="A15" s="12"/>
      <c r="B15" s="10"/>
      <c r="C15" s="209" t="s">
        <v>55</v>
      </c>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12"/>
    </row>
    <row r="16" spans="1:38" ht="6.7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38" ht="16.5" customHeight="1" x14ac:dyDescent="0.15">
      <c r="A17" s="12"/>
      <c r="B17" s="12"/>
      <c r="C17" s="12" t="s">
        <v>57</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38" ht="16.5" customHeight="1"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38" ht="16.5" customHeight="1" x14ac:dyDescent="0.15">
      <c r="A19" s="13" t="s">
        <v>61</v>
      </c>
      <c r="B19" s="13"/>
      <c r="C19" s="13"/>
      <c r="D19" s="13"/>
      <c r="E19" s="13"/>
      <c r="F19" s="13"/>
      <c r="G19" s="13"/>
      <c r="H19" s="13"/>
      <c r="I19" s="13"/>
      <c r="J19" s="13"/>
      <c r="K19" s="13"/>
      <c r="L19" s="13"/>
      <c r="M19" s="13"/>
      <c r="N19" s="13"/>
      <c r="O19" s="13"/>
      <c r="P19" s="13"/>
      <c r="Q19" s="13"/>
      <c r="R19" s="12"/>
      <c r="S19" s="12"/>
      <c r="T19" s="12"/>
      <c r="U19" s="12"/>
      <c r="V19" s="12"/>
      <c r="W19" s="12"/>
      <c r="X19" s="12"/>
      <c r="Y19" s="12"/>
      <c r="Z19" s="12"/>
      <c r="AA19" s="12"/>
      <c r="AB19" s="12"/>
      <c r="AC19" s="12"/>
      <c r="AD19" s="12"/>
      <c r="AE19" s="12"/>
      <c r="AF19" s="12"/>
      <c r="AG19" s="12"/>
      <c r="AH19" s="12"/>
      <c r="AI19" s="12"/>
      <c r="AJ19" s="12"/>
      <c r="AK19" s="12"/>
      <c r="AL19" s="12"/>
    </row>
    <row r="20" spans="1:38" ht="16.5" customHeight="1" x14ac:dyDescent="0.15">
      <c r="A20" s="12"/>
      <c r="B20" s="126" t="s">
        <v>28</v>
      </c>
      <c r="C20" s="141"/>
      <c r="D20" s="141"/>
      <c r="E20" s="141"/>
      <c r="F20" s="141"/>
      <c r="G20" s="141"/>
      <c r="H20" s="141"/>
      <c r="I20" s="141"/>
      <c r="J20" s="141"/>
      <c r="K20" s="141"/>
      <c r="L20" s="141"/>
      <c r="M20" s="141"/>
      <c r="N20" s="141"/>
      <c r="O20" s="142"/>
      <c r="P20" s="126" t="s">
        <v>1</v>
      </c>
      <c r="Q20" s="126"/>
      <c r="R20" s="126"/>
      <c r="S20" s="126"/>
      <c r="T20" s="126"/>
      <c r="U20" s="126"/>
      <c r="V20" s="126"/>
      <c r="W20" s="126"/>
      <c r="X20" s="126"/>
      <c r="Y20" s="126"/>
      <c r="Z20" s="126"/>
      <c r="AA20" s="126"/>
      <c r="AB20" s="183"/>
      <c r="AC20" s="116" t="s">
        <v>3</v>
      </c>
      <c r="AD20" s="117"/>
      <c r="AE20" s="117"/>
      <c r="AF20" s="117"/>
      <c r="AG20" s="117"/>
      <c r="AH20" s="117"/>
      <c r="AI20" s="117"/>
      <c r="AJ20" s="117"/>
      <c r="AK20" s="118"/>
      <c r="AL20" s="12"/>
    </row>
    <row r="21" spans="1:38" ht="16.5" customHeight="1" thickBot="1" x14ac:dyDescent="0.2">
      <c r="A21" s="12"/>
      <c r="B21" s="141"/>
      <c r="C21" s="141"/>
      <c r="D21" s="141"/>
      <c r="E21" s="141"/>
      <c r="F21" s="141"/>
      <c r="G21" s="141"/>
      <c r="H21" s="141"/>
      <c r="I21" s="141"/>
      <c r="J21" s="141"/>
      <c r="K21" s="141"/>
      <c r="L21" s="141"/>
      <c r="M21" s="141"/>
      <c r="N21" s="141"/>
      <c r="O21" s="142"/>
      <c r="P21" s="184"/>
      <c r="Q21" s="184"/>
      <c r="R21" s="184"/>
      <c r="S21" s="184"/>
      <c r="T21" s="184"/>
      <c r="U21" s="184"/>
      <c r="V21" s="184"/>
      <c r="W21" s="184"/>
      <c r="X21" s="184"/>
      <c r="Y21" s="184"/>
      <c r="Z21" s="184"/>
      <c r="AA21" s="184"/>
      <c r="AB21" s="143"/>
      <c r="AC21" s="119"/>
      <c r="AD21" s="120"/>
      <c r="AE21" s="120"/>
      <c r="AF21" s="120"/>
      <c r="AG21" s="120"/>
      <c r="AH21" s="120"/>
      <c r="AI21" s="120"/>
      <c r="AJ21" s="120"/>
      <c r="AK21" s="121"/>
      <c r="AL21" s="12"/>
    </row>
    <row r="22" spans="1:38" ht="16.5" customHeight="1" x14ac:dyDescent="0.15">
      <c r="A22" s="12"/>
      <c r="B22" s="141"/>
      <c r="C22" s="141"/>
      <c r="D22" s="141"/>
      <c r="E22" s="141"/>
      <c r="F22" s="141"/>
      <c r="G22" s="141"/>
      <c r="H22" s="141"/>
      <c r="I22" s="141"/>
      <c r="J22" s="141"/>
      <c r="K22" s="141"/>
      <c r="L22" s="141"/>
      <c r="M22" s="141"/>
      <c r="N22" s="141"/>
      <c r="O22" s="142"/>
      <c r="P22" s="185"/>
      <c r="Q22" s="186"/>
      <c r="R22" s="186"/>
      <c r="S22" s="186"/>
      <c r="T22" s="186"/>
      <c r="U22" s="186"/>
      <c r="V22" s="186"/>
      <c r="W22" s="186"/>
      <c r="X22" s="186"/>
      <c r="Y22" s="186"/>
      <c r="Z22" s="186"/>
      <c r="AA22" s="186"/>
      <c r="AB22" s="187"/>
      <c r="AC22" s="123"/>
      <c r="AD22" s="123"/>
      <c r="AE22" s="123"/>
      <c r="AF22" s="123"/>
      <c r="AG22" s="123"/>
      <c r="AH22" s="123"/>
      <c r="AI22" s="123"/>
      <c r="AJ22" s="123"/>
      <c r="AK22" s="124"/>
      <c r="AL22" s="12"/>
    </row>
    <row r="23" spans="1:38" ht="16.5" customHeight="1" thickBot="1" x14ac:dyDescent="0.2">
      <c r="A23" s="12"/>
      <c r="B23" s="141"/>
      <c r="C23" s="141"/>
      <c r="D23" s="141"/>
      <c r="E23" s="141"/>
      <c r="F23" s="141"/>
      <c r="G23" s="141"/>
      <c r="H23" s="141"/>
      <c r="I23" s="141"/>
      <c r="J23" s="141"/>
      <c r="K23" s="141"/>
      <c r="L23" s="141"/>
      <c r="M23" s="141"/>
      <c r="N23" s="141"/>
      <c r="O23" s="142"/>
      <c r="P23" s="188"/>
      <c r="Q23" s="189"/>
      <c r="R23" s="189"/>
      <c r="S23" s="189"/>
      <c r="T23" s="189"/>
      <c r="U23" s="189"/>
      <c r="V23" s="189"/>
      <c r="W23" s="189"/>
      <c r="X23" s="189"/>
      <c r="Y23" s="189"/>
      <c r="Z23" s="189"/>
      <c r="AA23" s="189"/>
      <c r="AB23" s="190"/>
      <c r="AC23" s="203">
        <f>MIN(P22,P26)</f>
        <v>0</v>
      </c>
      <c r="AD23" s="203"/>
      <c r="AE23" s="203"/>
      <c r="AF23" s="203"/>
      <c r="AG23" s="203"/>
      <c r="AH23" s="203"/>
      <c r="AI23" s="203"/>
      <c r="AJ23" s="203"/>
      <c r="AK23" s="204"/>
      <c r="AL23" s="12"/>
    </row>
    <row r="24" spans="1:38" ht="16.5" customHeight="1" x14ac:dyDescent="0.15">
      <c r="A24" s="12"/>
      <c r="B24" s="141"/>
      <c r="C24" s="141"/>
      <c r="D24" s="141"/>
      <c r="E24" s="141"/>
      <c r="F24" s="141"/>
      <c r="G24" s="141"/>
      <c r="H24" s="141"/>
      <c r="I24" s="141"/>
      <c r="J24" s="141"/>
      <c r="K24" s="141"/>
      <c r="L24" s="141"/>
      <c r="M24" s="141"/>
      <c r="N24" s="141"/>
      <c r="O24" s="142"/>
      <c r="P24" s="191" t="s">
        <v>2</v>
      </c>
      <c r="Q24" s="191"/>
      <c r="R24" s="191"/>
      <c r="S24" s="191"/>
      <c r="T24" s="191"/>
      <c r="U24" s="191"/>
      <c r="V24" s="191"/>
      <c r="W24" s="191"/>
      <c r="X24" s="191"/>
      <c r="Y24" s="191"/>
      <c r="Z24" s="191"/>
      <c r="AA24" s="191"/>
      <c r="AB24" s="192"/>
      <c r="AC24" s="205"/>
      <c r="AD24" s="206"/>
      <c r="AE24" s="206"/>
      <c r="AF24" s="206"/>
      <c r="AG24" s="206"/>
      <c r="AH24" s="206"/>
      <c r="AI24" s="206"/>
      <c r="AJ24" s="206"/>
      <c r="AK24" s="207"/>
      <c r="AL24" s="12"/>
    </row>
    <row r="25" spans="1:38" ht="16.5" customHeight="1" thickBot="1" x14ac:dyDescent="0.2">
      <c r="A25" s="12"/>
      <c r="B25" s="141"/>
      <c r="C25" s="141"/>
      <c r="D25" s="141"/>
      <c r="E25" s="141"/>
      <c r="F25" s="141"/>
      <c r="G25" s="141"/>
      <c r="H25" s="141"/>
      <c r="I25" s="141"/>
      <c r="J25" s="141"/>
      <c r="K25" s="141"/>
      <c r="L25" s="141"/>
      <c r="M25" s="141"/>
      <c r="N25" s="141"/>
      <c r="O25" s="142"/>
      <c r="P25" s="184"/>
      <c r="Q25" s="184"/>
      <c r="R25" s="184"/>
      <c r="S25" s="184"/>
      <c r="T25" s="184"/>
      <c r="U25" s="184"/>
      <c r="V25" s="184"/>
      <c r="W25" s="184"/>
      <c r="X25" s="184"/>
      <c r="Y25" s="184"/>
      <c r="Z25" s="184"/>
      <c r="AA25" s="184"/>
      <c r="AB25" s="143"/>
      <c r="AC25" s="205"/>
      <c r="AD25" s="206"/>
      <c r="AE25" s="206"/>
      <c r="AF25" s="206"/>
      <c r="AG25" s="206"/>
      <c r="AH25" s="206"/>
      <c r="AI25" s="206"/>
      <c r="AJ25" s="206"/>
      <c r="AK25" s="207"/>
      <c r="AL25" s="12"/>
    </row>
    <row r="26" spans="1:38" ht="16.5" customHeight="1" x14ac:dyDescent="0.15">
      <c r="A26" s="12"/>
      <c r="B26" s="141"/>
      <c r="C26" s="141"/>
      <c r="D26" s="141"/>
      <c r="E26" s="141"/>
      <c r="F26" s="141"/>
      <c r="G26" s="141"/>
      <c r="H26" s="141"/>
      <c r="I26" s="141"/>
      <c r="J26" s="141"/>
      <c r="K26" s="141"/>
      <c r="L26" s="141"/>
      <c r="M26" s="141"/>
      <c r="N26" s="141"/>
      <c r="O26" s="142"/>
      <c r="P26" s="185"/>
      <c r="Q26" s="186"/>
      <c r="R26" s="186"/>
      <c r="S26" s="186"/>
      <c r="T26" s="186"/>
      <c r="U26" s="186"/>
      <c r="V26" s="186"/>
      <c r="W26" s="186"/>
      <c r="X26" s="186"/>
      <c r="Y26" s="186"/>
      <c r="Z26" s="186"/>
      <c r="AA26" s="186"/>
      <c r="AB26" s="187"/>
      <c r="AC26" s="206"/>
      <c r="AD26" s="206"/>
      <c r="AE26" s="206"/>
      <c r="AF26" s="206"/>
      <c r="AG26" s="206"/>
      <c r="AH26" s="206"/>
      <c r="AI26" s="206"/>
      <c r="AJ26" s="206"/>
      <c r="AK26" s="207"/>
      <c r="AL26" s="12"/>
    </row>
    <row r="27" spans="1:38" ht="16.5" customHeight="1" thickBot="1" x14ac:dyDescent="0.2">
      <c r="A27" s="12"/>
      <c r="B27" s="141"/>
      <c r="C27" s="141"/>
      <c r="D27" s="141"/>
      <c r="E27" s="141"/>
      <c r="F27" s="141"/>
      <c r="G27" s="141"/>
      <c r="H27" s="141"/>
      <c r="I27" s="141"/>
      <c r="J27" s="141"/>
      <c r="K27" s="141"/>
      <c r="L27" s="141"/>
      <c r="M27" s="141"/>
      <c r="N27" s="141"/>
      <c r="O27" s="142"/>
      <c r="P27" s="188"/>
      <c r="Q27" s="189"/>
      <c r="R27" s="189"/>
      <c r="S27" s="189"/>
      <c r="T27" s="189"/>
      <c r="U27" s="189"/>
      <c r="V27" s="189"/>
      <c r="W27" s="189"/>
      <c r="X27" s="189"/>
      <c r="Y27" s="189"/>
      <c r="Z27" s="189"/>
      <c r="AA27" s="189"/>
      <c r="AB27" s="190"/>
      <c r="AC27" s="206"/>
      <c r="AD27" s="206"/>
      <c r="AE27" s="206"/>
      <c r="AF27" s="206"/>
      <c r="AG27" s="206"/>
      <c r="AH27" s="206"/>
      <c r="AI27" s="206"/>
      <c r="AJ27" s="206"/>
      <c r="AK27" s="207"/>
      <c r="AL27" s="12"/>
    </row>
    <row r="28" spans="1:38" ht="16.5" customHeight="1" thickBot="1" x14ac:dyDescent="0.2">
      <c r="A28" s="12"/>
      <c r="B28" s="126" t="s">
        <v>29</v>
      </c>
      <c r="C28" s="141"/>
      <c r="D28" s="141"/>
      <c r="E28" s="141"/>
      <c r="F28" s="141"/>
      <c r="G28" s="141"/>
      <c r="H28" s="141"/>
      <c r="I28" s="141"/>
      <c r="J28" s="141"/>
      <c r="K28" s="141"/>
      <c r="L28" s="141"/>
      <c r="M28" s="141"/>
      <c r="N28" s="141"/>
      <c r="O28" s="142"/>
      <c r="P28" s="208" t="s">
        <v>160</v>
      </c>
      <c r="Q28" s="208"/>
      <c r="R28" s="208"/>
      <c r="S28" s="208"/>
      <c r="T28" s="208"/>
      <c r="U28" s="208"/>
      <c r="V28" s="208"/>
      <c r="W28" s="208"/>
      <c r="X28" s="208"/>
      <c r="Y28" s="208"/>
      <c r="Z28" s="208"/>
      <c r="AA28" s="208"/>
      <c r="AB28" s="208"/>
      <c r="AC28" s="135"/>
      <c r="AD28" s="135"/>
      <c r="AE28" s="135"/>
      <c r="AF28" s="135"/>
      <c r="AG28" s="135"/>
      <c r="AH28" s="135"/>
      <c r="AI28" s="135"/>
      <c r="AJ28" s="135"/>
      <c r="AK28" s="135"/>
      <c r="AL28" s="12"/>
    </row>
    <row r="29" spans="1:38" ht="16.5" customHeight="1" x14ac:dyDescent="0.15">
      <c r="A29" s="12"/>
      <c r="B29" s="141"/>
      <c r="C29" s="141"/>
      <c r="D29" s="141"/>
      <c r="E29" s="141"/>
      <c r="F29" s="141"/>
      <c r="G29" s="141"/>
      <c r="H29" s="141"/>
      <c r="I29" s="141"/>
      <c r="J29" s="141"/>
      <c r="K29" s="141"/>
      <c r="L29" s="141"/>
      <c r="M29" s="141"/>
      <c r="N29" s="141"/>
      <c r="O29" s="142"/>
      <c r="P29" s="185"/>
      <c r="Q29" s="186"/>
      <c r="R29" s="186"/>
      <c r="S29" s="186"/>
      <c r="T29" s="186"/>
      <c r="U29" s="186"/>
      <c r="V29" s="186"/>
      <c r="W29" s="186"/>
      <c r="X29" s="186"/>
      <c r="Y29" s="186"/>
      <c r="Z29" s="186"/>
      <c r="AA29" s="186"/>
      <c r="AB29" s="186"/>
      <c r="AC29" s="186"/>
      <c r="AD29" s="186"/>
      <c r="AE29" s="186"/>
      <c r="AF29" s="186"/>
      <c r="AG29" s="186"/>
      <c r="AH29" s="186"/>
      <c r="AI29" s="186"/>
      <c r="AJ29" s="186"/>
      <c r="AK29" s="187"/>
      <c r="AL29" s="12"/>
    </row>
    <row r="30" spans="1:38" ht="16.5" customHeight="1" thickBot="1" x14ac:dyDescent="0.2">
      <c r="A30" s="12"/>
      <c r="B30" s="141"/>
      <c r="C30" s="141"/>
      <c r="D30" s="141"/>
      <c r="E30" s="141"/>
      <c r="F30" s="141"/>
      <c r="G30" s="141"/>
      <c r="H30" s="141"/>
      <c r="I30" s="141"/>
      <c r="J30" s="141"/>
      <c r="K30" s="141"/>
      <c r="L30" s="141"/>
      <c r="M30" s="141"/>
      <c r="N30" s="141"/>
      <c r="O30" s="142"/>
      <c r="P30" s="188"/>
      <c r="Q30" s="189"/>
      <c r="R30" s="189"/>
      <c r="S30" s="189"/>
      <c r="T30" s="189"/>
      <c r="U30" s="189"/>
      <c r="V30" s="189"/>
      <c r="W30" s="189"/>
      <c r="X30" s="189"/>
      <c r="Y30" s="189"/>
      <c r="Z30" s="189"/>
      <c r="AA30" s="189"/>
      <c r="AB30" s="189"/>
      <c r="AC30" s="189"/>
      <c r="AD30" s="189"/>
      <c r="AE30" s="189"/>
      <c r="AF30" s="189"/>
      <c r="AG30" s="189"/>
      <c r="AH30" s="189"/>
      <c r="AI30" s="189"/>
      <c r="AJ30" s="189"/>
      <c r="AK30" s="190"/>
      <c r="AL30" s="12"/>
    </row>
    <row r="31" spans="1:38" ht="16.5" customHeight="1"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1:38" ht="16.5" customHeight="1" x14ac:dyDescent="0.15">
      <c r="A32" s="13" t="s">
        <v>53</v>
      </c>
      <c r="B32" s="11"/>
      <c r="C32" s="11"/>
      <c r="D32" s="11"/>
      <c r="E32" s="11"/>
      <c r="F32" s="11"/>
      <c r="G32" s="11"/>
      <c r="H32" s="11"/>
      <c r="I32" s="11"/>
      <c r="J32" s="1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1:38" ht="16.5" customHeight="1" x14ac:dyDescent="0.15">
      <c r="A33" s="12"/>
      <c r="B33" s="126" t="s">
        <v>145</v>
      </c>
      <c r="C33" s="126"/>
      <c r="D33" s="126"/>
      <c r="E33" s="126"/>
      <c r="F33" s="126"/>
      <c r="G33" s="126"/>
      <c r="H33" s="126"/>
      <c r="I33" s="126"/>
      <c r="J33" s="126"/>
      <c r="K33" s="126"/>
      <c r="L33" s="126"/>
      <c r="M33" s="126"/>
      <c r="N33" s="126"/>
      <c r="O33" s="126"/>
      <c r="P33" s="126"/>
      <c r="Q33" s="126"/>
      <c r="R33" s="133" t="s">
        <v>36</v>
      </c>
      <c r="S33" s="133"/>
      <c r="T33" s="133"/>
      <c r="U33" s="133"/>
      <c r="V33" s="133"/>
      <c r="W33" s="133"/>
      <c r="X33" s="133"/>
      <c r="Y33" s="133"/>
      <c r="Z33" s="133"/>
      <c r="AA33" s="133"/>
      <c r="AB33" s="133"/>
      <c r="AC33" s="133"/>
      <c r="AD33" s="133"/>
      <c r="AE33" s="133"/>
      <c r="AF33" s="133"/>
      <c r="AG33" s="133"/>
      <c r="AH33" s="133"/>
      <c r="AI33" s="133"/>
      <c r="AJ33" s="133"/>
      <c r="AK33" s="133"/>
      <c r="AL33" s="12"/>
    </row>
    <row r="34" spans="1:38" ht="16.5" customHeight="1" x14ac:dyDescent="0.15">
      <c r="A34" s="12"/>
      <c r="B34" s="126"/>
      <c r="C34" s="126"/>
      <c r="D34" s="126"/>
      <c r="E34" s="126"/>
      <c r="F34" s="126"/>
      <c r="G34" s="126"/>
      <c r="H34" s="126"/>
      <c r="I34" s="126"/>
      <c r="J34" s="126"/>
      <c r="K34" s="126"/>
      <c r="L34" s="126"/>
      <c r="M34" s="126"/>
      <c r="N34" s="126"/>
      <c r="O34" s="126"/>
      <c r="P34" s="126"/>
      <c r="Q34" s="126"/>
      <c r="R34" s="134">
        <f>IF(AC23*70000&lt;U56,AC23*70000,ROUNDDOWN(U56,-3))</f>
        <v>0</v>
      </c>
      <c r="S34" s="134"/>
      <c r="T34" s="134"/>
      <c r="U34" s="134"/>
      <c r="V34" s="134"/>
      <c r="W34" s="134"/>
      <c r="X34" s="134"/>
      <c r="Y34" s="134"/>
      <c r="Z34" s="134"/>
      <c r="AA34" s="134"/>
      <c r="AB34" s="134"/>
      <c r="AC34" s="134"/>
      <c r="AD34" s="134"/>
      <c r="AE34" s="134"/>
      <c r="AF34" s="134"/>
      <c r="AG34" s="134"/>
      <c r="AH34" s="134"/>
      <c r="AI34" s="134"/>
      <c r="AJ34" s="134"/>
      <c r="AK34" s="134"/>
      <c r="AL34" s="12"/>
    </row>
    <row r="35" spans="1:38" ht="16.5" customHeight="1" x14ac:dyDescent="0.15">
      <c r="A35" s="12"/>
      <c r="B35" s="126"/>
      <c r="C35" s="126"/>
      <c r="D35" s="126"/>
      <c r="E35" s="126"/>
      <c r="F35" s="126"/>
      <c r="G35" s="126"/>
      <c r="H35" s="126"/>
      <c r="I35" s="126"/>
      <c r="J35" s="126"/>
      <c r="K35" s="126"/>
      <c r="L35" s="126"/>
      <c r="M35" s="126"/>
      <c r="N35" s="126"/>
      <c r="O35" s="126"/>
      <c r="P35" s="126"/>
      <c r="Q35" s="126"/>
      <c r="R35" s="134"/>
      <c r="S35" s="134"/>
      <c r="T35" s="134"/>
      <c r="U35" s="134"/>
      <c r="V35" s="134"/>
      <c r="W35" s="134"/>
      <c r="X35" s="134"/>
      <c r="Y35" s="134"/>
      <c r="Z35" s="134"/>
      <c r="AA35" s="134"/>
      <c r="AB35" s="134"/>
      <c r="AC35" s="134"/>
      <c r="AD35" s="134"/>
      <c r="AE35" s="134"/>
      <c r="AF35" s="134"/>
      <c r="AG35" s="134"/>
      <c r="AH35" s="134"/>
      <c r="AI35" s="134"/>
      <c r="AJ35" s="134"/>
      <c r="AK35" s="134"/>
      <c r="AL35" s="12"/>
    </row>
    <row r="36" spans="1:38" ht="16.5" customHeight="1" x14ac:dyDescent="0.15">
      <c r="A36" s="12"/>
      <c r="B36" s="126"/>
      <c r="C36" s="126"/>
      <c r="D36" s="126"/>
      <c r="E36" s="126"/>
      <c r="F36" s="126"/>
      <c r="G36" s="126"/>
      <c r="H36" s="126"/>
      <c r="I36" s="126"/>
      <c r="J36" s="126"/>
      <c r="K36" s="126"/>
      <c r="L36" s="126"/>
      <c r="M36" s="126"/>
      <c r="N36" s="126"/>
      <c r="O36" s="126"/>
      <c r="P36" s="126"/>
      <c r="Q36" s="126"/>
      <c r="R36" s="134"/>
      <c r="S36" s="134"/>
      <c r="T36" s="134"/>
      <c r="U36" s="134"/>
      <c r="V36" s="134"/>
      <c r="W36" s="134"/>
      <c r="X36" s="134"/>
      <c r="Y36" s="134"/>
      <c r="Z36" s="134"/>
      <c r="AA36" s="134"/>
      <c r="AB36" s="134"/>
      <c r="AC36" s="134"/>
      <c r="AD36" s="134"/>
      <c r="AE36" s="134"/>
      <c r="AF36" s="134"/>
      <c r="AG36" s="134"/>
      <c r="AH36" s="134"/>
      <c r="AI36" s="134"/>
      <c r="AJ36" s="134"/>
      <c r="AK36" s="134"/>
      <c r="AL36" s="12"/>
    </row>
    <row r="37" spans="1:38" ht="16.5" customHeight="1" x14ac:dyDescent="0.15">
      <c r="A37" s="12"/>
      <c r="B37" s="126" t="s">
        <v>26</v>
      </c>
      <c r="C37" s="141"/>
      <c r="D37" s="141"/>
      <c r="E37" s="141"/>
      <c r="F37" s="141"/>
      <c r="G37" s="141"/>
      <c r="H37" s="141"/>
      <c r="I37" s="141"/>
      <c r="J37" s="141"/>
      <c r="K37" s="141"/>
      <c r="L37" s="141"/>
      <c r="M37" s="141"/>
      <c r="N37" s="141"/>
      <c r="O37" s="141"/>
      <c r="P37" s="141"/>
      <c r="Q37" s="141"/>
      <c r="R37" s="135" t="s">
        <v>37</v>
      </c>
      <c r="S37" s="135"/>
      <c r="T37" s="135"/>
      <c r="U37" s="135"/>
      <c r="V37" s="135"/>
      <c r="W37" s="135"/>
      <c r="X37" s="135"/>
      <c r="Y37" s="135"/>
      <c r="Z37" s="135"/>
      <c r="AA37" s="135"/>
      <c r="AB37" s="136"/>
      <c r="AC37" s="136"/>
      <c r="AD37" s="136"/>
      <c r="AE37" s="136"/>
      <c r="AF37" s="136"/>
      <c r="AG37" s="136"/>
      <c r="AH37" s="136"/>
      <c r="AI37" s="136"/>
      <c r="AJ37" s="136"/>
      <c r="AK37" s="136"/>
      <c r="AL37" s="12"/>
    </row>
    <row r="38" spans="1:38" ht="16.5" customHeight="1" x14ac:dyDescent="0.15">
      <c r="A38" s="12"/>
      <c r="B38" s="141"/>
      <c r="C38" s="141"/>
      <c r="D38" s="141"/>
      <c r="E38" s="141"/>
      <c r="F38" s="141"/>
      <c r="G38" s="141"/>
      <c r="H38" s="141"/>
      <c r="I38" s="141"/>
      <c r="J38" s="141"/>
      <c r="K38" s="141"/>
      <c r="L38" s="141"/>
      <c r="M38" s="141"/>
      <c r="N38" s="141"/>
      <c r="O38" s="141"/>
      <c r="P38" s="141"/>
      <c r="Q38" s="142"/>
      <c r="R38" s="139" t="s">
        <v>30</v>
      </c>
      <c r="S38" s="139"/>
      <c r="T38" s="139"/>
      <c r="U38" s="139"/>
      <c r="V38" s="139"/>
      <c r="W38" s="139"/>
      <c r="X38" s="139"/>
      <c r="Y38" s="139"/>
      <c r="Z38" s="139"/>
      <c r="AA38" s="139"/>
      <c r="AB38" s="137">
        <f>IF(R39&lt;141000*P29,ROUNDDOWN(R39*1/2,-3),ROUNDDOWN(141000*P29*1/2,-3))</f>
        <v>0</v>
      </c>
      <c r="AC38" s="138"/>
      <c r="AD38" s="138"/>
      <c r="AE38" s="138"/>
      <c r="AF38" s="138"/>
      <c r="AG38" s="138"/>
      <c r="AH38" s="138"/>
      <c r="AI38" s="138"/>
      <c r="AJ38" s="138"/>
      <c r="AK38" s="138"/>
      <c r="AL38" s="12"/>
    </row>
    <row r="39" spans="1:38" ht="16.5" customHeight="1" x14ac:dyDescent="0.15">
      <c r="A39" s="12"/>
      <c r="B39" s="141"/>
      <c r="C39" s="141"/>
      <c r="D39" s="141"/>
      <c r="E39" s="141"/>
      <c r="F39" s="141"/>
      <c r="G39" s="141"/>
      <c r="H39" s="141"/>
      <c r="I39" s="141"/>
      <c r="J39" s="141"/>
      <c r="K39" s="141"/>
      <c r="L39" s="141"/>
      <c r="M39" s="141"/>
      <c r="N39" s="141"/>
      <c r="O39" s="141"/>
      <c r="P39" s="141"/>
      <c r="Q39" s="142"/>
      <c r="R39" s="140">
        <f>①【第4号様式】!U43</f>
        <v>0</v>
      </c>
      <c r="S39" s="140"/>
      <c r="T39" s="140"/>
      <c r="U39" s="140"/>
      <c r="V39" s="140"/>
      <c r="W39" s="140"/>
      <c r="X39" s="140"/>
      <c r="Y39" s="140"/>
      <c r="Z39" s="140"/>
      <c r="AA39" s="140"/>
      <c r="AB39" s="137"/>
      <c r="AC39" s="138"/>
      <c r="AD39" s="138"/>
      <c r="AE39" s="138"/>
      <c r="AF39" s="138"/>
      <c r="AG39" s="138"/>
      <c r="AH39" s="138"/>
      <c r="AI39" s="138"/>
      <c r="AJ39" s="138"/>
      <c r="AK39" s="138"/>
      <c r="AL39" s="12"/>
    </row>
    <row r="40" spans="1:38" ht="16.5" customHeight="1" x14ac:dyDescent="0.15">
      <c r="A40" s="12"/>
      <c r="B40" s="141"/>
      <c r="C40" s="141"/>
      <c r="D40" s="141"/>
      <c r="E40" s="141"/>
      <c r="F40" s="141"/>
      <c r="G40" s="141"/>
      <c r="H40" s="141"/>
      <c r="I40" s="141"/>
      <c r="J40" s="141"/>
      <c r="K40" s="141"/>
      <c r="L40" s="141"/>
      <c r="M40" s="141"/>
      <c r="N40" s="141"/>
      <c r="O40" s="141"/>
      <c r="P40" s="141"/>
      <c r="Q40" s="142"/>
      <c r="R40" s="140"/>
      <c r="S40" s="140"/>
      <c r="T40" s="140"/>
      <c r="U40" s="140"/>
      <c r="V40" s="140"/>
      <c r="W40" s="140"/>
      <c r="X40" s="140"/>
      <c r="Y40" s="140"/>
      <c r="Z40" s="140"/>
      <c r="AA40" s="140"/>
      <c r="AB40" s="137"/>
      <c r="AC40" s="138"/>
      <c r="AD40" s="138"/>
      <c r="AE40" s="138"/>
      <c r="AF40" s="138"/>
      <c r="AG40" s="138"/>
      <c r="AH40" s="138"/>
      <c r="AI40" s="138"/>
      <c r="AJ40" s="138"/>
      <c r="AK40" s="138"/>
      <c r="AL40" s="12"/>
    </row>
    <row r="41" spans="1:38" ht="16.5" customHeight="1" x14ac:dyDescent="0.15">
      <c r="A41" s="12"/>
      <c r="B41" s="126" t="s">
        <v>25</v>
      </c>
      <c r="C41" s="141"/>
      <c r="D41" s="141"/>
      <c r="E41" s="141"/>
      <c r="F41" s="141"/>
      <c r="G41" s="141"/>
      <c r="H41" s="141"/>
      <c r="I41" s="141"/>
      <c r="J41" s="141"/>
      <c r="K41" s="141"/>
      <c r="L41" s="141"/>
      <c r="M41" s="141"/>
      <c r="N41" s="141"/>
      <c r="O41" s="141"/>
      <c r="P41" s="141"/>
      <c r="Q41" s="141"/>
      <c r="R41" s="170" t="s">
        <v>147</v>
      </c>
      <c r="S41" s="170"/>
      <c r="T41" s="170"/>
      <c r="U41" s="170"/>
      <c r="V41" s="170"/>
      <c r="W41" s="170"/>
      <c r="X41" s="170"/>
      <c r="Y41" s="170"/>
      <c r="Z41" s="170"/>
      <c r="AA41" s="170"/>
      <c r="AB41" s="136"/>
      <c r="AC41" s="136"/>
      <c r="AD41" s="136"/>
      <c r="AE41" s="136"/>
      <c r="AF41" s="136"/>
      <c r="AG41" s="136"/>
      <c r="AH41" s="136"/>
      <c r="AI41" s="136"/>
      <c r="AJ41" s="136"/>
      <c r="AK41" s="136"/>
      <c r="AL41" s="12"/>
    </row>
    <row r="42" spans="1:38" ht="16.5" customHeight="1" x14ac:dyDescent="0.15">
      <c r="A42" s="12"/>
      <c r="B42" s="141"/>
      <c r="C42" s="141"/>
      <c r="D42" s="141"/>
      <c r="E42" s="141"/>
      <c r="F42" s="141"/>
      <c r="G42" s="141"/>
      <c r="H42" s="141"/>
      <c r="I42" s="141"/>
      <c r="J42" s="141"/>
      <c r="K42" s="141"/>
      <c r="L42" s="141"/>
      <c r="M42" s="141"/>
      <c r="N42" s="141"/>
      <c r="O42" s="141"/>
      <c r="P42" s="141"/>
      <c r="Q42" s="141"/>
      <c r="R42" s="157">
        <f>SUM(R34,AB38)</f>
        <v>0</v>
      </c>
      <c r="S42" s="157"/>
      <c r="T42" s="157"/>
      <c r="U42" s="157"/>
      <c r="V42" s="157"/>
      <c r="W42" s="157"/>
      <c r="X42" s="157"/>
      <c r="Y42" s="157"/>
      <c r="Z42" s="157"/>
      <c r="AA42" s="157"/>
      <c r="AB42" s="157"/>
      <c r="AC42" s="157"/>
      <c r="AD42" s="157"/>
      <c r="AE42" s="157"/>
      <c r="AF42" s="157"/>
      <c r="AG42" s="157"/>
      <c r="AH42" s="157"/>
      <c r="AI42" s="157"/>
      <c r="AJ42" s="157"/>
      <c r="AK42" s="157"/>
      <c r="AL42" s="12"/>
    </row>
    <row r="43" spans="1:38" ht="16.5" customHeight="1" x14ac:dyDescent="0.15">
      <c r="A43" s="12"/>
      <c r="B43" s="151"/>
      <c r="C43" s="151"/>
      <c r="D43" s="151"/>
      <c r="E43" s="151"/>
      <c r="F43" s="151"/>
      <c r="G43" s="151"/>
      <c r="H43" s="151"/>
      <c r="I43" s="151"/>
      <c r="J43" s="151"/>
      <c r="K43" s="151"/>
      <c r="L43" s="151"/>
      <c r="M43" s="151"/>
      <c r="N43" s="151"/>
      <c r="O43" s="151"/>
      <c r="P43" s="151"/>
      <c r="Q43" s="151"/>
      <c r="R43" s="157"/>
      <c r="S43" s="157"/>
      <c r="T43" s="157"/>
      <c r="U43" s="157"/>
      <c r="V43" s="157"/>
      <c r="W43" s="157"/>
      <c r="X43" s="157"/>
      <c r="Y43" s="157"/>
      <c r="Z43" s="157"/>
      <c r="AA43" s="157"/>
      <c r="AB43" s="157"/>
      <c r="AC43" s="157"/>
      <c r="AD43" s="157"/>
      <c r="AE43" s="157"/>
      <c r="AF43" s="157"/>
      <c r="AG43" s="157"/>
      <c r="AH43" s="157"/>
      <c r="AI43" s="157"/>
      <c r="AJ43" s="157"/>
      <c r="AK43" s="157"/>
      <c r="AL43" s="12"/>
    </row>
    <row r="44" spans="1:38" ht="27" customHeight="1" x14ac:dyDescent="0.15">
      <c r="A44" s="12"/>
      <c r="B44" s="158" t="s">
        <v>146</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2"/>
    </row>
    <row r="45" spans="1:38" ht="16.5" customHeight="1" x14ac:dyDescent="0.15">
      <c r="A45" s="12"/>
      <c r="B45" s="172" t="s">
        <v>86</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row>
    <row r="46" spans="1:38" ht="16.5" customHeight="1" x14ac:dyDescent="0.15">
      <c r="A46" s="1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row>
    <row r="47" spans="1:38" ht="16.5" customHeight="1" x14ac:dyDescent="0.15">
      <c r="A47" s="12"/>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2"/>
    </row>
    <row r="48" spans="1:38" ht="16.5" customHeight="1"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row>
    <row r="49" spans="1:42" ht="16.5" customHeight="1" x14ac:dyDescent="0.15">
      <c r="A49" s="13" t="s">
        <v>62</v>
      </c>
      <c r="B49" s="13"/>
      <c r="C49" s="13"/>
      <c r="D49" s="13"/>
      <c r="E49" s="13"/>
      <c r="F49" s="13"/>
      <c r="G49" s="13"/>
      <c r="H49" s="13"/>
      <c r="I49" s="13"/>
      <c r="J49" s="13"/>
      <c r="K49" s="13"/>
      <c r="L49" s="13"/>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row>
    <row r="50" spans="1:42" ht="16.5" customHeight="1" x14ac:dyDescent="0.15">
      <c r="A50" s="12"/>
      <c r="B50" s="152"/>
      <c r="C50" s="152"/>
      <c r="D50" s="152"/>
      <c r="E50" s="153" t="s">
        <v>4</v>
      </c>
      <c r="F50" s="154"/>
      <c r="G50" s="154"/>
      <c r="H50" s="154"/>
      <c r="I50" s="154"/>
      <c r="J50" s="154"/>
      <c r="K50" s="154"/>
      <c r="L50" s="154"/>
      <c r="M50" s="154"/>
      <c r="N50" s="154"/>
      <c r="O50" s="154"/>
      <c r="P50" s="154"/>
      <c r="Q50" s="154"/>
      <c r="R50" s="154"/>
      <c r="S50" s="154"/>
      <c r="T50" s="154"/>
      <c r="U50" s="153" t="s">
        <v>5</v>
      </c>
      <c r="V50" s="154"/>
      <c r="W50" s="154"/>
      <c r="X50" s="154"/>
      <c r="Y50" s="154"/>
      <c r="Z50" s="154"/>
      <c r="AA50" s="154"/>
      <c r="AB50" s="154"/>
      <c r="AC50" s="154"/>
      <c r="AD50" s="154"/>
      <c r="AE50" s="154"/>
      <c r="AF50" s="154"/>
      <c r="AG50" s="154"/>
      <c r="AH50" s="154"/>
      <c r="AI50" s="154"/>
      <c r="AJ50" s="161"/>
      <c r="AK50" s="12"/>
      <c r="AL50" s="12"/>
    </row>
    <row r="51" spans="1:42" ht="23.1" customHeight="1" thickBot="1" x14ac:dyDescent="0.2">
      <c r="A51" s="12"/>
      <c r="B51" s="143" t="s">
        <v>148</v>
      </c>
      <c r="C51" s="144"/>
      <c r="D51" s="145"/>
      <c r="E51" s="116" t="s">
        <v>156</v>
      </c>
      <c r="F51" s="117"/>
      <c r="G51" s="117"/>
      <c r="H51" s="117"/>
      <c r="I51" s="117"/>
      <c r="J51" s="117"/>
      <c r="K51" s="117"/>
      <c r="L51" s="117"/>
      <c r="M51" s="117"/>
      <c r="N51" s="117"/>
      <c r="O51" s="117"/>
      <c r="P51" s="117"/>
      <c r="Q51" s="117"/>
      <c r="R51" s="117"/>
      <c r="S51" s="117"/>
      <c r="T51" s="117"/>
      <c r="U51" s="214">
        <f>R42</f>
        <v>0</v>
      </c>
      <c r="V51" s="215"/>
      <c r="W51" s="215"/>
      <c r="X51" s="215"/>
      <c r="Y51" s="215"/>
      <c r="Z51" s="215"/>
      <c r="AA51" s="215"/>
      <c r="AB51" s="215"/>
      <c r="AC51" s="215"/>
      <c r="AD51" s="215"/>
      <c r="AE51" s="215"/>
      <c r="AF51" s="215"/>
      <c r="AG51" s="215"/>
      <c r="AH51" s="215"/>
      <c r="AI51" s="162" t="s">
        <v>33</v>
      </c>
      <c r="AJ51" s="163"/>
      <c r="AK51" s="12"/>
      <c r="AL51" s="12"/>
    </row>
    <row r="52" spans="1:42" ht="26.1" customHeight="1" thickBot="1" x14ac:dyDescent="0.2">
      <c r="A52" s="12"/>
      <c r="B52" s="146"/>
      <c r="C52" s="78"/>
      <c r="D52" s="147"/>
      <c r="E52" s="219" t="s">
        <v>34</v>
      </c>
      <c r="F52" s="220"/>
      <c r="G52" s="220"/>
      <c r="H52" s="220"/>
      <c r="I52" s="220"/>
      <c r="J52" s="221"/>
      <c r="K52" s="221"/>
      <c r="L52" s="221"/>
      <c r="M52" s="221"/>
      <c r="N52" s="221"/>
      <c r="O52" s="221"/>
      <c r="P52" s="221"/>
      <c r="Q52" s="221"/>
      <c r="R52" s="221"/>
      <c r="S52" s="221"/>
      <c r="T52" s="220"/>
      <c r="U52" s="216"/>
      <c r="V52" s="217"/>
      <c r="W52" s="217"/>
      <c r="X52" s="217"/>
      <c r="Y52" s="217"/>
      <c r="Z52" s="217"/>
      <c r="AA52" s="217"/>
      <c r="AB52" s="217"/>
      <c r="AC52" s="217"/>
      <c r="AD52" s="217"/>
      <c r="AE52" s="217"/>
      <c r="AF52" s="217"/>
      <c r="AG52" s="217"/>
      <c r="AH52" s="218"/>
      <c r="AI52" s="164" t="s">
        <v>33</v>
      </c>
      <c r="AJ52" s="165"/>
      <c r="AK52" s="12"/>
      <c r="AL52" s="12"/>
    </row>
    <row r="53" spans="1:42" ht="26.1" customHeight="1" thickBot="1" x14ac:dyDescent="0.2">
      <c r="A53" s="12"/>
      <c r="B53" s="146"/>
      <c r="C53" s="78"/>
      <c r="D53" s="147"/>
      <c r="E53" s="222" t="s">
        <v>150</v>
      </c>
      <c r="F53" s="223"/>
      <c r="G53" s="223"/>
      <c r="H53" s="223"/>
      <c r="I53" s="223"/>
      <c r="J53" s="224"/>
      <c r="K53" s="225"/>
      <c r="L53" s="225"/>
      <c r="M53" s="225"/>
      <c r="N53" s="225"/>
      <c r="O53" s="225"/>
      <c r="P53" s="225"/>
      <c r="Q53" s="225"/>
      <c r="R53" s="225"/>
      <c r="S53" s="226"/>
      <c r="T53" s="5" t="s">
        <v>35</v>
      </c>
      <c r="U53" s="216"/>
      <c r="V53" s="217"/>
      <c r="W53" s="217"/>
      <c r="X53" s="217"/>
      <c r="Y53" s="217"/>
      <c r="Z53" s="217"/>
      <c r="AA53" s="217"/>
      <c r="AB53" s="217"/>
      <c r="AC53" s="217"/>
      <c r="AD53" s="217"/>
      <c r="AE53" s="217"/>
      <c r="AF53" s="217"/>
      <c r="AG53" s="217"/>
      <c r="AH53" s="218"/>
      <c r="AI53" s="166" t="s">
        <v>33</v>
      </c>
      <c r="AJ53" s="167"/>
      <c r="AK53" s="12"/>
      <c r="AL53" s="12"/>
    </row>
    <row r="54" spans="1:42" ht="23.1" customHeight="1" x14ac:dyDescent="0.15">
      <c r="A54" s="12"/>
      <c r="B54" s="148"/>
      <c r="C54" s="149"/>
      <c r="D54" s="150"/>
      <c r="E54" s="142" t="s">
        <v>6</v>
      </c>
      <c r="F54" s="171"/>
      <c r="G54" s="171"/>
      <c r="H54" s="171"/>
      <c r="I54" s="171"/>
      <c r="J54" s="149"/>
      <c r="K54" s="149"/>
      <c r="L54" s="149"/>
      <c r="M54" s="149"/>
      <c r="N54" s="149"/>
      <c r="O54" s="149"/>
      <c r="P54" s="149"/>
      <c r="Q54" s="149"/>
      <c r="R54" s="149"/>
      <c r="S54" s="149"/>
      <c r="T54" s="171"/>
      <c r="U54" s="155">
        <f>SUM(U51,U52,U53)</f>
        <v>0</v>
      </c>
      <c r="V54" s="156"/>
      <c r="W54" s="156"/>
      <c r="X54" s="156"/>
      <c r="Y54" s="156"/>
      <c r="Z54" s="156"/>
      <c r="AA54" s="156"/>
      <c r="AB54" s="156"/>
      <c r="AC54" s="156"/>
      <c r="AD54" s="156"/>
      <c r="AE54" s="156"/>
      <c r="AF54" s="156"/>
      <c r="AG54" s="156"/>
      <c r="AH54" s="156"/>
      <c r="AI54" s="168" t="s">
        <v>33</v>
      </c>
      <c r="AJ54" s="169"/>
      <c r="AK54" s="12"/>
      <c r="AL54" s="12"/>
    </row>
    <row r="55" spans="1:42" ht="9" customHeight="1" x14ac:dyDescent="0.15">
      <c r="A55" s="1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12"/>
      <c r="AL55" s="12"/>
    </row>
    <row r="56" spans="1:42" ht="26.1" customHeight="1" x14ac:dyDescent="0.15">
      <c r="A56" s="12"/>
      <c r="B56" s="126" t="s">
        <v>149</v>
      </c>
      <c r="C56" s="141"/>
      <c r="D56" s="141"/>
      <c r="E56" s="116" t="s">
        <v>69</v>
      </c>
      <c r="F56" s="117"/>
      <c r="G56" s="117"/>
      <c r="H56" s="117"/>
      <c r="I56" s="117"/>
      <c r="J56" s="117"/>
      <c r="K56" s="117"/>
      <c r="L56" s="117"/>
      <c r="M56" s="117"/>
      <c r="N56" s="117"/>
      <c r="O56" s="117"/>
      <c r="P56" s="117"/>
      <c r="Q56" s="117"/>
      <c r="R56" s="117"/>
      <c r="S56" s="117"/>
      <c r="T56" s="117"/>
      <c r="U56" s="235">
        <f>①【第4号様式】!N43</f>
        <v>0</v>
      </c>
      <c r="V56" s="236"/>
      <c r="W56" s="236"/>
      <c r="X56" s="236"/>
      <c r="Y56" s="236"/>
      <c r="Z56" s="236"/>
      <c r="AA56" s="236"/>
      <c r="AB56" s="236"/>
      <c r="AC56" s="236"/>
      <c r="AD56" s="236"/>
      <c r="AE56" s="236"/>
      <c r="AF56" s="236"/>
      <c r="AG56" s="236"/>
      <c r="AH56" s="236"/>
      <c r="AI56" s="228" t="s">
        <v>33</v>
      </c>
      <c r="AJ56" s="229"/>
      <c r="AK56" s="12"/>
      <c r="AL56" s="12"/>
      <c r="AP56" s="6"/>
    </row>
    <row r="57" spans="1:42" ht="23.1" customHeight="1" x14ac:dyDescent="0.15">
      <c r="A57" s="12"/>
      <c r="B57" s="141"/>
      <c r="C57" s="141"/>
      <c r="D57" s="141"/>
      <c r="E57" s="219" t="s">
        <v>70</v>
      </c>
      <c r="F57" s="220"/>
      <c r="G57" s="220"/>
      <c r="H57" s="220"/>
      <c r="I57" s="220"/>
      <c r="J57" s="220"/>
      <c r="K57" s="220"/>
      <c r="L57" s="220"/>
      <c r="M57" s="220"/>
      <c r="N57" s="220"/>
      <c r="O57" s="220"/>
      <c r="P57" s="220"/>
      <c r="Q57" s="220"/>
      <c r="R57" s="220"/>
      <c r="S57" s="220"/>
      <c r="T57" s="220"/>
      <c r="U57" s="155">
        <f>R39</f>
        <v>0</v>
      </c>
      <c r="V57" s="156"/>
      <c r="W57" s="156"/>
      <c r="X57" s="156"/>
      <c r="Y57" s="156"/>
      <c r="Z57" s="156"/>
      <c r="AA57" s="156"/>
      <c r="AB57" s="156"/>
      <c r="AC57" s="156"/>
      <c r="AD57" s="156"/>
      <c r="AE57" s="156"/>
      <c r="AF57" s="156"/>
      <c r="AG57" s="156"/>
      <c r="AH57" s="156"/>
      <c r="AI57" s="230" t="s">
        <v>33</v>
      </c>
      <c r="AJ57" s="231"/>
      <c r="AK57" s="12"/>
      <c r="AL57" s="12"/>
    </row>
    <row r="58" spans="1:42" ht="23.1" customHeight="1" x14ac:dyDescent="0.15">
      <c r="A58" s="12"/>
      <c r="B58" s="141"/>
      <c r="C58" s="141"/>
      <c r="D58" s="141"/>
      <c r="E58" s="141" t="s">
        <v>151</v>
      </c>
      <c r="F58" s="141"/>
      <c r="G58" s="141"/>
      <c r="H58" s="141"/>
      <c r="I58" s="141"/>
      <c r="J58" s="141"/>
      <c r="K58" s="141"/>
      <c r="L58" s="141"/>
      <c r="M58" s="141"/>
      <c r="N58" s="141"/>
      <c r="O58" s="141"/>
      <c r="P58" s="141"/>
      <c r="Q58" s="141"/>
      <c r="R58" s="141"/>
      <c r="S58" s="141"/>
      <c r="T58" s="142"/>
      <c r="U58" s="155">
        <f>SUM(U56,U57)</f>
        <v>0</v>
      </c>
      <c r="V58" s="156"/>
      <c r="W58" s="156"/>
      <c r="X58" s="156"/>
      <c r="Y58" s="156"/>
      <c r="Z58" s="156"/>
      <c r="AA58" s="156"/>
      <c r="AB58" s="156"/>
      <c r="AC58" s="156"/>
      <c r="AD58" s="156"/>
      <c r="AE58" s="156"/>
      <c r="AF58" s="156"/>
      <c r="AG58" s="156"/>
      <c r="AH58" s="156"/>
      <c r="AI58" s="168" t="s">
        <v>33</v>
      </c>
      <c r="AJ58" s="169"/>
      <c r="AK58" s="12"/>
      <c r="AL58" s="12"/>
    </row>
    <row r="59" spans="1:42" ht="15" customHeight="1" x14ac:dyDescent="0.15">
      <c r="A59" s="12"/>
      <c r="B59" s="23" t="s">
        <v>152</v>
      </c>
      <c r="C59" s="23"/>
      <c r="D59" s="23"/>
      <c r="E59" s="23"/>
      <c r="F59" s="23"/>
      <c r="G59" s="23"/>
      <c r="H59" s="23"/>
      <c r="I59" s="23"/>
      <c r="J59" s="23"/>
      <c r="K59" s="23"/>
      <c r="L59" s="23"/>
      <c r="M59" s="23"/>
      <c r="N59" s="23"/>
      <c r="O59" s="23"/>
      <c r="P59" s="23"/>
      <c r="Q59" s="23"/>
      <c r="R59" s="23"/>
      <c r="S59" s="16"/>
      <c r="T59" s="16"/>
      <c r="U59" s="17" t="str">
        <f>IF(U54=U58,"","※収入と支出の合計欄は一致させてください。")</f>
        <v/>
      </c>
      <c r="V59" s="16"/>
      <c r="W59" s="16"/>
      <c r="X59" s="16"/>
      <c r="Y59" s="16"/>
      <c r="Z59" s="16"/>
      <c r="AA59" s="16"/>
      <c r="AB59" s="16"/>
      <c r="AC59" s="16"/>
      <c r="AD59" s="16"/>
      <c r="AE59" s="16"/>
      <c r="AF59" s="16"/>
      <c r="AG59" s="16"/>
      <c r="AH59" s="16"/>
      <c r="AI59" s="16"/>
      <c r="AJ59" s="12"/>
      <c r="AK59" s="12"/>
      <c r="AL59" s="12"/>
    </row>
    <row r="60" spans="1:42" ht="15" customHeight="1" x14ac:dyDescent="0.15">
      <c r="A60" s="12"/>
      <c r="B60" s="233" t="s">
        <v>153</v>
      </c>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12"/>
      <c r="AL60" s="12"/>
    </row>
    <row r="61" spans="1:42" ht="15" customHeight="1" x14ac:dyDescent="0.15">
      <c r="A61" s="12"/>
      <c r="B61" s="234" t="s">
        <v>154</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12"/>
      <c r="AL61" s="12"/>
    </row>
    <row r="62" spans="1:42" ht="16.5" customHeight="1" x14ac:dyDescent="0.15">
      <c r="A62" s="12"/>
      <c r="B62" s="227" t="s">
        <v>155</v>
      </c>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row>
    <row r="63" spans="1:42" ht="16.5" customHeight="1" x14ac:dyDescent="0.15">
      <c r="A63" s="12"/>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2"/>
      <c r="AI63" s="12"/>
      <c r="AJ63" s="12"/>
      <c r="AK63" s="12"/>
      <c r="AL63" s="12"/>
    </row>
    <row r="64" spans="1:42" ht="16.5" customHeight="1" x14ac:dyDescent="0.15">
      <c r="A64" s="13" t="s">
        <v>63</v>
      </c>
      <c r="B64" s="13"/>
      <c r="C64" s="13"/>
      <c r="D64" s="13"/>
      <c r="E64" s="13"/>
      <c r="F64" s="13"/>
      <c r="G64" s="13"/>
      <c r="H64" s="13"/>
      <c r="I64" s="13"/>
      <c r="J64" s="13"/>
      <c r="K64" s="13"/>
      <c r="L64" s="13"/>
      <c r="M64" s="13"/>
      <c r="N64" s="13"/>
      <c r="O64" s="13"/>
      <c r="P64" s="13"/>
      <c r="Q64" s="13"/>
      <c r="R64" s="13"/>
      <c r="S64" s="12"/>
      <c r="T64" s="12"/>
      <c r="U64" s="12"/>
      <c r="V64" s="12"/>
      <c r="W64" s="12"/>
      <c r="X64" s="12"/>
      <c r="Y64" s="12"/>
      <c r="Z64" s="12"/>
      <c r="AA64" s="12"/>
      <c r="AB64" s="12"/>
      <c r="AC64" s="12"/>
      <c r="AD64" s="12"/>
      <c r="AE64" s="12"/>
      <c r="AF64" s="12"/>
      <c r="AG64" s="12"/>
      <c r="AH64" s="12"/>
      <c r="AI64" s="12"/>
      <c r="AJ64" s="12"/>
      <c r="AK64" s="12"/>
      <c r="AL64" s="12"/>
    </row>
    <row r="65" spans="1:38" ht="8.1" customHeight="1" thickBo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row>
    <row r="66" spans="1:38" ht="22.5" customHeight="1" thickBot="1" x14ac:dyDescent="0.2">
      <c r="A66" s="12"/>
      <c r="B66" s="11" t="s">
        <v>64</v>
      </c>
      <c r="C66" s="11"/>
      <c r="D66" s="11"/>
      <c r="E66" s="11"/>
      <c r="F66" s="11"/>
      <c r="G66" s="11"/>
      <c r="H66" s="11" t="s">
        <v>39</v>
      </c>
      <c r="I66" s="11"/>
      <c r="J66" s="212"/>
      <c r="K66" s="213"/>
      <c r="L66" s="11" t="s">
        <v>7</v>
      </c>
      <c r="M66" s="212"/>
      <c r="N66" s="213"/>
      <c r="O66" s="11" t="s">
        <v>8</v>
      </c>
      <c r="P66" s="212"/>
      <c r="Q66" s="213"/>
      <c r="R66" s="11" t="s">
        <v>9</v>
      </c>
      <c r="S66" s="11"/>
      <c r="T66" s="11"/>
      <c r="U66" s="11"/>
      <c r="V66" s="11"/>
      <c r="W66" s="12"/>
      <c r="X66" s="12"/>
      <c r="Y66" s="12"/>
      <c r="Z66" s="12"/>
      <c r="AA66" s="12"/>
      <c r="AB66" s="12"/>
      <c r="AC66" s="12"/>
      <c r="AD66" s="12"/>
      <c r="AE66" s="12"/>
      <c r="AF66" s="12"/>
      <c r="AG66" s="12"/>
      <c r="AH66" s="12"/>
      <c r="AI66" s="12"/>
      <c r="AJ66" s="12"/>
      <c r="AK66" s="12"/>
      <c r="AL66" s="12"/>
    </row>
    <row r="67" spans="1:38" ht="3" customHeight="1" x14ac:dyDescent="0.15">
      <c r="A67" s="12"/>
      <c r="B67" s="11"/>
      <c r="C67" s="11"/>
      <c r="D67" s="11"/>
      <c r="E67" s="11"/>
      <c r="F67" s="11"/>
      <c r="G67" s="11"/>
      <c r="H67" s="19"/>
      <c r="I67" s="19"/>
      <c r="J67" s="19"/>
      <c r="K67" s="19"/>
      <c r="L67" s="11"/>
      <c r="M67" s="19"/>
      <c r="N67" s="19"/>
      <c r="O67" s="11"/>
      <c r="P67" s="19"/>
      <c r="Q67" s="19"/>
      <c r="R67" s="11"/>
      <c r="S67" s="11"/>
      <c r="T67" s="20"/>
      <c r="U67" s="20"/>
      <c r="V67" s="20"/>
      <c r="W67" s="12"/>
      <c r="X67" s="12"/>
      <c r="Y67" s="12"/>
      <c r="Z67" s="12"/>
      <c r="AA67" s="12"/>
      <c r="AB67" s="12"/>
      <c r="AC67" s="12"/>
      <c r="AD67" s="12"/>
      <c r="AE67" s="12"/>
      <c r="AF67" s="12"/>
      <c r="AG67" s="12"/>
      <c r="AH67" s="12"/>
      <c r="AI67" s="12"/>
      <c r="AJ67" s="12"/>
      <c r="AK67" s="12"/>
      <c r="AL67" s="12"/>
    </row>
    <row r="68" spans="1:38" ht="14.25" customHeight="1" x14ac:dyDescent="0.15">
      <c r="A68" s="12"/>
      <c r="B68" s="237" t="s">
        <v>127</v>
      </c>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12"/>
      <c r="AB68" s="12"/>
      <c r="AC68" s="12"/>
      <c r="AD68" s="12"/>
      <c r="AE68" s="12"/>
      <c r="AF68" s="12"/>
      <c r="AG68" s="12"/>
      <c r="AH68" s="12"/>
      <c r="AI68" s="12"/>
      <c r="AJ68" s="12"/>
      <c r="AK68" s="12"/>
      <c r="AL68" s="12"/>
    </row>
    <row r="69" spans="1:38" ht="6" customHeight="1" x14ac:dyDescent="0.15">
      <c r="A69" s="12"/>
      <c r="B69" s="25"/>
      <c r="C69" s="25"/>
      <c r="D69" s="25"/>
      <c r="E69" s="25"/>
      <c r="F69" s="25"/>
      <c r="G69" s="25"/>
      <c r="H69" s="25"/>
      <c r="I69" s="25"/>
      <c r="J69" s="25"/>
      <c r="K69" s="25"/>
      <c r="L69" s="25"/>
      <c r="M69" s="25"/>
      <c r="N69" s="25"/>
      <c r="O69" s="25"/>
      <c r="P69" s="25"/>
      <c r="Q69" s="25"/>
      <c r="R69" s="25"/>
      <c r="S69" s="25"/>
      <c r="T69" s="25"/>
      <c r="U69" s="25"/>
      <c r="V69" s="25"/>
      <c r="W69" s="25"/>
      <c r="X69" s="25"/>
      <c r="Y69" s="12"/>
      <c r="Z69" s="12"/>
      <c r="AA69" s="12"/>
      <c r="AB69" s="12"/>
      <c r="AC69" s="12"/>
      <c r="AD69" s="12"/>
      <c r="AE69" s="12"/>
      <c r="AF69" s="12"/>
      <c r="AG69" s="12"/>
      <c r="AH69" s="12"/>
      <c r="AI69" s="12"/>
      <c r="AJ69" s="12"/>
      <c r="AK69" s="12"/>
      <c r="AL69" s="12"/>
    </row>
    <row r="70" spans="1:38" ht="22.5" customHeight="1" x14ac:dyDescent="0.15">
      <c r="A70" s="12"/>
      <c r="B70" s="26" t="s">
        <v>128</v>
      </c>
      <c r="C70" s="26"/>
      <c r="D70" s="26"/>
      <c r="E70" s="26"/>
      <c r="F70" s="26"/>
      <c r="G70" s="26"/>
      <c r="H70" s="26" t="s">
        <v>39</v>
      </c>
      <c r="I70" s="26"/>
      <c r="J70" s="206" t="str">
        <f>IF(①【第4号様式】!R28="","",①【第4号様式】!R28)</f>
        <v/>
      </c>
      <c r="K70" s="206"/>
      <c r="L70" s="26" t="s">
        <v>7</v>
      </c>
      <c r="M70" s="206" t="str">
        <f>IF(①【第4号様式】!W28="","",①【第4号様式】!W28)</f>
        <v/>
      </c>
      <c r="N70" s="206"/>
      <c r="O70" s="26" t="s">
        <v>8</v>
      </c>
      <c r="P70" s="206" t="str">
        <f>IF(①【第4号様式】!AC28="","",①【第4号様式】!AC28)</f>
        <v/>
      </c>
      <c r="Q70" s="206"/>
      <c r="R70" s="26" t="s">
        <v>9</v>
      </c>
      <c r="S70" s="26"/>
      <c r="T70" s="20"/>
      <c r="U70" s="20"/>
      <c r="V70" s="20"/>
      <c r="W70" s="12"/>
      <c r="X70" s="12"/>
      <c r="Y70" s="12"/>
      <c r="Z70" s="12"/>
      <c r="AA70" s="12"/>
      <c r="AB70" s="12"/>
      <c r="AC70" s="12"/>
      <c r="AD70" s="12"/>
      <c r="AE70" s="12"/>
      <c r="AF70" s="12"/>
      <c r="AG70" s="12"/>
      <c r="AH70" s="12"/>
      <c r="AI70" s="12"/>
      <c r="AJ70" s="12"/>
      <c r="AK70" s="12"/>
      <c r="AL70" s="12"/>
    </row>
    <row r="71" spans="1:38" ht="3.75" customHeight="1" x14ac:dyDescent="0.15">
      <c r="A71" s="12"/>
      <c r="B71" s="11"/>
      <c r="C71" s="11"/>
      <c r="D71" s="11"/>
      <c r="E71" s="11"/>
      <c r="F71" s="11"/>
      <c r="G71" s="11"/>
      <c r="H71" s="19"/>
      <c r="I71" s="19"/>
      <c r="J71" s="19"/>
      <c r="K71" s="19"/>
      <c r="L71" s="11"/>
      <c r="M71" s="19"/>
      <c r="N71" s="19"/>
      <c r="O71" s="11"/>
      <c r="P71" s="19"/>
      <c r="Q71" s="19"/>
      <c r="R71" s="11"/>
      <c r="S71" s="11"/>
      <c r="T71" s="20"/>
      <c r="U71" s="20"/>
      <c r="V71" s="20"/>
      <c r="W71" s="12"/>
      <c r="X71" s="12"/>
      <c r="Y71" s="12"/>
      <c r="Z71" s="12"/>
      <c r="AA71" s="12"/>
      <c r="AB71" s="12"/>
      <c r="AC71" s="12"/>
      <c r="AD71" s="12"/>
      <c r="AE71" s="12"/>
      <c r="AF71" s="12"/>
      <c r="AG71" s="12"/>
      <c r="AH71" s="12"/>
      <c r="AI71" s="12"/>
      <c r="AJ71" s="12"/>
      <c r="AK71" s="12"/>
      <c r="AL71" s="12"/>
    </row>
    <row r="72" spans="1:38" ht="14.25" customHeight="1" x14ac:dyDescent="0.15">
      <c r="A72" s="12"/>
      <c r="B72" s="237" t="s">
        <v>65</v>
      </c>
      <c r="C72" s="237"/>
      <c r="D72" s="237"/>
      <c r="E72" s="237"/>
      <c r="F72" s="237"/>
      <c r="G72" s="237"/>
      <c r="H72" s="237"/>
      <c r="I72" s="237"/>
      <c r="J72" s="237"/>
      <c r="K72" s="237"/>
      <c r="L72" s="237"/>
      <c r="M72" s="237"/>
      <c r="N72" s="237"/>
      <c r="O72" s="237"/>
      <c r="P72" s="237"/>
      <c r="Q72" s="237"/>
      <c r="R72" s="237"/>
      <c r="S72" s="237"/>
      <c r="T72" s="237"/>
      <c r="U72" s="237"/>
      <c r="V72" s="237"/>
      <c r="W72" s="237"/>
      <c r="X72" s="237"/>
      <c r="Y72" s="12"/>
      <c r="Z72" s="12"/>
      <c r="AA72" s="12"/>
      <c r="AB72" s="12"/>
      <c r="AC72" s="12"/>
      <c r="AD72" s="12"/>
      <c r="AE72" s="12"/>
      <c r="AF72" s="12"/>
      <c r="AG72" s="12"/>
      <c r="AH72" s="12"/>
      <c r="AI72" s="12"/>
      <c r="AJ72" s="12"/>
      <c r="AK72" s="12"/>
      <c r="AL72" s="12"/>
    </row>
    <row r="73" spans="1:38" ht="16.5" customHeight="1" x14ac:dyDescent="0.15">
      <c r="A73" s="1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12"/>
      <c r="AK73" s="12"/>
      <c r="AL73" s="12"/>
    </row>
    <row r="74" spans="1:38" s="42" customFormat="1" ht="17.25" customHeight="1" x14ac:dyDescent="0.15">
      <c r="A74" s="40" t="s">
        <v>142</v>
      </c>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row>
    <row r="75" spans="1:38" s="42" customFormat="1" ht="6" customHeight="1" thickBot="1"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row>
    <row r="76" spans="1:38" s="42" customFormat="1" ht="17.25" customHeight="1" thickBot="1" x14ac:dyDescent="0.2">
      <c r="A76" s="41"/>
      <c r="B76" s="41"/>
      <c r="C76" s="43" t="s">
        <v>139</v>
      </c>
      <c r="D76" s="43"/>
      <c r="E76" s="245"/>
      <c r="F76" s="246"/>
      <c r="G76" s="44"/>
      <c r="H76" s="44" t="s">
        <v>140</v>
      </c>
      <c r="I76" s="44"/>
      <c r="J76" s="44"/>
      <c r="K76" s="247"/>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9"/>
      <c r="AK76" s="41"/>
      <c r="AL76" s="41"/>
    </row>
    <row r="77" spans="1:38" s="42" customFormat="1" ht="7.5" customHeight="1" thickBot="1" x14ac:dyDescent="0.2">
      <c r="A77" s="41"/>
      <c r="B77" s="41"/>
      <c r="C77" s="41"/>
      <c r="D77" s="41"/>
      <c r="E77" s="44"/>
      <c r="F77" s="44"/>
      <c r="G77" s="44"/>
      <c r="H77" s="44"/>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row>
    <row r="78" spans="1:38" s="42" customFormat="1" ht="17.25" customHeight="1" thickBot="1" x14ac:dyDescent="0.2">
      <c r="A78" s="41"/>
      <c r="B78" s="41"/>
      <c r="C78" s="43" t="s">
        <v>141</v>
      </c>
      <c r="D78" s="43"/>
      <c r="E78" s="245"/>
      <c r="F78" s="246"/>
      <c r="G78" s="44"/>
      <c r="H78" s="44"/>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row>
    <row r="79" spans="1:38" s="42" customFormat="1" ht="17.25" customHeight="1" x14ac:dyDescent="0.15">
      <c r="A79" s="41"/>
      <c r="B79" s="41"/>
      <c r="C79" s="43"/>
      <c r="D79" s="43"/>
      <c r="E79" s="44"/>
      <c r="F79" s="44"/>
      <c r="G79" s="44"/>
      <c r="H79" s="44"/>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row>
    <row r="80" spans="1:38" s="42" customFormat="1" ht="17.25" customHeight="1" x14ac:dyDescent="0.15">
      <c r="A80" s="40" t="s">
        <v>158</v>
      </c>
      <c r="B80" s="41"/>
      <c r="C80" s="43"/>
      <c r="D80" s="43"/>
      <c r="E80" s="44"/>
      <c r="F80" s="44"/>
      <c r="G80" s="44"/>
      <c r="H80" s="44"/>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row>
    <row r="81" spans="1:38" s="42" customFormat="1" ht="6" customHeight="1" thickBot="1" x14ac:dyDescent="0.2">
      <c r="A81" s="41"/>
      <c r="B81" s="41"/>
      <c r="C81" s="43"/>
      <c r="D81" s="43"/>
      <c r="E81" s="44"/>
      <c r="F81" s="44"/>
      <c r="G81" s="44"/>
      <c r="H81" s="44"/>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row>
    <row r="82" spans="1:38" s="42" customFormat="1" ht="22.5" customHeight="1" thickBot="1" x14ac:dyDescent="0.2">
      <c r="A82" s="41"/>
      <c r="B82" s="41"/>
      <c r="C82" s="210" t="s">
        <v>166</v>
      </c>
      <c r="D82" s="210"/>
      <c r="E82" s="210"/>
      <c r="F82" s="210"/>
      <c r="G82" s="210"/>
      <c r="H82" s="210"/>
      <c r="I82" s="210"/>
      <c r="J82" s="210"/>
      <c r="K82" s="210"/>
      <c r="L82" s="210"/>
      <c r="M82" s="250"/>
      <c r="N82" s="251"/>
      <c r="O82" s="251"/>
      <c r="P82" s="251"/>
      <c r="Q82" s="251"/>
      <c r="R82" s="251"/>
      <c r="S82" s="252"/>
      <c r="T82" s="41" t="s">
        <v>163</v>
      </c>
      <c r="U82" s="41"/>
      <c r="V82" s="41"/>
      <c r="W82" s="41"/>
      <c r="X82" s="41"/>
      <c r="Y82" s="41"/>
      <c r="Z82" s="41"/>
      <c r="AA82" s="41"/>
      <c r="AB82" s="41"/>
      <c r="AC82" s="41"/>
      <c r="AD82" s="41"/>
      <c r="AE82" s="41"/>
      <c r="AF82" s="41"/>
      <c r="AG82" s="41"/>
      <c r="AH82" s="41"/>
      <c r="AI82" s="41"/>
      <c r="AJ82" s="41"/>
      <c r="AK82" s="41"/>
      <c r="AL82" s="41"/>
    </row>
    <row r="83" spans="1:38" s="42" customFormat="1" ht="22.5" customHeight="1" thickBot="1" x14ac:dyDescent="0.2">
      <c r="A83" s="41"/>
      <c r="B83" s="41"/>
      <c r="C83" s="210" t="s">
        <v>165</v>
      </c>
      <c r="D83" s="210"/>
      <c r="E83" s="210"/>
      <c r="F83" s="210"/>
      <c r="G83" s="210"/>
      <c r="H83" s="210"/>
      <c r="I83" s="210"/>
      <c r="J83" s="210"/>
      <c r="K83" s="210"/>
      <c r="L83" s="210"/>
      <c r="M83" s="250"/>
      <c r="N83" s="251"/>
      <c r="O83" s="251"/>
      <c r="P83" s="251"/>
      <c r="Q83" s="251"/>
      <c r="R83" s="251"/>
      <c r="S83" s="252"/>
      <c r="T83" s="41" t="s">
        <v>163</v>
      </c>
      <c r="U83" s="41"/>
      <c r="V83" s="253" t="str">
        <f>IF(M84&gt;=30,"","※自家消費率は30%以上でなければなりません。")</f>
        <v/>
      </c>
      <c r="W83" s="253"/>
      <c r="X83" s="253"/>
      <c r="Y83" s="253"/>
      <c r="Z83" s="253"/>
      <c r="AA83" s="253"/>
      <c r="AB83" s="253"/>
      <c r="AC83" s="253"/>
      <c r="AD83" s="253"/>
      <c r="AE83" s="253"/>
      <c r="AF83" s="253"/>
      <c r="AG83" s="253"/>
      <c r="AH83" s="253"/>
      <c r="AI83" s="253"/>
      <c r="AJ83" s="41"/>
      <c r="AK83" s="41"/>
      <c r="AL83" s="41"/>
    </row>
    <row r="84" spans="1:38" s="42" customFormat="1" ht="22.5" customHeight="1" x14ac:dyDescent="0.15">
      <c r="A84" s="41"/>
      <c r="B84" s="41"/>
      <c r="C84" s="210" t="s">
        <v>162</v>
      </c>
      <c r="D84" s="210"/>
      <c r="E84" s="210"/>
      <c r="F84" s="210"/>
      <c r="G84" s="210"/>
      <c r="H84" s="210"/>
      <c r="I84" s="210"/>
      <c r="J84" s="210"/>
      <c r="K84" s="210"/>
      <c r="L84" s="211"/>
      <c r="M84" s="254" t="str">
        <f>IF(M82="","",M83/M82*100)</f>
        <v/>
      </c>
      <c r="N84" s="255"/>
      <c r="O84" s="255"/>
      <c r="P84" s="255"/>
      <c r="Q84" s="255"/>
      <c r="R84" s="255"/>
      <c r="S84" s="256"/>
      <c r="T84" s="41" t="s">
        <v>164</v>
      </c>
      <c r="U84" s="41"/>
      <c r="V84" s="253"/>
      <c r="W84" s="253"/>
      <c r="X84" s="253"/>
      <c r="Y84" s="253"/>
      <c r="Z84" s="253"/>
      <c r="AA84" s="253"/>
      <c r="AB84" s="253"/>
      <c r="AC84" s="253"/>
      <c r="AD84" s="253"/>
      <c r="AE84" s="253"/>
      <c r="AF84" s="253"/>
      <c r="AG84" s="253"/>
      <c r="AH84" s="253"/>
      <c r="AI84" s="253"/>
      <c r="AJ84" s="41"/>
      <c r="AK84" s="41"/>
      <c r="AL84" s="41"/>
    </row>
    <row r="85" spans="1:38" s="42" customFormat="1" ht="17.25" customHeight="1" x14ac:dyDescent="0.15">
      <c r="A85" s="41"/>
      <c r="B85" s="41"/>
      <c r="C85" s="45" t="s">
        <v>159</v>
      </c>
      <c r="D85" s="43"/>
      <c r="E85" s="44"/>
      <c r="F85" s="44"/>
      <c r="G85" s="44"/>
      <c r="H85" s="44"/>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row>
    <row r="86" spans="1:38" s="42" customFormat="1" ht="17.25" customHeight="1" x14ac:dyDescent="0.15">
      <c r="A86" s="41"/>
      <c r="B86" s="41"/>
      <c r="C86" s="43"/>
      <c r="D86" s="43"/>
      <c r="E86" s="44"/>
      <c r="F86" s="44"/>
      <c r="G86" s="44"/>
      <c r="H86" s="44"/>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row>
    <row r="87" spans="1:38" ht="16.5" customHeight="1" x14ac:dyDescent="0.15">
      <c r="A87" s="13" t="s">
        <v>157</v>
      </c>
      <c r="B87" s="13"/>
      <c r="C87" s="13"/>
      <c r="D87" s="13"/>
      <c r="E87" s="13"/>
      <c r="F87" s="13"/>
      <c r="G87" s="13"/>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row>
    <row r="88" spans="1:38" ht="16.5" customHeight="1" x14ac:dyDescent="0.15">
      <c r="A88" s="12"/>
      <c r="B88" s="12" t="s">
        <v>11</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row>
    <row r="89" spans="1:38" ht="16.5" customHeight="1" thickBot="1" x14ac:dyDescent="0.2">
      <c r="A89" s="12"/>
      <c r="B89" s="12"/>
      <c r="C89" s="12" t="s">
        <v>12</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row>
    <row r="90" spans="1:38" ht="23.1" customHeight="1" thickBot="1" x14ac:dyDescent="0.2">
      <c r="A90" s="12"/>
      <c r="B90" s="12"/>
      <c r="C90" s="22"/>
      <c r="D90" s="136" t="s">
        <v>13</v>
      </c>
      <c r="E90" s="136"/>
      <c r="F90" s="136"/>
      <c r="G90" s="136"/>
      <c r="H90" s="136"/>
      <c r="I90" s="136"/>
      <c r="J90" s="244"/>
      <c r="K90" s="238"/>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40"/>
      <c r="AK90" s="12"/>
      <c r="AL90" s="12"/>
    </row>
    <row r="91" spans="1:38" ht="23.1" customHeight="1" thickBot="1" x14ac:dyDescent="0.2">
      <c r="A91" s="12"/>
      <c r="B91" s="12"/>
      <c r="C91" s="22"/>
      <c r="D91" s="136" t="s">
        <v>14</v>
      </c>
      <c r="E91" s="136"/>
      <c r="F91" s="136"/>
      <c r="G91" s="136"/>
      <c r="H91" s="136"/>
      <c r="I91" s="136"/>
      <c r="J91" s="244"/>
      <c r="K91" s="238"/>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40"/>
      <c r="AK91" s="12"/>
      <c r="AL91" s="12"/>
    </row>
    <row r="92" spans="1:38" ht="23.1" customHeight="1" thickBot="1" x14ac:dyDescent="0.2">
      <c r="A92" s="12"/>
      <c r="B92" s="12"/>
      <c r="C92" s="22"/>
      <c r="D92" s="136" t="s">
        <v>15</v>
      </c>
      <c r="E92" s="136"/>
      <c r="F92" s="136"/>
      <c r="G92" s="136"/>
      <c r="H92" s="136"/>
      <c r="I92" s="136"/>
      <c r="J92" s="244"/>
      <c r="K92" s="238"/>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40"/>
      <c r="AK92" s="12"/>
      <c r="AL92" s="12"/>
    </row>
    <row r="93" spans="1:38" ht="23.1" customHeight="1" thickBot="1" x14ac:dyDescent="0.2">
      <c r="A93" s="12"/>
      <c r="B93" s="12"/>
      <c r="C93" s="22"/>
      <c r="D93" s="136" t="s">
        <v>16</v>
      </c>
      <c r="E93" s="136"/>
      <c r="F93" s="136"/>
      <c r="G93" s="136"/>
      <c r="H93" s="136"/>
      <c r="I93" s="136"/>
      <c r="J93" s="244"/>
      <c r="K93" s="241"/>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3"/>
      <c r="AK93" s="12"/>
      <c r="AL93" s="12"/>
    </row>
    <row r="94" spans="1:38" ht="16.5" customHeight="1" x14ac:dyDescent="0.15">
      <c r="A94" s="12"/>
      <c r="B94" s="12"/>
      <c r="C94" s="11"/>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row>
    <row r="95" spans="1:38" ht="16.5" customHeight="1" x14ac:dyDescent="0.15">
      <c r="A95" s="12"/>
      <c r="B95" s="12" t="s">
        <v>17</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row>
    <row r="96" spans="1:38" ht="16.5" customHeight="1" thickBot="1" x14ac:dyDescent="0.2">
      <c r="A96" s="12"/>
      <c r="B96" s="12"/>
      <c r="C96" s="12" t="s">
        <v>40</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row>
    <row r="97" spans="1:38" ht="23.1" customHeight="1" thickBot="1" x14ac:dyDescent="0.2">
      <c r="A97" s="12"/>
      <c r="B97" s="12"/>
      <c r="C97" s="22"/>
      <c r="D97" s="136" t="s">
        <v>18</v>
      </c>
      <c r="E97" s="136"/>
      <c r="F97" s="136"/>
      <c r="G97" s="136"/>
      <c r="H97" s="136"/>
      <c r="I97" s="136"/>
      <c r="J97" s="244"/>
      <c r="K97" s="238"/>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40"/>
      <c r="AK97" s="12"/>
      <c r="AL97" s="12"/>
    </row>
    <row r="98" spans="1:38" ht="23.1" customHeight="1" thickBot="1" x14ac:dyDescent="0.2">
      <c r="A98" s="12"/>
      <c r="B98" s="12"/>
      <c r="C98" s="22"/>
      <c r="D98" s="136" t="s">
        <v>19</v>
      </c>
      <c r="E98" s="136"/>
      <c r="F98" s="136"/>
      <c r="G98" s="136"/>
      <c r="H98" s="136"/>
      <c r="I98" s="136"/>
      <c r="J98" s="244"/>
      <c r="K98" s="238"/>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40"/>
      <c r="AK98" s="12"/>
      <c r="AL98" s="12"/>
    </row>
    <row r="99" spans="1:38" ht="23.1" customHeight="1" thickBot="1" x14ac:dyDescent="0.2">
      <c r="A99" s="12"/>
      <c r="B99" s="12"/>
      <c r="C99" s="22"/>
      <c r="D99" s="136" t="s">
        <v>20</v>
      </c>
      <c r="E99" s="136"/>
      <c r="F99" s="136"/>
      <c r="G99" s="136"/>
      <c r="H99" s="136"/>
      <c r="I99" s="136"/>
      <c r="J99" s="244"/>
      <c r="K99" s="238"/>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40"/>
      <c r="AK99" s="12"/>
      <c r="AL99" s="12"/>
    </row>
    <row r="100" spans="1:38" ht="23.1" customHeight="1" thickBot="1" x14ac:dyDescent="0.2">
      <c r="A100" s="12"/>
      <c r="B100" s="12"/>
      <c r="C100" s="22"/>
      <c r="D100" s="136" t="s">
        <v>21</v>
      </c>
      <c r="E100" s="136"/>
      <c r="F100" s="136"/>
      <c r="G100" s="136"/>
      <c r="H100" s="136"/>
      <c r="I100" s="136"/>
      <c r="J100" s="244"/>
      <c r="K100" s="238"/>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40"/>
      <c r="AK100" s="12"/>
      <c r="AL100" s="12"/>
    </row>
    <row r="101" spans="1:38" ht="23.1" customHeight="1" thickBot="1" x14ac:dyDescent="0.2">
      <c r="A101" s="12"/>
      <c r="B101" s="12"/>
      <c r="C101" s="22"/>
      <c r="D101" s="136" t="s">
        <v>22</v>
      </c>
      <c r="E101" s="136"/>
      <c r="F101" s="136"/>
      <c r="G101" s="136"/>
      <c r="H101" s="136"/>
      <c r="I101" s="136"/>
      <c r="J101" s="244"/>
      <c r="K101" s="238"/>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40"/>
      <c r="AK101" s="12"/>
      <c r="AL101" s="12"/>
    </row>
    <row r="102" spans="1:38" ht="23.1" customHeight="1" thickBot="1" x14ac:dyDescent="0.2">
      <c r="A102" s="12"/>
      <c r="B102" s="12"/>
      <c r="C102" s="22"/>
      <c r="D102" s="136" t="s">
        <v>16</v>
      </c>
      <c r="E102" s="136"/>
      <c r="F102" s="136"/>
      <c r="G102" s="136"/>
      <c r="H102" s="136"/>
      <c r="I102" s="136"/>
      <c r="J102" s="244"/>
      <c r="K102" s="257"/>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3"/>
      <c r="AK102" s="12"/>
      <c r="AL102" s="12"/>
    </row>
    <row r="103" spans="1:38" ht="16.5" customHeight="1"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row>
    <row r="104" spans="1:38" ht="16.5" customHeight="1" thickBot="1" x14ac:dyDescent="0.2">
      <c r="A104" s="12"/>
      <c r="B104" s="12"/>
      <c r="C104" s="12" t="s">
        <v>42</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row>
    <row r="105" spans="1:38" ht="23.1" customHeight="1" thickBot="1" x14ac:dyDescent="0.2">
      <c r="A105" s="12"/>
      <c r="B105" s="12"/>
      <c r="C105" s="22"/>
      <c r="D105" s="136" t="s">
        <v>13</v>
      </c>
      <c r="E105" s="136"/>
      <c r="F105" s="136"/>
      <c r="G105" s="136"/>
      <c r="H105" s="136"/>
      <c r="I105" s="136"/>
      <c r="J105" s="244"/>
      <c r="K105" s="238"/>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40"/>
      <c r="AK105" s="12"/>
      <c r="AL105" s="12"/>
    </row>
    <row r="106" spans="1:38" ht="23.1" customHeight="1" thickBot="1" x14ac:dyDescent="0.2">
      <c r="A106" s="12"/>
      <c r="B106" s="12"/>
      <c r="C106" s="22"/>
      <c r="D106" s="136" t="s">
        <v>14</v>
      </c>
      <c r="E106" s="136"/>
      <c r="F106" s="136"/>
      <c r="G106" s="136"/>
      <c r="H106" s="136"/>
      <c r="I106" s="136"/>
      <c r="J106" s="244"/>
      <c r="K106" s="238"/>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40"/>
      <c r="AK106" s="12"/>
      <c r="AL106" s="12"/>
    </row>
    <row r="107" spans="1:38" ht="23.1" customHeight="1" thickBot="1" x14ac:dyDescent="0.2">
      <c r="A107" s="12"/>
      <c r="B107" s="12"/>
      <c r="C107" s="22"/>
      <c r="D107" s="136" t="s">
        <v>15</v>
      </c>
      <c r="E107" s="136"/>
      <c r="F107" s="136"/>
      <c r="G107" s="136"/>
      <c r="H107" s="136"/>
      <c r="I107" s="136"/>
      <c r="J107" s="244"/>
      <c r="K107" s="238"/>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40"/>
      <c r="AK107" s="12"/>
      <c r="AL107" s="12"/>
    </row>
    <row r="108" spans="1:38" ht="16.5" customHeight="1"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row>
    <row r="109" spans="1:38" ht="16.5" customHeight="1" x14ac:dyDescent="0.15">
      <c r="A109" s="13" t="s">
        <v>161</v>
      </c>
      <c r="B109" s="13"/>
      <c r="C109" s="13"/>
      <c r="D109" s="13"/>
      <c r="E109" s="13"/>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1:38" ht="28.5" customHeight="1" thickBot="1" x14ac:dyDescent="0.2">
      <c r="A110" s="12"/>
      <c r="B110" s="259" t="s">
        <v>167</v>
      </c>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12"/>
    </row>
    <row r="111" spans="1:38" ht="23.1" customHeight="1" thickBot="1" x14ac:dyDescent="0.2">
      <c r="A111" s="12"/>
      <c r="B111" s="12"/>
      <c r="C111" s="12"/>
      <c r="D111" s="136" t="s">
        <v>18</v>
      </c>
      <c r="E111" s="136"/>
      <c r="F111" s="136"/>
      <c r="G111" s="136"/>
      <c r="H111" s="136"/>
      <c r="I111" s="136"/>
      <c r="J111" s="244"/>
      <c r="K111" s="238"/>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40"/>
      <c r="AK111" s="12"/>
      <c r="AL111" s="12"/>
    </row>
    <row r="112" spans="1:38" ht="23.1" customHeight="1" thickBot="1" x14ac:dyDescent="0.2">
      <c r="A112" s="12"/>
      <c r="B112" s="12"/>
      <c r="C112" s="12"/>
      <c r="D112" s="136" t="s">
        <v>23</v>
      </c>
      <c r="E112" s="136"/>
      <c r="F112" s="136"/>
      <c r="G112" s="136"/>
      <c r="H112" s="136"/>
      <c r="I112" s="136"/>
      <c r="J112" s="244"/>
      <c r="K112" s="238"/>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40"/>
      <c r="AK112" s="12"/>
      <c r="AL112" s="12"/>
    </row>
    <row r="113" spans="1:38" ht="23.1" customHeight="1" thickBot="1" x14ac:dyDescent="0.2">
      <c r="A113" s="12"/>
      <c r="B113" s="12"/>
      <c r="C113" s="12"/>
      <c r="D113" s="136" t="s">
        <v>21</v>
      </c>
      <c r="E113" s="136"/>
      <c r="F113" s="136"/>
      <c r="G113" s="136"/>
      <c r="H113" s="136"/>
      <c r="I113" s="136"/>
      <c r="J113" s="244"/>
      <c r="K113" s="238"/>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40"/>
      <c r="AK113" s="12"/>
      <c r="AL113" s="12"/>
    </row>
    <row r="114" spans="1:38" ht="23.1" customHeight="1" thickBot="1" x14ac:dyDescent="0.2">
      <c r="A114" s="12"/>
      <c r="B114" s="12"/>
      <c r="C114" s="12"/>
      <c r="D114" s="136" t="s">
        <v>22</v>
      </c>
      <c r="E114" s="136"/>
      <c r="F114" s="136"/>
      <c r="G114" s="136"/>
      <c r="H114" s="136"/>
      <c r="I114" s="136"/>
      <c r="J114" s="244"/>
      <c r="K114" s="238"/>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40"/>
      <c r="AK114" s="12"/>
      <c r="AL114" s="12"/>
    </row>
    <row r="115" spans="1:38" ht="23.1" customHeight="1" thickBot="1" x14ac:dyDescent="0.2">
      <c r="A115" s="12"/>
      <c r="B115" s="12"/>
      <c r="C115" s="12"/>
      <c r="D115" s="244" t="s">
        <v>16</v>
      </c>
      <c r="E115" s="258"/>
      <c r="F115" s="258"/>
      <c r="G115" s="258"/>
      <c r="H115" s="258"/>
      <c r="I115" s="258"/>
      <c r="J115" s="258"/>
      <c r="K115" s="241"/>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3"/>
      <c r="AK115" s="12"/>
      <c r="AL115" s="12"/>
    </row>
    <row r="116" spans="1:38" ht="23.1" customHeight="1" thickBot="1" x14ac:dyDescent="0.2">
      <c r="A116" s="12"/>
      <c r="B116" s="12"/>
      <c r="C116" s="12"/>
      <c r="D116" s="136" t="s">
        <v>24</v>
      </c>
      <c r="E116" s="136"/>
      <c r="F116" s="136"/>
      <c r="G116" s="136"/>
      <c r="H116" s="136"/>
      <c r="I116" s="136"/>
      <c r="J116" s="244"/>
      <c r="K116" s="238"/>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40"/>
      <c r="AK116" s="12"/>
      <c r="AL116" s="12"/>
    </row>
  </sheetData>
  <mergeCells count="121">
    <mergeCell ref="B68:Z68"/>
    <mergeCell ref="K102:AJ102"/>
    <mergeCell ref="D102:J102"/>
    <mergeCell ref="K105:AJ105"/>
    <mergeCell ref="K106:AJ106"/>
    <mergeCell ref="K107:AJ107"/>
    <mergeCell ref="D116:J116"/>
    <mergeCell ref="D113:J113"/>
    <mergeCell ref="D114:J114"/>
    <mergeCell ref="D115:J115"/>
    <mergeCell ref="B110:AK110"/>
    <mergeCell ref="D111:J111"/>
    <mergeCell ref="D112:J112"/>
    <mergeCell ref="D105:J105"/>
    <mergeCell ref="D106:J106"/>
    <mergeCell ref="D107:J107"/>
    <mergeCell ref="K111:AJ111"/>
    <mergeCell ref="K112:AJ112"/>
    <mergeCell ref="K113:AJ113"/>
    <mergeCell ref="K114:AJ114"/>
    <mergeCell ref="K115:AJ115"/>
    <mergeCell ref="K116:AJ116"/>
    <mergeCell ref="K98:AJ98"/>
    <mergeCell ref="D97:J97"/>
    <mergeCell ref="D98:J98"/>
    <mergeCell ref="D99:J99"/>
    <mergeCell ref="D100:J100"/>
    <mergeCell ref="D101:J101"/>
    <mergeCell ref="K99:AJ99"/>
    <mergeCell ref="K100:AJ100"/>
    <mergeCell ref="K101:AJ101"/>
    <mergeCell ref="D92:J92"/>
    <mergeCell ref="D93:J93"/>
    <mergeCell ref="B72:X72"/>
    <mergeCell ref="K90:AJ90"/>
    <mergeCell ref="K91:AJ91"/>
    <mergeCell ref="K92:AJ92"/>
    <mergeCell ref="K93:AJ93"/>
    <mergeCell ref="P70:Q70"/>
    <mergeCell ref="K97:AJ97"/>
    <mergeCell ref="M70:N70"/>
    <mergeCell ref="J70:K70"/>
    <mergeCell ref="D90:J90"/>
    <mergeCell ref="D91:J91"/>
    <mergeCell ref="E76:F76"/>
    <mergeCell ref="K76:AJ76"/>
    <mergeCell ref="E78:F78"/>
    <mergeCell ref="M82:S82"/>
    <mergeCell ref="M83:S83"/>
    <mergeCell ref="V83:AI84"/>
    <mergeCell ref="C83:L83"/>
    <mergeCell ref="C82:L82"/>
    <mergeCell ref="M84:S84"/>
    <mergeCell ref="C84:L84"/>
    <mergeCell ref="P66:Q66"/>
    <mergeCell ref="U51:AH51"/>
    <mergeCell ref="U52:AH52"/>
    <mergeCell ref="U53:AH53"/>
    <mergeCell ref="E51:T51"/>
    <mergeCell ref="E52:T52"/>
    <mergeCell ref="E53:I53"/>
    <mergeCell ref="J53:S53"/>
    <mergeCell ref="J66:K66"/>
    <mergeCell ref="M66:N66"/>
    <mergeCell ref="U57:AH57"/>
    <mergeCell ref="U58:AH58"/>
    <mergeCell ref="E56:T56"/>
    <mergeCell ref="E57:T57"/>
    <mergeCell ref="B62:AL62"/>
    <mergeCell ref="AI56:AJ56"/>
    <mergeCell ref="AI57:AJ57"/>
    <mergeCell ref="AI58:AJ58"/>
    <mergeCell ref="B55:AJ55"/>
    <mergeCell ref="B56:D58"/>
    <mergeCell ref="E58:T58"/>
    <mergeCell ref="B60:AJ60"/>
    <mergeCell ref="B61:AJ61"/>
    <mergeCell ref="U56:AH56"/>
    <mergeCell ref="E2:AG2"/>
    <mergeCell ref="Y6:AK8"/>
    <mergeCell ref="P20:AB21"/>
    <mergeCell ref="P22:AB23"/>
    <mergeCell ref="P24:AB25"/>
    <mergeCell ref="P26:AB27"/>
    <mergeCell ref="B28:O30"/>
    <mergeCell ref="B20:O27"/>
    <mergeCell ref="B5:X5"/>
    <mergeCell ref="Y5:AK5"/>
    <mergeCell ref="C6:X6"/>
    <mergeCell ref="B7:D8"/>
    <mergeCell ref="E7:X8"/>
    <mergeCell ref="AC20:AK22"/>
    <mergeCell ref="AC23:AK27"/>
    <mergeCell ref="P28:AK28"/>
    <mergeCell ref="P29:AK30"/>
    <mergeCell ref="C13:AK13"/>
    <mergeCell ref="C15:AK15"/>
    <mergeCell ref="R33:AK33"/>
    <mergeCell ref="R34:AK36"/>
    <mergeCell ref="R37:AK37"/>
    <mergeCell ref="AB38:AK40"/>
    <mergeCell ref="R38:AA38"/>
    <mergeCell ref="R39:AA40"/>
    <mergeCell ref="B33:Q36"/>
    <mergeCell ref="B37:Q40"/>
    <mergeCell ref="B51:D54"/>
    <mergeCell ref="B41:Q43"/>
    <mergeCell ref="B50:D50"/>
    <mergeCell ref="E50:T50"/>
    <mergeCell ref="U54:AH54"/>
    <mergeCell ref="R42:AK43"/>
    <mergeCell ref="B44:AK44"/>
    <mergeCell ref="B47:AK47"/>
    <mergeCell ref="U50:AJ50"/>
    <mergeCell ref="AI51:AJ51"/>
    <mergeCell ref="AI52:AJ52"/>
    <mergeCell ref="AI53:AJ53"/>
    <mergeCell ref="AI54:AJ54"/>
    <mergeCell ref="R41:AK41"/>
    <mergeCell ref="E54:T54"/>
    <mergeCell ref="B45:AL46"/>
  </mergeCells>
  <phoneticPr fontId="2"/>
  <conditionalFormatting sqref="B13">
    <cfRule type="expression" dxfId="42" priority="12">
      <formula>$B$13&lt;&gt;""</formula>
    </cfRule>
  </conditionalFormatting>
  <conditionalFormatting sqref="B15">
    <cfRule type="expression" dxfId="41" priority="11">
      <formula>$B$15&lt;&gt;""</formula>
    </cfRule>
  </conditionalFormatting>
  <conditionalFormatting sqref="C6:X6">
    <cfRule type="expression" dxfId="40" priority="73">
      <formula>$C$6&lt;&gt;""</formula>
    </cfRule>
  </conditionalFormatting>
  <conditionalFormatting sqref="E76:F76">
    <cfRule type="containsBlanks" dxfId="39" priority="5">
      <formula>LEN(TRIM(E76))=0</formula>
    </cfRule>
  </conditionalFormatting>
  <conditionalFormatting sqref="E78:F78">
    <cfRule type="containsBlanks" dxfId="38" priority="4">
      <formula>LEN(TRIM(E78))=0</formula>
    </cfRule>
  </conditionalFormatting>
  <conditionalFormatting sqref="E7:X8">
    <cfRule type="expression" dxfId="37" priority="72">
      <formula>$E$7&lt;&gt;""</formula>
    </cfRule>
  </conditionalFormatting>
  <conditionalFormatting sqref="J66:K66">
    <cfRule type="expression" dxfId="36" priority="61">
      <formula>$J$66&lt;&gt;""</formula>
    </cfRule>
  </conditionalFormatting>
  <conditionalFormatting sqref="J70:K70">
    <cfRule type="expression" dxfId="35" priority="55">
      <formula>$J$70&lt;&gt;""</formula>
    </cfRule>
  </conditionalFormatting>
  <conditionalFormatting sqref="J53:S53">
    <cfRule type="expression" dxfId="34" priority="64">
      <formula>$J$53&lt;&gt;""</formula>
    </cfRule>
  </conditionalFormatting>
  <conditionalFormatting sqref="K76:AJ76">
    <cfRule type="containsBlanks" dxfId="33" priority="3">
      <formula>LEN(TRIM(K76))=0</formula>
    </cfRule>
  </conditionalFormatting>
  <conditionalFormatting sqref="K90:AJ90">
    <cfRule type="expression" dxfId="32" priority="52">
      <formula>$K$90&lt;&gt;""</formula>
    </cfRule>
  </conditionalFormatting>
  <conditionalFormatting sqref="K91:AJ91">
    <cfRule type="expression" dxfId="31" priority="51">
      <formula>$K$91&lt;&gt;""</formula>
    </cfRule>
  </conditionalFormatting>
  <conditionalFormatting sqref="K92:AJ92">
    <cfRule type="expression" dxfId="30" priority="50">
      <formula>$K$92&lt;&gt;""</formula>
    </cfRule>
  </conditionalFormatting>
  <conditionalFormatting sqref="K93:AJ93">
    <cfRule type="expression" dxfId="29" priority="49">
      <formula>$K$93&lt;&gt;""</formula>
    </cfRule>
  </conditionalFormatting>
  <conditionalFormatting sqref="K97:AJ97">
    <cfRule type="expression" dxfId="28" priority="42">
      <formula>$K$97&lt;&gt;""</formula>
    </cfRule>
  </conditionalFormatting>
  <conditionalFormatting sqref="K98:AJ98">
    <cfRule type="expression" dxfId="27" priority="41">
      <formula>$K$98&lt;&gt;""</formula>
    </cfRule>
  </conditionalFormatting>
  <conditionalFormatting sqref="K99:AJ99">
    <cfRule type="expression" dxfId="26" priority="40">
      <formula>$K$99&lt;&gt;""</formula>
    </cfRule>
  </conditionalFormatting>
  <conditionalFormatting sqref="K100:AJ100">
    <cfRule type="expression" dxfId="25" priority="39">
      <formula>$K$100&lt;&gt;""</formula>
    </cfRule>
  </conditionalFormatting>
  <conditionalFormatting sqref="K101:AJ101">
    <cfRule type="expression" dxfId="24" priority="38">
      <formula>$K$101&lt;&gt;""</formula>
    </cfRule>
  </conditionalFormatting>
  <conditionalFormatting sqref="K102:AJ102">
    <cfRule type="expression" dxfId="23" priority="37">
      <formula>$K$102&lt;&gt;""</formula>
    </cfRule>
  </conditionalFormatting>
  <conditionalFormatting sqref="K105:AJ105">
    <cfRule type="expression" dxfId="22" priority="32">
      <formula>$K$105&lt;&gt;""</formula>
    </cfRule>
  </conditionalFormatting>
  <conditionalFormatting sqref="K106:AJ106">
    <cfRule type="expression" dxfId="21" priority="31">
      <formula>$K$106&lt;&gt;""</formula>
    </cfRule>
  </conditionalFormatting>
  <conditionalFormatting sqref="K107:AJ107">
    <cfRule type="expression" dxfId="20" priority="30">
      <formula>$K$107&lt;&gt;""</formula>
    </cfRule>
  </conditionalFormatting>
  <conditionalFormatting sqref="K111:AJ111">
    <cfRule type="expression" dxfId="19" priority="28">
      <formula>$K$111&lt;&gt;""</formula>
    </cfRule>
  </conditionalFormatting>
  <conditionalFormatting sqref="K112:AJ112">
    <cfRule type="expression" dxfId="18" priority="27">
      <formula>$K$112&lt;&gt;""</formula>
    </cfRule>
  </conditionalFormatting>
  <conditionalFormatting sqref="K113:AJ113">
    <cfRule type="expression" dxfId="17" priority="26">
      <formula>$K$113&lt;&gt;""</formula>
    </cfRule>
  </conditionalFormatting>
  <conditionalFormatting sqref="K114:AJ114">
    <cfRule type="expression" dxfId="16" priority="25">
      <formula>$K$114&lt;&gt;""</formula>
    </cfRule>
  </conditionalFormatting>
  <conditionalFormatting sqref="K115:AJ115">
    <cfRule type="expression" dxfId="15" priority="24">
      <formula>$K$115&lt;&gt;""</formula>
    </cfRule>
  </conditionalFormatting>
  <conditionalFormatting sqref="K116:AJ116">
    <cfRule type="expression" dxfId="14" priority="23">
      <formula>$K$116&lt;&gt;""</formula>
    </cfRule>
  </conditionalFormatting>
  <conditionalFormatting sqref="M66:N66">
    <cfRule type="expression" dxfId="13" priority="60">
      <formula>$M$66&lt;&gt;""</formula>
    </cfRule>
  </conditionalFormatting>
  <conditionalFormatting sqref="M70:N70">
    <cfRule type="expression" dxfId="12" priority="7">
      <formula>$J$70&lt;&gt;""</formula>
    </cfRule>
  </conditionalFormatting>
  <conditionalFormatting sqref="M82:S83">
    <cfRule type="containsBlanks" dxfId="11" priority="2">
      <formula>LEN(TRIM(M82))=0</formula>
    </cfRule>
  </conditionalFormatting>
  <conditionalFormatting sqref="P29">
    <cfRule type="expression" dxfId="10" priority="69">
      <formula>$P$29&lt;&gt;""</formula>
    </cfRule>
  </conditionalFormatting>
  <conditionalFormatting sqref="P66:Q66">
    <cfRule type="expression" dxfId="9" priority="59">
      <formula>$P$66&lt;&gt;""</formula>
    </cfRule>
  </conditionalFormatting>
  <conditionalFormatting sqref="P70:Q70">
    <cfRule type="expression" dxfId="8" priority="6">
      <formula>$J$70&lt;&gt;""</formula>
    </cfRule>
  </conditionalFormatting>
  <conditionalFormatting sqref="P22:AB23">
    <cfRule type="expression" dxfId="7" priority="71">
      <formula>$P$22&lt;&gt;""</formula>
    </cfRule>
  </conditionalFormatting>
  <conditionalFormatting sqref="P26:AB27">
    <cfRule type="expression" dxfId="6" priority="70">
      <formula>$P$26&lt;&gt;""</formula>
    </cfRule>
  </conditionalFormatting>
  <conditionalFormatting sqref="R34:R35">
    <cfRule type="expression" dxfId="5" priority="68">
      <formula>$R$34&lt;&gt;""</formula>
    </cfRule>
  </conditionalFormatting>
  <conditionalFormatting sqref="R39">
    <cfRule type="expression" dxfId="4" priority="67">
      <formula>$R$39&lt;&gt;""</formula>
    </cfRule>
  </conditionalFormatting>
  <conditionalFormatting sqref="U52:AH52">
    <cfRule type="expression" dxfId="3" priority="66">
      <formula>$U$52&lt;&gt;""</formula>
    </cfRule>
  </conditionalFormatting>
  <conditionalFormatting sqref="U53:AH53">
    <cfRule type="expression" dxfId="2" priority="65">
      <formula>$U$53&lt;&gt;""</formula>
    </cfRule>
  </conditionalFormatting>
  <conditionalFormatting sqref="U56:AH56">
    <cfRule type="expression" dxfId="1" priority="63">
      <formula>$U$56&lt;&gt;""</formula>
    </cfRule>
  </conditionalFormatting>
  <conditionalFormatting sqref="Y6:AK8">
    <cfRule type="expression" dxfId="0" priority="75">
      <formula>$Y$6&lt;&gt;""</formula>
    </cfRule>
  </conditionalFormatting>
  <dataValidations xWindow="507" yWindow="414" count="9">
    <dataValidation type="whole" allowBlank="1" showInputMessage="1" showErrorMessage="1" error="「小数点以下切り捨て」で入力してください。" sqref="P22:AB23 P26:AB27" xr:uid="{00000000-0002-0000-0000-000000000000}">
      <formula1>0</formula1>
      <formula2>9999</formula2>
    </dataValidation>
    <dataValidation type="custom" allowBlank="1" showInputMessage="1" showErrorMessage="1" error="「小数点第二位以下切り捨て」で入力してください。" sqref="P29" xr:uid="{00000000-0002-0000-0000-000001000000}">
      <formula1>P29*10=INT(P29*10)</formula1>
    </dataValidation>
    <dataValidation type="whole" allowBlank="1" showInputMessage="1" showErrorMessage="1" error="「令和8年」又は「令和9年」と入力してください。" sqref="J66:K66" xr:uid="{00000000-0002-0000-0000-000002000000}">
      <formula1>8</formula1>
      <formula2>9</formula2>
    </dataValidation>
    <dataValidation type="whole" allowBlank="1" showInputMessage="1" showErrorMessage="1" error="１月～１２月のいずれかの月を入力してください。" sqref="M66:N66" xr:uid="{00000000-0002-0000-0000-000003000000}">
      <formula1>1</formula1>
      <formula2>12</formula2>
    </dataValidation>
    <dataValidation type="whole" allowBlank="1" showInputMessage="1" showErrorMessage="1" error="１日～３１日の日付を入力してください。" sqref="P66:Q66" xr:uid="{00000000-0002-0000-0000-000004000000}">
      <formula1>1</formula1>
      <formula2>31</formula2>
    </dataValidation>
    <dataValidation type="list" allowBlank="1" showInputMessage="1" showErrorMessage="1" sqref="B15 B13" xr:uid="{00000000-0002-0000-0000-000005000000}">
      <formula1>"✓"</formula1>
    </dataValidation>
    <dataValidation allowBlank="1" showInputMessage="1" showErrorMessage="1" error="「令和７年」又は「令和８年」と入力してください。" sqref="J70:K70 M70:N70 P70:Q70" xr:uid="{605FEEF2-D438-41EF-B416-E3105E4B16E0}"/>
    <dataValidation type="list" allowBlank="1" showInputMessage="1" showErrorMessage="1" sqref="E76:F76 E78:F78" xr:uid="{18BF96D7-AAF7-4419-B614-961F13023EF2}">
      <formula1>"○"</formula1>
    </dataValidation>
    <dataValidation allowBlank="1" showInputMessage="1" showErrorMessage="1" error="自家消費率は100%が上限です。" sqref="M84" xr:uid="{BA8CCAE1-7FD4-49CB-A93F-151385880712}"/>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2" manualBreakCount="2">
    <brk id="48" max="37" man="1"/>
    <brk id="86"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
  <sheetViews>
    <sheetView zoomScale="80" zoomScaleNormal="80" workbookViewId="0">
      <selection activeCell="R2" sqref="R2:S4"/>
    </sheetView>
  </sheetViews>
  <sheetFormatPr defaultRowHeight="13.5" x14ac:dyDescent="0.15"/>
  <cols>
    <col min="1" max="5" width="12.625" style="1" customWidth="1"/>
    <col min="6" max="6" width="12.625" style="2" customWidth="1"/>
    <col min="7" max="14" width="12.625" customWidth="1"/>
    <col min="15" max="30" width="12.625" style="1" customWidth="1"/>
    <col min="31" max="31" width="12.625" customWidth="1"/>
  </cols>
  <sheetData>
    <row r="1" spans="1:37" ht="25.5" customHeight="1" x14ac:dyDescent="0.15">
      <c r="A1" s="261" t="s">
        <v>74</v>
      </c>
      <c r="B1" s="261"/>
      <c r="C1" s="261"/>
      <c r="D1" s="261"/>
      <c r="E1" s="261"/>
      <c r="F1" s="263" t="s">
        <v>71</v>
      </c>
      <c r="G1" s="263"/>
      <c r="H1" s="263"/>
      <c r="I1" s="261" t="s">
        <v>72</v>
      </c>
      <c r="J1" s="261"/>
      <c r="K1" s="260" t="s">
        <v>61</v>
      </c>
      <c r="L1" s="260"/>
      <c r="M1" s="260"/>
      <c r="N1" s="260"/>
      <c r="O1" s="262" t="s">
        <v>53</v>
      </c>
      <c r="P1" s="262"/>
      <c r="Q1" s="262"/>
      <c r="R1" s="262" t="s">
        <v>38</v>
      </c>
      <c r="S1" s="262"/>
      <c r="T1" s="261" t="s">
        <v>50</v>
      </c>
      <c r="U1" s="261"/>
      <c r="V1" s="261"/>
      <c r="W1" s="261"/>
      <c r="X1" s="261" t="s">
        <v>49</v>
      </c>
      <c r="Y1" s="261"/>
      <c r="Z1" s="261"/>
      <c r="AA1" s="261"/>
      <c r="AB1" s="261"/>
      <c r="AC1" s="261"/>
      <c r="AD1" s="262" t="s">
        <v>41</v>
      </c>
      <c r="AE1" s="262"/>
      <c r="AF1" s="262"/>
      <c r="AG1" s="262"/>
      <c r="AH1" s="262"/>
      <c r="AI1" s="262"/>
      <c r="AJ1" s="260" t="s">
        <v>80</v>
      </c>
      <c r="AK1" s="260"/>
    </row>
    <row r="2" spans="1:37" s="8" customFormat="1" ht="81" x14ac:dyDescent="0.15">
      <c r="A2" s="7" t="s">
        <v>75</v>
      </c>
      <c r="B2" s="7" t="s">
        <v>76</v>
      </c>
      <c r="C2" s="7" t="s">
        <v>77</v>
      </c>
      <c r="D2" s="7" t="s">
        <v>78</v>
      </c>
      <c r="E2" s="7" t="s">
        <v>16</v>
      </c>
      <c r="F2" s="7" t="s">
        <v>43</v>
      </c>
      <c r="G2" s="8" t="s">
        <v>27</v>
      </c>
      <c r="H2" s="8" t="s">
        <v>0</v>
      </c>
      <c r="I2" s="8" t="s">
        <v>58</v>
      </c>
      <c r="J2" s="8" t="s">
        <v>59</v>
      </c>
      <c r="K2" s="8" t="s">
        <v>1</v>
      </c>
      <c r="L2" s="8" t="s">
        <v>2</v>
      </c>
      <c r="M2" s="8" t="s">
        <v>45</v>
      </c>
      <c r="N2" s="8" t="s">
        <v>83</v>
      </c>
      <c r="O2" s="9" t="s">
        <v>51</v>
      </c>
      <c r="P2" s="9" t="s">
        <v>84</v>
      </c>
      <c r="Q2" s="9" t="s">
        <v>85</v>
      </c>
      <c r="R2" s="9" t="s">
        <v>64</v>
      </c>
      <c r="S2" s="9" t="s">
        <v>73</v>
      </c>
      <c r="T2" s="7" t="s">
        <v>13</v>
      </c>
      <c r="U2" s="7" t="s">
        <v>14</v>
      </c>
      <c r="V2" s="7" t="s">
        <v>52</v>
      </c>
      <c r="W2" s="7" t="s">
        <v>16</v>
      </c>
      <c r="X2" s="7" t="s">
        <v>48</v>
      </c>
      <c r="Y2" s="7" t="s">
        <v>19</v>
      </c>
      <c r="Z2" s="7" t="s">
        <v>47</v>
      </c>
      <c r="AA2" s="7" t="s">
        <v>46</v>
      </c>
      <c r="AB2" s="7" t="s">
        <v>15</v>
      </c>
      <c r="AC2" s="7" t="s">
        <v>16</v>
      </c>
      <c r="AD2" s="7" t="s">
        <v>48</v>
      </c>
      <c r="AE2" s="7" t="s">
        <v>44</v>
      </c>
      <c r="AF2" s="7" t="s">
        <v>46</v>
      </c>
      <c r="AG2" s="7" t="s">
        <v>15</v>
      </c>
      <c r="AH2" s="7" t="s">
        <v>16</v>
      </c>
      <c r="AI2" s="8" t="s">
        <v>24</v>
      </c>
      <c r="AJ2" s="9" t="s">
        <v>81</v>
      </c>
      <c r="AK2" s="8" t="s">
        <v>82</v>
      </c>
    </row>
    <row r="3" spans="1:37" ht="13.5" customHeight="1" x14ac:dyDescent="0.15">
      <c r="A3" s="1">
        <f>IF(X3=0,T3,X3)</f>
        <v>0</v>
      </c>
      <c r="B3" s="1" t="str">
        <f>IF(Y3=0,"",Y3)</f>
        <v/>
      </c>
      <c r="C3" s="1">
        <f>IF(AA3=0,U3,AA3)</f>
        <v>0</v>
      </c>
      <c r="D3" s="1">
        <f>IF(AB3=0,V3,AB3)</f>
        <v>0</v>
      </c>
      <c r="E3" s="1">
        <f>IF(AC3=0,W3,AC3)</f>
        <v>0</v>
      </c>
      <c r="F3">
        <f>③【第4号様式別紙3】!Y6</f>
        <v>0</v>
      </c>
      <c r="G3">
        <f>③【第4号様式別紙3】!C6</f>
        <v>0</v>
      </c>
      <c r="H3" t="str">
        <f>③【第4号様式別紙3】!B7&amp;③【第4号様式別紙3】!E7</f>
        <v>奈良市</v>
      </c>
      <c r="I3">
        <f>③【第4号様式別紙3】!B13</f>
        <v>0</v>
      </c>
      <c r="J3">
        <f>③【第4号様式別紙3】!B15</f>
        <v>0</v>
      </c>
      <c r="K3">
        <f>③【第4号様式別紙3】!P22</f>
        <v>0</v>
      </c>
      <c r="L3">
        <f>③【第4号様式別紙3】!P26</f>
        <v>0</v>
      </c>
      <c r="M3">
        <f>③【第4号様式別紙3】!AC23</f>
        <v>0</v>
      </c>
      <c r="N3">
        <f>③【第4号様式別紙3】!P29</f>
        <v>0</v>
      </c>
      <c r="O3" s="1">
        <f>③【第4号様式別紙3】!R34</f>
        <v>0</v>
      </c>
      <c r="P3" s="1">
        <f>③【第4号様式別紙3】!AB38</f>
        <v>0</v>
      </c>
      <c r="Q3" s="1">
        <f>③【第4号様式別紙3】!R42</f>
        <v>0</v>
      </c>
      <c r="R3" s="1" t="str">
        <f>③【第4号様式別紙3】!H66&amp;③【第4号様式別紙3】!J66&amp;③【第4号様式別紙3】!L66&amp;③【第4号様式別紙3】!M66&amp;③【第4号様式別紙3】!O66&amp;③【第4号様式別紙3】!P66&amp;③【第4号様式別紙3】!R66</f>
        <v>令和年月日</v>
      </c>
      <c r="S3" s="1" t="str">
        <f>③【第4号様式別紙3】!H70&amp;③【第4号様式別紙3】!J70&amp;③【第4号様式別紙3】!L70&amp;③【第4号様式別紙3】!M70&amp;③【第4号様式別紙3】!O70&amp;③【第4号様式別紙3】!P70&amp;③【第4号様式別紙3】!R70</f>
        <v>令和年月日</v>
      </c>
      <c r="T3" s="2">
        <f>③【第4号様式別紙3】!K90</f>
        <v>0</v>
      </c>
      <c r="U3" s="2">
        <f>③【第4号様式別紙3】!K91</f>
        <v>0</v>
      </c>
      <c r="V3" s="2">
        <f>③【第4号様式別紙3】!K92</f>
        <v>0</v>
      </c>
      <c r="W3" s="2">
        <f>③【第4号様式別紙3】!K93</f>
        <v>0</v>
      </c>
      <c r="X3" s="2">
        <f>③【第4号様式別紙3】!K97</f>
        <v>0</v>
      </c>
      <c r="Y3" s="2">
        <f>③【第4号様式別紙3】!K98</f>
        <v>0</v>
      </c>
      <c r="Z3" s="2">
        <f>③【第4号様式別紙3】!K99</f>
        <v>0</v>
      </c>
      <c r="AA3" s="1">
        <f>③【第4号様式別紙3】!K100</f>
        <v>0</v>
      </c>
      <c r="AB3" s="1">
        <f>③【第4号様式別紙3】!K101</f>
        <v>0</v>
      </c>
      <c r="AC3" s="1">
        <f>③【第4号様式別紙3】!K102</f>
        <v>0</v>
      </c>
      <c r="AD3" s="1">
        <f>③【第4号様式別紙3】!K111</f>
        <v>0</v>
      </c>
      <c r="AE3">
        <f>③【第4号様式別紙3】!K112</f>
        <v>0</v>
      </c>
      <c r="AF3">
        <f>③【第4号様式別紙3】!K113</f>
        <v>0</v>
      </c>
      <c r="AG3">
        <f>③【第4号様式別紙3】!K114</f>
        <v>0</v>
      </c>
      <c r="AH3">
        <f>③【第4号様式別紙3】!K115</f>
        <v>0</v>
      </c>
      <c r="AI3">
        <f>③【第4号様式別紙3】!K116</f>
        <v>0</v>
      </c>
      <c r="AJ3" s="24">
        <f>③【第4号様式別紙3】!U56</f>
        <v>0</v>
      </c>
      <c r="AK3" s="24">
        <f>③【第4号様式別紙3】!U57</f>
        <v>0</v>
      </c>
    </row>
    <row r="10" spans="1:37" s="8" customFormat="1" ht="13.5" customHeight="1" x14ac:dyDescent="0.15">
      <c r="A10" s="9"/>
      <c r="B10" s="9"/>
      <c r="C10" s="9"/>
      <c r="D10" s="9"/>
      <c r="E10" s="9"/>
      <c r="O10" s="9"/>
      <c r="P10" s="9"/>
      <c r="Q10" s="9"/>
      <c r="R10" s="9"/>
      <c r="S10" s="9"/>
      <c r="T10" s="9"/>
      <c r="U10" s="9"/>
      <c r="V10" s="9"/>
      <c r="W10" s="9"/>
      <c r="X10" s="9"/>
      <c r="Y10" s="9"/>
      <c r="Z10" s="9"/>
      <c r="AA10" s="9"/>
      <c r="AB10" s="9"/>
      <c r="AC10" s="9"/>
      <c r="AD10" s="9"/>
      <c r="AE10" s="9"/>
    </row>
  </sheetData>
  <mergeCells count="10">
    <mergeCell ref="AJ1:AK1"/>
    <mergeCell ref="A1:E1"/>
    <mergeCell ref="AD1:AI1"/>
    <mergeCell ref="X1:AC1"/>
    <mergeCell ref="F1:H1"/>
    <mergeCell ref="K1:N1"/>
    <mergeCell ref="O1:Q1"/>
    <mergeCell ref="T1:W1"/>
    <mergeCell ref="R1:S1"/>
    <mergeCell ref="I1:J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①【第4号様式】</vt:lpstr>
      <vt:lpstr>②【第4号様式別紙2】</vt:lpstr>
      <vt:lpstr>③【第4号様式別紙3】</vt:lpstr>
      <vt:lpstr>集計用</vt:lpstr>
      <vt:lpstr>①【第4号様式】!Print_Area</vt:lpstr>
      <vt:lpstr>②【第4号様式別紙2】!Print_Area</vt:lpstr>
      <vt:lpstr>③【第4号様式別紙3】!Print_Area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2026-04-14T03:49:36Z</cp:lastPrinted>
  <dcterms:created xsi:type="dcterms:W3CDTF">2025-04-23T10:43:42Z</dcterms:created>
  <dcterms:modified xsi:type="dcterms:W3CDTF">2026-06-02T01:13:51Z</dcterms:modified>
</cp:coreProperties>
</file>