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charts/chart7.xml" ContentType="application/vnd.openxmlformats-officedocument.drawingml.chart+xml"/>
  <Override PartName="/xl/theme/themeOverride6.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charts/chart9.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theme/themeOverride9.xml" ContentType="application/vnd.openxmlformats-officedocument.themeOverride+xml"/>
  <Override PartName="/xl/charts/chart11.xml" ContentType="application/vnd.openxmlformats-officedocument.drawingml.chart+xml"/>
  <Override PartName="/xl/theme/themeOverride10.xml" ContentType="application/vnd.openxmlformats-officedocument.themeOverride+xml"/>
  <Override PartName="/xl/charts/chart12.xml" ContentType="application/vnd.openxmlformats-officedocument.drawingml.chart+xml"/>
  <Override PartName="/xl/theme/themeOverride11.xml" ContentType="application/vnd.openxmlformats-officedocument.themeOverride+xml"/>
  <Override PartName="/xl/charts/chart13.xml" ContentType="application/vnd.openxmlformats-officedocument.drawingml.chart+xml"/>
  <Override PartName="/xl/theme/themeOverride12.xml" ContentType="application/vnd.openxmlformats-officedocument.themeOverride+xml"/>
  <Override PartName="/xl/charts/chart14.xml" ContentType="application/vnd.openxmlformats-officedocument.drawingml.chart+xml"/>
  <Override PartName="/xl/theme/themeOverride13.xml" ContentType="application/vnd.openxmlformats-officedocument.themeOverride+xml"/>
  <Override PartName="/xl/charts/chart15.xml" ContentType="application/vnd.openxmlformats-officedocument.drawingml.chart+xml"/>
  <Override PartName="/xl/theme/themeOverride14.xml" ContentType="application/vnd.openxmlformats-officedocument.themeOverride+xml"/>
  <Override PartName="/xl/charts/chart16.xml" ContentType="application/vnd.openxmlformats-officedocument.drawingml.chart+xml"/>
  <Override PartName="/xl/theme/themeOverride15.xml" ContentType="application/vnd.openxmlformats-officedocument.themeOverride+xml"/>
  <Override PartName="/xl/charts/chart17.xml" ContentType="application/vnd.openxmlformats-officedocument.drawingml.chart+xml"/>
  <Override PartName="/xl/theme/themeOverride16.xml" ContentType="application/vnd.openxmlformats-officedocument.themeOverride+xml"/>
  <Override PartName="/xl/charts/chart18.xml" ContentType="application/vnd.openxmlformats-officedocument.drawingml.chart+xml"/>
  <Override PartName="/xl/theme/themeOverride17.xml" ContentType="application/vnd.openxmlformats-officedocument.themeOverride+xml"/>
  <Override PartName="/xl/charts/chart19.xml" ContentType="application/vnd.openxmlformats-officedocument.drawingml.chart+xml"/>
  <Override PartName="/xl/theme/themeOverride18.xml" ContentType="application/vnd.openxmlformats-officedocument.themeOverride+xml"/>
  <Override PartName="/xl/charts/chart20.xml" ContentType="application/vnd.openxmlformats-officedocument.drawingml.chart+xml"/>
  <Override PartName="/xl/theme/themeOverride19.xml" ContentType="application/vnd.openxmlformats-officedocument.themeOverride+xml"/>
  <Override PartName="/xl/charts/chart21.xml" ContentType="application/vnd.openxmlformats-officedocument.drawingml.chart+xml"/>
  <Override PartName="/xl/theme/themeOverride20.xml" ContentType="application/vnd.openxmlformats-officedocument.themeOverride+xml"/>
  <Override PartName="/xl/charts/chart22.xml" ContentType="application/vnd.openxmlformats-officedocument.drawingml.chart+xml"/>
  <Override PartName="/xl/theme/themeOverride21.xml" ContentType="application/vnd.openxmlformats-officedocument.themeOverride+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drawings/drawing3.xml" ContentType="application/vnd.openxmlformats-officedocument.drawing+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theme/themeOverride25.xml" ContentType="application/vnd.openxmlformats-officedocument.themeOverride+xml"/>
  <Override PartName="/xl/charts/chart27.xml" ContentType="application/vnd.openxmlformats-officedocument.drawingml.chart+xml"/>
  <Override PartName="/xl/theme/themeOverride26.xml" ContentType="application/vnd.openxmlformats-officedocument.themeOverride+xml"/>
  <Override PartName="/xl/charts/chart28.xml" ContentType="application/vnd.openxmlformats-officedocument.drawingml.chart+xml"/>
  <Override PartName="/xl/theme/themeOverride27.xml" ContentType="application/vnd.openxmlformats-officedocument.themeOverride+xml"/>
  <Override PartName="/xl/charts/chart29.xml" ContentType="application/vnd.openxmlformats-officedocument.drawingml.chart+xml"/>
  <Override PartName="/xl/theme/themeOverride28.xml" ContentType="application/vnd.openxmlformats-officedocument.themeOverride+xml"/>
  <Override PartName="/xl/charts/chart30.xml" ContentType="application/vnd.openxmlformats-officedocument.drawingml.chart+xml"/>
  <Override PartName="/xl/theme/themeOverride29.xml" ContentType="application/vnd.openxmlformats-officedocument.themeOverride+xml"/>
  <Override PartName="/xl/charts/chart31.xml" ContentType="application/vnd.openxmlformats-officedocument.drawingml.chart+xml"/>
  <Override PartName="/xl/theme/themeOverride30.xml" ContentType="application/vnd.openxmlformats-officedocument.themeOverride+xml"/>
  <Override PartName="/xl/charts/chart32.xml" ContentType="application/vnd.openxmlformats-officedocument.drawingml.chart+xml"/>
  <Override PartName="/xl/theme/themeOverride31.xml" ContentType="application/vnd.openxmlformats-officedocument.themeOverride+xml"/>
  <Override PartName="/xl/charts/chart33.xml" ContentType="application/vnd.openxmlformats-officedocument.drawingml.chart+xml"/>
  <Override PartName="/xl/theme/themeOverride32.xml" ContentType="application/vnd.openxmlformats-officedocument.themeOverride+xml"/>
  <Override PartName="/xl/charts/chart34.xml" ContentType="application/vnd.openxmlformats-officedocument.drawingml.chart+xml"/>
  <Override PartName="/xl/theme/themeOverride33.xml" ContentType="application/vnd.openxmlformats-officedocument.themeOverride+xml"/>
  <Override PartName="/xl/charts/chart35.xml" ContentType="application/vnd.openxmlformats-officedocument.drawingml.chart+xml"/>
  <Override PartName="/xl/theme/themeOverride34.xml" ContentType="application/vnd.openxmlformats-officedocument.themeOverride+xml"/>
  <Override PartName="/xl/charts/chart36.xml" ContentType="application/vnd.openxmlformats-officedocument.drawingml.chart+xml"/>
  <Override PartName="/xl/theme/themeOverride35.xml" ContentType="application/vnd.openxmlformats-officedocument.themeOverride+xml"/>
  <Override PartName="/xl/charts/chart37.xml" ContentType="application/vnd.openxmlformats-officedocument.drawingml.chart+xml"/>
  <Override PartName="/xl/theme/themeOverride36.xml" ContentType="application/vnd.openxmlformats-officedocument.themeOverride+xml"/>
  <Override PartName="/xl/charts/chart38.xml" ContentType="application/vnd.openxmlformats-officedocument.drawingml.chart+xml"/>
  <Override PartName="/xl/theme/themeOverride37.xml" ContentType="application/vnd.openxmlformats-officedocument.themeOverride+xml"/>
  <Override PartName="/xl/charts/chart39.xml" ContentType="application/vnd.openxmlformats-officedocument.drawingml.chart+xml"/>
  <Override PartName="/xl/theme/themeOverride38.xml" ContentType="application/vnd.openxmlformats-officedocument.themeOverride+xml"/>
  <Override PartName="/xl/charts/chart40.xml" ContentType="application/vnd.openxmlformats-officedocument.drawingml.chart+xml"/>
  <Override PartName="/xl/theme/themeOverride39.xml" ContentType="application/vnd.openxmlformats-officedocument.themeOverride+xml"/>
  <Override PartName="/xl/charts/chart41.xml" ContentType="application/vnd.openxmlformats-officedocument.drawingml.chart+xml"/>
  <Override PartName="/xl/theme/themeOverride40.xml" ContentType="application/vnd.openxmlformats-officedocument.themeOverride+xml"/>
  <Override PartName="/xl/charts/chart42.xml" ContentType="application/vnd.openxmlformats-officedocument.drawingml.chart+xml"/>
  <Override PartName="/xl/theme/themeOverride41.xml" ContentType="application/vnd.openxmlformats-officedocument.themeOverride+xml"/>
  <Override PartName="/xl/charts/chart43.xml" ContentType="application/vnd.openxmlformats-officedocument.drawingml.chart+xml"/>
  <Override PartName="/xl/theme/themeOverride42.xml" ContentType="application/vnd.openxmlformats-officedocument.themeOverride+xml"/>
  <Override PartName="/xl/charts/chart44.xml" ContentType="application/vnd.openxmlformats-officedocument.drawingml.chart+xml"/>
  <Override PartName="/xl/theme/themeOverride43.xml" ContentType="application/vnd.openxmlformats-officedocument.themeOverride+xml"/>
  <Override PartName="/xl/charts/chart45.xml" ContentType="application/vnd.openxmlformats-officedocument.drawingml.chart+xml"/>
  <Override PartName="/xl/theme/themeOverride44.xml" ContentType="application/vnd.openxmlformats-officedocument.themeOverride+xml"/>
  <Override PartName="/xl/charts/chart46.xml" ContentType="application/vnd.openxmlformats-officedocument.drawingml.chart+xml"/>
  <Override PartName="/xl/theme/themeOverride45.xml" ContentType="application/vnd.openxmlformats-officedocument.themeOverride+xml"/>
  <Override PartName="/xl/charts/chart47.xml" ContentType="application/vnd.openxmlformats-officedocument.drawingml.chart+xml"/>
  <Override PartName="/xl/theme/themeOverride46.xml" ContentType="application/vnd.openxmlformats-officedocument.themeOverride+xml"/>
  <Override PartName="/xl/charts/chart48.xml" ContentType="application/vnd.openxmlformats-officedocument.drawingml.chart+xml"/>
  <Override PartName="/xl/theme/themeOverride47.xml" ContentType="application/vnd.openxmlformats-officedocument.themeOverride+xml"/>
  <Override PartName="/xl/drawings/drawing4.xml" ContentType="application/vnd.openxmlformats-officedocument.drawing+xml"/>
  <Override PartName="/xl/charts/chart49.xml" ContentType="application/vnd.openxmlformats-officedocument.drawingml.chart+xml"/>
  <Override PartName="/xl/theme/themeOverride48.xml" ContentType="application/vnd.openxmlformats-officedocument.themeOverride+xml"/>
  <Override PartName="/xl/charts/chart50.xml" ContentType="application/vnd.openxmlformats-officedocument.drawingml.chart+xml"/>
  <Override PartName="/xl/theme/themeOverride49.xml" ContentType="application/vnd.openxmlformats-officedocument.themeOverride+xml"/>
  <Override PartName="/xl/charts/chart51.xml" ContentType="application/vnd.openxmlformats-officedocument.drawingml.chart+xml"/>
  <Override PartName="/xl/theme/themeOverride50.xml" ContentType="application/vnd.openxmlformats-officedocument.themeOverride+xml"/>
  <Override PartName="/xl/charts/chart52.xml" ContentType="application/vnd.openxmlformats-officedocument.drawingml.chart+xml"/>
  <Override PartName="/xl/theme/themeOverride51.xml" ContentType="application/vnd.openxmlformats-officedocument.themeOverride+xml"/>
  <Override PartName="/xl/charts/chart53.xml" ContentType="application/vnd.openxmlformats-officedocument.drawingml.chart+xml"/>
  <Override PartName="/xl/theme/themeOverride52.xml" ContentType="application/vnd.openxmlformats-officedocument.themeOverride+xml"/>
  <Override PartName="/xl/charts/chart54.xml" ContentType="application/vnd.openxmlformats-officedocument.drawingml.chart+xml"/>
  <Override PartName="/xl/theme/themeOverride53.xml" ContentType="application/vnd.openxmlformats-officedocument.themeOverride+xml"/>
  <Override PartName="/xl/charts/chart55.xml" ContentType="application/vnd.openxmlformats-officedocument.drawingml.chart+xml"/>
  <Override PartName="/xl/theme/themeOverride54.xml" ContentType="application/vnd.openxmlformats-officedocument.themeOverride+xml"/>
  <Override PartName="/xl/charts/chart56.xml" ContentType="application/vnd.openxmlformats-officedocument.drawingml.chart+xml"/>
  <Override PartName="/xl/theme/themeOverride55.xml" ContentType="application/vnd.openxmlformats-officedocument.themeOverride+xml"/>
  <Override PartName="/xl/charts/chart57.xml" ContentType="application/vnd.openxmlformats-officedocument.drawingml.chart+xml"/>
  <Override PartName="/xl/theme/themeOverride56.xml" ContentType="application/vnd.openxmlformats-officedocument.themeOverride+xml"/>
  <Override PartName="/xl/charts/chart58.xml" ContentType="application/vnd.openxmlformats-officedocument.drawingml.chart+xml"/>
  <Override PartName="/xl/theme/themeOverride57.xml" ContentType="application/vnd.openxmlformats-officedocument.themeOverride+xml"/>
  <Override PartName="/xl/charts/chart59.xml" ContentType="application/vnd.openxmlformats-officedocument.drawingml.chart+xml"/>
  <Override PartName="/xl/theme/themeOverride58.xml" ContentType="application/vnd.openxmlformats-officedocument.themeOverride+xml"/>
  <Override PartName="/xl/charts/chart60.xml" ContentType="application/vnd.openxmlformats-officedocument.drawingml.chart+xml"/>
  <Override PartName="/xl/theme/themeOverride59.xml" ContentType="application/vnd.openxmlformats-officedocument.themeOverride+xml"/>
  <Override PartName="/xl/charts/chart61.xml" ContentType="application/vnd.openxmlformats-officedocument.drawingml.chart+xml"/>
  <Override PartName="/xl/theme/themeOverride60.xml" ContentType="application/vnd.openxmlformats-officedocument.themeOverride+xml"/>
  <Override PartName="/xl/charts/chart62.xml" ContentType="application/vnd.openxmlformats-officedocument.drawingml.chart+xml"/>
  <Override PartName="/xl/theme/themeOverride61.xml" ContentType="application/vnd.openxmlformats-officedocument.themeOverride+xml"/>
  <Override PartName="/xl/charts/chart63.xml" ContentType="application/vnd.openxmlformats-officedocument.drawingml.chart+xml"/>
  <Override PartName="/xl/theme/themeOverride62.xml" ContentType="application/vnd.openxmlformats-officedocument.themeOverride+xml"/>
  <Override PartName="/xl/charts/chart64.xml" ContentType="application/vnd.openxmlformats-officedocument.drawingml.chart+xml"/>
  <Override PartName="/xl/theme/themeOverride63.xml" ContentType="application/vnd.openxmlformats-officedocument.themeOverride+xml"/>
  <Override PartName="/xl/charts/chart65.xml" ContentType="application/vnd.openxmlformats-officedocument.drawingml.chart+xml"/>
  <Override PartName="/xl/theme/themeOverride64.xml" ContentType="application/vnd.openxmlformats-officedocument.themeOverride+xml"/>
  <Override PartName="/xl/charts/chart66.xml" ContentType="application/vnd.openxmlformats-officedocument.drawingml.chart+xml"/>
  <Override PartName="/xl/theme/themeOverride65.xml" ContentType="application/vnd.openxmlformats-officedocument.themeOverride+xml"/>
  <Override PartName="/xl/charts/chart67.xml" ContentType="application/vnd.openxmlformats-officedocument.drawingml.chart+xml"/>
  <Override PartName="/xl/theme/themeOverride66.xml" ContentType="application/vnd.openxmlformats-officedocument.themeOverride+xml"/>
  <Override PartName="/xl/charts/chart68.xml" ContentType="application/vnd.openxmlformats-officedocument.drawingml.chart+xml"/>
  <Override PartName="/xl/theme/themeOverride67.xml" ContentType="application/vnd.openxmlformats-officedocument.themeOverride+xml"/>
  <Override PartName="/xl/charts/chart69.xml" ContentType="application/vnd.openxmlformats-officedocument.drawingml.chart+xml"/>
  <Override PartName="/xl/theme/themeOverride68.xml" ContentType="application/vnd.openxmlformats-officedocument.themeOverride+xml"/>
  <Override PartName="/xl/charts/chart70.xml" ContentType="application/vnd.openxmlformats-officedocument.drawingml.chart+xml"/>
  <Override PartName="/xl/theme/themeOverride69.xml" ContentType="application/vnd.openxmlformats-officedocument.themeOverride+xml"/>
  <Override PartName="/xl/charts/chart71.xml" ContentType="application/vnd.openxmlformats-officedocument.drawingml.chart+xml"/>
  <Override PartName="/xl/theme/themeOverride70.xml" ContentType="application/vnd.openxmlformats-officedocument.themeOverride+xml"/>
  <Override PartName="/xl/charts/chart72.xml" ContentType="application/vnd.openxmlformats-officedocument.drawingml.chart+xml"/>
  <Override PartName="/xl/theme/themeOverride71.xml" ContentType="application/vnd.openxmlformats-officedocument.themeOverride+xml"/>
  <Override PartName="/xl/drawings/drawing5.xml" ContentType="application/vnd.openxmlformats-officedocument.drawing+xml"/>
  <Override PartName="/xl/charts/chart73.xml" ContentType="application/vnd.openxmlformats-officedocument.drawingml.chart+xml"/>
  <Override PartName="/xl/theme/themeOverride72.xml" ContentType="application/vnd.openxmlformats-officedocument.themeOverride+xml"/>
  <Override PartName="/xl/charts/chart74.xml" ContentType="application/vnd.openxmlformats-officedocument.drawingml.chart+xml"/>
  <Override PartName="/xl/theme/themeOverride73.xml" ContentType="application/vnd.openxmlformats-officedocument.themeOverride+xml"/>
  <Override PartName="/xl/charts/chart75.xml" ContentType="application/vnd.openxmlformats-officedocument.drawingml.chart+xml"/>
  <Override PartName="/xl/theme/themeOverride74.xml" ContentType="application/vnd.openxmlformats-officedocument.themeOverride+xml"/>
  <Override PartName="/xl/charts/chart76.xml" ContentType="application/vnd.openxmlformats-officedocument.drawingml.chart+xml"/>
  <Override PartName="/xl/theme/themeOverride75.xml" ContentType="application/vnd.openxmlformats-officedocument.themeOverride+xml"/>
  <Override PartName="/xl/charts/chart77.xml" ContentType="application/vnd.openxmlformats-officedocument.drawingml.chart+xml"/>
  <Override PartName="/xl/theme/themeOverride76.xml" ContentType="application/vnd.openxmlformats-officedocument.themeOverride+xml"/>
  <Override PartName="/xl/charts/chart78.xml" ContentType="application/vnd.openxmlformats-officedocument.drawingml.chart+xml"/>
  <Override PartName="/xl/theme/themeOverride77.xml" ContentType="application/vnd.openxmlformats-officedocument.themeOverride+xml"/>
  <Override PartName="/xl/charts/chart79.xml" ContentType="application/vnd.openxmlformats-officedocument.drawingml.chart+xml"/>
  <Override PartName="/xl/theme/themeOverride78.xml" ContentType="application/vnd.openxmlformats-officedocument.themeOverride+xml"/>
  <Override PartName="/xl/charts/chart80.xml" ContentType="application/vnd.openxmlformats-officedocument.drawingml.chart+xml"/>
  <Override PartName="/xl/theme/themeOverride79.xml" ContentType="application/vnd.openxmlformats-officedocument.themeOverride+xml"/>
  <Override PartName="/xl/charts/chart81.xml" ContentType="application/vnd.openxmlformats-officedocument.drawingml.chart+xml"/>
  <Override PartName="/xl/theme/themeOverride80.xml" ContentType="application/vnd.openxmlformats-officedocument.themeOverride+xml"/>
  <Override PartName="/xl/charts/chart82.xml" ContentType="application/vnd.openxmlformats-officedocument.drawingml.chart+xml"/>
  <Override PartName="/xl/theme/themeOverride81.xml" ContentType="application/vnd.openxmlformats-officedocument.themeOverride+xml"/>
  <Override PartName="/xl/charts/chart83.xml" ContentType="application/vnd.openxmlformats-officedocument.drawingml.chart+xml"/>
  <Override PartName="/xl/theme/themeOverride82.xml" ContentType="application/vnd.openxmlformats-officedocument.themeOverride+xml"/>
  <Override PartName="/xl/charts/chart84.xml" ContentType="application/vnd.openxmlformats-officedocument.drawingml.chart+xml"/>
  <Override PartName="/xl/theme/themeOverride83.xml" ContentType="application/vnd.openxmlformats-officedocument.themeOverride+xml"/>
  <Override PartName="/xl/charts/chart85.xml" ContentType="application/vnd.openxmlformats-officedocument.drawingml.chart+xml"/>
  <Override PartName="/xl/theme/themeOverride84.xml" ContentType="application/vnd.openxmlformats-officedocument.themeOverride+xml"/>
  <Override PartName="/xl/charts/chart86.xml" ContentType="application/vnd.openxmlformats-officedocument.drawingml.chart+xml"/>
  <Override PartName="/xl/theme/themeOverride85.xml" ContentType="application/vnd.openxmlformats-officedocument.themeOverride+xml"/>
  <Override PartName="/xl/charts/chart87.xml" ContentType="application/vnd.openxmlformats-officedocument.drawingml.chart+xml"/>
  <Override PartName="/xl/theme/themeOverride86.xml" ContentType="application/vnd.openxmlformats-officedocument.themeOverride+xml"/>
  <Override PartName="/xl/charts/chart88.xml" ContentType="application/vnd.openxmlformats-officedocument.drawingml.chart+xml"/>
  <Override PartName="/xl/theme/themeOverride87.xml" ContentType="application/vnd.openxmlformats-officedocument.themeOverride+xml"/>
  <Override PartName="/xl/charts/chart89.xml" ContentType="application/vnd.openxmlformats-officedocument.drawingml.chart+xml"/>
  <Override PartName="/xl/theme/themeOverride88.xml" ContentType="application/vnd.openxmlformats-officedocument.themeOverride+xml"/>
  <Override PartName="/xl/charts/chart90.xml" ContentType="application/vnd.openxmlformats-officedocument.drawingml.chart+xml"/>
  <Override PartName="/xl/theme/themeOverride89.xml" ContentType="application/vnd.openxmlformats-officedocument.themeOverride+xml"/>
  <Override PartName="/xl/charts/chart91.xml" ContentType="application/vnd.openxmlformats-officedocument.drawingml.chart+xml"/>
  <Override PartName="/xl/theme/themeOverride90.xml" ContentType="application/vnd.openxmlformats-officedocument.themeOverride+xml"/>
  <Override PartName="/xl/charts/chart92.xml" ContentType="application/vnd.openxmlformats-officedocument.drawingml.chart+xml"/>
  <Override PartName="/xl/theme/themeOverride91.xml" ContentType="application/vnd.openxmlformats-officedocument.themeOverride+xml"/>
  <Override PartName="/xl/charts/chart93.xml" ContentType="application/vnd.openxmlformats-officedocument.drawingml.chart+xml"/>
  <Override PartName="/xl/theme/themeOverride92.xml" ContentType="application/vnd.openxmlformats-officedocument.themeOverride+xml"/>
  <Override PartName="/xl/charts/chart94.xml" ContentType="application/vnd.openxmlformats-officedocument.drawingml.chart+xml"/>
  <Override PartName="/xl/theme/themeOverride93.xml" ContentType="application/vnd.openxmlformats-officedocument.themeOverride+xml"/>
  <Override PartName="/xl/charts/chart95.xml" ContentType="application/vnd.openxmlformats-officedocument.drawingml.chart+xml"/>
  <Override PartName="/xl/theme/themeOverride94.xml" ContentType="application/vnd.openxmlformats-officedocument.themeOverride+xml"/>
  <Override PartName="/xl/charts/chart96.xml" ContentType="application/vnd.openxmlformats-officedocument.drawingml.chart+xml"/>
  <Override PartName="/xl/theme/themeOverride95.xml" ContentType="application/vnd.openxmlformats-officedocument.themeOverride+xml"/>
  <Override PartName="/xl/charts/chart97.xml" ContentType="application/vnd.openxmlformats-officedocument.drawingml.chart+xml"/>
  <Override PartName="/xl/theme/themeOverride96.xml" ContentType="application/vnd.openxmlformats-officedocument.themeOverride+xml"/>
  <Override PartName="/xl/charts/chart98.xml" ContentType="application/vnd.openxmlformats-officedocument.drawingml.chart+xml"/>
  <Override PartName="/xl/theme/themeOverride97.xml" ContentType="application/vnd.openxmlformats-officedocument.themeOverride+xml"/>
  <Override PartName="/xl/charts/chart99.xml" ContentType="application/vnd.openxmlformats-officedocument.drawingml.chart+xml"/>
  <Override PartName="/xl/theme/themeOverride98.xml" ContentType="application/vnd.openxmlformats-officedocument.themeOverride+xml"/>
  <Override PartName="/xl/drawings/drawing6.xml" ContentType="application/vnd.openxmlformats-officedocument.drawing+xml"/>
  <Override PartName="/xl/charts/chart100.xml" ContentType="application/vnd.openxmlformats-officedocument.drawingml.chart+xml"/>
  <Override PartName="/xl/theme/themeOverride99.xml" ContentType="application/vnd.openxmlformats-officedocument.themeOverride+xml"/>
  <Override PartName="/xl/charts/chart101.xml" ContentType="application/vnd.openxmlformats-officedocument.drawingml.chart+xml"/>
  <Override PartName="/xl/theme/themeOverride100.xml" ContentType="application/vnd.openxmlformats-officedocument.themeOverride+xml"/>
  <Override PartName="/xl/charts/chart102.xml" ContentType="application/vnd.openxmlformats-officedocument.drawingml.chart+xml"/>
  <Override PartName="/xl/theme/themeOverride101.xml" ContentType="application/vnd.openxmlformats-officedocument.themeOverride+xml"/>
  <Override PartName="/xl/charts/chart103.xml" ContentType="application/vnd.openxmlformats-officedocument.drawingml.chart+xml"/>
  <Override PartName="/xl/theme/themeOverride102.xml" ContentType="application/vnd.openxmlformats-officedocument.themeOverride+xml"/>
  <Override PartName="/xl/charts/chart104.xml" ContentType="application/vnd.openxmlformats-officedocument.drawingml.chart+xml"/>
  <Override PartName="/xl/theme/themeOverride103.xml" ContentType="application/vnd.openxmlformats-officedocument.themeOverride+xml"/>
  <Override PartName="/xl/charts/chart105.xml" ContentType="application/vnd.openxmlformats-officedocument.drawingml.chart+xml"/>
  <Override PartName="/xl/theme/themeOverride104.xml" ContentType="application/vnd.openxmlformats-officedocument.themeOverride+xml"/>
  <Override PartName="/xl/charts/chart106.xml" ContentType="application/vnd.openxmlformats-officedocument.drawingml.chart+xml"/>
  <Override PartName="/xl/theme/themeOverride105.xml" ContentType="application/vnd.openxmlformats-officedocument.themeOverride+xml"/>
  <Override PartName="/xl/charts/chart107.xml" ContentType="application/vnd.openxmlformats-officedocument.drawingml.chart+xml"/>
  <Override PartName="/xl/theme/themeOverride106.xml" ContentType="application/vnd.openxmlformats-officedocument.themeOverride+xml"/>
  <Override PartName="/xl/charts/chart108.xml" ContentType="application/vnd.openxmlformats-officedocument.drawingml.chart+xml"/>
  <Override PartName="/xl/theme/themeOverride107.xml" ContentType="application/vnd.openxmlformats-officedocument.themeOverride+xml"/>
  <Override PartName="/xl/charts/chart109.xml" ContentType="application/vnd.openxmlformats-officedocument.drawingml.chart+xml"/>
  <Override PartName="/xl/theme/themeOverride108.xml" ContentType="application/vnd.openxmlformats-officedocument.themeOverride+xml"/>
  <Override PartName="/xl/charts/chart110.xml" ContentType="application/vnd.openxmlformats-officedocument.drawingml.chart+xml"/>
  <Override PartName="/xl/theme/themeOverride109.xml" ContentType="application/vnd.openxmlformats-officedocument.themeOverride+xml"/>
  <Override PartName="/xl/charts/chart111.xml" ContentType="application/vnd.openxmlformats-officedocument.drawingml.chart+xml"/>
  <Override PartName="/xl/theme/themeOverride110.xml" ContentType="application/vnd.openxmlformats-officedocument.themeOverride+xml"/>
  <Override PartName="/xl/charts/chart112.xml" ContentType="application/vnd.openxmlformats-officedocument.drawingml.chart+xml"/>
  <Override PartName="/xl/theme/themeOverride111.xml" ContentType="application/vnd.openxmlformats-officedocument.themeOverride+xml"/>
  <Override PartName="/xl/charts/chart113.xml" ContentType="application/vnd.openxmlformats-officedocument.drawingml.chart+xml"/>
  <Override PartName="/xl/theme/themeOverride112.xml" ContentType="application/vnd.openxmlformats-officedocument.themeOverride+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C51E2D05-51AD-4998-A92A-F7DF4F249BA9}" xr6:coauthVersionLast="47" xr6:coauthVersionMax="47" xr10:uidLastSave="{00000000-0000-0000-0000-000000000000}"/>
  <bookViews>
    <workbookView xWindow="7065" yWindow="0" windowWidth="21735" windowHeight="15015" xr2:uid="{00000000-000D-0000-FFFF-FFFF00000000}"/>
  </bookViews>
  <sheets>
    <sheet name="調査の概要 " sheetId="8" r:id="rId1"/>
    <sheet name="問1～12" sheetId="2" r:id="rId2"/>
    <sheet name="問13～14" sheetId="3" r:id="rId3"/>
    <sheet name="問14" sheetId="4" r:id="rId4"/>
    <sheet name="問14～27" sheetId="5" r:id="rId5"/>
    <sheet name="F1～9" sheetId="6" r:id="rId6"/>
    <sheet name="表の見方・注意点" sheetId="7" r:id="rId7"/>
  </sheets>
  <definedNames>
    <definedName name="_Toc159864522" localSheetId="0">'調査の概要 '!$A$1</definedName>
    <definedName name="_Toc159864523" localSheetId="0">'調査の概要 '!$A$3</definedName>
    <definedName name="_Toc159864524" localSheetId="0">'調査の概要 '!$A$6</definedName>
    <definedName name="_Toc159864525" localSheetId="0">'調査の概要 '!$A$15</definedName>
    <definedName name="_Toc159864526" localSheetId="0">'調査の概要 '!$A$22</definedName>
    <definedName name="_xlnm.Print_Area" localSheetId="5">'F1～9'!$A$1:$P$192</definedName>
    <definedName name="_xlnm.Print_Area" localSheetId="1">'問1～12'!$A$1:$P$313</definedName>
    <definedName name="_xlnm.Print_Area" localSheetId="4">'問14～27'!$A$1:$P$302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9" i="6" l="1"/>
  <c r="S150" i="6" s="1"/>
  <c r="R149" i="6"/>
  <c r="Q151" i="6"/>
  <c r="R151" i="6" s="1"/>
  <c r="S147" i="6"/>
  <c r="S148" i="6" s="1"/>
  <c r="S120" i="6"/>
  <c r="S118" i="6"/>
  <c r="S116" i="6"/>
  <c r="S114" i="6"/>
  <c r="S112" i="6"/>
  <c r="S113" i="6" s="1"/>
  <c r="S110" i="6"/>
  <c r="S111" i="6" s="1"/>
  <c r="S108" i="6"/>
  <c r="S106" i="6"/>
  <c r="S104" i="6"/>
  <c r="S102" i="6"/>
  <c r="S121" i="6"/>
  <c r="S115" i="6"/>
  <c r="S109" i="6"/>
  <c r="S86" i="6"/>
  <c r="S107" i="6" s="1"/>
  <c r="R120" i="6"/>
  <c r="R118" i="6"/>
  <c r="R116" i="6"/>
  <c r="R114" i="6"/>
  <c r="R112" i="6"/>
  <c r="R110" i="6"/>
  <c r="R108" i="6"/>
  <c r="R106" i="6"/>
  <c r="R104" i="6"/>
  <c r="R102" i="6"/>
  <c r="R100" i="6"/>
  <c r="R98" i="6"/>
  <c r="R96" i="6"/>
  <c r="R94" i="6"/>
  <c r="R92" i="6"/>
  <c r="R90" i="6"/>
  <c r="R88" i="6"/>
  <c r="S100" i="6"/>
  <c r="S98" i="6"/>
  <c r="S96" i="6"/>
  <c r="S97" i="6" s="1"/>
  <c r="S94" i="6"/>
  <c r="S95" i="6" s="1"/>
  <c r="S92" i="6"/>
  <c r="S93" i="6" s="1"/>
  <c r="S90" i="6"/>
  <c r="S91" i="6" s="1"/>
  <c r="S88" i="6"/>
  <c r="S89" i="6" l="1"/>
  <c r="S151" i="6"/>
  <c r="S152" i="6" s="1"/>
  <c r="S87" i="6"/>
  <c r="S117" i="6"/>
  <c r="S119" i="6"/>
  <c r="Q153" i="6"/>
  <c r="S99" i="6"/>
  <c r="S101" i="6"/>
  <c r="S103" i="6"/>
  <c r="S105" i="6"/>
  <c r="S226" i="5"/>
  <c r="S227" i="5" s="1"/>
  <c r="S228" i="5"/>
  <c r="S229" i="5" s="1"/>
  <c r="S230" i="5"/>
  <c r="S231" i="5" s="1"/>
  <c r="R230" i="5"/>
  <c r="R228" i="5"/>
  <c r="R226" i="5"/>
  <c r="R224" i="5"/>
  <c r="R222" i="5"/>
  <c r="R220" i="5"/>
  <c r="R218" i="5"/>
  <c r="R216" i="5"/>
  <c r="R214" i="5"/>
  <c r="R212" i="5"/>
  <c r="R210" i="5"/>
  <c r="S208" i="5"/>
  <c r="S215" i="5" s="1"/>
  <c r="S224" i="5"/>
  <c r="S225" i="5" s="1"/>
  <c r="S222" i="5"/>
  <c r="S223" i="5" s="1"/>
  <c r="S220" i="5"/>
  <c r="S221" i="5" s="1"/>
  <c r="S218" i="5"/>
  <c r="S216" i="5"/>
  <c r="S214" i="5"/>
  <c r="S212" i="5"/>
  <c r="S210" i="5"/>
  <c r="S10" i="2"/>
  <c r="S11" i="2" s="1"/>
  <c r="S42" i="2"/>
  <c r="S40" i="2"/>
  <c r="S38" i="2"/>
  <c r="S36" i="2"/>
  <c r="S34" i="2"/>
  <c r="S35" i="2" s="1"/>
  <c r="S32" i="2"/>
  <c r="S33" i="2" s="1"/>
  <c r="S30" i="2"/>
  <c r="S31" i="2" s="1"/>
  <c r="S28" i="2"/>
  <c r="S29" i="2" s="1"/>
  <c r="S26" i="2"/>
  <c r="S24" i="2"/>
  <c r="S22" i="2"/>
  <c r="S20" i="2"/>
  <c r="S18" i="2"/>
  <c r="S16" i="2"/>
  <c r="S14" i="2"/>
  <c r="S12" i="2"/>
  <c r="S211" i="5" l="1"/>
  <c r="S217" i="5"/>
  <c r="S219" i="5"/>
  <c r="S209" i="5"/>
  <c r="S213" i="5"/>
  <c r="Q155" i="6"/>
  <c r="R153" i="6"/>
  <c r="S153" i="6"/>
  <c r="S154" i="6" s="1"/>
  <c r="S27" i="2"/>
  <c r="S43" i="2"/>
  <c r="S13" i="2"/>
  <c r="S17" i="2"/>
  <c r="S21" i="2"/>
  <c r="S23" i="2"/>
  <c r="S25" i="2"/>
  <c r="S37" i="2"/>
  <c r="S39" i="2"/>
  <c r="S41" i="2"/>
  <c r="S15" i="2"/>
  <c r="S19" i="2"/>
  <c r="Q157" i="6" l="1"/>
  <c r="R155" i="6"/>
  <c r="S155" i="6"/>
  <c r="S156" i="6" s="1"/>
  <c r="Q159" i="6" l="1"/>
  <c r="R157" i="6"/>
  <c r="S157" i="6"/>
  <c r="S158" i="6" s="1"/>
  <c r="Q161" i="6" l="1"/>
  <c r="R159" i="6"/>
  <c r="S159" i="6"/>
  <c r="S160" i="6" s="1"/>
  <c r="Q163" i="6" l="1"/>
  <c r="S161" i="6"/>
  <c r="S162" i="6" s="1"/>
  <c r="R161" i="6"/>
  <c r="Q165" i="6" l="1"/>
  <c r="R163" i="6"/>
  <c r="S163" i="6"/>
  <c r="S164" i="6" s="1"/>
  <c r="Q167" i="6" l="1"/>
  <c r="S165" i="6"/>
  <c r="S166" i="6" s="1"/>
  <c r="R165" i="6"/>
  <c r="Q169" i="6" l="1"/>
  <c r="S167" i="6"/>
  <c r="S168" i="6" s="1"/>
  <c r="R167" i="6"/>
  <c r="Q171" i="6" l="1"/>
  <c r="S169" i="6"/>
  <c r="S170" i="6" s="1"/>
  <c r="R169" i="6"/>
  <c r="Q173" i="6" l="1"/>
  <c r="S171" i="6"/>
  <c r="S172" i="6" s="1"/>
  <c r="R171" i="6"/>
  <c r="Q175" i="6" l="1"/>
  <c r="R173" i="6"/>
  <c r="S173" i="6"/>
  <c r="S174" i="6" s="1"/>
  <c r="Q177" i="6" l="1"/>
  <c r="S175" i="6"/>
  <c r="S176" i="6" s="1"/>
  <c r="R175" i="6"/>
  <c r="Q179" i="6" l="1"/>
  <c r="R177" i="6"/>
  <c r="S177" i="6"/>
  <c r="S178" i="6" s="1"/>
  <c r="Q181" i="6" l="1"/>
  <c r="S179" i="6"/>
  <c r="S180" i="6" s="1"/>
  <c r="R179" i="6"/>
  <c r="S181" i="6" l="1"/>
  <c r="S182" i="6" s="1"/>
  <c r="Q183" i="6"/>
  <c r="R181" i="6"/>
  <c r="S183" i="6" l="1"/>
  <c r="S184" i="6" s="1"/>
  <c r="R183" i="6"/>
  <c r="Q185" i="6"/>
  <c r="S185" i="6" l="1"/>
  <c r="S186" i="6" s="1"/>
  <c r="R185" i="6"/>
  <c r="Q187" i="6"/>
  <c r="S187" i="6" l="1"/>
  <c r="S188" i="6" s="1"/>
  <c r="R187" i="6"/>
  <c r="Q189" i="6"/>
  <c r="S189" i="6" l="1"/>
  <c r="S190" i="6" s="1"/>
  <c r="R189" i="6"/>
  <c r="Q191" i="6"/>
  <c r="S191" i="6" l="1"/>
  <c r="S192" i="6" s="1"/>
  <c r="R1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500-000001000000}">
      <text>
        <r>
          <rPr>
            <b/>
            <sz val="9"/>
            <color indexed="81"/>
            <rFont val="MS P ゴシック"/>
            <family val="3"/>
            <charset val="128"/>
          </rPr>
          <t>作成者:</t>
        </r>
        <r>
          <rPr>
            <sz val="9"/>
            <color indexed="81"/>
            <rFont val="MS P ゴシック"/>
            <family val="3"/>
            <charset val="128"/>
          </rPr>
          <t xml:space="preserve">
シングルアンサー：選択肢の中から１つだけ回答する設問です。</t>
        </r>
      </text>
    </comment>
    <comment ref="C15" authorId="0" shapeId="0" xr:uid="{00000000-0006-0000-0500-000002000000}">
      <text>
        <r>
          <rPr>
            <b/>
            <sz val="9"/>
            <color indexed="81"/>
            <rFont val="MS P ゴシック"/>
            <family val="3"/>
            <charset val="128"/>
          </rPr>
          <t>作成者:</t>
        </r>
        <r>
          <rPr>
            <sz val="9"/>
            <color indexed="81"/>
            <rFont val="MS P ゴシック"/>
            <family val="3"/>
            <charset val="128"/>
          </rPr>
          <t xml:space="preserve">
マルチアンサー：複数回答可の設問です。</t>
        </r>
      </text>
    </comment>
    <comment ref="D34" authorId="0" shapeId="0" xr:uid="{00000000-0006-0000-0500-000003000000}">
      <text>
        <r>
          <rPr>
            <b/>
            <sz val="9"/>
            <color indexed="81"/>
            <rFont val="MS P ゴシック"/>
            <family val="3"/>
            <charset val="128"/>
          </rPr>
          <t>作成者:</t>
        </r>
        <r>
          <rPr>
            <sz val="9"/>
            <color indexed="81"/>
            <rFont val="MS P ゴシック"/>
            <family val="3"/>
            <charset val="128"/>
          </rPr>
          <t xml:space="preserve">
No1の件数（1023）÷回答者の総数（1271）の割合です。</t>
        </r>
      </text>
    </comment>
    <comment ref="E34" authorId="0" shapeId="0" xr:uid="{00000000-0006-0000-0500-000004000000}">
      <text>
        <r>
          <rPr>
            <b/>
            <sz val="9"/>
            <color indexed="81"/>
            <rFont val="MS P ゴシック"/>
            <family val="3"/>
            <charset val="128"/>
          </rPr>
          <t>作成者:</t>
        </r>
        <r>
          <rPr>
            <sz val="9"/>
            <color indexed="81"/>
            <rFont val="MS P ゴシック"/>
            <family val="3"/>
            <charset val="128"/>
          </rPr>
          <t xml:space="preserve">
No1の件数（1023）÷無回答を除く回答者の総数（1262）の割合です。</t>
        </r>
      </text>
    </comment>
  </commentList>
</comments>
</file>

<file path=xl/sharedStrings.xml><?xml version="1.0" encoding="utf-8"?>
<sst xmlns="http://schemas.openxmlformats.org/spreadsheetml/2006/main" count="2093" uniqueCount="712">
  <si>
    <t>(SA)</t>
  </si>
  <si>
    <t>№</t>
  </si>
  <si>
    <t>カテゴリ</t>
  </si>
  <si>
    <t>件数</t>
  </si>
  <si>
    <t>(全体)%</t>
  </si>
  <si>
    <t>(除不)%</t>
  </si>
  <si>
    <t>５年以下</t>
  </si>
  <si>
    <t>６～１０年</t>
  </si>
  <si>
    <t>１１～２０年</t>
  </si>
  <si>
    <t>２１～３０年</t>
  </si>
  <si>
    <t>３１～４０年</t>
  </si>
  <si>
    <t>４１～５０年</t>
  </si>
  <si>
    <t>５１年以上</t>
  </si>
  <si>
    <t>無回答</t>
  </si>
  <si>
    <t>N （％ﾍﾞｰｽ）</t>
  </si>
  <si>
    <t>生まれてからずっと現住所に住んでいる</t>
  </si>
  <si>
    <t>奈良市内の別の地域</t>
  </si>
  <si>
    <t>生駒市</t>
  </si>
  <si>
    <t>大和郡山市</t>
  </si>
  <si>
    <t>橿原市</t>
  </si>
  <si>
    <t>天理市</t>
  </si>
  <si>
    <t>その他奈良県内</t>
  </si>
  <si>
    <t>木津川市</t>
  </si>
  <si>
    <t>京都市</t>
  </si>
  <si>
    <t>その他京都府内</t>
  </si>
  <si>
    <t>大阪市</t>
  </si>
  <si>
    <t>その他大阪府内</t>
  </si>
  <si>
    <t>東京都特別区</t>
  </si>
  <si>
    <t>その他国内</t>
  </si>
  <si>
    <t>海外</t>
  </si>
  <si>
    <t>(MA)</t>
  </si>
  <si>
    <t>進学・転校</t>
  </si>
  <si>
    <t>就職・転勤</t>
  </si>
  <si>
    <t>結婚</t>
  </si>
  <si>
    <t>出産</t>
  </si>
  <si>
    <t>子どもの成長・独立</t>
  </si>
  <si>
    <t>住宅・マンションの購入</t>
  </si>
  <si>
    <t>退職・廃業</t>
  </si>
  <si>
    <t>親や子と同居・近居</t>
  </si>
  <si>
    <t>特に理由はない</t>
  </si>
  <si>
    <t>その他</t>
  </si>
  <si>
    <t>生まれ育った場所だから</t>
  </si>
  <si>
    <t>自分や家族の持ち家だから</t>
  </si>
  <si>
    <t>寮や社宅に住むから</t>
  </si>
  <si>
    <t>親や子、親族がいるから</t>
  </si>
  <si>
    <t>家賃や住宅の価格が手ごろだから</t>
  </si>
  <si>
    <t>交通（通勤・通学・買い物等）の便がよいから</t>
  </si>
  <si>
    <t>日ごろの買い物等が便利だから</t>
  </si>
  <si>
    <t>子育て環境がよいから</t>
  </si>
  <si>
    <t>学校等の教育環境がよいから</t>
  </si>
  <si>
    <t>文化・スポーツ施設等が近くにあるから</t>
  </si>
  <si>
    <t>病院・医院が近くにあるから</t>
  </si>
  <si>
    <t>住まいの周辺が静かだから</t>
  </si>
  <si>
    <t>自然環境が身近にあるから</t>
  </si>
  <si>
    <t>街並みや景観がよいから</t>
  </si>
  <si>
    <t>にぎわいや活気があるから</t>
  </si>
  <si>
    <t>治安がよいから</t>
  </si>
  <si>
    <t>街のイメージがよいから</t>
  </si>
  <si>
    <t>奈良が好きだから</t>
  </si>
  <si>
    <t>市民の気質や感性が自分と合うから</t>
  </si>
  <si>
    <t>住みやすい</t>
  </si>
  <si>
    <t>どちらかといえば住みやすい</t>
  </si>
  <si>
    <t>どちらともいえない</t>
  </si>
  <si>
    <t>どちらかというと住みにくい</t>
  </si>
  <si>
    <t>住みにくい</t>
  </si>
  <si>
    <t>現在の場所に住み続けたい</t>
  </si>
  <si>
    <t>市内で引っ越したい</t>
  </si>
  <si>
    <t>市外へ引っ越したい</t>
  </si>
  <si>
    <t>わからない</t>
  </si>
  <si>
    <t>郷里に帰るから</t>
  </si>
  <si>
    <t>転居先の自分や家族の持ち家に住むから</t>
  </si>
  <si>
    <t>転居先の寮や社宅に住むから</t>
  </si>
  <si>
    <t>親や子、親族がいないから</t>
  </si>
  <si>
    <t>家賃や住宅の価格が高いから</t>
  </si>
  <si>
    <t>交通（通勤・通学・買い物等）の便がよくないから</t>
  </si>
  <si>
    <t>日ごろの買い物等が不便だから</t>
  </si>
  <si>
    <t>子育て環境がよくないから</t>
  </si>
  <si>
    <t>学校等の教育環境がよくないから</t>
  </si>
  <si>
    <t>文化・スポーツ施設等が近くにないから</t>
  </si>
  <si>
    <t>病院・医院が近くにないから</t>
  </si>
  <si>
    <t>住まいの周辺が静かではないから</t>
  </si>
  <si>
    <t>自然環境が身近にないから</t>
  </si>
  <si>
    <t>街並みや景観がよくないから</t>
  </si>
  <si>
    <t>にぎわいや活気がないから</t>
  </si>
  <si>
    <t>治安がよくないから</t>
  </si>
  <si>
    <t>街のイメージがよくないから</t>
  </si>
  <si>
    <t>奈良が好きではないから</t>
  </si>
  <si>
    <t>市民の気質や感性が自分と合わないから</t>
  </si>
  <si>
    <t>満足</t>
  </si>
  <si>
    <t>どちらかといえば満足</t>
  </si>
  <si>
    <t>どちらかといえば不満</t>
  </si>
  <si>
    <t>不満</t>
  </si>
  <si>
    <t>問６　あなたは、今の生活全般に満足していますか。</t>
  </si>
  <si>
    <t>家族や親族</t>
  </si>
  <si>
    <t>職場の上司や同僚</t>
  </si>
  <si>
    <t>学校や幼稚園・保育園等の先生</t>
  </si>
  <si>
    <t>医師や看護師・ヘルパー等</t>
  </si>
  <si>
    <t>地域の民生委員・児童委員等</t>
  </si>
  <si>
    <t>隣近所の人や知人・友人</t>
  </si>
  <si>
    <t>市役所やはぐくみセンター（保健所）</t>
  </si>
  <si>
    <t>相談相手がいない</t>
  </si>
  <si>
    <t>相談することは特にない</t>
  </si>
  <si>
    <t>奈良市内</t>
  </si>
  <si>
    <t>三重県内</t>
  </si>
  <si>
    <t>非常に関心がある</t>
  </si>
  <si>
    <t>ある程度関心がある</t>
  </si>
  <si>
    <t>あまり関心がない</t>
  </si>
  <si>
    <t>まったく関心がない</t>
  </si>
  <si>
    <t>参加している</t>
  </si>
  <si>
    <t>以前は参加していたが、今はしていない</t>
  </si>
  <si>
    <t>参加してみたいができていない</t>
  </si>
  <si>
    <t>参加したいと思わない</t>
  </si>
  <si>
    <t>問12　あなたが参加しているまちづくりの取組や、今後参加してみたいまちづくりの取組は何ですか。</t>
  </si>
  <si>
    <t>地域おこしのイベント活動</t>
  </si>
  <si>
    <t>環境美化活動</t>
  </si>
  <si>
    <t>祭り等の伝統行事</t>
  </si>
  <si>
    <t>子ども会等の教育活動</t>
  </si>
  <si>
    <t>避難訓練等の防災活動</t>
  </si>
  <si>
    <t>懇親会、親睦会等コミュニティ活動</t>
  </si>
  <si>
    <t>交通安全に関する活動</t>
  </si>
  <si>
    <t>音楽・スポーツ等のサークル活動</t>
  </si>
  <si>
    <t>乳幼児保育に関する子育て活動</t>
  </si>
  <si>
    <t>高齢者、障がい者の支援等の福祉活動</t>
  </si>
  <si>
    <t>空き巣、放火防止等の防犯活動</t>
  </si>
  <si>
    <t>地域の活性化に関する活動</t>
  </si>
  <si>
    <t>仕事で都合がつかない</t>
  </si>
  <si>
    <t>家事・育児・介護で都合がつかない</t>
  </si>
  <si>
    <t>会費等の経済的な理由</t>
  </si>
  <si>
    <t>体力や健康の問題</t>
  </si>
  <si>
    <t>協働作業が苦手</t>
  </si>
  <si>
    <t>活動に関心がない</t>
  </si>
  <si>
    <t>活動を知らない</t>
  </si>
  <si>
    <t>地域と関わりたくない</t>
  </si>
  <si>
    <t>役（当番）等になることを避けたい</t>
  </si>
  <si>
    <t>重要</t>
  </si>
  <si>
    <t>どちらかといえば重要</t>
  </si>
  <si>
    <t>どちらかといえば重要ではない</t>
  </si>
  <si>
    <t>重要ではない</t>
  </si>
  <si>
    <t>問15　あなたは、奈良市に住んでよかったと思いますか。</t>
  </si>
  <si>
    <t>よかったと思う</t>
  </si>
  <si>
    <t>よかったと思わない</t>
  </si>
  <si>
    <t>問16　あなたは、奈良市に愛着を感じていますか。</t>
  </si>
  <si>
    <t>強く愛着を感じる</t>
  </si>
  <si>
    <t>ある程度愛着を感じる</t>
  </si>
  <si>
    <t>あまり愛着を感じない</t>
  </si>
  <si>
    <t>まったく愛着を感じない</t>
  </si>
  <si>
    <t>問18　あなたが奈良市にあてはまるイメージとして近いと思うものはどれですか。</t>
  </si>
  <si>
    <t>伝統的</t>
  </si>
  <si>
    <t>近代的</t>
  </si>
  <si>
    <t>保守的</t>
  </si>
  <si>
    <t>ゆったりとした</t>
  </si>
  <si>
    <t>混沌としている</t>
  </si>
  <si>
    <t>にぎわいある</t>
  </si>
  <si>
    <t>落ち着きある</t>
  </si>
  <si>
    <t>ハイセンス</t>
  </si>
  <si>
    <t>地味</t>
  </si>
  <si>
    <t>国際的</t>
  </si>
  <si>
    <t>日本らしい</t>
  </si>
  <si>
    <t>成長</t>
  </si>
  <si>
    <t>停滞</t>
  </si>
  <si>
    <t>美しい</t>
  </si>
  <si>
    <t>レトロ・ノスタルジー</t>
  </si>
  <si>
    <t>おしゃれ</t>
  </si>
  <si>
    <t>ロマンチック</t>
  </si>
  <si>
    <t>エネルギッシュ</t>
  </si>
  <si>
    <t>ほどほど</t>
  </si>
  <si>
    <t>便利</t>
  </si>
  <si>
    <t>男性</t>
  </si>
  <si>
    <t>女性</t>
  </si>
  <si>
    <t>答えたくない</t>
  </si>
  <si>
    <t>18～19歳</t>
  </si>
  <si>
    <t>20～24歳</t>
  </si>
  <si>
    <t>25～29歳</t>
  </si>
  <si>
    <t>30～34歳</t>
  </si>
  <si>
    <t>35～39歳</t>
  </si>
  <si>
    <t>40～44歳</t>
  </si>
  <si>
    <t>45～49歳</t>
  </si>
  <si>
    <t>50～54歳</t>
  </si>
  <si>
    <t>55～59歳</t>
  </si>
  <si>
    <t>60～64歳</t>
  </si>
  <si>
    <t>65～69歳</t>
  </si>
  <si>
    <t>70～74歳</t>
  </si>
  <si>
    <t>75～79歳</t>
  </si>
  <si>
    <t>80歳以上</t>
  </si>
  <si>
    <t>ひとり暮らし</t>
  </si>
  <si>
    <t>配偶者・パートナーのみ</t>
  </si>
  <si>
    <t>親と子（２世代）</t>
  </si>
  <si>
    <t>祖父母と親と子（３世代）</t>
  </si>
  <si>
    <t>既婚（配偶者・パートナー有）</t>
  </si>
  <si>
    <t>既婚（離死別）</t>
  </si>
  <si>
    <t>未婚</t>
  </si>
  <si>
    <t>いる</t>
  </si>
  <si>
    <t>いない</t>
  </si>
  <si>
    <t>小学校入学前</t>
  </si>
  <si>
    <t>小学校在学中</t>
  </si>
  <si>
    <t>中学校在学中</t>
  </si>
  <si>
    <t>高校在学中</t>
  </si>
  <si>
    <t>各種専修・専門学校在学中</t>
  </si>
  <si>
    <t>短大・大学・大学院在学中</t>
  </si>
  <si>
    <t>学校教育終了・未婚・同居</t>
  </si>
  <si>
    <t>学校教育終了・未婚・別居</t>
  </si>
  <si>
    <t>学校教育終了・既婚・同居</t>
  </si>
  <si>
    <t>学校教育終了・既婚・別居</t>
  </si>
  <si>
    <t>自営業・家業手伝い</t>
  </si>
  <si>
    <t>役員・正規職員、社員</t>
  </si>
  <si>
    <t>パート・アルバイト</t>
  </si>
  <si>
    <t>学生</t>
  </si>
  <si>
    <t>専業主婦（夫）</t>
  </si>
  <si>
    <t>無職</t>
  </si>
  <si>
    <t>農業・林業・漁業</t>
  </si>
  <si>
    <t>鉱業</t>
  </si>
  <si>
    <t>建設業</t>
  </si>
  <si>
    <t>製造業</t>
  </si>
  <si>
    <t>電気・ガス・熱供給・水道業</t>
  </si>
  <si>
    <t>情報通信業</t>
  </si>
  <si>
    <t>運輸業</t>
  </si>
  <si>
    <t>卸売・小売業</t>
  </si>
  <si>
    <t>金融・保険業</t>
  </si>
  <si>
    <t>不動産業</t>
  </si>
  <si>
    <t>飲食店・宿泊業</t>
  </si>
  <si>
    <t>医療・福祉</t>
  </si>
  <si>
    <t>教育・学習支援業</t>
  </si>
  <si>
    <t>複合サービス事業</t>
  </si>
  <si>
    <t>その他サービス業</t>
  </si>
  <si>
    <t>公務、その他上記以外の業種</t>
  </si>
  <si>
    <t>奈良市以外の奈良県内</t>
  </si>
  <si>
    <t>大阪府</t>
  </si>
  <si>
    <t>京都府</t>
  </si>
  <si>
    <t>兵庫県</t>
  </si>
  <si>
    <t>滋賀県</t>
  </si>
  <si>
    <t>三重県</t>
  </si>
  <si>
    <t>その他県外</t>
  </si>
  <si>
    <t>15分未満</t>
  </si>
  <si>
    <t>15分以上30分未満</t>
  </si>
  <si>
    <t>30分以上45分未満</t>
  </si>
  <si>
    <t>45分以上60分未満</t>
  </si>
  <si>
    <t>60分以上90分未満</t>
  </si>
  <si>
    <t>90分以上120分未満</t>
  </si>
  <si>
    <t>120分以上150分未満</t>
  </si>
  <si>
    <t>150分以上180分未満</t>
  </si>
  <si>
    <t>180分以上</t>
  </si>
  <si>
    <t>徒歩</t>
  </si>
  <si>
    <t>自転車</t>
  </si>
  <si>
    <t>自家用車</t>
  </si>
  <si>
    <t>バイク</t>
  </si>
  <si>
    <t>電車</t>
  </si>
  <si>
    <t>バス</t>
  </si>
  <si>
    <t>タクシー</t>
  </si>
  <si>
    <t>春日</t>
  </si>
  <si>
    <t>三笠</t>
  </si>
  <si>
    <t>若草</t>
  </si>
  <si>
    <t>伏見</t>
  </si>
  <si>
    <t>富雄</t>
  </si>
  <si>
    <t>都南</t>
  </si>
  <si>
    <t>田原</t>
  </si>
  <si>
    <t>興東館柳生</t>
  </si>
  <si>
    <t>登美ヶ丘</t>
  </si>
  <si>
    <t>平城西</t>
  </si>
  <si>
    <t>二名</t>
  </si>
  <si>
    <t>京西</t>
  </si>
  <si>
    <t>富雄南</t>
  </si>
  <si>
    <t>平城</t>
  </si>
  <si>
    <t>飛鳥</t>
  </si>
  <si>
    <t>登美ヶ丘北</t>
  </si>
  <si>
    <t>都跡</t>
  </si>
  <si>
    <t>平城東</t>
  </si>
  <si>
    <t>月ヶ瀬</t>
  </si>
  <si>
    <t>都祁</t>
  </si>
  <si>
    <t>富雄第三</t>
  </si>
  <si>
    <t>N （％ﾍﾞｰｽ）(n=1608)</t>
  </si>
  <si>
    <t>その他(n=46)</t>
  </si>
  <si>
    <t>小学校入学前(n=124)</t>
  </si>
  <si>
    <t>小学校在学中(n=128)</t>
  </si>
  <si>
    <t>中学校在学中(n=87)</t>
  </si>
  <si>
    <t>高校在学中(n=94)</t>
  </si>
  <si>
    <t>各種専修・専門学校在学中(n=10)</t>
  </si>
  <si>
    <t>短大・大学・大学院在学中(n=100)</t>
  </si>
  <si>
    <t>学校教育終了・未婚・同居(n=223)</t>
  </si>
  <si>
    <t>学校教育終了・未婚・別居(n=226)</t>
  </si>
  <si>
    <t>学校教育終了・既婚・同居(n=65)</t>
  </si>
  <si>
    <t>学校教育終了・既婚・別居(n=541)</t>
  </si>
  <si>
    <t>無回答(n=13)</t>
  </si>
  <si>
    <t>N （％ﾍﾞｰｽ）(n=1200)</t>
  </si>
  <si>
    <t>徒歩(n=654)</t>
  </si>
  <si>
    <t>自転車(n=331)</t>
  </si>
  <si>
    <t>自家用車(n=877)</t>
  </si>
  <si>
    <t>バイク(n=93)</t>
  </si>
  <si>
    <t>電車(n=627)</t>
  </si>
  <si>
    <t>バス(n=400)</t>
  </si>
  <si>
    <t>タクシー(n=67)</t>
  </si>
  <si>
    <t>その他(n=11)</t>
  </si>
  <si>
    <t>無回答(n=90)</t>
  </si>
  <si>
    <t>-</t>
    <phoneticPr fontId="2"/>
  </si>
  <si>
    <t>あてはまるものすべてに○</t>
    <phoneticPr fontId="2"/>
  </si>
  <si>
    <t>○は３つまで</t>
    <phoneticPr fontId="2"/>
  </si>
  <si>
    <t>問1．あなたは、奈良市に住んで通算で何年になりますか。</t>
    <phoneticPr fontId="2"/>
  </si>
  <si>
    <t>問2．あなたが現住所の直前に住んでいたのはどちらでしたか。</t>
  </si>
  <si>
    <t>問2-1．①転居のきっかけは何ですか。</t>
    <phoneticPr fontId="2"/>
  </si>
  <si>
    <t>問2-1．②現住所を転居先に選んだ理由は何ですか。</t>
    <phoneticPr fontId="2"/>
  </si>
  <si>
    <t>問3．あなたが住んでいる地域は住みやすいと思いますか。</t>
    <phoneticPr fontId="2"/>
  </si>
  <si>
    <t>問4．あなたは、現在住んでいるところにこれからも住み続けたいと思いますか。</t>
    <phoneticPr fontId="2"/>
  </si>
  <si>
    <t>問4-1．①市外へ引越する場合、そのきっかけは何ですか。</t>
    <phoneticPr fontId="2"/>
  </si>
  <si>
    <t>問4-1．②転居先として奈良市を選ばない理由は何ですか。</t>
    <phoneticPr fontId="2"/>
  </si>
  <si>
    <t>問5-①　健康のこと</t>
  </si>
  <si>
    <t>問5-②　住まいのこと</t>
  </si>
  <si>
    <t>問5-③　収入や生活費のこと</t>
  </si>
  <si>
    <t>問5-④　仕事や学校のこと</t>
  </si>
  <si>
    <t>問5-⑤　家族の生活のこと</t>
  </si>
  <si>
    <t>問5-⑥　子どもの成長や教育のこと</t>
  </si>
  <si>
    <t>問5-⑦　友人や近隣とのこと</t>
  </si>
  <si>
    <t>問5-⑧　治安のこと</t>
  </si>
  <si>
    <t>問5-⑨　災害や防災のこと</t>
  </si>
  <si>
    <t>インターネットやＳＮＳ</t>
  </si>
  <si>
    <t>問8．あなたが休日の余暇（買い物やレジャー等）を過ごすのに普段よく行く場所はどのあたりですか。</t>
    <phoneticPr fontId="2"/>
  </si>
  <si>
    <t>問7．あなたは、相談ごとがあるとき、どなたに相談していますか。</t>
    <phoneticPr fontId="2"/>
  </si>
  <si>
    <t>問9．あなたは、市政に関心がありますか。</t>
    <phoneticPr fontId="2"/>
  </si>
  <si>
    <t>問10．あなたは、地域や市内で行われているまちづくりの取組に関心がありますか。</t>
    <phoneticPr fontId="2"/>
  </si>
  <si>
    <t>問11．あなたは、地域や市内で行われているまちづくりの取組に参加していますか。</t>
    <phoneticPr fontId="2"/>
  </si>
  <si>
    <t>自治会・町内会活動</t>
  </si>
  <si>
    <t>問14-１（満足度）母子保健・子育て家庭支援</t>
  </si>
  <si>
    <t>問14-２（満足度）子育て環境</t>
  </si>
  <si>
    <t>問14-３（満足度）学校教育</t>
  </si>
  <si>
    <t>問14-４（満足度）教育支援</t>
  </si>
  <si>
    <t>問14-５（満足度）人権と平和</t>
  </si>
  <si>
    <t>問14-６（満足度）男女共同参画</t>
  </si>
  <si>
    <t>問14-７（満足度）観光・交流</t>
  </si>
  <si>
    <t>問14-８（満足度）商工・サービス業</t>
  </si>
  <si>
    <t>問14-９（満足度）農林業</t>
  </si>
  <si>
    <t>問14-10（満足度）雇用・労働環境</t>
  </si>
  <si>
    <t>問14-11（満足度）地域福祉と生活保障</t>
  </si>
  <si>
    <t>問14-12（満足度）障害者福祉</t>
  </si>
  <si>
    <t>問14-13（満足度）高齢者福祉</t>
  </si>
  <si>
    <t>問14-14（満足度）医療と健康</t>
  </si>
  <si>
    <t>問14-15（満足度）地域・市民活動</t>
  </si>
  <si>
    <t>問14-16（満足度）文化・スポーツ</t>
  </si>
  <si>
    <t>問14-17（満足度）社会教育</t>
  </si>
  <si>
    <t>問14-18（満足度）文化遺産</t>
  </si>
  <si>
    <t>問14-19（満足度）防災対策</t>
  </si>
  <si>
    <t>問14-20（満足度）消防・救急</t>
  </si>
  <si>
    <t>問14-21（満足度）防犯対策と消費者保護</t>
  </si>
  <si>
    <t>問14-22（満足度）環境</t>
  </si>
  <si>
    <t>問14-23（満足度）生活・環境衛生</t>
  </si>
  <si>
    <t>問14-24（満足度）土地・景観</t>
  </si>
  <si>
    <t>問14-25（満足度）交通基盤・交通安全</t>
  </si>
  <si>
    <t>問14-26（満足度）住環境</t>
  </si>
  <si>
    <t>問14-27（満足度）利水・治水対策</t>
  </si>
  <si>
    <t>問14-28（満足度）市民参画</t>
  </si>
  <si>
    <t>問14-29（満足度）行財政改革</t>
  </si>
  <si>
    <t>問14-１（重要度）母子保健・子育て家庭支援</t>
  </si>
  <si>
    <t>問14-２（重要度）子育て環境</t>
  </si>
  <si>
    <t>問14-３（重要度）子育て環境</t>
  </si>
  <si>
    <t>問14-４（重要度）教育支援</t>
  </si>
  <si>
    <t>問14-５（重要度）人権と平和</t>
  </si>
  <si>
    <t>問14-６（重要度）男女共同参画</t>
  </si>
  <si>
    <t>問14-７（重要度）観光・交流</t>
  </si>
  <si>
    <t>問14-８（重要度）商工・サービス業</t>
  </si>
  <si>
    <t>問14-９（重要度）農林業</t>
  </si>
  <si>
    <t>問14-10（重要度）雇用・労働環境</t>
  </si>
  <si>
    <t>問14-11（重要度）地域福祉と生活保障</t>
  </si>
  <si>
    <t>問14-12（重要度）障害者福祉</t>
  </si>
  <si>
    <t>問14-13（重要度）高齢者福祉</t>
  </si>
  <si>
    <t>問14-14（重要度）医療と健康</t>
  </si>
  <si>
    <t>問14-15（重要度）地域・市民活動</t>
  </si>
  <si>
    <t>問14-16（重要度）文化・スポーツ</t>
  </si>
  <si>
    <t>問14-17（重要度）社会教育</t>
  </si>
  <si>
    <t>問14-18（重要度）文化遺産</t>
  </si>
  <si>
    <t>問14-19（重要度）防災対策</t>
  </si>
  <si>
    <t>問14-20（重要度）消防・救急</t>
  </si>
  <si>
    <t>問14-21（重要度）防犯対策と消費者保護</t>
  </si>
  <si>
    <t>問14-22（重要度）環境</t>
  </si>
  <si>
    <t>問14-23（重要度）生活・環境衛生</t>
  </si>
  <si>
    <t>問14-24（重要度）土地・景観</t>
  </si>
  <si>
    <t>問14-25（重要度）交通基盤・交通安全</t>
  </si>
  <si>
    <t>問14-26（重要度）住環境</t>
  </si>
  <si>
    <t>問14-27（重要度）利水・治水対策</t>
  </si>
  <si>
    <t>問14-28（重要度）市民参画</t>
  </si>
  <si>
    <t>問14-29（重要度）行財政改革</t>
  </si>
  <si>
    <t>問13．あなたがまちづくりの取組に参加していない主な理由は何ですか。</t>
  </si>
  <si>
    <t>既に積極的に活動を行っている</t>
  </si>
  <si>
    <t>十分ではないが意識して活動している</t>
  </si>
  <si>
    <t>活動してみたいが、まだできていない</t>
  </si>
  <si>
    <t>活動したいとは思わない</t>
  </si>
  <si>
    <t>問19．あなたは環境保全活動への参加についてどのようにお思いですか。</t>
    <phoneticPr fontId="2"/>
  </si>
  <si>
    <t>問19-1．環境負荷を減らすための取組として、あなたが行っていることを選択してください。</t>
    <phoneticPr fontId="2"/>
  </si>
  <si>
    <t>カテゴリ</t>
    <phoneticPr fontId="2"/>
  </si>
  <si>
    <t>節電・節水等の省エネ</t>
  </si>
  <si>
    <t>省エネ型の家電や照明器具（ＬＥＤ等）の利用</t>
  </si>
  <si>
    <t>ごみの分別・リサイクル</t>
  </si>
  <si>
    <t>使い捨てプラスチックの使用削減（マイボトル・マイバッグ持参等）</t>
  </si>
  <si>
    <t>食品ロスの削減（食べ残しを減らす、不要なものを購入しない）</t>
  </si>
  <si>
    <t>環境に配慮した製品・食品の選択</t>
  </si>
  <si>
    <t>徒歩・自転車や公共交通機関の積極的な利用</t>
  </si>
  <si>
    <t>ＥＶ車やハイブリッドカー等の購入</t>
  </si>
  <si>
    <t>再生可能エネルギーの導入（住宅への太陽光パネル設置等）</t>
  </si>
  <si>
    <t>特になし</t>
  </si>
  <si>
    <t>問19-2．理由としてあてはまるものに〇をつけてください。</t>
    <phoneticPr fontId="2"/>
  </si>
  <si>
    <t>興味関心がないため</t>
  </si>
  <si>
    <t>時間的余裕がないため</t>
  </si>
  <si>
    <t>年齢や体調等によりできないため</t>
  </si>
  <si>
    <t>何をしたらよいかわからないため</t>
  </si>
  <si>
    <t>面倒に思うため</t>
  </si>
  <si>
    <t>問20．生ごみは、燃やせるごみと分別することで、たい肥等の資源として活用することができます。もし、生ごみを燃やせるごみと分別することになった場合、あなたは生ごみの分別をどの程度実施すると思いますか。</t>
    <phoneticPr fontId="2"/>
  </si>
  <si>
    <t>分別すると思う</t>
  </si>
  <si>
    <t>ある程度分別すると思う</t>
  </si>
  <si>
    <t>あまり分別しないと思う</t>
  </si>
  <si>
    <t>分別しないと思う</t>
  </si>
  <si>
    <t>問21．家庭で出た不要品でも、まだ使えそうなものなら「リユース」という選択肢があります。下記のうち、あなたが実践していることに〇をつけてください。</t>
    <phoneticPr fontId="2"/>
  </si>
  <si>
    <t>リサイクルショップやリユースショップの利用</t>
  </si>
  <si>
    <t>インターネットオークションの利用</t>
  </si>
  <si>
    <t>フリーマーケットやバザーの利用（アプリ・サイトの利用含む）</t>
  </si>
  <si>
    <t>親族・知人等にゆずる</t>
  </si>
  <si>
    <t>問22．奈良市では、みどりのまちづくりを推進するため、平成２３年に策定した「奈良市緑の基本計画」に続く、新たな計画を策定することを予定しておりますが、あなたが奈良市の「みどり」と聞いてイメージするものは何ですか。</t>
    <phoneticPr fontId="2"/>
  </si>
  <si>
    <t>山や丘陵のみどり</t>
  </si>
  <si>
    <t>河川やため池等水辺のみどり</t>
  </si>
  <si>
    <t>神社仏閣の境内や古墳の史跡等のみどり</t>
  </si>
  <si>
    <t>田畑等農地のみどり</t>
  </si>
  <si>
    <t>公園のみどり</t>
  </si>
  <si>
    <t>街路樹等道路や、駅前広場等駅周辺のみどり</t>
  </si>
  <si>
    <t>市役所や学校周辺等公共施設のみどり</t>
  </si>
  <si>
    <t>商業施設、事業所、工場等民間施設のみどり</t>
  </si>
  <si>
    <t>住宅の生垣や庭木等のみどり</t>
  </si>
  <si>
    <t>問23．あなたは公民館を利用していますか（選挙投票・避難所での利用を除く）。</t>
    <phoneticPr fontId="2"/>
  </si>
  <si>
    <t>利用していない</t>
  </si>
  <si>
    <t>年に１回程度</t>
  </si>
  <si>
    <t>半年に１回程度</t>
  </si>
  <si>
    <t>月に１回程度</t>
  </si>
  <si>
    <t>週に１回程度</t>
  </si>
  <si>
    <t>週に２回以上</t>
  </si>
  <si>
    <t>利用する用事がない</t>
  </si>
  <si>
    <t>場所を知らない</t>
  </si>
  <si>
    <t>魅力的な講座・行事がない</t>
  </si>
  <si>
    <t>利用する時間がない</t>
  </si>
  <si>
    <t>自宅から遠い</t>
  </si>
  <si>
    <t>イベント情報をつかみにくい</t>
  </si>
  <si>
    <t>何ができる施設なのかわからない</t>
  </si>
  <si>
    <t>利用の仕方がわからない</t>
  </si>
  <si>
    <t>問23-1．公民館を利用しない理由は何ですか。</t>
    <phoneticPr fontId="2"/>
  </si>
  <si>
    <t>問23-2．公民館をどのようなことで利用したことがありますか。</t>
    <phoneticPr fontId="2"/>
  </si>
  <si>
    <t>公民館主催の講座</t>
  </si>
  <si>
    <t>自主グループ・サークル活動</t>
  </si>
  <si>
    <t>自治会等の会合</t>
  </si>
  <si>
    <t>公民館のイベント・周年イベント</t>
  </si>
  <si>
    <t>問24．あなたは奈良市内にある以下の８大学を知っていますか。</t>
    <phoneticPr fontId="2"/>
  </si>
  <si>
    <t>すべて知っている</t>
  </si>
  <si>
    <t>半分以上知っている</t>
  </si>
  <si>
    <t>半分も知らない</t>
  </si>
  <si>
    <t>すべて知らない</t>
  </si>
  <si>
    <t>大学に通学している（通学していた）</t>
  </si>
  <si>
    <t>家族や親族が通学している（通学していた）</t>
  </si>
  <si>
    <t>大学に通勤している（通勤していた）</t>
  </si>
  <si>
    <t>学生や教員と共同研究や共同事業を行っている（行ったことがある）</t>
  </si>
  <si>
    <t>学生と地域活動を一緒に行っている（行ったことがある）</t>
  </si>
  <si>
    <t>大学主催の公開講座や講演会等のイベントに参加している（参加したことがある）</t>
  </si>
  <si>
    <t>大学のオープンキャンパスや学園祭に参加したことがある</t>
  </si>
  <si>
    <t>大学施設（食堂、図書館等を含む）を利用している（利用したことがある）</t>
  </si>
  <si>
    <t>学生のアルバイトと一緒に働いている（働いていたことがある）</t>
  </si>
  <si>
    <t>関わりを持ったことがない</t>
  </si>
  <si>
    <t>問25．あなたは上記の８大学とどのような関わりがありますか。</t>
    <phoneticPr fontId="2"/>
  </si>
  <si>
    <t>問27．「男性は仕事、女性は家庭」という考え方について、あなたはどう思いますか。</t>
    <phoneticPr fontId="2"/>
  </si>
  <si>
    <t>問26．あなたの住んでいる地域は、他者の様々な違い（年齢や性別、育った環境、考え方等）に寛容だと思いますか。</t>
    <phoneticPr fontId="2"/>
  </si>
  <si>
    <t>寛容だと思う</t>
  </si>
  <si>
    <t>どちらかといえば寛容だと思う</t>
  </si>
  <si>
    <t>どちらかといえば寛容だと思わない</t>
  </si>
  <si>
    <t>寛容だと思わない</t>
  </si>
  <si>
    <t>そう思う</t>
  </si>
  <si>
    <t>どちらかといえばそう思う</t>
  </si>
  <si>
    <t>どちらかといえばそう思わない</t>
  </si>
  <si>
    <t>そう思わない</t>
  </si>
  <si>
    <t>F3．あなたの同居家族の構成を教えてください。</t>
    <phoneticPr fontId="2"/>
  </si>
  <si>
    <t>F2．あなたの10 月1 日時点の年齢を教えてください。</t>
    <phoneticPr fontId="2"/>
  </si>
  <si>
    <t>F1．あなたの性別を教えてください。</t>
    <phoneticPr fontId="2"/>
  </si>
  <si>
    <t>F5-1．お子さんは次のどれにあてはまりますか。別居しているお子さんも含め、すべてのお子さんについてお答えください。孫は含みません。</t>
    <phoneticPr fontId="2"/>
  </si>
  <si>
    <t>F6．あなた自身も含めて、同居のご家族に65 歳以上の方はいますか。</t>
    <phoneticPr fontId="2"/>
  </si>
  <si>
    <t>F7．あなたの職業を教えてください。複数ある場合は、主なものをお答えください。</t>
    <phoneticPr fontId="2"/>
  </si>
  <si>
    <t>F7-2-①あなたの通勤先・通学先は、次のうちどちらですか。</t>
    <phoneticPr fontId="2"/>
  </si>
  <si>
    <t>F7-2．②自宅からの通勤・通学時間（徒歩・交通機関等の合計）は片道でどのくらいですか。</t>
    <phoneticPr fontId="2"/>
  </si>
  <si>
    <t>F8．あなたがふだんよく使う移動手段を教えてください。</t>
    <phoneticPr fontId="2"/>
  </si>
  <si>
    <t>子どもなし</t>
    <rPh sb="0" eb="1">
      <t>コ</t>
    </rPh>
    <phoneticPr fontId="1"/>
  </si>
  <si>
    <t>末子が小学校入学前または小学生</t>
    <rPh sb="0" eb="2">
      <t>マッシ</t>
    </rPh>
    <rPh sb="3" eb="9">
      <t>ショウガッコウニュウガクマエ</t>
    </rPh>
    <rPh sb="12" eb="15">
      <t>ショウガクセイ</t>
    </rPh>
    <phoneticPr fontId="1"/>
  </si>
  <si>
    <t>末子が中学生または高校生</t>
    <rPh sb="0" eb="2">
      <t>マッシ</t>
    </rPh>
    <rPh sb="3" eb="6">
      <t>チュウガクセイ</t>
    </rPh>
    <rPh sb="9" eb="12">
      <t>コウコウセイ</t>
    </rPh>
    <phoneticPr fontId="1"/>
  </si>
  <si>
    <t>末子が専門学生または大学生</t>
    <rPh sb="0" eb="2">
      <t>マッシ</t>
    </rPh>
    <rPh sb="3" eb="7">
      <t>センモンガクセイ</t>
    </rPh>
    <rPh sb="10" eb="13">
      <t>ダイガクセイ</t>
    </rPh>
    <phoneticPr fontId="1"/>
  </si>
  <si>
    <t>末子が学校教育終了またはその他</t>
    <rPh sb="0" eb="2">
      <t>マッシ</t>
    </rPh>
    <rPh sb="3" eb="9">
      <t>ガッコウキョウイクシュウリョウ</t>
    </rPh>
    <rPh sb="14" eb="15">
      <t>タ</t>
    </rPh>
    <phoneticPr fontId="1"/>
  </si>
  <si>
    <t>●ライフステージ</t>
    <phoneticPr fontId="2"/>
  </si>
  <si>
    <t>進学・転校(n=44)</t>
  </si>
  <si>
    <t>就職・転勤(n=171)</t>
  </si>
  <si>
    <t>結婚(n=270)</t>
  </si>
  <si>
    <t>出産(n=27)</t>
  </si>
  <si>
    <t>子どもの成長・独立(n=53)</t>
  </si>
  <si>
    <t>住宅・マンションの購入(n=384)</t>
  </si>
  <si>
    <t>退職・廃業(n=27)</t>
  </si>
  <si>
    <t>親や子と同居・近居(n=104)</t>
  </si>
  <si>
    <t>特に理由はない(n=55)</t>
  </si>
  <si>
    <t>その他(n=110)</t>
  </si>
  <si>
    <t>無回答(n=16)</t>
  </si>
  <si>
    <t>N （％ﾍﾞｰｽ）(n=1137)</t>
  </si>
  <si>
    <t>生まれ育った場所だから(n=87)</t>
  </si>
  <si>
    <t>自分や家族の持ち家だから(n=255)</t>
  </si>
  <si>
    <t>寮や社宅に住むから(n=31)</t>
  </si>
  <si>
    <t>親や子、親族がいるから(n=232)</t>
  </si>
  <si>
    <t>家賃や住宅の価格が手ごろだから(n=230)</t>
  </si>
  <si>
    <t>交通（通勤・通学・買い物等）の便がよいから(n=455)</t>
  </si>
  <si>
    <t>日ごろの買い物等が便利だから(n=200)</t>
  </si>
  <si>
    <t>子育て環境がよいから(n=144)</t>
  </si>
  <si>
    <t>学校等の教育環境がよいから(n=140)</t>
  </si>
  <si>
    <t>文化・スポーツ施設等が近くにあるから(n=30)</t>
  </si>
  <si>
    <t>病院・医院が近くにあるから(n=120)</t>
  </si>
  <si>
    <t>住まいの周辺が静かだから(n=304)</t>
  </si>
  <si>
    <t>自然環境が身近にあるから(n=240)</t>
  </si>
  <si>
    <t>街並みや景観がよいから(n=169)</t>
  </si>
  <si>
    <t>にぎわいや活気があるから(n=13)</t>
  </si>
  <si>
    <t>治安がよいから(n=167)</t>
  </si>
  <si>
    <t>街のイメージがよいから(n=136)</t>
  </si>
  <si>
    <t>奈良が好きだから(n=173)</t>
  </si>
  <si>
    <t>市民の気質や感性が自分と合うから(n=24)</t>
  </si>
  <si>
    <t>その他(n=76)</t>
  </si>
  <si>
    <t>無回答(n=14)</t>
  </si>
  <si>
    <t>進学・転校(n=2)</t>
  </si>
  <si>
    <t>就職・転勤(n=7)</t>
  </si>
  <si>
    <t>結婚(n=2)</t>
  </si>
  <si>
    <t>出産(n=0)</t>
  </si>
  <si>
    <t>子どもの成長・独立(n=10)</t>
  </si>
  <si>
    <t>住宅・マンションの購入(n=7)</t>
  </si>
  <si>
    <t>退職・廃業(n=9)</t>
  </si>
  <si>
    <t>親や子と同居・近居(n=5)</t>
  </si>
  <si>
    <t>特に理由はない(n=6)</t>
  </si>
  <si>
    <t>その他(n=18)</t>
  </si>
  <si>
    <t>無回答(n=1)</t>
  </si>
  <si>
    <t>N （％ﾍﾞｰｽ）(n=54)</t>
  </si>
  <si>
    <t>郷里に帰るから(n=6)</t>
  </si>
  <si>
    <t>転居先の自分や家族の持ち家に住むから(n=3)</t>
  </si>
  <si>
    <t>転居先の寮や社宅に住むから(n=0)</t>
  </si>
  <si>
    <t>親や子、親族がいないから(n=4)</t>
  </si>
  <si>
    <t>家賃や住宅の価格が高いから(n=3)</t>
  </si>
  <si>
    <t>交通（通勤・通学・買い物等）の便がよくないから(n=23)</t>
  </si>
  <si>
    <t>日ごろの買い物等が不便だから(n=17)</t>
  </si>
  <si>
    <t>子育て環境がよくないから(n=2)</t>
  </si>
  <si>
    <t>学校等の教育環境がよくないから(n=3)</t>
  </si>
  <si>
    <t>文化・スポーツ施設等が近くにないから(n=10)</t>
  </si>
  <si>
    <t>病院・医院が近くにないから(n=10)</t>
  </si>
  <si>
    <t>住まいの周辺が静かではないから(n=1)</t>
  </si>
  <si>
    <t>自然環境が身近にないから(n=1)</t>
  </si>
  <si>
    <t>街並みや景観がよくないから(n=2)</t>
  </si>
  <si>
    <t>にぎわいや活気がないから(n=13)</t>
  </si>
  <si>
    <t>治安がよくないから(n=0)</t>
  </si>
  <si>
    <t>街のイメージがよくないから(n=3)</t>
  </si>
  <si>
    <t>奈良が好きではないから(n=4)</t>
  </si>
  <si>
    <t>市民の気質や感性が自分と合わないから(n=5)</t>
  </si>
  <si>
    <t>その他(n=12)</t>
  </si>
  <si>
    <t>無回答(n=0)</t>
  </si>
  <si>
    <t>家族や親族(n=1023)</t>
  </si>
  <si>
    <t>職場の上司や同僚(n=215)</t>
  </si>
  <si>
    <t>学校や幼稚園・保育園等の先生(n=31)</t>
  </si>
  <si>
    <t>医師や看護師・ヘルパー等(n=139)</t>
  </si>
  <si>
    <t>地域の民生委員・児童委員等(n=13)</t>
  </si>
  <si>
    <t>隣近所の人や知人・友人(n=410)</t>
  </si>
  <si>
    <t>市役所やはぐくみセンター（保健所）(n=26)</t>
  </si>
  <si>
    <t>インターネットやＳＮＳ(n=73)</t>
  </si>
  <si>
    <t>相談相手がいない(n=41)</t>
  </si>
  <si>
    <t>相談することは特にない(n=91)</t>
  </si>
  <si>
    <t>その他(n=14)</t>
  </si>
  <si>
    <t>無回答(n=9)</t>
  </si>
  <si>
    <t>N （％ﾍﾞｰｽ）(n=1271)</t>
  </si>
  <si>
    <t>奈良市内(n=1111)</t>
  </si>
  <si>
    <t>生駒市(n=121)</t>
  </si>
  <si>
    <t>大和郡山市(n=341)</t>
  </si>
  <si>
    <t>橿原市(n=56)</t>
  </si>
  <si>
    <t>天理市(n=65)</t>
  </si>
  <si>
    <t>その他奈良県内(n=157)</t>
  </si>
  <si>
    <t>木津川市(n=196)</t>
  </si>
  <si>
    <t>京都市(n=159)</t>
  </si>
  <si>
    <t>その他京都府内(n=84)</t>
  </si>
  <si>
    <t>大阪市(n=353)</t>
  </si>
  <si>
    <t>その他大阪府内(n=99)</t>
  </si>
  <si>
    <t>三重県内(n=59)</t>
  </si>
  <si>
    <t>その他(n=64)</t>
  </si>
  <si>
    <t>無回答(n=8)</t>
  </si>
  <si>
    <t>地域おこしのイベント活動(n=163)</t>
  </si>
  <si>
    <t>環境美化活動(n=235)</t>
  </si>
  <si>
    <t>祭り等の伝統行事(n=217)</t>
  </si>
  <si>
    <t>子ども会等の教育活動(n=109)</t>
  </si>
  <si>
    <t>避難訓練等の防災活動(n=209)</t>
  </si>
  <si>
    <t>懇親会、親睦会等コミュニティ活動(n=96)</t>
  </si>
  <si>
    <t>交通安全に関する活動(n=59)</t>
  </si>
  <si>
    <t>音楽・スポーツ等のサークル活動(n=156)</t>
  </si>
  <si>
    <t>乳幼児保育に関する子育て活動(n=40)</t>
  </si>
  <si>
    <t>高齢者、障がい者の支援等の福祉活動(n=93)</t>
  </si>
  <si>
    <t>空き巣、放火防止等の防犯活動(n=56)</t>
  </si>
  <si>
    <t>地域の活性化に関する活動(n=114)</t>
  </si>
  <si>
    <t>自治会・町内会活動(n=321)</t>
  </si>
  <si>
    <t>無回答(n=149)</t>
  </si>
  <si>
    <t>N （％ﾍﾞｰｽ）(n=846)</t>
  </si>
  <si>
    <t>仕事で都合がつかない(n=353)</t>
  </si>
  <si>
    <t>家事・育児・介護で都合がつかない(n=166)</t>
  </si>
  <si>
    <t>会費等の経済的な理由(n=45)</t>
  </si>
  <si>
    <t>体力や健康の問題(n=242)</t>
  </si>
  <si>
    <t>協働作業が苦手(n=71)</t>
  </si>
  <si>
    <t>活動に関心がない(n=140)</t>
  </si>
  <si>
    <t>活動を知らない(n=269)</t>
  </si>
  <si>
    <t>地域と関わりたくない(n=25)</t>
  </si>
  <si>
    <t>役（当番）等になることを避けたい(n=206)</t>
  </si>
  <si>
    <t>その他(n=37)</t>
  </si>
  <si>
    <t>無回答(n=163)</t>
  </si>
  <si>
    <t>N （％ﾍﾞｰｽ）(n=1019)</t>
  </si>
  <si>
    <t>伝統的(n=825)</t>
  </si>
  <si>
    <t>近代的(n=9)</t>
  </si>
  <si>
    <t>保守的(n=609)</t>
  </si>
  <si>
    <t>ゆったりとした(n=639)</t>
  </si>
  <si>
    <t>混沌としている(n=41)</t>
  </si>
  <si>
    <t>にぎわいある(n=24)</t>
  </si>
  <si>
    <t>落ち着きある(n=500)</t>
  </si>
  <si>
    <t>ハイセンス(n=4)</t>
  </si>
  <si>
    <t>地味(n=560)</t>
  </si>
  <si>
    <t>国際的(n=111)</t>
  </si>
  <si>
    <t>日本らしい(n=472)</t>
  </si>
  <si>
    <t>成長(n=7)</t>
  </si>
  <si>
    <t>停滞(n=261)</t>
  </si>
  <si>
    <t>美しい(n=275)</t>
  </si>
  <si>
    <t>レトロ・ノスタルジー(n=187)</t>
  </si>
  <si>
    <t>おしゃれ(n=9)</t>
  </si>
  <si>
    <t>ロマンチック(n=48)</t>
  </si>
  <si>
    <t>エネルギッシュ(n=1)</t>
  </si>
  <si>
    <t>ほどほど(n=305)</t>
  </si>
  <si>
    <t>便利(n=202)</t>
  </si>
  <si>
    <t>無回答(n=15)</t>
  </si>
  <si>
    <t>節電・節水等の省エネ(n=522)</t>
  </si>
  <si>
    <t>省エネ型の家電や照明器具（ＬＥＤ等）の利用(n=474)</t>
  </si>
  <si>
    <t>ごみの分別・リサイクル(n=724)</t>
  </si>
  <si>
    <t>使い捨てプラスチックの使用削減（マイボトル・マイバッグ持参等）(n=548)</t>
  </si>
  <si>
    <t>食品ロスの削減（食べ残しを減らす、不要なものを購入しない）(n=523)</t>
  </si>
  <si>
    <t>環境に配慮した製品・食品の選択(n=161)</t>
  </si>
  <si>
    <t>徒歩・自転車や公共交通機関の積極的な利用(n=331)</t>
  </si>
  <si>
    <t>ＥＶ車やハイブリッドカー等の購入(n=112)</t>
  </si>
  <si>
    <t>再生可能エネルギーの導入（住宅への太陽光パネル設置等）(n=68)</t>
  </si>
  <si>
    <t>特になし(n=1)</t>
  </si>
  <si>
    <t>無回答(n=3)</t>
  </si>
  <si>
    <t>N （％ﾍﾞｰｽ）(n=780)</t>
  </si>
  <si>
    <t>興味関心がないため(n=65)</t>
  </si>
  <si>
    <t>時間的余裕がないため(n=171)</t>
  </si>
  <si>
    <t>年齢や体調等によりできないため(n=154)</t>
  </si>
  <si>
    <t>何をしたらよいかわからないため(n=175)</t>
  </si>
  <si>
    <t>面倒に思うため(n=68)</t>
  </si>
  <si>
    <t>その他(n=10)</t>
  </si>
  <si>
    <t>無回答(n=29)</t>
  </si>
  <si>
    <t>N （％ﾍﾞｰｽ）(n=466)</t>
  </si>
  <si>
    <t>リサイクルショップやリユースショップの利用(n=595)</t>
  </si>
  <si>
    <t>インターネットオークションの利用(n=125)</t>
  </si>
  <si>
    <t>フリーマーケットやバザーの利用（アプリ・サイトの利用含む）(n=190)</t>
  </si>
  <si>
    <t>親族・知人等にゆずる(n=590)</t>
  </si>
  <si>
    <t>その他(n=32)</t>
  </si>
  <si>
    <t>特になし(n=290)</t>
  </si>
  <si>
    <t>無回答(n=38)</t>
  </si>
  <si>
    <t>利用する用事がない(n=782)</t>
  </si>
  <si>
    <t>場所を知らない(n=95)</t>
  </si>
  <si>
    <t>魅力的な講座・行事がない(n=157)</t>
  </si>
  <si>
    <t>利用する時間がない(n=139)</t>
  </si>
  <si>
    <t>自宅から遠い(n=65)</t>
  </si>
  <si>
    <t>イベント情報をつかみにくい(n=148)</t>
  </si>
  <si>
    <t>何ができる施設なのかわからない(n=137)</t>
  </si>
  <si>
    <t>利用の仕方がわからない(n=118)</t>
  </si>
  <si>
    <t>その他(n=42)</t>
  </si>
  <si>
    <t>無回答(n=5)</t>
  </si>
  <si>
    <t>N （％ﾍﾞｰｽ）(n=963)</t>
  </si>
  <si>
    <t>公民館主催の講座(n=71)</t>
  </si>
  <si>
    <t>自主グループ・サークル活動(n=109)</t>
  </si>
  <si>
    <t>自治会等の会合(n=117)</t>
  </si>
  <si>
    <t>公民館のイベント・周年イベント(n=68)</t>
  </si>
  <si>
    <t>N （％ﾍﾞｰｽ）(n=289)</t>
  </si>
  <si>
    <t>大学に通学している（通学していた）(n=76)</t>
  </si>
  <si>
    <t>家族や親族が通学している（通学していた）(n=199)</t>
  </si>
  <si>
    <t>大学に通勤している（通勤していた）(n=28)</t>
  </si>
  <si>
    <t>学生や教員と共同研究や共同事業を行っている（行ったことがある）(n=32)</t>
  </si>
  <si>
    <t>学生と地域活動を一緒に行っている（行ったことがある）(n=37)</t>
  </si>
  <si>
    <t>大学主催の公開講座や講演会等のイベントに参加している（参加したことがある）(n=112)</t>
  </si>
  <si>
    <t>大学のオープンキャンパスや学園祭に参加したことがある(n=189)</t>
  </si>
  <si>
    <t>大学施設（食堂、図書館等を含む）を利用している（利用したことがある）(n=123)</t>
  </si>
  <si>
    <t>学生のアルバイトと一緒に働いている（働いていたことがある）(n=69)</t>
  </si>
  <si>
    <t>その他(n=74)</t>
  </si>
  <si>
    <t>関わりを持ったことがない(n=614)</t>
  </si>
  <si>
    <t>無回答(n=49)</t>
  </si>
  <si>
    <t>合計</t>
    <rPh sb="0" eb="2">
      <t>ゴウケイ</t>
    </rPh>
    <phoneticPr fontId="2"/>
  </si>
  <si>
    <t>上段：人数</t>
    <rPh sb="0" eb="2">
      <t>ジョウダン</t>
    </rPh>
    <rPh sb="3" eb="5">
      <t>ニンズウ</t>
    </rPh>
    <phoneticPr fontId="2"/>
  </si>
  <si>
    <t>下段：％</t>
    <rPh sb="0" eb="2">
      <t>ゲダン</t>
    </rPh>
    <phoneticPr fontId="2"/>
  </si>
  <si>
    <t>F4．あなたは結婚していますか。</t>
    <phoneticPr fontId="2"/>
  </si>
  <si>
    <t>F5．あなた自身にお子さんはいますか。同居・別居は問いません。</t>
    <phoneticPr fontId="2"/>
  </si>
  <si>
    <t>F7-1．あなたの業種を教えてください。</t>
    <phoneticPr fontId="2"/>
  </si>
  <si>
    <t>Ｆ９　あなたがお住まいの地域（中学校区）はどちらですか。</t>
    <phoneticPr fontId="2"/>
  </si>
  <si>
    <t>５　回答者の属性について</t>
    <rPh sb="2" eb="5">
      <t>カイトウシャ</t>
    </rPh>
    <rPh sb="6" eb="8">
      <t>ゾクセイ</t>
    </rPh>
    <phoneticPr fontId="2"/>
  </si>
  <si>
    <t>(2)調査結果の数値については小数点第２位を四捨五入しているため、内訳を合計しても100％にならない場合があります。</t>
    <phoneticPr fontId="2"/>
  </si>
  <si>
    <t>(1)グラフの「n」は質問に対する回答者数を表しています。</t>
    <phoneticPr fontId="2"/>
  </si>
  <si>
    <t>４　報告書の見方について</t>
  </si>
  <si>
    <t>インターネット</t>
  </si>
  <si>
    <t>郵送</t>
  </si>
  <si>
    <t>有効回収率（％）</t>
  </si>
  <si>
    <t>有効回答数（人）</t>
  </si>
  <si>
    <t>３　回収状況</t>
  </si>
  <si>
    <t>（ただし期間後に到着した調査票も12月22日到着分まで集計対象とした）</t>
  </si>
  <si>
    <t>令和５年11月15日（水）～12月15日（金）</t>
  </si>
  <si>
    <t>（６）調査期間</t>
  </si>
  <si>
    <t>配布：郵送、回収：郵送及びインターネット回答</t>
  </si>
  <si>
    <t>（５）調査方法</t>
  </si>
  <si>
    <t>住民基本台帳から層化無作為抽出</t>
  </si>
  <si>
    <t>（４）抽出方法</t>
  </si>
  <si>
    <t>3,000人</t>
  </si>
  <si>
    <t>（３）標本数</t>
  </si>
  <si>
    <t>奈良市内在住の18歳以上の男女各1,500人　計3,000人</t>
  </si>
  <si>
    <t>（２）調査対象</t>
  </si>
  <si>
    <t>奈良市全域</t>
  </si>
  <si>
    <t>（１）調査地域</t>
  </si>
  <si>
    <t>２　調査について</t>
  </si>
  <si>
    <t>市民の皆様に日ごろの生活で感じていることや市政についてのご意見などをお尋ねし、これからの市政のあり方を考えていくにあたっての基礎資料とするため、奈良市民意識調査を実施しました。</t>
  </si>
  <si>
    <t>１　調査の目的</t>
  </si>
  <si>
    <t>〇調査実施の概要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</si>
</sst>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0.0_ ;_ * \-###0.0_ "/>
    <numFmt numFmtId="177" formatCode="_ * ###0_ ;_ * \-###0_ "/>
    <numFmt numFmtId="178" formatCode="&quot;n=&quot;#,##0"/>
    <numFmt numFmtId="179" formatCode="0.0"/>
  </numFmts>
  <fonts count="1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9"/>
      <color rgb="FFFFFFFF"/>
      <name val="游ゴシック"/>
      <family val="2"/>
      <charset val="128"/>
      <scheme val="minor"/>
    </font>
    <font>
      <sz val="9"/>
      <color theme="1"/>
      <name val="游ゴシック"/>
      <family val="2"/>
      <charset val="128"/>
    </font>
    <font>
      <sz val="9"/>
      <color theme="1"/>
      <name val="Arial"/>
      <family val="2"/>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
      <left/>
      <right/>
      <top style="thin">
        <color auto="1"/>
      </top>
      <bottom/>
      <diagonal/>
    </border>
    <border>
      <left/>
      <right/>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49" fontId="4" fillId="0" borderId="4" xfId="0" applyNumberFormat="1" applyFont="1" applyBorder="1" applyAlignment="1">
      <alignment vertical="center" wrapText="1"/>
    </xf>
    <xf numFmtId="0" fontId="4" fillId="0" borderId="5" xfId="0" applyFont="1" applyBorder="1" applyAlignment="1">
      <alignment vertical="center" wrapText="1"/>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177" fontId="5" fillId="0" borderId="9" xfId="0" applyNumberFormat="1" applyFont="1" applyBorder="1" applyAlignment="1">
      <alignment vertical="center"/>
    </xf>
    <xf numFmtId="0" fontId="4" fillId="0" borderId="0" xfId="0" applyFont="1" applyBorder="1" applyAlignment="1">
      <alignment vertical="center" wrapText="1"/>
    </xf>
    <xf numFmtId="177" fontId="5" fillId="0" borderId="0" xfId="0" applyNumberFormat="1" applyFont="1" applyBorder="1" applyAlignment="1">
      <alignment vertical="center"/>
    </xf>
    <xf numFmtId="0" fontId="4" fillId="2" borderId="0" xfId="0" applyFont="1" applyFill="1">
      <alignment vertical="center"/>
    </xf>
    <xf numFmtId="177" fontId="5" fillId="3" borderId="5" xfId="0" applyNumberFormat="1" applyFont="1" applyFill="1" applyBorder="1" applyAlignment="1">
      <alignment vertical="center"/>
    </xf>
    <xf numFmtId="177" fontId="5" fillId="0" borderId="5" xfId="0" applyNumberFormat="1" applyFont="1" applyFill="1" applyBorder="1" applyAlignment="1">
      <alignment vertical="center"/>
    </xf>
    <xf numFmtId="177" fontId="5" fillId="0" borderId="8" xfId="0" applyNumberFormat="1" applyFont="1" applyFill="1" applyBorder="1" applyAlignment="1">
      <alignment vertical="center"/>
    </xf>
    <xf numFmtId="0" fontId="4" fillId="0" borderId="0" xfId="0" applyFont="1" applyFill="1">
      <alignment vertical="center"/>
    </xf>
    <xf numFmtId="177" fontId="5" fillId="0" borderId="10" xfId="0" applyNumberFormat="1" applyFont="1" applyBorder="1" applyAlignment="1">
      <alignment vertical="center"/>
    </xf>
    <xf numFmtId="177" fontId="5" fillId="3" borderId="11" xfId="0" applyNumberFormat="1" applyFont="1" applyFill="1" applyBorder="1" applyAlignment="1">
      <alignment vertical="center"/>
    </xf>
    <xf numFmtId="177" fontId="5" fillId="0" borderId="12" xfId="0" applyNumberFormat="1" applyFont="1" applyFill="1" applyBorder="1" applyAlignment="1">
      <alignment vertical="center"/>
    </xf>
    <xf numFmtId="176" fontId="5" fillId="4" borderId="5" xfId="0" applyNumberFormat="1" applyFont="1" applyFill="1" applyBorder="1" applyAlignment="1">
      <alignment vertical="center"/>
    </xf>
    <xf numFmtId="176" fontId="5" fillId="5" borderId="6" xfId="0" applyNumberFormat="1" applyFont="1" applyFill="1" applyBorder="1" applyAlignment="1">
      <alignment vertical="center"/>
    </xf>
    <xf numFmtId="177" fontId="0" fillId="0" borderId="0" xfId="0" applyNumberFormat="1">
      <alignment vertical="center"/>
    </xf>
    <xf numFmtId="0" fontId="3" fillId="0" borderId="0" xfId="0" applyFont="1" applyFill="1" applyAlignment="1">
      <alignment horizontal="right" vertical="center"/>
    </xf>
    <xf numFmtId="0" fontId="1" fillId="0" borderId="0" xfId="0" applyFont="1" applyFill="1">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49" fontId="4" fillId="0" borderId="4" xfId="0" applyNumberFormat="1" applyFont="1" applyFill="1" applyBorder="1" applyAlignment="1">
      <alignment vertical="center" wrapText="1"/>
    </xf>
    <xf numFmtId="0" fontId="4" fillId="0" borderId="5" xfId="0" applyFont="1" applyFill="1" applyBorder="1" applyAlignment="1">
      <alignment vertical="center" wrapText="1"/>
    </xf>
    <xf numFmtId="176" fontId="5" fillId="0" borderId="5" xfId="0" applyNumberFormat="1" applyFont="1" applyFill="1" applyBorder="1" applyAlignment="1">
      <alignment vertical="center"/>
    </xf>
    <xf numFmtId="176" fontId="5" fillId="0" borderId="6" xfId="0" applyNumberFormat="1"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177" fontId="5" fillId="0" borderId="9" xfId="0" applyNumberFormat="1" applyFont="1" applyFill="1" applyBorder="1" applyAlignment="1">
      <alignment vertical="center"/>
    </xf>
    <xf numFmtId="178" fontId="5" fillId="0" borderId="8" xfId="0" applyNumberFormat="1" applyFont="1" applyFill="1" applyBorder="1" applyAlignment="1">
      <alignment horizontal="center" vertical="center"/>
    </xf>
    <xf numFmtId="0" fontId="1" fillId="6" borderId="13" xfId="0" applyFont="1" applyFill="1" applyBorder="1">
      <alignment vertical="center"/>
    </xf>
    <xf numFmtId="0" fontId="1" fillId="6" borderId="14" xfId="0" applyFont="1" applyFill="1" applyBorder="1">
      <alignment vertical="center"/>
    </xf>
    <xf numFmtId="38" fontId="1" fillId="0" borderId="13" xfId="1" applyFont="1" applyBorder="1">
      <alignment vertical="center"/>
    </xf>
    <xf numFmtId="179" fontId="1" fillId="0" borderId="14" xfId="0" applyNumberFormat="1" applyFont="1" applyBorder="1">
      <alignment vertical="center"/>
    </xf>
    <xf numFmtId="0" fontId="1" fillId="0" borderId="13" xfId="0" applyFont="1" applyBorder="1">
      <alignment vertical="center"/>
    </xf>
    <xf numFmtId="0" fontId="1" fillId="0" borderId="14" xfId="0" applyFont="1" applyBorder="1">
      <alignment vertical="center"/>
    </xf>
    <xf numFmtId="0" fontId="9" fillId="0" borderId="0" xfId="0" applyFont="1">
      <alignment vertical="center"/>
    </xf>
    <xf numFmtId="0" fontId="0" fillId="0" borderId="5" xfId="0" applyBorder="1">
      <alignment vertical="center"/>
    </xf>
    <xf numFmtId="3" fontId="0" fillId="0" borderId="5" xfId="0" applyNumberFormat="1" applyBorder="1">
      <alignment vertical="center"/>
    </xf>
    <xf numFmtId="0" fontId="1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00.xml.rels><?xml version="1.0" encoding="UTF-8" standalone="yes"?>
<Relationships xmlns="http://schemas.openxmlformats.org/package/2006/relationships"><Relationship Id="rId1" Type="http://schemas.openxmlformats.org/officeDocument/2006/relationships/themeOverride" Target="../theme/themeOverride99.xml"/></Relationships>
</file>

<file path=xl/charts/_rels/chart101.xml.rels><?xml version="1.0" encoding="UTF-8" standalone="yes"?>
<Relationships xmlns="http://schemas.openxmlformats.org/package/2006/relationships"><Relationship Id="rId1" Type="http://schemas.openxmlformats.org/officeDocument/2006/relationships/themeOverride" Target="../theme/themeOverride100.xml"/></Relationships>
</file>

<file path=xl/charts/_rels/chart102.xml.rels><?xml version="1.0" encoding="UTF-8" standalone="yes"?>
<Relationships xmlns="http://schemas.openxmlformats.org/package/2006/relationships"><Relationship Id="rId1" Type="http://schemas.openxmlformats.org/officeDocument/2006/relationships/themeOverride" Target="../theme/themeOverride101.xml"/></Relationships>
</file>

<file path=xl/charts/_rels/chart103.xml.rels><?xml version="1.0" encoding="UTF-8" standalone="yes"?>
<Relationships xmlns="http://schemas.openxmlformats.org/package/2006/relationships"><Relationship Id="rId1" Type="http://schemas.openxmlformats.org/officeDocument/2006/relationships/themeOverride" Target="../theme/themeOverride102.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103.xml"/></Relationships>
</file>

<file path=xl/charts/_rels/chart105.xml.rels><?xml version="1.0" encoding="UTF-8" standalone="yes"?>
<Relationships xmlns="http://schemas.openxmlformats.org/package/2006/relationships"><Relationship Id="rId1" Type="http://schemas.openxmlformats.org/officeDocument/2006/relationships/themeOverride" Target="../theme/themeOverride104.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105.xml"/></Relationships>
</file>

<file path=xl/charts/_rels/chart107.xml.rels><?xml version="1.0" encoding="UTF-8" standalone="yes"?>
<Relationships xmlns="http://schemas.openxmlformats.org/package/2006/relationships"><Relationship Id="rId1" Type="http://schemas.openxmlformats.org/officeDocument/2006/relationships/themeOverride" Target="../theme/themeOverride106.xml"/></Relationships>
</file>

<file path=xl/charts/_rels/chart108.xml.rels><?xml version="1.0" encoding="UTF-8" standalone="yes"?>
<Relationships xmlns="http://schemas.openxmlformats.org/package/2006/relationships"><Relationship Id="rId1" Type="http://schemas.openxmlformats.org/officeDocument/2006/relationships/themeOverride" Target="../theme/themeOverride107.xml"/></Relationships>
</file>

<file path=xl/charts/_rels/chart109.xml.rels><?xml version="1.0" encoding="UTF-8" standalone="yes"?>
<Relationships xmlns="http://schemas.openxmlformats.org/package/2006/relationships"><Relationship Id="rId1" Type="http://schemas.openxmlformats.org/officeDocument/2006/relationships/themeOverride" Target="../theme/themeOverride10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0.xml.rels><?xml version="1.0" encoding="UTF-8" standalone="yes"?>
<Relationships xmlns="http://schemas.openxmlformats.org/package/2006/relationships"><Relationship Id="rId1" Type="http://schemas.openxmlformats.org/officeDocument/2006/relationships/themeOverride" Target="../theme/themeOverride109.xml"/></Relationships>
</file>

<file path=xl/charts/_rels/chart111.xml.rels><?xml version="1.0" encoding="UTF-8" standalone="yes"?>
<Relationships xmlns="http://schemas.openxmlformats.org/package/2006/relationships"><Relationship Id="rId1" Type="http://schemas.openxmlformats.org/officeDocument/2006/relationships/themeOverride" Target="../theme/themeOverride110.xml"/></Relationships>
</file>

<file path=xl/charts/_rels/chart112.xml.rels><?xml version="1.0" encoding="UTF-8" standalone="yes"?>
<Relationships xmlns="http://schemas.openxmlformats.org/package/2006/relationships"><Relationship Id="rId1" Type="http://schemas.openxmlformats.org/officeDocument/2006/relationships/themeOverride" Target="../theme/themeOverride111.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112.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46.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47.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48.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49.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50.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51.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52.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53.xml"/></Relationships>
</file>

<file path=xl/charts/_rels/chart55.xml.rels><?xml version="1.0" encoding="UTF-8" standalone="yes"?>
<Relationships xmlns="http://schemas.openxmlformats.org/package/2006/relationships"><Relationship Id="rId1" Type="http://schemas.openxmlformats.org/officeDocument/2006/relationships/themeOverride" Target="../theme/themeOverride54.xml"/></Relationships>
</file>

<file path=xl/charts/_rels/chart56.xml.rels><?xml version="1.0" encoding="UTF-8" standalone="yes"?>
<Relationships xmlns="http://schemas.openxmlformats.org/package/2006/relationships"><Relationship Id="rId1" Type="http://schemas.openxmlformats.org/officeDocument/2006/relationships/themeOverride" Target="../theme/themeOverride55.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56.xml"/></Relationships>
</file>

<file path=xl/charts/_rels/chart58.xml.rels><?xml version="1.0" encoding="UTF-8" standalone="yes"?>
<Relationships xmlns="http://schemas.openxmlformats.org/package/2006/relationships"><Relationship Id="rId1" Type="http://schemas.openxmlformats.org/officeDocument/2006/relationships/themeOverride" Target="../theme/themeOverride57.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58.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0.xml.rels><?xml version="1.0" encoding="UTF-8" standalone="yes"?>
<Relationships xmlns="http://schemas.openxmlformats.org/package/2006/relationships"><Relationship Id="rId1" Type="http://schemas.openxmlformats.org/officeDocument/2006/relationships/themeOverride" Target="../theme/themeOverride59.xml"/></Relationships>
</file>

<file path=xl/charts/_rels/chart61.xml.rels><?xml version="1.0" encoding="UTF-8" standalone="yes"?>
<Relationships xmlns="http://schemas.openxmlformats.org/package/2006/relationships"><Relationship Id="rId1" Type="http://schemas.openxmlformats.org/officeDocument/2006/relationships/themeOverride" Target="../theme/themeOverride60.xml"/></Relationships>
</file>

<file path=xl/charts/_rels/chart62.xml.rels><?xml version="1.0" encoding="UTF-8" standalone="yes"?>
<Relationships xmlns="http://schemas.openxmlformats.org/package/2006/relationships"><Relationship Id="rId1" Type="http://schemas.openxmlformats.org/officeDocument/2006/relationships/themeOverride" Target="../theme/themeOverride61.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62.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63.xml"/></Relationships>
</file>

<file path=xl/charts/_rels/chart65.xml.rels><?xml version="1.0" encoding="UTF-8" standalone="yes"?>
<Relationships xmlns="http://schemas.openxmlformats.org/package/2006/relationships"><Relationship Id="rId1" Type="http://schemas.openxmlformats.org/officeDocument/2006/relationships/themeOverride" Target="../theme/themeOverride64.xml"/></Relationships>
</file>

<file path=xl/charts/_rels/chart66.xml.rels><?xml version="1.0" encoding="UTF-8" standalone="yes"?>
<Relationships xmlns="http://schemas.openxmlformats.org/package/2006/relationships"><Relationship Id="rId1" Type="http://schemas.openxmlformats.org/officeDocument/2006/relationships/themeOverride" Target="../theme/themeOverride65.xml"/></Relationships>
</file>

<file path=xl/charts/_rels/chart67.xml.rels><?xml version="1.0" encoding="UTF-8" standalone="yes"?>
<Relationships xmlns="http://schemas.openxmlformats.org/package/2006/relationships"><Relationship Id="rId1" Type="http://schemas.openxmlformats.org/officeDocument/2006/relationships/themeOverride" Target="../theme/themeOverride66.xml"/></Relationships>
</file>

<file path=xl/charts/_rels/chart68.xml.rels><?xml version="1.0" encoding="UTF-8" standalone="yes"?>
<Relationships xmlns="http://schemas.openxmlformats.org/package/2006/relationships"><Relationship Id="rId1" Type="http://schemas.openxmlformats.org/officeDocument/2006/relationships/themeOverride" Target="../theme/themeOverride67.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68.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0.xml.rels><?xml version="1.0" encoding="UTF-8" standalone="yes"?>
<Relationships xmlns="http://schemas.openxmlformats.org/package/2006/relationships"><Relationship Id="rId1" Type="http://schemas.openxmlformats.org/officeDocument/2006/relationships/themeOverride" Target="../theme/themeOverride69.xml"/></Relationships>
</file>

<file path=xl/charts/_rels/chart71.xml.rels><?xml version="1.0" encoding="UTF-8" standalone="yes"?>
<Relationships xmlns="http://schemas.openxmlformats.org/package/2006/relationships"><Relationship Id="rId1" Type="http://schemas.openxmlformats.org/officeDocument/2006/relationships/themeOverride" Target="../theme/themeOverride70.xml"/></Relationships>
</file>

<file path=xl/charts/_rels/chart72.xml.rels><?xml version="1.0" encoding="UTF-8" standalone="yes"?>
<Relationships xmlns="http://schemas.openxmlformats.org/package/2006/relationships"><Relationship Id="rId1" Type="http://schemas.openxmlformats.org/officeDocument/2006/relationships/themeOverride" Target="../theme/themeOverride71.xml"/></Relationships>
</file>

<file path=xl/charts/_rels/chart73.xml.rels><?xml version="1.0" encoding="UTF-8" standalone="yes"?>
<Relationships xmlns="http://schemas.openxmlformats.org/package/2006/relationships"><Relationship Id="rId1" Type="http://schemas.openxmlformats.org/officeDocument/2006/relationships/themeOverride" Target="../theme/themeOverride72.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73.xml"/></Relationships>
</file>

<file path=xl/charts/_rels/chart75.xml.rels><?xml version="1.0" encoding="UTF-8" standalone="yes"?>
<Relationships xmlns="http://schemas.openxmlformats.org/package/2006/relationships"><Relationship Id="rId1" Type="http://schemas.openxmlformats.org/officeDocument/2006/relationships/themeOverride" Target="../theme/themeOverride74.xml"/></Relationships>
</file>

<file path=xl/charts/_rels/chart76.xml.rels><?xml version="1.0" encoding="UTF-8" standalone="yes"?>
<Relationships xmlns="http://schemas.openxmlformats.org/package/2006/relationships"><Relationship Id="rId1" Type="http://schemas.openxmlformats.org/officeDocument/2006/relationships/themeOverride" Target="../theme/themeOverride75.xml"/></Relationships>
</file>

<file path=xl/charts/_rels/chart77.xml.rels><?xml version="1.0" encoding="UTF-8" standalone="yes"?>
<Relationships xmlns="http://schemas.openxmlformats.org/package/2006/relationships"><Relationship Id="rId1" Type="http://schemas.openxmlformats.org/officeDocument/2006/relationships/themeOverride" Target="../theme/themeOverride76.xml"/></Relationships>
</file>

<file path=xl/charts/_rels/chart78.xml.rels><?xml version="1.0" encoding="UTF-8" standalone="yes"?>
<Relationships xmlns="http://schemas.openxmlformats.org/package/2006/relationships"><Relationship Id="rId1" Type="http://schemas.openxmlformats.org/officeDocument/2006/relationships/themeOverride" Target="../theme/themeOverride77.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78.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0.xml.rels><?xml version="1.0" encoding="UTF-8" standalone="yes"?>
<Relationships xmlns="http://schemas.openxmlformats.org/package/2006/relationships"><Relationship Id="rId1" Type="http://schemas.openxmlformats.org/officeDocument/2006/relationships/themeOverride" Target="../theme/themeOverride79.xml"/></Relationships>
</file>

<file path=xl/charts/_rels/chart81.xml.rels><?xml version="1.0" encoding="UTF-8" standalone="yes"?>
<Relationships xmlns="http://schemas.openxmlformats.org/package/2006/relationships"><Relationship Id="rId1" Type="http://schemas.openxmlformats.org/officeDocument/2006/relationships/themeOverride" Target="../theme/themeOverride80.xml"/></Relationships>
</file>

<file path=xl/charts/_rels/chart82.xml.rels><?xml version="1.0" encoding="UTF-8" standalone="yes"?>
<Relationships xmlns="http://schemas.openxmlformats.org/package/2006/relationships"><Relationship Id="rId1" Type="http://schemas.openxmlformats.org/officeDocument/2006/relationships/themeOverride" Target="../theme/themeOverride81.xml"/></Relationships>
</file>

<file path=xl/charts/_rels/chart83.xml.rels><?xml version="1.0" encoding="UTF-8" standalone="yes"?>
<Relationships xmlns="http://schemas.openxmlformats.org/package/2006/relationships"><Relationship Id="rId1" Type="http://schemas.openxmlformats.org/officeDocument/2006/relationships/themeOverride" Target="../theme/themeOverride82.xml"/></Relationships>
</file>

<file path=xl/charts/_rels/chart84.xml.rels><?xml version="1.0" encoding="UTF-8" standalone="yes"?>
<Relationships xmlns="http://schemas.openxmlformats.org/package/2006/relationships"><Relationship Id="rId1" Type="http://schemas.openxmlformats.org/officeDocument/2006/relationships/themeOverride" Target="../theme/themeOverride83.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84.xml"/></Relationships>
</file>

<file path=xl/charts/_rels/chart86.xml.rels><?xml version="1.0" encoding="UTF-8" standalone="yes"?>
<Relationships xmlns="http://schemas.openxmlformats.org/package/2006/relationships"><Relationship Id="rId1" Type="http://schemas.openxmlformats.org/officeDocument/2006/relationships/themeOverride" Target="../theme/themeOverride85.xml"/></Relationships>
</file>

<file path=xl/charts/_rels/chart87.xml.rels><?xml version="1.0" encoding="UTF-8" standalone="yes"?>
<Relationships xmlns="http://schemas.openxmlformats.org/package/2006/relationships"><Relationship Id="rId1" Type="http://schemas.openxmlformats.org/officeDocument/2006/relationships/themeOverride" Target="../theme/themeOverride86.xml"/></Relationships>
</file>

<file path=xl/charts/_rels/chart88.xml.rels><?xml version="1.0" encoding="UTF-8" standalone="yes"?>
<Relationships xmlns="http://schemas.openxmlformats.org/package/2006/relationships"><Relationship Id="rId1" Type="http://schemas.openxmlformats.org/officeDocument/2006/relationships/themeOverride" Target="../theme/themeOverride87.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8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89.xml"/></Relationships>
</file>

<file path=xl/charts/_rels/chart91.xml.rels><?xml version="1.0" encoding="UTF-8" standalone="yes"?>
<Relationships xmlns="http://schemas.openxmlformats.org/package/2006/relationships"><Relationship Id="rId1" Type="http://schemas.openxmlformats.org/officeDocument/2006/relationships/themeOverride" Target="../theme/themeOverride90.xml"/></Relationships>
</file>

<file path=xl/charts/_rels/chart92.xml.rels><?xml version="1.0" encoding="UTF-8" standalone="yes"?>
<Relationships xmlns="http://schemas.openxmlformats.org/package/2006/relationships"><Relationship Id="rId1" Type="http://schemas.openxmlformats.org/officeDocument/2006/relationships/themeOverride" Target="../theme/themeOverride91.xml"/></Relationships>
</file>

<file path=xl/charts/_rels/chart93.xml.rels><?xml version="1.0" encoding="UTF-8" standalone="yes"?>
<Relationships xmlns="http://schemas.openxmlformats.org/package/2006/relationships"><Relationship Id="rId1" Type="http://schemas.openxmlformats.org/officeDocument/2006/relationships/themeOverride" Target="../theme/themeOverride92.xml"/></Relationships>
</file>

<file path=xl/charts/_rels/chart94.xml.rels><?xml version="1.0" encoding="UTF-8" standalone="yes"?>
<Relationships xmlns="http://schemas.openxmlformats.org/package/2006/relationships"><Relationship Id="rId1" Type="http://schemas.openxmlformats.org/officeDocument/2006/relationships/themeOverride" Target="../theme/themeOverride93.xml"/></Relationships>
</file>

<file path=xl/charts/_rels/chart95.xml.rels><?xml version="1.0" encoding="UTF-8" standalone="yes"?>
<Relationships xmlns="http://schemas.openxmlformats.org/package/2006/relationships"><Relationship Id="rId1" Type="http://schemas.openxmlformats.org/officeDocument/2006/relationships/themeOverride" Target="../theme/themeOverride94.xml"/></Relationships>
</file>

<file path=xl/charts/_rels/chart96.xml.rels><?xml version="1.0" encoding="UTF-8" standalone="yes"?>
<Relationships xmlns="http://schemas.openxmlformats.org/package/2006/relationships"><Relationship Id="rId1" Type="http://schemas.openxmlformats.org/officeDocument/2006/relationships/themeOverride" Target="../theme/themeOverride95.xml"/></Relationships>
</file>

<file path=xl/charts/_rels/chart97.xml.rels><?xml version="1.0" encoding="UTF-8" standalone="yes"?>
<Relationships xmlns="http://schemas.openxmlformats.org/package/2006/relationships"><Relationship Id="rId1" Type="http://schemas.openxmlformats.org/officeDocument/2006/relationships/themeOverride" Target="../theme/themeOverride96.xml"/></Relationships>
</file>

<file path=xl/charts/_rels/chart98.xml.rels><?xml version="1.0" encoding="UTF-8" standalone="yes"?>
<Relationships xmlns="http://schemas.openxmlformats.org/package/2006/relationships"><Relationship Id="rId1" Type="http://schemas.openxmlformats.org/officeDocument/2006/relationships/themeOverride" Target="../theme/themeOverride97.xml"/></Relationships>
</file>

<file path=xl/charts/_rels/chart99.xml.rels><?xml version="1.0" encoding="UTF-8" standalone="yes"?>
<Relationships xmlns="http://schemas.openxmlformats.org/package/2006/relationships"><Relationship Id="rId1" Type="http://schemas.openxmlformats.org/officeDocument/2006/relationships/themeOverride" Target="../theme/themeOverride9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'問1～12'!$C$3</c:f>
              <c:strCache>
                <c:ptCount val="1"/>
                <c:pt idx="0">
                  <c:v>５年以下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'問1～12'!$D$11</c:f>
              <c:numCache>
                <c:formatCode>"n="#,##0</c:formatCode>
                <c:ptCount val="1"/>
                <c:pt idx="0">
                  <c:v>1271</c:v>
                </c:pt>
              </c:numCache>
            </c:numRef>
          </c:cat>
          <c:val>
            <c:numRef>
              <c:f>'問1～12'!$E$3</c:f>
              <c:numCache>
                <c:formatCode>_ * ###0.0_ ;_ * \-###0.0_ </c:formatCode>
                <c:ptCount val="1"/>
                <c:pt idx="0">
                  <c:v>6.3</c:v>
                </c:pt>
              </c:numCache>
            </c:numRef>
          </c:val>
          <c:extLst>
            <c:ext xmlns:c16="http://schemas.microsoft.com/office/drawing/2014/chart" uri="{C3380CC4-5D6E-409C-BE32-E72D297353CC}">
              <c16:uniqueId val="{00000000-9572-47EC-B1F9-4D90320DC12F}"/>
            </c:ext>
          </c:extLst>
        </c:ser>
        <c:ser>
          <c:idx val="3"/>
          <c:order val="1"/>
          <c:tx>
            <c:strRef>
              <c:f>'問1～12'!$C$4</c:f>
              <c:strCache>
                <c:ptCount val="1"/>
                <c:pt idx="0">
                  <c:v>６～１０年</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'問1～12'!$D$11</c:f>
              <c:numCache>
                <c:formatCode>"n="#,##0</c:formatCode>
                <c:ptCount val="1"/>
                <c:pt idx="0">
                  <c:v>1271</c:v>
                </c:pt>
              </c:numCache>
            </c:numRef>
          </c:cat>
          <c:val>
            <c:numRef>
              <c:f>'問1～12'!$E$4</c:f>
              <c:numCache>
                <c:formatCode>_ * ###0.0_ ;_ * \-###0.0_ </c:formatCode>
                <c:ptCount val="1"/>
                <c:pt idx="0">
                  <c:v>6.1</c:v>
                </c:pt>
              </c:numCache>
            </c:numRef>
          </c:val>
          <c:extLst>
            <c:ext xmlns:c16="http://schemas.microsoft.com/office/drawing/2014/chart" uri="{C3380CC4-5D6E-409C-BE32-E72D297353CC}">
              <c16:uniqueId val="{00000001-9572-47EC-B1F9-4D90320DC12F}"/>
            </c:ext>
          </c:extLst>
        </c:ser>
        <c:ser>
          <c:idx val="0"/>
          <c:order val="2"/>
          <c:tx>
            <c:strRef>
              <c:f>'問1～12'!$C$5</c:f>
              <c:strCache>
                <c:ptCount val="1"/>
                <c:pt idx="0">
                  <c:v>１１～２０年</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'問1～12'!$D$11</c:f>
              <c:numCache>
                <c:formatCode>"n="#,##0</c:formatCode>
                <c:ptCount val="1"/>
                <c:pt idx="0">
                  <c:v>1271</c:v>
                </c:pt>
              </c:numCache>
            </c:numRef>
          </c:cat>
          <c:val>
            <c:numRef>
              <c:f>'問1～12'!$E$5</c:f>
              <c:numCache>
                <c:formatCode>_ * ###0.0_ ;_ * \-###0.0_ </c:formatCode>
                <c:ptCount val="1"/>
                <c:pt idx="0">
                  <c:v>11.2</c:v>
                </c:pt>
              </c:numCache>
            </c:numRef>
          </c:val>
          <c:extLst>
            <c:ext xmlns:c16="http://schemas.microsoft.com/office/drawing/2014/chart" uri="{C3380CC4-5D6E-409C-BE32-E72D297353CC}">
              <c16:uniqueId val="{00000002-9572-47EC-B1F9-4D90320DC12F}"/>
            </c:ext>
          </c:extLst>
        </c:ser>
        <c:ser>
          <c:idx val="1"/>
          <c:order val="3"/>
          <c:tx>
            <c:strRef>
              <c:f>'問1～12'!$C$6</c:f>
              <c:strCache>
                <c:ptCount val="1"/>
                <c:pt idx="0">
                  <c:v>２１～３０年</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'問1～12'!$D$11</c:f>
              <c:numCache>
                <c:formatCode>"n="#,##0</c:formatCode>
                <c:ptCount val="1"/>
                <c:pt idx="0">
                  <c:v>1271</c:v>
                </c:pt>
              </c:numCache>
            </c:numRef>
          </c:cat>
          <c:val>
            <c:numRef>
              <c:f>'問1～12'!$E$6</c:f>
              <c:numCache>
                <c:formatCode>_ * ###0.0_ ;_ * \-###0.0_ </c:formatCode>
                <c:ptCount val="1"/>
                <c:pt idx="0">
                  <c:v>16.399999999999999</c:v>
                </c:pt>
              </c:numCache>
            </c:numRef>
          </c:val>
          <c:extLst>
            <c:ext xmlns:c16="http://schemas.microsoft.com/office/drawing/2014/chart" uri="{C3380CC4-5D6E-409C-BE32-E72D297353CC}">
              <c16:uniqueId val="{00000004-9572-47EC-B1F9-4D90320DC12F}"/>
            </c:ext>
          </c:extLst>
        </c:ser>
        <c:ser>
          <c:idx val="4"/>
          <c:order val="4"/>
          <c:tx>
            <c:strRef>
              <c:f>'問1～12'!$C$7</c:f>
              <c:strCache>
                <c:ptCount val="1"/>
                <c:pt idx="0">
                  <c:v>３１～４０年</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'問1～12'!$D$11</c:f>
              <c:numCache>
                <c:formatCode>"n="#,##0</c:formatCode>
                <c:ptCount val="1"/>
                <c:pt idx="0">
                  <c:v>1271</c:v>
                </c:pt>
              </c:numCache>
            </c:numRef>
          </c:cat>
          <c:val>
            <c:numRef>
              <c:f>'問1～12'!$E$7</c:f>
              <c:numCache>
                <c:formatCode>_ * ###0.0_ ;_ * \-###0.0_ </c:formatCode>
                <c:ptCount val="1"/>
                <c:pt idx="0">
                  <c:v>17</c:v>
                </c:pt>
              </c:numCache>
            </c:numRef>
          </c:val>
          <c:extLst>
            <c:ext xmlns:c16="http://schemas.microsoft.com/office/drawing/2014/chart" uri="{C3380CC4-5D6E-409C-BE32-E72D297353CC}">
              <c16:uniqueId val="{00000006-9572-47EC-B1F9-4D90320DC12F}"/>
            </c:ext>
          </c:extLst>
        </c:ser>
        <c:ser>
          <c:idx val="5"/>
          <c:order val="5"/>
          <c:tx>
            <c:strRef>
              <c:f>'問1～12'!$C$8</c:f>
              <c:strCache>
                <c:ptCount val="1"/>
                <c:pt idx="0">
                  <c:v>４１～５０年</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'問1～12'!$D$11</c:f>
              <c:numCache>
                <c:formatCode>"n="#,##0</c:formatCode>
                <c:ptCount val="1"/>
                <c:pt idx="0">
                  <c:v>1271</c:v>
                </c:pt>
              </c:numCache>
            </c:numRef>
          </c:cat>
          <c:val>
            <c:numRef>
              <c:f>'問1～12'!$E$8</c:f>
              <c:numCache>
                <c:formatCode>_ * ###0.0_ ;_ * \-###0.0_ </c:formatCode>
                <c:ptCount val="1"/>
                <c:pt idx="0">
                  <c:v>20.5</c:v>
                </c:pt>
              </c:numCache>
            </c:numRef>
          </c:val>
          <c:extLst>
            <c:ext xmlns:c16="http://schemas.microsoft.com/office/drawing/2014/chart" uri="{C3380CC4-5D6E-409C-BE32-E72D297353CC}">
              <c16:uniqueId val="{00000008-9572-47EC-B1F9-4D90320DC12F}"/>
            </c:ext>
          </c:extLst>
        </c:ser>
        <c:ser>
          <c:idx val="6"/>
          <c:order val="6"/>
          <c:tx>
            <c:strRef>
              <c:f>'問1～12'!$C$9</c:f>
              <c:strCache>
                <c:ptCount val="1"/>
                <c:pt idx="0">
                  <c:v>５１年以上</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'問1～12'!$D$11</c:f>
              <c:numCache>
                <c:formatCode>"n="#,##0</c:formatCode>
                <c:ptCount val="1"/>
                <c:pt idx="0">
                  <c:v>1271</c:v>
                </c:pt>
              </c:numCache>
            </c:numRef>
          </c:cat>
          <c:val>
            <c:numRef>
              <c:f>'問1～12'!$E$9</c:f>
              <c:numCache>
                <c:formatCode>_ * ###0.0_ ;_ * \-###0.0_ </c:formatCode>
                <c:ptCount val="1"/>
                <c:pt idx="0">
                  <c:v>22.1</c:v>
                </c:pt>
              </c:numCache>
            </c:numRef>
          </c:val>
          <c:extLst>
            <c:ext xmlns:c16="http://schemas.microsoft.com/office/drawing/2014/chart" uri="{C3380CC4-5D6E-409C-BE32-E72D297353CC}">
              <c16:uniqueId val="{00000009-9572-47EC-B1F9-4D90320DC12F}"/>
            </c:ext>
          </c:extLst>
        </c:ser>
        <c:ser>
          <c:idx val="7"/>
          <c:order val="7"/>
          <c:tx>
            <c:strRef>
              <c:f>'問1～12'!$C$10</c:f>
              <c:strCache>
                <c:ptCount val="1"/>
                <c:pt idx="0">
                  <c:v>無回答</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2.9230025880464385E-2"/>
                  <c:y val="8.48958855576719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'問1～12'!$D$11</c:f>
              <c:numCache>
                <c:formatCode>"n="#,##0</c:formatCode>
                <c:ptCount val="1"/>
                <c:pt idx="0">
                  <c:v>1271</c:v>
                </c:pt>
              </c:numCache>
            </c:numRef>
          </c:cat>
          <c:val>
            <c:numRef>
              <c:f>'問1～12'!$E$10</c:f>
              <c:numCache>
                <c:formatCode>_ * ###0.0_ ;_ * \-###0.0_ </c:formatCode>
                <c:ptCount val="1"/>
                <c:pt idx="0">
                  <c:v>0.4</c:v>
                </c:pt>
              </c:numCache>
            </c:numRef>
          </c:val>
          <c:extLst>
            <c:ext xmlns:c16="http://schemas.microsoft.com/office/drawing/2014/chart" uri="{C3380CC4-5D6E-409C-BE32-E72D297353CC}">
              <c16:uniqueId val="{0000000B-9572-47EC-B1F9-4D90320DC12F}"/>
            </c:ext>
          </c:extLst>
        </c:ser>
        <c:dLbls>
          <c:dLblPos val="ctr"/>
          <c:showLegendKey val="0"/>
          <c:showVal val="1"/>
          <c:showCatName val="0"/>
          <c:showSerName val="0"/>
          <c:showPercent val="0"/>
          <c:showBubbleSize val="0"/>
        </c:dLbls>
        <c:gapWidth val="79"/>
        <c:overlap val="100"/>
        <c:axId val="730703496"/>
        <c:axId val="730673704"/>
      </c:barChart>
      <c:catAx>
        <c:axId val="73070349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30673704"/>
        <c:crosses val="autoZero"/>
        <c:auto val="1"/>
        <c:lblAlgn val="ctr"/>
        <c:lblOffset val="100"/>
        <c:noMultiLvlLbl val="0"/>
      </c:catAx>
      <c:valAx>
        <c:axId val="73067370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3070349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'問1～12'!$C$144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'問1～12'!$D$150</c:f>
              <c:numCache>
                <c:formatCode>"n="#,##0</c:formatCode>
                <c:ptCount val="1"/>
                <c:pt idx="0">
                  <c:v>1271</c:v>
                </c:pt>
              </c:numCache>
            </c:numRef>
          </c:cat>
          <c:val>
            <c:numRef>
              <c:f>'問1～12'!$E$144</c:f>
              <c:numCache>
                <c:formatCode>_ * ###0.0_ ;_ * \-###0.0_ </c:formatCode>
                <c:ptCount val="1"/>
                <c:pt idx="0">
                  <c:v>23.8</c:v>
                </c:pt>
              </c:numCache>
            </c:numRef>
          </c:val>
          <c:extLst>
            <c:ext xmlns:c16="http://schemas.microsoft.com/office/drawing/2014/chart" uri="{C3380CC4-5D6E-409C-BE32-E72D297353CC}">
              <c16:uniqueId val="{00000000-9572-47EC-B1F9-4D90320DC12F}"/>
            </c:ext>
          </c:extLst>
        </c:ser>
        <c:ser>
          <c:idx val="3"/>
          <c:order val="1"/>
          <c:tx>
            <c:strRef>
              <c:f>'問1～12'!$C$145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'問1～12'!$D$150</c:f>
              <c:numCache>
                <c:formatCode>"n="#,##0</c:formatCode>
                <c:ptCount val="1"/>
                <c:pt idx="0">
                  <c:v>1271</c:v>
                </c:pt>
              </c:numCache>
            </c:numRef>
          </c:cat>
          <c:val>
            <c:numRef>
              <c:f>'問1～12'!$E$145</c:f>
              <c:numCache>
                <c:formatCode>_ * ###0.0_ ;_ * \-###0.0_ </c:formatCode>
                <c:ptCount val="1"/>
                <c:pt idx="0">
                  <c:v>43.6</c:v>
                </c:pt>
              </c:numCache>
            </c:numRef>
          </c:val>
          <c:extLst>
            <c:ext xmlns:c16="http://schemas.microsoft.com/office/drawing/2014/chart" uri="{C3380CC4-5D6E-409C-BE32-E72D297353CC}">
              <c16:uniqueId val="{00000001-9572-47EC-B1F9-4D90320DC12F}"/>
            </c:ext>
          </c:extLst>
        </c:ser>
        <c:ser>
          <c:idx val="0"/>
          <c:order val="2"/>
          <c:tx>
            <c:strRef>
              <c:f>'問1～12'!$C$146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'問1～12'!$D$150</c:f>
              <c:numCache>
                <c:formatCode>"n="#,##0</c:formatCode>
                <c:ptCount val="1"/>
                <c:pt idx="0">
                  <c:v>1271</c:v>
                </c:pt>
              </c:numCache>
            </c:numRef>
          </c:cat>
          <c:val>
            <c:numRef>
              <c:f>'問1～12'!$E$146</c:f>
              <c:numCache>
                <c:formatCode>_ * ###0.0_ ;_ * \-###0.0_ </c:formatCode>
                <c:ptCount val="1"/>
                <c:pt idx="0">
                  <c:v>19.3</c:v>
                </c:pt>
              </c:numCache>
            </c:numRef>
          </c:val>
          <c:extLst>
            <c:ext xmlns:c16="http://schemas.microsoft.com/office/drawing/2014/chart" uri="{C3380CC4-5D6E-409C-BE32-E72D297353CC}">
              <c16:uniqueId val="{00000002-9572-47EC-B1F9-4D90320DC12F}"/>
            </c:ext>
          </c:extLst>
        </c:ser>
        <c:ser>
          <c:idx val="1"/>
          <c:order val="3"/>
          <c:tx>
            <c:strRef>
              <c:f>'問1～12'!$C$147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2.2555774278215223E-4"/>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'問1～12'!$D$150</c:f>
              <c:numCache>
                <c:formatCode>"n="#,##0</c:formatCode>
                <c:ptCount val="1"/>
                <c:pt idx="0">
                  <c:v>1271</c:v>
                </c:pt>
              </c:numCache>
            </c:numRef>
          </c:cat>
          <c:val>
            <c:numRef>
              <c:f>'問1～12'!$E$147</c:f>
              <c:numCache>
                <c:formatCode>_ * ###0.0_ ;_ * \-###0.0_ </c:formatCode>
                <c:ptCount val="1"/>
                <c:pt idx="0">
                  <c:v>8.1999999999999993</c:v>
                </c:pt>
              </c:numCache>
            </c:numRef>
          </c:val>
          <c:extLst>
            <c:ext xmlns:c16="http://schemas.microsoft.com/office/drawing/2014/chart" uri="{C3380CC4-5D6E-409C-BE32-E72D297353CC}">
              <c16:uniqueId val="{00000004-9572-47EC-B1F9-4D90320DC12F}"/>
            </c:ext>
          </c:extLst>
        </c:ser>
        <c:ser>
          <c:idx val="4"/>
          <c:order val="4"/>
          <c:tx>
            <c:strRef>
              <c:f>'問1～12'!$C$148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806327160493684E-2"/>
                  <c:y val="0.306414041994750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'問1～12'!$D$150</c:f>
              <c:numCache>
                <c:formatCode>"n="#,##0</c:formatCode>
                <c:ptCount val="1"/>
                <c:pt idx="0">
                  <c:v>1271</c:v>
                </c:pt>
              </c:numCache>
            </c:numRef>
          </c:cat>
          <c:val>
            <c:numRef>
              <c:f>'問1～12'!$E$148</c:f>
              <c:numCache>
                <c:formatCode>_ * ###0.0_ ;_ * \-###0.0_ </c:formatCode>
                <c:ptCount val="1"/>
                <c:pt idx="0">
                  <c:v>3</c:v>
                </c:pt>
              </c:numCache>
            </c:numRef>
          </c:val>
          <c:extLst>
            <c:ext xmlns:c16="http://schemas.microsoft.com/office/drawing/2014/chart" uri="{C3380CC4-5D6E-409C-BE32-E72D297353CC}">
              <c16:uniqueId val="{00000006-9572-47EC-B1F9-4D90320DC12F}"/>
            </c:ext>
          </c:extLst>
        </c:ser>
        <c:ser>
          <c:idx val="5"/>
          <c:order val="5"/>
          <c:tx>
            <c:strRef>
              <c:f>'問1～12'!$C$149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3730864197530866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'問1～12'!$D$150</c:f>
              <c:numCache>
                <c:formatCode>"n="#,##0</c:formatCode>
                <c:ptCount val="1"/>
                <c:pt idx="0">
                  <c:v>1271</c:v>
                </c:pt>
              </c:numCache>
            </c:numRef>
          </c:cat>
          <c:val>
            <c:numRef>
              <c:f>'問1～12'!$E$149</c:f>
              <c:numCache>
                <c:formatCode>_ * ###0.0_ ;_ * \-###0.0_ </c:formatCode>
                <c:ptCount val="1"/>
                <c:pt idx="0">
                  <c:v>2.1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01784"/>
        <c:axId val="706104528"/>
      </c:barChart>
      <c:catAx>
        <c:axId val="70610178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04528"/>
        <c:crosses val="autoZero"/>
        <c:auto val="1"/>
        <c:lblAlgn val="ctr"/>
        <c:lblOffset val="100"/>
        <c:noMultiLvlLbl val="0"/>
      </c:catAx>
      <c:valAx>
        <c:axId val="70610452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0178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'F1～9'!$C$3</c:f>
              <c:strCache>
                <c:ptCount val="1"/>
                <c:pt idx="0">
                  <c:v>男性</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'F1～9'!$D$8</c:f>
              <c:numCache>
                <c:formatCode>"n="#,##0</c:formatCode>
                <c:ptCount val="1"/>
                <c:pt idx="0">
                  <c:v>1271</c:v>
                </c:pt>
              </c:numCache>
            </c:numRef>
          </c:cat>
          <c:val>
            <c:numRef>
              <c:f>'F1～9'!$E$3</c:f>
              <c:numCache>
                <c:formatCode>_ * ###0.0_ ;_ * \-###0.0_ </c:formatCode>
                <c:ptCount val="1"/>
                <c:pt idx="0">
                  <c:v>42.5</c:v>
                </c:pt>
              </c:numCache>
            </c:numRef>
          </c:val>
          <c:extLst>
            <c:ext xmlns:c16="http://schemas.microsoft.com/office/drawing/2014/chart" uri="{C3380CC4-5D6E-409C-BE32-E72D297353CC}">
              <c16:uniqueId val="{00000000-9572-47EC-B1F9-4D90320DC12F}"/>
            </c:ext>
          </c:extLst>
        </c:ser>
        <c:ser>
          <c:idx val="3"/>
          <c:order val="1"/>
          <c:tx>
            <c:strRef>
              <c:f>'F1～9'!$C$4</c:f>
              <c:strCache>
                <c:ptCount val="1"/>
                <c:pt idx="0">
                  <c:v>女性</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'F1～9'!$D$8</c:f>
              <c:numCache>
                <c:formatCode>"n="#,##0</c:formatCode>
                <c:ptCount val="1"/>
                <c:pt idx="0">
                  <c:v>1271</c:v>
                </c:pt>
              </c:numCache>
            </c:numRef>
          </c:cat>
          <c:val>
            <c:numRef>
              <c:f>'F1～9'!$E$4</c:f>
              <c:numCache>
                <c:formatCode>_ * ###0.0_ ;_ * \-###0.0_ </c:formatCode>
                <c:ptCount val="1"/>
                <c:pt idx="0">
                  <c:v>53.7</c:v>
                </c:pt>
              </c:numCache>
            </c:numRef>
          </c:val>
          <c:extLst>
            <c:ext xmlns:c16="http://schemas.microsoft.com/office/drawing/2014/chart" uri="{C3380CC4-5D6E-409C-BE32-E72D297353CC}">
              <c16:uniqueId val="{00000001-9572-47EC-B1F9-4D90320DC12F}"/>
            </c:ext>
          </c:extLst>
        </c:ser>
        <c:ser>
          <c:idx val="0"/>
          <c:order val="2"/>
          <c:tx>
            <c:strRef>
              <c:f>'F1～9'!$C$5</c:f>
              <c:strCache>
                <c:ptCount val="1"/>
                <c:pt idx="0">
                  <c:v>その他</c:v>
                </c:pt>
              </c:strCache>
            </c:strRef>
          </c:tx>
          <c:spPr>
            <a:solidFill>
              <a:srgbClr val="4472C4">
                <a:lumMod val="40000"/>
                <a:lumOff val="60000"/>
              </a:srgbClr>
            </a:solidFill>
            <a:ln>
              <a:solidFill>
                <a:srgbClr val="4472C4"/>
              </a:solidFill>
            </a:ln>
            <a:effectLst/>
          </c:spPr>
          <c:invertIfNegative val="0"/>
          <c:dLbls>
            <c:dLbl>
              <c:idx val="0"/>
              <c:layout>
                <c:manualLayout>
                  <c:x val="-7.4267272262594775E-2"/>
                  <c:y val="0.26871351339538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'F1～9'!$D$8</c:f>
              <c:numCache>
                <c:formatCode>"n="#,##0</c:formatCode>
                <c:ptCount val="1"/>
                <c:pt idx="0">
                  <c:v>1271</c:v>
                </c:pt>
              </c:numCache>
            </c:numRef>
          </c:cat>
          <c:val>
            <c:numRef>
              <c:f>'F1～9'!$E$5</c:f>
              <c:numCache>
                <c:formatCode>_ * ###0.0_ ;_ * \-###0.0_ </c:formatCode>
                <c:ptCount val="1"/>
                <c:pt idx="0">
                  <c:v>0.1</c:v>
                </c:pt>
              </c:numCache>
            </c:numRef>
          </c:val>
          <c:extLst>
            <c:ext xmlns:c16="http://schemas.microsoft.com/office/drawing/2014/chart" uri="{C3380CC4-5D6E-409C-BE32-E72D297353CC}">
              <c16:uniqueId val="{00000002-9572-47EC-B1F9-4D90320DC12F}"/>
            </c:ext>
          </c:extLst>
        </c:ser>
        <c:ser>
          <c:idx val="1"/>
          <c:order val="3"/>
          <c:tx>
            <c:strRef>
              <c:f>'F1～9'!$C$6</c:f>
              <c:strCache>
                <c:ptCount val="1"/>
                <c:pt idx="0">
                  <c:v>答えたくない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9.6099382169035907E-3"/>
                  <c:y val="-0.287480979842047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'F1～9'!$D$8</c:f>
              <c:numCache>
                <c:formatCode>"n="#,##0</c:formatCode>
                <c:ptCount val="1"/>
                <c:pt idx="0">
                  <c:v>1271</c:v>
                </c:pt>
              </c:numCache>
            </c:numRef>
          </c:cat>
          <c:val>
            <c:numRef>
              <c:f>'F1～9'!$E$6</c:f>
              <c:numCache>
                <c:formatCode>_ * ###0.0_ ;_ * \-###0.0_ </c:formatCode>
                <c:ptCount val="1"/>
                <c:pt idx="0">
                  <c:v>1.3</c:v>
                </c:pt>
              </c:numCache>
            </c:numRef>
          </c:val>
          <c:extLst>
            <c:ext xmlns:c16="http://schemas.microsoft.com/office/drawing/2014/chart" uri="{C3380CC4-5D6E-409C-BE32-E72D297353CC}">
              <c16:uniqueId val="{00000004-9572-47EC-B1F9-4D90320DC12F}"/>
            </c:ext>
          </c:extLst>
        </c:ser>
        <c:ser>
          <c:idx val="4"/>
          <c:order val="4"/>
          <c:tx>
            <c:strRef>
              <c:f>'F1～9'!$C$7</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3327932098765432E-2"/>
                  <c:y val="5.819272590926133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'F1～9'!$D$8</c:f>
              <c:numCache>
                <c:formatCode>"n="#,##0</c:formatCode>
                <c:ptCount val="1"/>
                <c:pt idx="0">
                  <c:v>1271</c:v>
                </c:pt>
              </c:numCache>
            </c:numRef>
          </c:cat>
          <c:val>
            <c:numRef>
              <c:f>'F1～9'!$E$7</c:f>
              <c:numCache>
                <c:formatCode>_ * ###0.0_ ;_ * \-###0.0_ </c:formatCode>
                <c:ptCount val="1"/>
                <c:pt idx="0">
                  <c:v>2.4</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5509520"/>
        <c:axId val="705506776"/>
      </c:barChart>
      <c:catAx>
        <c:axId val="70550952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06776"/>
        <c:crosses val="autoZero"/>
        <c:auto val="1"/>
        <c:lblAlgn val="ctr"/>
        <c:lblOffset val="100"/>
        <c:noMultiLvlLbl val="0"/>
      </c:catAx>
      <c:valAx>
        <c:axId val="70550677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0952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9.0234345706786664E-2"/>
          <c:w val="0.73904447458595079"/>
          <c:h val="0.4007517521051594"/>
        </c:manualLayout>
      </c:layout>
      <c:barChart>
        <c:barDir val="bar"/>
        <c:grouping val="percentStacked"/>
        <c:varyColors val="0"/>
        <c:ser>
          <c:idx val="2"/>
          <c:order val="0"/>
          <c:tx>
            <c:strRef>
              <c:f>'F1～9'!$C$12</c:f>
              <c:strCache>
                <c:ptCount val="1"/>
                <c:pt idx="0">
                  <c:v>18～19歳</c:v>
                </c:pt>
              </c:strCache>
            </c:strRef>
          </c:tx>
          <c:spPr>
            <a:solidFill>
              <a:schemeClr val="accent5"/>
            </a:solidFill>
            <a:ln>
              <a:solidFill>
                <a:srgbClr val="5B9BD5"/>
              </a:solidFill>
            </a:ln>
            <a:effectLst/>
          </c:spPr>
          <c:invertIfNegative val="0"/>
          <c:dLbls>
            <c:dLbl>
              <c:idx val="0"/>
              <c:layout>
                <c:manualLayout>
                  <c:x val="-4.7037037037037058E-2"/>
                  <c:y val="0.2352945036282229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E9A-46DF-8856-A580913BF05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'F1～9'!$D$27</c:f>
              <c:numCache>
                <c:formatCode>"n="#,##0</c:formatCode>
                <c:ptCount val="1"/>
                <c:pt idx="0">
                  <c:v>1271</c:v>
                </c:pt>
              </c:numCache>
            </c:numRef>
          </c:cat>
          <c:val>
            <c:numRef>
              <c:f>'F1～9'!$E$12</c:f>
              <c:numCache>
                <c:formatCode>_ * ###0.0_ ;_ * \-###0.0_ </c:formatCode>
                <c:ptCount val="1"/>
                <c:pt idx="0">
                  <c:v>1</c:v>
                </c:pt>
              </c:numCache>
            </c:numRef>
          </c:val>
          <c:extLst>
            <c:ext xmlns:c16="http://schemas.microsoft.com/office/drawing/2014/chart" uri="{C3380CC4-5D6E-409C-BE32-E72D297353CC}">
              <c16:uniqueId val="{00000000-9572-47EC-B1F9-4D90320DC12F}"/>
            </c:ext>
          </c:extLst>
        </c:ser>
        <c:ser>
          <c:idx val="3"/>
          <c:order val="1"/>
          <c:tx>
            <c:strRef>
              <c:f>'F1～9'!$C$13</c:f>
              <c:strCache>
                <c:ptCount val="1"/>
                <c:pt idx="0">
                  <c:v>20～24歳</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4.7037037037037058E-2"/>
                  <c:y val="-0.2647047244094488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E9A-46DF-8856-A580913BF057}"/>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'F1～9'!$D$27</c:f>
              <c:numCache>
                <c:formatCode>"n="#,##0</c:formatCode>
                <c:ptCount val="1"/>
                <c:pt idx="0">
                  <c:v>1271</c:v>
                </c:pt>
              </c:numCache>
            </c:numRef>
          </c:cat>
          <c:val>
            <c:numRef>
              <c:f>'F1～9'!$E$13</c:f>
              <c:numCache>
                <c:formatCode>_ * ###0.0_ ;_ * \-###0.0_ </c:formatCode>
                <c:ptCount val="1"/>
                <c:pt idx="0">
                  <c:v>2.8</c:v>
                </c:pt>
              </c:numCache>
            </c:numRef>
          </c:val>
          <c:extLst>
            <c:ext xmlns:c16="http://schemas.microsoft.com/office/drawing/2014/chart" uri="{C3380CC4-5D6E-409C-BE32-E72D297353CC}">
              <c16:uniqueId val="{00000001-9572-47EC-B1F9-4D90320DC12F}"/>
            </c:ext>
          </c:extLst>
        </c:ser>
        <c:ser>
          <c:idx val="0"/>
          <c:order val="2"/>
          <c:tx>
            <c:strRef>
              <c:f>'F1～9'!$C$14</c:f>
              <c:strCache>
                <c:ptCount val="1"/>
                <c:pt idx="0">
                  <c:v>25～29歳</c:v>
                </c:pt>
              </c:strCache>
            </c:strRef>
          </c:tx>
          <c:spPr>
            <a:solidFill>
              <a:srgbClr val="4472C4">
                <a:lumMod val="40000"/>
                <a:lumOff val="60000"/>
              </a:srgbClr>
            </a:solidFill>
            <a:ln>
              <a:solidFill>
                <a:srgbClr val="4472C4"/>
              </a:solidFill>
            </a:ln>
            <a:effectLst/>
          </c:spPr>
          <c:invertIfNegative val="0"/>
          <c:dLbls>
            <c:dLbl>
              <c:idx val="0"/>
              <c:layout>
                <c:manualLayout>
                  <c:x val="4.7048302469135765E-2"/>
                  <c:y val="-0.264704724409448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'F1～9'!$D$27</c:f>
              <c:numCache>
                <c:formatCode>"n="#,##0</c:formatCode>
                <c:ptCount val="1"/>
                <c:pt idx="0">
                  <c:v>1271</c:v>
                </c:pt>
              </c:numCache>
            </c:numRef>
          </c:cat>
          <c:val>
            <c:numRef>
              <c:f>'F1～9'!$E$14</c:f>
              <c:numCache>
                <c:formatCode>_ * ###0.0_ ;_ * \-###0.0_ </c:formatCode>
                <c:ptCount val="1"/>
                <c:pt idx="0">
                  <c:v>2.2000000000000002</c:v>
                </c:pt>
              </c:numCache>
            </c:numRef>
          </c:val>
          <c:extLst>
            <c:ext xmlns:c16="http://schemas.microsoft.com/office/drawing/2014/chart" uri="{C3380CC4-5D6E-409C-BE32-E72D297353CC}">
              <c16:uniqueId val="{00000002-9572-47EC-B1F9-4D90320DC12F}"/>
            </c:ext>
          </c:extLst>
        </c:ser>
        <c:ser>
          <c:idx val="1"/>
          <c:order val="3"/>
          <c:tx>
            <c:strRef>
              <c:f>'F1～9'!$C$15</c:f>
              <c:strCache>
                <c:ptCount val="1"/>
                <c:pt idx="0">
                  <c:v>30～34歳</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0631790123456789E-2"/>
                  <c:y val="0.2581912922649374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'F1～9'!$E$15</c:f>
              <c:numCache>
                <c:formatCode>_ * ###0.0_ ;_ * \-###0.0_ </c:formatCode>
                <c:ptCount val="1"/>
                <c:pt idx="0">
                  <c:v>3</c:v>
                </c:pt>
              </c:numCache>
            </c:numRef>
          </c:val>
          <c:extLst>
            <c:ext xmlns:c16="http://schemas.microsoft.com/office/drawing/2014/chart" uri="{C3380CC4-5D6E-409C-BE32-E72D297353CC}">
              <c16:uniqueId val="{00000004-9572-47EC-B1F9-4D90320DC12F}"/>
            </c:ext>
          </c:extLst>
        </c:ser>
        <c:ser>
          <c:idx val="4"/>
          <c:order val="4"/>
          <c:tx>
            <c:strRef>
              <c:f>'F1～9'!$C$16</c:f>
              <c:strCache>
                <c:ptCount val="1"/>
                <c:pt idx="0">
                  <c:v>35～39歳</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1.7692901234568261E-3"/>
                  <c:y val="0.2518619731357109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'F1～9'!$E$16</c:f>
              <c:numCache>
                <c:formatCode>_ * ###0.0_ ;_ * \-###0.0_ </c:formatCode>
                <c:ptCount val="1"/>
                <c:pt idx="0">
                  <c:v>5.4</c:v>
                </c:pt>
              </c:numCache>
            </c:numRef>
          </c:val>
          <c:extLst>
            <c:ext xmlns:c16="http://schemas.microsoft.com/office/drawing/2014/chart" uri="{C3380CC4-5D6E-409C-BE32-E72D297353CC}">
              <c16:uniqueId val="{00000006-9572-47EC-B1F9-4D90320DC12F}"/>
            </c:ext>
          </c:extLst>
        </c:ser>
        <c:ser>
          <c:idx val="5"/>
          <c:order val="5"/>
          <c:tx>
            <c:strRef>
              <c:f>'F1～9'!$C$17</c:f>
              <c:strCache>
                <c:ptCount val="1"/>
                <c:pt idx="0">
                  <c:v>40～44歳</c:v>
                </c:pt>
              </c:strCache>
            </c:strRef>
          </c:tx>
          <c:spPr>
            <a:pattFill prst="pct80">
              <a:fgClr>
                <a:srgbClr val="4472C4">
                  <a:lumMod val="50000"/>
                </a:srgbClr>
              </a:fgClr>
              <a:bgClr>
                <a:sysClr val="window" lastClr="FFFFFF"/>
              </a:bgClr>
            </a:pattFill>
            <a:ln w="12700">
              <a:noFill/>
            </a:ln>
          </c:spPr>
          <c:invertIfNegative val="0"/>
          <c:dLbls>
            <c:dLbl>
              <c:idx val="0"/>
              <c:layout>
                <c:manualLayout>
                  <c:x val="5.4428240740740742E-2"/>
                  <c:y val="0.243663733209819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'F1～9'!$E$17</c:f>
              <c:numCache>
                <c:formatCode>_ * ###0.0_ ;_ * \-###0.0_ </c:formatCode>
                <c:ptCount val="1"/>
                <c:pt idx="0">
                  <c:v>5</c:v>
                </c:pt>
              </c:numCache>
            </c:numRef>
          </c:val>
          <c:extLst>
            <c:ext xmlns:c16="http://schemas.microsoft.com/office/drawing/2014/chart" uri="{C3380CC4-5D6E-409C-BE32-E72D297353CC}">
              <c16:uniqueId val="{00000008-9572-47EC-B1F9-4D90320DC12F}"/>
            </c:ext>
          </c:extLst>
        </c:ser>
        <c:ser>
          <c:idx val="6"/>
          <c:order val="6"/>
          <c:tx>
            <c:strRef>
              <c:f>'F1～9'!$C$18</c:f>
              <c:strCache>
                <c:ptCount val="1"/>
                <c:pt idx="0">
                  <c:v>45～49歳</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'F1～9'!$D$27</c:f>
              <c:numCache>
                <c:formatCode>"n="#,##0</c:formatCode>
                <c:ptCount val="1"/>
                <c:pt idx="0">
                  <c:v>1271</c:v>
                </c:pt>
              </c:numCache>
            </c:numRef>
          </c:cat>
          <c:val>
            <c:numRef>
              <c:f>'F1～9'!$E$18</c:f>
              <c:numCache>
                <c:formatCode>_ * ###0.0_ ;_ * \-###0.0_ </c:formatCode>
                <c:ptCount val="1"/>
                <c:pt idx="0">
                  <c:v>7.6</c:v>
                </c:pt>
              </c:numCache>
            </c:numRef>
          </c:val>
          <c:extLst>
            <c:ext xmlns:c16="http://schemas.microsoft.com/office/drawing/2014/chart" uri="{C3380CC4-5D6E-409C-BE32-E72D297353CC}">
              <c16:uniqueId val="{00000009-9572-47EC-B1F9-4D90320DC12F}"/>
            </c:ext>
          </c:extLst>
        </c:ser>
        <c:ser>
          <c:idx val="7"/>
          <c:order val="7"/>
          <c:tx>
            <c:strRef>
              <c:f>'F1～9'!$C$19</c:f>
              <c:strCache>
                <c:ptCount val="1"/>
                <c:pt idx="0">
                  <c:v>50～54歳</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6908950617284669E-3"/>
                  <c:y val="-9.438397406206621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'F1～9'!$E$19</c:f>
              <c:numCache>
                <c:formatCode>_ * ###0.0_ ;_ * \-###0.0_ </c:formatCode>
                <c:ptCount val="1"/>
                <c:pt idx="0">
                  <c:v>8.5</c:v>
                </c:pt>
              </c:numCache>
            </c:numRef>
          </c:val>
          <c:extLst>
            <c:ext xmlns:c16="http://schemas.microsoft.com/office/drawing/2014/chart" uri="{C3380CC4-5D6E-409C-BE32-E72D297353CC}">
              <c16:uniqueId val="{0000000B-9572-47EC-B1F9-4D90320DC12F}"/>
            </c:ext>
          </c:extLst>
        </c:ser>
        <c:ser>
          <c:idx val="8"/>
          <c:order val="8"/>
          <c:tx>
            <c:strRef>
              <c:f>'F1～9'!$C$20</c:f>
              <c:strCache>
                <c:ptCount val="1"/>
                <c:pt idx="0">
                  <c:v>55～59歳</c:v>
                </c:pt>
              </c:strCache>
            </c:strRef>
          </c:tx>
          <c:spPr>
            <a:solidFill>
              <a:schemeClr val="accent5"/>
            </a:solidFill>
            <a:ln>
              <a:solidFill>
                <a:srgbClr val="5B9BD5"/>
              </a:solidFill>
            </a:ln>
            <a:effectLst/>
          </c:spPr>
          <c:invertIfNegative val="0"/>
          <c:dLbls>
            <c:dLbl>
              <c:idx val="0"/>
              <c:layout>
                <c:manualLayout>
                  <c:x val="-2.3521604938271604E-3"/>
                  <c:y val="-7.04994596263702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'F1～9'!$E$20</c:f>
              <c:numCache>
                <c:formatCode>_ * ###0.0_ ;_ * \-###0.0_ </c:formatCode>
                <c:ptCount val="1"/>
                <c:pt idx="0">
                  <c:v>8.6</c:v>
                </c:pt>
              </c:numCache>
            </c:numRef>
          </c:val>
          <c:extLst>
            <c:ext xmlns:c16="http://schemas.microsoft.com/office/drawing/2014/chart" uri="{C3380CC4-5D6E-409C-BE32-E72D297353CC}">
              <c16:uniqueId val="{0000000D-9572-47EC-B1F9-4D90320DC12F}"/>
            </c:ext>
          </c:extLst>
        </c:ser>
        <c:ser>
          <c:idx val="9"/>
          <c:order val="9"/>
          <c:tx>
            <c:strRef>
              <c:f>'F1～9'!$C$21</c:f>
              <c:strCache>
                <c:ptCount val="1"/>
                <c:pt idx="0">
                  <c:v>60～64歳</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2.6435185185185186E-3"/>
                  <c:y val="-1.434306005866958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'F1～9'!$E$21</c:f>
              <c:numCache>
                <c:formatCode>_ * ###0.0_ ;_ * \-###0.0_ </c:formatCode>
                <c:ptCount val="1"/>
                <c:pt idx="0">
                  <c:v>8.8000000000000007</c:v>
                </c:pt>
              </c:numCache>
            </c:numRef>
          </c:val>
          <c:extLst>
            <c:ext xmlns:c16="http://schemas.microsoft.com/office/drawing/2014/chart" uri="{C3380CC4-5D6E-409C-BE32-E72D297353CC}">
              <c16:uniqueId val="{0000000F-9572-47EC-B1F9-4D90320DC12F}"/>
            </c:ext>
          </c:extLst>
        </c:ser>
        <c:ser>
          <c:idx val="10"/>
          <c:order val="10"/>
          <c:tx>
            <c:strRef>
              <c:f>'F1～9'!$C$22</c:f>
              <c:strCache>
                <c:ptCount val="1"/>
                <c:pt idx="0">
                  <c:v>65～69歳</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'F1～9'!$D$27</c:f>
              <c:numCache>
                <c:formatCode>"n="#,##0</c:formatCode>
                <c:ptCount val="1"/>
                <c:pt idx="0">
                  <c:v>1271</c:v>
                </c:pt>
              </c:numCache>
            </c:numRef>
          </c:cat>
          <c:val>
            <c:numRef>
              <c:f>'F1～9'!$E$22</c:f>
              <c:numCache>
                <c:formatCode>_ * ###0.0_ ;_ * \-###0.0_ </c:formatCode>
                <c:ptCount val="1"/>
                <c:pt idx="0">
                  <c:v>10.5</c:v>
                </c:pt>
              </c:numCache>
            </c:numRef>
          </c:val>
          <c:extLst>
            <c:ext xmlns:c16="http://schemas.microsoft.com/office/drawing/2014/chart" uri="{C3380CC4-5D6E-409C-BE32-E72D297353CC}">
              <c16:uniqueId val="{00000010-9572-47EC-B1F9-4D90320DC12F}"/>
            </c:ext>
          </c:extLst>
        </c:ser>
        <c:ser>
          <c:idx val="11"/>
          <c:order val="11"/>
          <c:tx>
            <c:strRef>
              <c:f>'F1～9'!$C$23</c:f>
              <c:strCache>
                <c:ptCount val="1"/>
                <c:pt idx="0">
                  <c:v>70～74歳</c:v>
                </c:pt>
              </c:strCache>
            </c:strRef>
          </c:tx>
          <c:spPr>
            <a:pattFill prst="lgGrid">
              <a:fgClr>
                <a:srgbClr val="FF0000"/>
              </a:fgClr>
              <a:bgClr>
                <a:sysClr val="window" lastClr="FFFFFF"/>
              </a:bgClr>
            </a:pattFill>
            <a:ln w="3175">
              <a:solidFill>
                <a:srgbClr val="ED7D31">
                  <a:lumMod val="75000"/>
                </a:srgbClr>
              </a:solidFill>
            </a:ln>
          </c:spPr>
          <c:invertIfNegative val="0"/>
          <c:dLbls>
            <c:dLbl>
              <c:idx val="0"/>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5E8E-4C65-A2EA-26ED12A7A33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'F1～9'!$D$27</c:f>
              <c:numCache>
                <c:formatCode>"n="#,##0</c:formatCode>
                <c:ptCount val="1"/>
                <c:pt idx="0">
                  <c:v>1271</c:v>
                </c:pt>
              </c:numCache>
            </c:numRef>
          </c:cat>
          <c:val>
            <c:numRef>
              <c:f>'F1～9'!$E$23</c:f>
              <c:numCache>
                <c:formatCode>_ * ###0.0_ ;_ * \-###0.0_ </c:formatCode>
                <c:ptCount val="1"/>
                <c:pt idx="0">
                  <c:v>12.7</c:v>
                </c:pt>
              </c:numCache>
            </c:numRef>
          </c:val>
          <c:extLst>
            <c:ext xmlns:c16="http://schemas.microsoft.com/office/drawing/2014/chart" uri="{C3380CC4-5D6E-409C-BE32-E72D297353CC}">
              <c16:uniqueId val="{00000012-9572-47EC-B1F9-4D90320DC12F}"/>
            </c:ext>
          </c:extLst>
        </c:ser>
        <c:ser>
          <c:idx val="12"/>
          <c:order val="12"/>
          <c:tx>
            <c:strRef>
              <c:f>'F1～9'!$C$24</c:f>
              <c:strCache>
                <c:ptCount val="1"/>
                <c:pt idx="0">
                  <c:v>75～79歳</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0169753086419752E-4"/>
                  <c:y val="8.01296896711435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'F1～9'!$E$24</c:f>
              <c:numCache>
                <c:formatCode>_ * ###0.0_ ;_ * \-###0.0_ </c:formatCode>
                <c:ptCount val="1"/>
                <c:pt idx="0">
                  <c:v>10.199999999999999</c:v>
                </c:pt>
              </c:numCache>
            </c:numRef>
          </c:val>
          <c:extLst>
            <c:ext xmlns:c16="http://schemas.microsoft.com/office/drawing/2014/chart" uri="{C3380CC4-5D6E-409C-BE32-E72D297353CC}">
              <c16:uniqueId val="{00000014-9572-47EC-B1F9-4D90320DC12F}"/>
            </c:ext>
          </c:extLst>
        </c:ser>
        <c:ser>
          <c:idx val="13"/>
          <c:order val="13"/>
          <c:tx>
            <c:strRef>
              <c:f>'F1～9'!$C$25</c:f>
              <c:strCache>
                <c:ptCount val="1"/>
                <c:pt idx="0">
                  <c:v>80歳以上</c:v>
                </c:pt>
              </c:strCache>
            </c:strRef>
          </c:tx>
          <c:spPr>
            <a:pattFill prst="lgCheck">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'F1～9'!$D$27</c:f>
              <c:numCache>
                <c:formatCode>"n="#,##0</c:formatCode>
                <c:ptCount val="1"/>
                <c:pt idx="0">
                  <c:v>1271</c:v>
                </c:pt>
              </c:numCache>
            </c:numRef>
          </c:cat>
          <c:val>
            <c:numRef>
              <c:f>'F1～9'!$E$25</c:f>
              <c:numCache>
                <c:formatCode>_ * ###0.0_ ;_ * \-###0.0_ </c:formatCode>
                <c:ptCount val="1"/>
                <c:pt idx="0">
                  <c:v>12.4</c:v>
                </c:pt>
              </c:numCache>
            </c:numRef>
          </c:val>
          <c:extLst>
            <c:ext xmlns:c16="http://schemas.microsoft.com/office/drawing/2014/chart" uri="{C3380CC4-5D6E-409C-BE32-E72D297353CC}">
              <c16:uniqueId val="{00000015-9572-47EC-B1F9-4D90320DC12F}"/>
            </c:ext>
          </c:extLst>
        </c:ser>
        <c:ser>
          <c:idx val="14"/>
          <c:order val="14"/>
          <c:tx>
            <c:strRef>
              <c:f>'F1～9'!$C$26</c:f>
              <c:strCache>
                <c:ptCount val="1"/>
                <c:pt idx="0">
                  <c:v>無回答</c:v>
                </c:pt>
              </c:strCache>
            </c:strRef>
          </c:tx>
          <c:spPr>
            <a:solidFill>
              <a:srgbClr val="70AD47">
                <a:lumMod val="60000"/>
                <a:lumOff val="40000"/>
              </a:srgbClr>
            </a:solidFill>
          </c:spPr>
          <c:invertIfNegative val="0"/>
          <c:dLbls>
            <c:dLbl>
              <c:idx val="0"/>
              <c:layout>
                <c:manualLayout>
                  <c:x val="2.7729629629629628E-2"/>
                  <c:y val="-8.8351088466882821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'F1～9'!$D$27</c:f>
              <c:numCache>
                <c:formatCode>"n="#,##0</c:formatCode>
                <c:ptCount val="1"/>
                <c:pt idx="0">
                  <c:v>1271</c:v>
                </c:pt>
              </c:numCache>
            </c:numRef>
          </c:cat>
          <c:val>
            <c:numRef>
              <c:f>'F1～9'!$E$26</c:f>
              <c:numCache>
                <c:formatCode>_ * ###0.0_ ;_ * \-###0.0_ </c:formatCode>
                <c:ptCount val="1"/>
                <c:pt idx="0">
                  <c:v>1.3</c:v>
                </c:pt>
              </c:numCache>
            </c:numRef>
          </c:val>
          <c:extLst>
            <c:ext xmlns:c16="http://schemas.microsoft.com/office/drawing/2014/chart" uri="{C3380CC4-5D6E-409C-BE32-E72D297353CC}">
              <c16:uniqueId val="{00000017-9572-47EC-B1F9-4D90320DC12F}"/>
            </c:ext>
          </c:extLst>
        </c:ser>
        <c:dLbls>
          <c:dLblPos val="ctr"/>
          <c:showLegendKey val="0"/>
          <c:showVal val="1"/>
          <c:showCatName val="0"/>
          <c:showSerName val="0"/>
          <c:showPercent val="0"/>
          <c:showBubbleSize val="0"/>
        </c:dLbls>
        <c:gapWidth val="79"/>
        <c:overlap val="100"/>
        <c:axId val="705504424"/>
        <c:axId val="705511088"/>
      </c:barChart>
      <c:catAx>
        <c:axId val="70550442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11088"/>
        <c:crosses val="autoZero"/>
        <c:auto val="1"/>
        <c:lblAlgn val="ctr"/>
        <c:lblOffset val="100"/>
        <c:noMultiLvlLbl val="0"/>
      </c:catAx>
      <c:valAx>
        <c:axId val="7055110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0442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'F1～9'!$C$31</c:f>
              <c:strCache>
                <c:ptCount val="1"/>
                <c:pt idx="0">
                  <c:v>ひとり暮らし</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'F1～9'!$D$37</c:f>
              <c:numCache>
                <c:formatCode>"n="#,##0</c:formatCode>
                <c:ptCount val="1"/>
                <c:pt idx="0">
                  <c:v>1271</c:v>
                </c:pt>
              </c:numCache>
            </c:numRef>
          </c:cat>
          <c:val>
            <c:numRef>
              <c:f>'F1～9'!$E$31</c:f>
              <c:numCache>
                <c:formatCode>_ * ###0.0_ ;_ * \-###0.0_ </c:formatCode>
                <c:ptCount val="1"/>
                <c:pt idx="0">
                  <c:v>12.6</c:v>
                </c:pt>
              </c:numCache>
            </c:numRef>
          </c:val>
          <c:extLst>
            <c:ext xmlns:c16="http://schemas.microsoft.com/office/drawing/2014/chart" uri="{C3380CC4-5D6E-409C-BE32-E72D297353CC}">
              <c16:uniqueId val="{00000000-9572-47EC-B1F9-4D90320DC12F}"/>
            </c:ext>
          </c:extLst>
        </c:ser>
        <c:ser>
          <c:idx val="3"/>
          <c:order val="1"/>
          <c:tx>
            <c:strRef>
              <c:f>'F1～9'!$C$32</c:f>
              <c:strCache>
                <c:ptCount val="1"/>
                <c:pt idx="0">
                  <c:v>配偶者・パートナーのみ</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'F1～9'!$D$37</c:f>
              <c:numCache>
                <c:formatCode>"n="#,##0</c:formatCode>
                <c:ptCount val="1"/>
                <c:pt idx="0">
                  <c:v>1271</c:v>
                </c:pt>
              </c:numCache>
            </c:numRef>
          </c:cat>
          <c:val>
            <c:numRef>
              <c:f>'F1～9'!$E$32</c:f>
              <c:numCache>
                <c:formatCode>_ * ###0.0_ ;_ * \-###0.0_ </c:formatCode>
                <c:ptCount val="1"/>
                <c:pt idx="0">
                  <c:v>33.5</c:v>
                </c:pt>
              </c:numCache>
            </c:numRef>
          </c:val>
          <c:extLst>
            <c:ext xmlns:c16="http://schemas.microsoft.com/office/drawing/2014/chart" uri="{C3380CC4-5D6E-409C-BE32-E72D297353CC}">
              <c16:uniqueId val="{00000001-9572-47EC-B1F9-4D90320DC12F}"/>
            </c:ext>
          </c:extLst>
        </c:ser>
        <c:ser>
          <c:idx val="0"/>
          <c:order val="2"/>
          <c:tx>
            <c:strRef>
              <c:f>'F1～9'!$C$33</c:f>
              <c:strCache>
                <c:ptCount val="1"/>
                <c:pt idx="0">
                  <c:v>親と子（２世代）</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'F1～9'!$D$37</c:f>
              <c:numCache>
                <c:formatCode>"n="#,##0</c:formatCode>
                <c:ptCount val="1"/>
                <c:pt idx="0">
                  <c:v>1271</c:v>
                </c:pt>
              </c:numCache>
            </c:numRef>
          </c:cat>
          <c:val>
            <c:numRef>
              <c:f>'F1～9'!$E$33</c:f>
              <c:numCache>
                <c:formatCode>_ * ###0.0_ ;_ * \-###0.0_ </c:formatCode>
                <c:ptCount val="1"/>
                <c:pt idx="0">
                  <c:v>45.1</c:v>
                </c:pt>
              </c:numCache>
            </c:numRef>
          </c:val>
          <c:extLst>
            <c:ext xmlns:c16="http://schemas.microsoft.com/office/drawing/2014/chart" uri="{C3380CC4-5D6E-409C-BE32-E72D297353CC}">
              <c16:uniqueId val="{00000002-9572-47EC-B1F9-4D90320DC12F}"/>
            </c:ext>
          </c:extLst>
        </c:ser>
        <c:ser>
          <c:idx val="1"/>
          <c:order val="3"/>
          <c:tx>
            <c:strRef>
              <c:f>'F1～9'!$C$34</c:f>
              <c:strCache>
                <c:ptCount val="1"/>
                <c:pt idx="0">
                  <c:v>祖父母と親と子（３世代）</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5546296296296298E-3"/>
                  <c:y val="-1.0191108923884515E-2"/>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'F1～9'!$D$37</c:f>
              <c:numCache>
                <c:formatCode>"n="#,##0</c:formatCode>
                <c:ptCount val="1"/>
                <c:pt idx="0">
                  <c:v>1271</c:v>
                </c:pt>
              </c:numCache>
            </c:numRef>
          </c:cat>
          <c:val>
            <c:numRef>
              <c:f>'F1～9'!$E$34</c:f>
              <c:numCache>
                <c:formatCode>_ * ###0.0_ ;_ * \-###0.0_ </c:formatCode>
                <c:ptCount val="1"/>
                <c:pt idx="0">
                  <c:v>4.8</c:v>
                </c:pt>
              </c:numCache>
            </c:numRef>
          </c:val>
          <c:extLst>
            <c:ext xmlns:c16="http://schemas.microsoft.com/office/drawing/2014/chart" uri="{C3380CC4-5D6E-409C-BE32-E72D297353CC}">
              <c16:uniqueId val="{00000004-9572-47EC-B1F9-4D90320DC12F}"/>
            </c:ext>
          </c:extLst>
        </c:ser>
        <c:ser>
          <c:idx val="4"/>
          <c:order val="4"/>
          <c:tx>
            <c:strRef>
              <c:f>'F1～9'!$C$35</c:f>
              <c:strCache>
                <c:ptCount val="1"/>
                <c:pt idx="0">
                  <c:v>その他</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168323490813648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'F1～9'!$D$37</c:f>
              <c:numCache>
                <c:formatCode>"n="#,##0</c:formatCode>
                <c:ptCount val="1"/>
                <c:pt idx="0">
                  <c:v>1271</c:v>
                </c:pt>
              </c:numCache>
            </c:numRef>
          </c:cat>
          <c:val>
            <c:numRef>
              <c:f>'F1～9'!$E$35</c:f>
              <c:numCache>
                <c:formatCode>_ * ###0.0_ ;_ * \-###0.0_ </c:formatCode>
                <c:ptCount val="1"/>
                <c:pt idx="0">
                  <c:v>2.2999999999999998</c:v>
                </c:pt>
              </c:numCache>
            </c:numRef>
          </c:val>
          <c:extLst>
            <c:ext xmlns:c16="http://schemas.microsoft.com/office/drawing/2014/chart" uri="{C3380CC4-5D6E-409C-BE32-E72D297353CC}">
              <c16:uniqueId val="{00000006-9572-47EC-B1F9-4D90320DC12F}"/>
            </c:ext>
          </c:extLst>
        </c:ser>
        <c:ser>
          <c:idx val="5"/>
          <c:order val="5"/>
          <c:tx>
            <c:strRef>
              <c:f>'F1～9'!$C$36</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3133487654320989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'F1～9'!$D$37</c:f>
              <c:numCache>
                <c:formatCode>"n="#,##0</c:formatCode>
                <c:ptCount val="1"/>
                <c:pt idx="0">
                  <c:v>1271</c:v>
                </c:pt>
              </c:numCache>
            </c:numRef>
          </c:cat>
          <c:val>
            <c:numRef>
              <c:f>'F1～9'!$E$36</c:f>
              <c:numCache>
                <c:formatCode>_ * ###0.0_ ;_ * \-###0.0_ </c:formatCode>
                <c:ptCount val="1"/>
                <c:pt idx="0">
                  <c:v>1.7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5511480"/>
        <c:axId val="705510304"/>
      </c:barChart>
      <c:catAx>
        <c:axId val="70551148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10304"/>
        <c:crosses val="autoZero"/>
        <c:auto val="1"/>
        <c:lblAlgn val="ctr"/>
        <c:lblOffset val="100"/>
        <c:noMultiLvlLbl val="0"/>
      </c:catAx>
      <c:valAx>
        <c:axId val="70551030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1148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'F1～9'!$C$41</c:f>
              <c:strCache>
                <c:ptCount val="1"/>
                <c:pt idx="0">
                  <c:v>既婚（配偶者・パートナー有）</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'F1～9'!$D$45</c:f>
              <c:numCache>
                <c:formatCode>"n="#,##0</c:formatCode>
                <c:ptCount val="1"/>
                <c:pt idx="0">
                  <c:v>1271</c:v>
                </c:pt>
              </c:numCache>
            </c:numRef>
          </c:cat>
          <c:val>
            <c:numRef>
              <c:f>'F1～9'!$E$41</c:f>
              <c:numCache>
                <c:formatCode>_ * ###0.0_ ;_ * \-###0.0_ </c:formatCode>
                <c:ptCount val="1"/>
                <c:pt idx="0">
                  <c:v>69.8</c:v>
                </c:pt>
              </c:numCache>
            </c:numRef>
          </c:val>
          <c:extLst>
            <c:ext xmlns:c16="http://schemas.microsoft.com/office/drawing/2014/chart" uri="{C3380CC4-5D6E-409C-BE32-E72D297353CC}">
              <c16:uniqueId val="{00000000-9572-47EC-B1F9-4D90320DC12F}"/>
            </c:ext>
          </c:extLst>
        </c:ser>
        <c:ser>
          <c:idx val="3"/>
          <c:order val="1"/>
          <c:tx>
            <c:strRef>
              <c:f>'F1～9'!$C$42</c:f>
              <c:strCache>
                <c:ptCount val="1"/>
                <c:pt idx="0">
                  <c:v>既婚（離死別）</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'F1～9'!$D$45</c:f>
              <c:numCache>
                <c:formatCode>"n="#,##0</c:formatCode>
                <c:ptCount val="1"/>
                <c:pt idx="0">
                  <c:v>1271</c:v>
                </c:pt>
              </c:numCache>
            </c:numRef>
          </c:cat>
          <c:val>
            <c:numRef>
              <c:f>'F1～9'!$E$42</c:f>
              <c:numCache>
                <c:formatCode>_ * ###0.0_ ;_ * \-###0.0_ </c:formatCode>
                <c:ptCount val="1"/>
                <c:pt idx="0">
                  <c:v>12.6</c:v>
                </c:pt>
              </c:numCache>
            </c:numRef>
          </c:val>
          <c:extLst>
            <c:ext xmlns:c16="http://schemas.microsoft.com/office/drawing/2014/chart" uri="{C3380CC4-5D6E-409C-BE32-E72D297353CC}">
              <c16:uniqueId val="{00000001-9572-47EC-B1F9-4D90320DC12F}"/>
            </c:ext>
          </c:extLst>
        </c:ser>
        <c:ser>
          <c:idx val="0"/>
          <c:order val="2"/>
          <c:tx>
            <c:strRef>
              <c:f>'F1～9'!$C$43</c:f>
              <c:strCache>
                <c:ptCount val="1"/>
                <c:pt idx="0">
                  <c:v>未婚</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'F1～9'!$D$45</c:f>
              <c:numCache>
                <c:formatCode>"n="#,##0</c:formatCode>
                <c:ptCount val="1"/>
                <c:pt idx="0">
                  <c:v>1271</c:v>
                </c:pt>
              </c:numCache>
            </c:numRef>
          </c:cat>
          <c:val>
            <c:numRef>
              <c:f>'F1～9'!$E$43</c:f>
              <c:numCache>
                <c:formatCode>_ * ###0.0_ ;_ * \-###0.0_ </c:formatCode>
                <c:ptCount val="1"/>
                <c:pt idx="0">
                  <c:v>15.9</c:v>
                </c:pt>
              </c:numCache>
            </c:numRef>
          </c:val>
          <c:extLst>
            <c:ext xmlns:c16="http://schemas.microsoft.com/office/drawing/2014/chart" uri="{C3380CC4-5D6E-409C-BE32-E72D297353CC}">
              <c16:uniqueId val="{00000002-9572-47EC-B1F9-4D90320DC12F}"/>
            </c:ext>
          </c:extLst>
        </c:ser>
        <c:ser>
          <c:idx val="1"/>
          <c:order val="3"/>
          <c:tx>
            <c:strRef>
              <c:f>'F1～9'!$C$44</c:f>
              <c:strCache>
                <c:ptCount val="1"/>
                <c:pt idx="0">
                  <c:v>無回答</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2.5803395061728397E-2"/>
                  <c:y val="7.804024496937882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'F1～9'!$D$45</c:f>
              <c:numCache>
                <c:formatCode>"n="#,##0</c:formatCode>
                <c:ptCount val="1"/>
                <c:pt idx="0">
                  <c:v>1271</c:v>
                </c:pt>
              </c:numCache>
            </c:numRef>
          </c:cat>
          <c:val>
            <c:numRef>
              <c:f>'F1～9'!$E$44</c:f>
              <c:numCache>
                <c:formatCode>_ * ###0.0_ ;_ * \-###0.0_ </c:formatCode>
                <c:ptCount val="1"/>
                <c:pt idx="0">
                  <c:v>1.7</c:v>
                </c:pt>
              </c:numCache>
            </c:numRef>
          </c:val>
          <c:extLst>
            <c:ext xmlns:c16="http://schemas.microsoft.com/office/drawing/2014/chart" uri="{C3380CC4-5D6E-409C-BE32-E72D297353CC}">
              <c16:uniqueId val="{00000004-9572-47EC-B1F9-4D90320DC12F}"/>
            </c:ext>
          </c:extLst>
        </c:ser>
        <c:dLbls>
          <c:dLblPos val="ctr"/>
          <c:showLegendKey val="0"/>
          <c:showVal val="1"/>
          <c:showCatName val="0"/>
          <c:showSerName val="0"/>
          <c:showPercent val="0"/>
          <c:showBubbleSize val="0"/>
        </c:dLbls>
        <c:gapWidth val="79"/>
        <c:overlap val="100"/>
        <c:axId val="705505600"/>
        <c:axId val="705499720"/>
      </c:barChart>
      <c:catAx>
        <c:axId val="70550560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99720"/>
        <c:crosses val="autoZero"/>
        <c:auto val="1"/>
        <c:lblAlgn val="ctr"/>
        <c:lblOffset val="100"/>
        <c:noMultiLvlLbl val="0"/>
      </c:catAx>
      <c:valAx>
        <c:axId val="70549972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0560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'F1～9'!$C$49</c:f>
              <c:strCache>
                <c:ptCount val="1"/>
                <c:pt idx="0">
                  <c:v>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'F1～9'!$D$52</c:f>
              <c:numCache>
                <c:formatCode>"n="#,##0</c:formatCode>
                <c:ptCount val="1"/>
                <c:pt idx="0">
                  <c:v>1271</c:v>
                </c:pt>
              </c:numCache>
            </c:numRef>
          </c:cat>
          <c:val>
            <c:numRef>
              <c:f>'F1～9'!$E$49</c:f>
              <c:numCache>
                <c:formatCode>_ * ###0.0_ ;_ * \-###0.0_ </c:formatCode>
                <c:ptCount val="1"/>
                <c:pt idx="0">
                  <c:v>74.900000000000006</c:v>
                </c:pt>
              </c:numCache>
            </c:numRef>
          </c:val>
          <c:extLst>
            <c:ext xmlns:c16="http://schemas.microsoft.com/office/drawing/2014/chart" uri="{C3380CC4-5D6E-409C-BE32-E72D297353CC}">
              <c16:uniqueId val="{00000000-9572-47EC-B1F9-4D90320DC12F}"/>
            </c:ext>
          </c:extLst>
        </c:ser>
        <c:ser>
          <c:idx val="3"/>
          <c:order val="1"/>
          <c:tx>
            <c:strRef>
              <c:f>'F1～9'!$C$50</c:f>
              <c:strCache>
                <c:ptCount val="1"/>
                <c:pt idx="0">
                  <c:v>いない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'F1～9'!$D$52</c:f>
              <c:numCache>
                <c:formatCode>"n="#,##0</c:formatCode>
                <c:ptCount val="1"/>
                <c:pt idx="0">
                  <c:v>1271</c:v>
                </c:pt>
              </c:numCache>
            </c:numRef>
          </c:cat>
          <c:val>
            <c:numRef>
              <c:f>'F1～9'!$E$50</c:f>
              <c:numCache>
                <c:formatCode>_ * ###0.0_ ;_ * \-###0.0_ </c:formatCode>
                <c:ptCount val="1"/>
                <c:pt idx="0">
                  <c:v>23.8</c:v>
                </c:pt>
              </c:numCache>
            </c:numRef>
          </c:val>
          <c:extLst>
            <c:ext xmlns:c16="http://schemas.microsoft.com/office/drawing/2014/chart" uri="{C3380CC4-5D6E-409C-BE32-E72D297353CC}">
              <c16:uniqueId val="{00000001-9572-47EC-B1F9-4D90320DC12F}"/>
            </c:ext>
          </c:extLst>
        </c:ser>
        <c:ser>
          <c:idx val="0"/>
          <c:order val="2"/>
          <c:tx>
            <c:strRef>
              <c:f>'F1～9'!$C$51</c:f>
              <c:strCache>
                <c:ptCount val="1"/>
                <c:pt idx="0">
                  <c:v>無回答</c:v>
                </c:pt>
              </c:strCache>
            </c:strRef>
          </c:tx>
          <c:spPr>
            <a:solidFill>
              <a:srgbClr val="4472C4">
                <a:lumMod val="40000"/>
                <a:lumOff val="60000"/>
              </a:srgbClr>
            </a:solidFill>
            <a:ln>
              <a:solidFill>
                <a:srgbClr val="4472C4"/>
              </a:solidFill>
            </a:ln>
            <a:effectLst/>
          </c:spPr>
          <c:invertIfNegative val="0"/>
          <c:dLbls>
            <c:dLbl>
              <c:idx val="0"/>
              <c:layout>
                <c:manualLayout>
                  <c:x val="2.1569907407407406E-2"/>
                  <c:y val="1.3123359580052494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'F1～9'!$D$52</c:f>
              <c:numCache>
                <c:formatCode>"n="#,##0</c:formatCode>
                <c:ptCount val="1"/>
                <c:pt idx="0">
                  <c:v>1271</c:v>
                </c:pt>
              </c:numCache>
            </c:numRef>
          </c:cat>
          <c:val>
            <c:numRef>
              <c:f>'F1～9'!$E$51</c:f>
              <c:numCache>
                <c:formatCode>_ * ###0.0_ ;_ * \-###0.0_ </c:formatCode>
                <c:ptCount val="1"/>
                <c:pt idx="0">
                  <c:v>1.3</c:v>
                </c:pt>
              </c:numCache>
            </c:numRef>
          </c:val>
          <c:extLst>
            <c:ext xmlns:c16="http://schemas.microsoft.com/office/drawing/2014/chart" uri="{C3380CC4-5D6E-409C-BE32-E72D297353CC}">
              <c16:uniqueId val="{00000002-9572-47EC-B1F9-4D90320DC12F}"/>
            </c:ext>
          </c:extLst>
        </c:ser>
        <c:dLbls>
          <c:dLblPos val="ctr"/>
          <c:showLegendKey val="0"/>
          <c:showVal val="1"/>
          <c:showCatName val="0"/>
          <c:showSerName val="0"/>
          <c:showPercent val="0"/>
          <c:showBubbleSize val="0"/>
        </c:dLbls>
        <c:gapWidth val="79"/>
        <c:overlap val="100"/>
        <c:axId val="705502856"/>
        <c:axId val="705507168"/>
      </c:barChart>
      <c:catAx>
        <c:axId val="70550285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07168"/>
        <c:crosses val="autoZero"/>
        <c:auto val="1"/>
        <c:lblAlgn val="ctr"/>
        <c:lblOffset val="100"/>
        <c:noMultiLvlLbl val="0"/>
      </c:catAx>
      <c:valAx>
        <c:axId val="70550716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0285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'F1～9'!$D$68</c:f>
          <c:strCache>
            <c:ptCount val="1"/>
            <c:pt idx="0">
              <c:v>n=952</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'F1～9'!$A$56:$A$68</c:f>
              <c:strCache>
                <c:ptCount val="13"/>
                <c:pt idx="0">
                  <c:v>小学校入学前(n=124)</c:v>
                </c:pt>
                <c:pt idx="1">
                  <c:v>小学校在学中(n=128)</c:v>
                </c:pt>
                <c:pt idx="2">
                  <c:v>中学校在学中(n=87)</c:v>
                </c:pt>
                <c:pt idx="3">
                  <c:v>高校在学中(n=94)</c:v>
                </c:pt>
                <c:pt idx="4">
                  <c:v>各種専修・専門学校在学中(n=10)</c:v>
                </c:pt>
                <c:pt idx="5">
                  <c:v>短大・大学・大学院在学中(n=100)</c:v>
                </c:pt>
                <c:pt idx="6">
                  <c:v>学校教育終了・未婚・同居(n=223)</c:v>
                </c:pt>
                <c:pt idx="7">
                  <c:v>学校教育終了・未婚・別居(n=226)</c:v>
                </c:pt>
                <c:pt idx="8">
                  <c:v>学校教育終了・既婚・同居(n=65)</c:v>
                </c:pt>
                <c:pt idx="9">
                  <c:v>学校教育終了・既婚・別居(n=541)</c:v>
                </c:pt>
                <c:pt idx="10">
                  <c:v>その他(n=46)</c:v>
                </c:pt>
                <c:pt idx="11">
                  <c:v>無回答(n=13)</c:v>
                </c:pt>
                <c:pt idx="12">
                  <c:v>N （％ﾍﾞｰｽ）(n=1200)</c:v>
                </c:pt>
              </c:strCache>
            </c:strRef>
          </c:cat>
          <c:val>
            <c:numRef>
              <c:f>'F1～9'!$E$56:$E$67</c:f>
              <c:numCache>
                <c:formatCode>_ * ###0.0_ ;_ * \-###0.0_ </c:formatCode>
                <c:ptCount val="12"/>
                <c:pt idx="0">
                  <c:v>9</c:v>
                </c:pt>
                <c:pt idx="1">
                  <c:v>9.1999999999999993</c:v>
                </c:pt>
                <c:pt idx="2">
                  <c:v>6</c:v>
                </c:pt>
                <c:pt idx="3">
                  <c:v>6</c:v>
                </c:pt>
                <c:pt idx="4">
                  <c:v>0.7</c:v>
                </c:pt>
                <c:pt idx="5">
                  <c:v>9.9</c:v>
                </c:pt>
                <c:pt idx="6">
                  <c:v>20.7</c:v>
                </c:pt>
                <c:pt idx="7">
                  <c:v>16.5</c:v>
                </c:pt>
                <c:pt idx="8">
                  <c:v>6.6</c:v>
                </c:pt>
                <c:pt idx="9">
                  <c:v>47.4</c:v>
                </c:pt>
                <c:pt idx="10">
                  <c:v>2.1</c:v>
                </c:pt>
                <c:pt idx="11">
                  <c:v>1.5</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504032"/>
        <c:axId val="705500504"/>
      </c:barChart>
      <c:catAx>
        <c:axId val="70550403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00504"/>
        <c:crosses val="autoZero"/>
        <c:auto val="1"/>
        <c:lblAlgn val="ctr"/>
        <c:lblOffset val="100"/>
        <c:noMultiLvlLbl val="0"/>
      </c:catAx>
      <c:valAx>
        <c:axId val="705500504"/>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0403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'F1～9'!$C$72</c:f>
              <c:strCache>
                <c:ptCount val="1"/>
                <c:pt idx="0">
                  <c:v>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'F1～9'!$D$75</c:f>
              <c:numCache>
                <c:formatCode>"n="#,##0</c:formatCode>
                <c:ptCount val="1"/>
                <c:pt idx="0">
                  <c:v>1271</c:v>
                </c:pt>
              </c:numCache>
            </c:numRef>
          </c:cat>
          <c:val>
            <c:numRef>
              <c:f>'F1～9'!$E$72</c:f>
              <c:numCache>
                <c:formatCode>_ * ###0.0_ ;_ * \-###0.0_ </c:formatCode>
                <c:ptCount val="1"/>
                <c:pt idx="0">
                  <c:v>52.3</c:v>
                </c:pt>
              </c:numCache>
            </c:numRef>
          </c:val>
          <c:extLst>
            <c:ext xmlns:c16="http://schemas.microsoft.com/office/drawing/2014/chart" uri="{C3380CC4-5D6E-409C-BE32-E72D297353CC}">
              <c16:uniqueId val="{00000000-9572-47EC-B1F9-4D90320DC12F}"/>
            </c:ext>
          </c:extLst>
        </c:ser>
        <c:ser>
          <c:idx val="3"/>
          <c:order val="1"/>
          <c:tx>
            <c:strRef>
              <c:f>'F1～9'!$C$73</c:f>
              <c:strCache>
                <c:ptCount val="1"/>
                <c:pt idx="0">
                  <c:v>いない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'F1～9'!$D$75</c:f>
              <c:numCache>
                <c:formatCode>"n="#,##0</c:formatCode>
                <c:ptCount val="1"/>
                <c:pt idx="0">
                  <c:v>1271</c:v>
                </c:pt>
              </c:numCache>
            </c:numRef>
          </c:cat>
          <c:val>
            <c:numRef>
              <c:f>'F1～9'!$E$73</c:f>
              <c:numCache>
                <c:formatCode>_ * ###0.0_ ;_ * \-###0.0_ </c:formatCode>
                <c:ptCount val="1"/>
                <c:pt idx="0">
                  <c:v>45.5</c:v>
                </c:pt>
              </c:numCache>
            </c:numRef>
          </c:val>
          <c:extLst>
            <c:ext xmlns:c16="http://schemas.microsoft.com/office/drawing/2014/chart" uri="{C3380CC4-5D6E-409C-BE32-E72D297353CC}">
              <c16:uniqueId val="{00000001-9572-47EC-B1F9-4D90320DC12F}"/>
            </c:ext>
          </c:extLst>
        </c:ser>
        <c:ser>
          <c:idx val="0"/>
          <c:order val="2"/>
          <c:tx>
            <c:strRef>
              <c:f>'F1～9'!$C$74</c:f>
              <c:strCache>
                <c:ptCount val="1"/>
                <c:pt idx="0">
                  <c:v>無回答</c:v>
                </c:pt>
              </c:strCache>
            </c:strRef>
          </c:tx>
          <c:spPr>
            <a:solidFill>
              <a:srgbClr val="4472C4">
                <a:lumMod val="40000"/>
                <a:lumOff val="60000"/>
              </a:srgbClr>
            </a:solidFill>
            <a:ln>
              <a:solidFill>
                <a:srgbClr val="4472C4"/>
              </a:solidFill>
            </a:ln>
            <a:effectLst/>
          </c:spPr>
          <c:invertIfNegative val="0"/>
          <c:dLbls>
            <c:dLbl>
              <c:idx val="0"/>
              <c:layout>
                <c:manualLayout>
                  <c:x val="2.3529783950617139E-2"/>
                  <c:y val="1.3123359580052494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'F1～9'!$D$75</c:f>
              <c:numCache>
                <c:formatCode>"n="#,##0</c:formatCode>
                <c:ptCount val="1"/>
                <c:pt idx="0">
                  <c:v>1271</c:v>
                </c:pt>
              </c:numCache>
            </c:numRef>
          </c:cat>
          <c:val>
            <c:numRef>
              <c:f>'F1～9'!$E$74</c:f>
              <c:numCache>
                <c:formatCode>_ * ###0.0_ ;_ * \-###0.0_ </c:formatCode>
                <c:ptCount val="1"/>
                <c:pt idx="0">
                  <c:v>2.2000000000000002</c:v>
                </c:pt>
              </c:numCache>
            </c:numRef>
          </c:val>
          <c:extLst>
            <c:ext xmlns:c16="http://schemas.microsoft.com/office/drawing/2014/chart" uri="{C3380CC4-5D6E-409C-BE32-E72D297353CC}">
              <c16:uniqueId val="{00000002-9572-47EC-B1F9-4D90320DC12F}"/>
            </c:ext>
          </c:extLst>
        </c:ser>
        <c:dLbls>
          <c:dLblPos val="ctr"/>
          <c:showLegendKey val="0"/>
          <c:showVal val="1"/>
          <c:showCatName val="0"/>
          <c:showSerName val="0"/>
          <c:showPercent val="0"/>
          <c:showBubbleSize val="0"/>
        </c:dLbls>
        <c:gapWidth val="79"/>
        <c:overlap val="100"/>
        <c:axId val="705504816"/>
        <c:axId val="705508344"/>
      </c:barChart>
      <c:catAx>
        <c:axId val="70550481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08344"/>
        <c:crosses val="autoZero"/>
        <c:auto val="1"/>
        <c:lblAlgn val="ctr"/>
        <c:lblOffset val="100"/>
        <c:noMultiLvlLbl val="0"/>
      </c:catAx>
      <c:valAx>
        <c:axId val="70550834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0481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0.39642496545182887"/>
          <c:w val="0.73904447458595079"/>
          <c:h val="0.34402775582219547"/>
        </c:manualLayout>
      </c:layout>
      <c:barChart>
        <c:barDir val="bar"/>
        <c:grouping val="percentStacked"/>
        <c:varyColors val="0"/>
        <c:ser>
          <c:idx val="2"/>
          <c:order val="0"/>
          <c:tx>
            <c:strRef>
              <c:f>'F1～9'!$C$79</c:f>
              <c:strCache>
                <c:ptCount val="1"/>
                <c:pt idx="0">
                  <c:v>自営業・家業手伝い</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'F1～9'!$D$87</c:f>
              <c:numCache>
                <c:formatCode>"n="#,##0</c:formatCode>
                <c:ptCount val="1"/>
                <c:pt idx="0">
                  <c:v>1271</c:v>
                </c:pt>
              </c:numCache>
            </c:numRef>
          </c:cat>
          <c:val>
            <c:numRef>
              <c:f>'F1～9'!$E$79</c:f>
              <c:numCache>
                <c:formatCode>_ * ###0.0_ ;_ * \-###0.0_ </c:formatCode>
                <c:ptCount val="1"/>
                <c:pt idx="0">
                  <c:v>5.8</c:v>
                </c:pt>
              </c:numCache>
            </c:numRef>
          </c:val>
          <c:extLst>
            <c:ext xmlns:c16="http://schemas.microsoft.com/office/drawing/2014/chart" uri="{C3380CC4-5D6E-409C-BE32-E72D297353CC}">
              <c16:uniqueId val="{00000000-9572-47EC-B1F9-4D90320DC12F}"/>
            </c:ext>
          </c:extLst>
        </c:ser>
        <c:ser>
          <c:idx val="3"/>
          <c:order val="1"/>
          <c:tx>
            <c:strRef>
              <c:f>'F1～9'!$C$80</c:f>
              <c:strCache>
                <c:ptCount val="1"/>
                <c:pt idx="0">
                  <c:v>役員・正規職員、社員</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'F1～9'!$D$87</c:f>
              <c:numCache>
                <c:formatCode>"n="#,##0</c:formatCode>
                <c:ptCount val="1"/>
                <c:pt idx="0">
                  <c:v>1271</c:v>
                </c:pt>
              </c:numCache>
            </c:numRef>
          </c:cat>
          <c:val>
            <c:numRef>
              <c:f>'F1～9'!$E$80</c:f>
              <c:numCache>
                <c:formatCode>_ * ###0.0_ ;_ * \-###0.0_ </c:formatCode>
                <c:ptCount val="1"/>
                <c:pt idx="0">
                  <c:v>29.9</c:v>
                </c:pt>
              </c:numCache>
            </c:numRef>
          </c:val>
          <c:extLst>
            <c:ext xmlns:c16="http://schemas.microsoft.com/office/drawing/2014/chart" uri="{C3380CC4-5D6E-409C-BE32-E72D297353CC}">
              <c16:uniqueId val="{00000001-9572-47EC-B1F9-4D90320DC12F}"/>
            </c:ext>
          </c:extLst>
        </c:ser>
        <c:ser>
          <c:idx val="0"/>
          <c:order val="2"/>
          <c:tx>
            <c:strRef>
              <c:f>'F1～9'!$C$81</c:f>
              <c:strCache>
                <c:ptCount val="1"/>
                <c:pt idx="0">
                  <c:v>パート・アルバイト</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'F1～9'!$D$87</c:f>
              <c:numCache>
                <c:formatCode>"n="#,##0</c:formatCode>
                <c:ptCount val="1"/>
                <c:pt idx="0">
                  <c:v>1271</c:v>
                </c:pt>
              </c:numCache>
            </c:numRef>
          </c:cat>
          <c:val>
            <c:numRef>
              <c:f>'F1～9'!$E$81</c:f>
              <c:numCache>
                <c:formatCode>_ * ###0.0_ ;_ * \-###0.0_ </c:formatCode>
                <c:ptCount val="1"/>
                <c:pt idx="0">
                  <c:v>15.4</c:v>
                </c:pt>
              </c:numCache>
            </c:numRef>
          </c:val>
          <c:extLst>
            <c:ext xmlns:c16="http://schemas.microsoft.com/office/drawing/2014/chart" uri="{C3380CC4-5D6E-409C-BE32-E72D297353CC}">
              <c16:uniqueId val="{00000002-9572-47EC-B1F9-4D90320DC12F}"/>
            </c:ext>
          </c:extLst>
        </c:ser>
        <c:ser>
          <c:idx val="1"/>
          <c:order val="3"/>
          <c:tx>
            <c:strRef>
              <c:f>'F1～9'!$C$82</c:f>
              <c:strCache>
                <c:ptCount val="1"/>
                <c:pt idx="0">
                  <c:v>学生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4752160493827159E-2"/>
                  <c:y val="0.302309055118110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'F1～9'!$D$87</c:f>
              <c:numCache>
                <c:formatCode>"n="#,##0</c:formatCode>
                <c:ptCount val="1"/>
                <c:pt idx="0">
                  <c:v>1271</c:v>
                </c:pt>
              </c:numCache>
            </c:numRef>
          </c:cat>
          <c:val>
            <c:numRef>
              <c:f>'F1～9'!$E$82</c:f>
              <c:numCache>
                <c:formatCode>_ * ###0.0_ ;_ * \-###0.0_ </c:formatCode>
                <c:ptCount val="1"/>
                <c:pt idx="0">
                  <c:v>2.6</c:v>
                </c:pt>
              </c:numCache>
            </c:numRef>
          </c:val>
          <c:extLst>
            <c:ext xmlns:c16="http://schemas.microsoft.com/office/drawing/2014/chart" uri="{C3380CC4-5D6E-409C-BE32-E72D297353CC}">
              <c16:uniqueId val="{00000004-9572-47EC-B1F9-4D90320DC12F}"/>
            </c:ext>
          </c:extLst>
        </c:ser>
        <c:ser>
          <c:idx val="4"/>
          <c:order val="4"/>
          <c:tx>
            <c:strRef>
              <c:f>'F1～9'!$C$83</c:f>
              <c:strCache>
                <c:ptCount val="1"/>
                <c:pt idx="0">
                  <c:v>専業主婦（夫）</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702160493827876E-3"/>
                  <c:y val="-9.90223097112860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'F1～9'!$D$87</c:f>
              <c:numCache>
                <c:formatCode>"n="#,##0</c:formatCode>
                <c:ptCount val="1"/>
                <c:pt idx="0">
                  <c:v>1271</c:v>
                </c:pt>
              </c:numCache>
            </c:numRef>
          </c:cat>
          <c:val>
            <c:numRef>
              <c:f>'F1～9'!$E$83</c:f>
              <c:numCache>
                <c:formatCode>_ * ###0.0_ ;_ * \-###0.0_ </c:formatCode>
                <c:ptCount val="1"/>
                <c:pt idx="0">
                  <c:v>17.899999999999999</c:v>
                </c:pt>
              </c:numCache>
            </c:numRef>
          </c:val>
          <c:extLst>
            <c:ext xmlns:c16="http://schemas.microsoft.com/office/drawing/2014/chart" uri="{C3380CC4-5D6E-409C-BE32-E72D297353CC}">
              <c16:uniqueId val="{00000006-9572-47EC-B1F9-4D90320DC12F}"/>
            </c:ext>
          </c:extLst>
        </c:ser>
        <c:ser>
          <c:idx val="5"/>
          <c:order val="5"/>
          <c:tx>
            <c:strRef>
              <c:f>'F1～9'!$C$84</c:f>
              <c:strCache>
                <c:ptCount val="1"/>
                <c:pt idx="0">
                  <c:v>無職</c:v>
                </c:pt>
              </c:strCache>
            </c:strRef>
          </c:tx>
          <c:spPr>
            <a:pattFill prst="pct80">
              <a:fgClr>
                <a:srgbClr val="4472C4">
                  <a:lumMod val="50000"/>
                </a:srgbClr>
              </a:fgClr>
              <a:bgClr>
                <a:sysClr val="window" lastClr="FFFFFF"/>
              </a:bgClr>
            </a:pattFill>
            <a:ln w="12700">
              <a:noFill/>
            </a:ln>
          </c:spPr>
          <c:invertIfNegative val="0"/>
          <c:dLbls>
            <c:dLbl>
              <c:idx val="0"/>
              <c:layout>
                <c:manualLayout>
                  <c:x val="9.3510802469135811E-3"/>
                  <c:y val="-2.414698162729658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'F1～9'!$D$87</c:f>
              <c:numCache>
                <c:formatCode>"n="#,##0</c:formatCode>
                <c:ptCount val="1"/>
                <c:pt idx="0">
                  <c:v>1271</c:v>
                </c:pt>
              </c:numCache>
            </c:numRef>
          </c:cat>
          <c:val>
            <c:numRef>
              <c:f>'F1～9'!$E$84</c:f>
              <c:numCache>
                <c:formatCode>_ * ###0.0_ ;_ * \-###0.0_ </c:formatCode>
                <c:ptCount val="1"/>
                <c:pt idx="0">
                  <c:v>25.3</c:v>
                </c:pt>
              </c:numCache>
            </c:numRef>
          </c:val>
          <c:extLst>
            <c:ext xmlns:c16="http://schemas.microsoft.com/office/drawing/2014/chart" uri="{C3380CC4-5D6E-409C-BE32-E72D297353CC}">
              <c16:uniqueId val="{00000008-9572-47EC-B1F9-4D90320DC12F}"/>
            </c:ext>
          </c:extLst>
        </c:ser>
        <c:ser>
          <c:idx val="6"/>
          <c:order val="6"/>
          <c:tx>
            <c:strRef>
              <c:f>'F1～9'!$C$85</c:f>
              <c:strCache>
                <c:ptCount val="1"/>
                <c:pt idx="0">
                  <c:v>その他</c:v>
                </c:pt>
              </c:strCache>
            </c:strRef>
          </c:tx>
          <c:spPr>
            <a:solidFill>
              <a:srgbClr val="70AD47">
                <a:lumMod val="60000"/>
                <a:lumOff val="40000"/>
              </a:srgbClr>
            </a:solidFill>
          </c:spPr>
          <c:invertIfNegative val="0"/>
          <c:dLbls>
            <c:dLbl>
              <c:idx val="0"/>
              <c:layout>
                <c:manualLayout>
                  <c:x val="-3.7237654320987655E-2"/>
                  <c:y val="0.283333989501312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FBE-42BD-886A-0196DC29821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'F1～9'!$D$87</c:f>
              <c:numCache>
                <c:formatCode>"n="#,##0</c:formatCode>
                <c:ptCount val="1"/>
                <c:pt idx="0">
                  <c:v>1271</c:v>
                </c:pt>
              </c:numCache>
            </c:numRef>
          </c:cat>
          <c:val>
            <c:numRef>
              <c:f>'F1～9'!$E$85</c:f>
              <c:numCache>
                <c:formatCode>_ * ###0.0_ ;_ * \-###0.0_ </c:formatCode>
                <c:ptCount val="1"/>
                <c:pt idx="0">
                  <c:v>1.6</c:v>
                </c:pt>
              </c:numCache>
            </c:numRef>
          </c:val>
          <c:extLst>
            <c:ext xmlns:c16="http://schemas.microsoft.com/office/drawing/2014/chart" uri="{C3380CC4-5D6E-409C-BE32-E72D297353CC}">
              <c16:uniqueId val="{00000009-9572-47EC-B1F9-4D90320DC12F}"/>
            </c:ext>
          </c:extLst>
        </c:ser>
        <c:ser>
          <c:idx val="7"/>
          <c:order val="7"/>
          <c:tx>
            <c:strRef>
              <c:f>'F1～9'!$C$86</c:f>
              <c:strCache>
                <c:ptCount val="1"/>
                <c:pt idx="0">
                  <c:v>無回答</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2.37875E-2"/>
                  <c:y val="-1.09087926509185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'F1～9'!$D$87</c:f>
              <c:numCache>
                <c:formatCode>"n="#,##0</c:formatCode>
                <c:ptCount val="1"/>
                <c:pt idx="0">
                  <c:v>1271</c:v>
                </c:pt>
              </c:numCache>
            </c:numRef>
          </c:cat>
          <c:val>
            <c:numRef>
              <c:f>'F1～9'!$E$86</c:f>
              <c:numCache>
                <c:formatCode>_ * ###0.0_ ;_ * \-###0.0_ </c:formatCode>
                <c:ptCount val="1"/>
                <c:pt idx="0">
                  <c:v>1.5</c:v>
                </c:pt>
              </c:numCache>
            </c:numRef>
          </c:val>
          <c:extLst>
            <c:ext xmlns:c16="http://schemas.microsoft.com/office/drawing/2014/chart" uri="{C3380CC4-5D6E-409C-BE32-E72D297353CC}">
              <c16:uniqueId val="{0000000B-9572-47EC-B1F9-4D90320DC12F}"/>
            </c:ext>
          </c:extLst>
        </c:ser>
        <c:dLbls>
          <c:dLblPos val="ctr"/>
          <c:showLegendKey val="0"/>
          <c:showVal val="1"/>
          <c:showCatName val="0"/>
          <c:showSerName val="0"/>
          <c:showPercent val="0"/>
          <c:showBubbleSize val="0"/>
        </c:dLbls>
        <c:gapWidth val="79"/>
        <c:overlap val="100"/>
        <c:axId val="705508736"/>
        <c:axId val="705515792"/>
      </c:barChart>
      <c:catAx>
        <c:axId val="70550873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15792"/>
        <c:crosses val="autoZero"/>
        <c:auto val="1"/>
        <c:lblAlgn val="ctr"/>
        <c:lblOffset val="100"/>
        <c:noMultiLvlLbl val="0"/>
      </c:catAx>
      <c:valAx>
        <c:axId val="70551579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0873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0.35765281731367621"/>
          <c:w val="0.73904447458595079"/>
          <c:h val="0.20297507519042932"/>
        </c:manualLayout>
      </c:layout>
      <c:barChart>
        <c:barDir val="bar"/>
        <c:grouping val="percentStacked"/>
        <c:varyColors val="0"/>
        <c:ser>
          <c:idx val="2"/>
          <c:order val="0"/>
          <c:tx>
            <c:strRef>
              <c:f>'F1～9'!$C$91</c:f>
              <c:strCache>
                <c:ptCount val="1"/>
                <c:pt idx="0">
                  <c:v>農業・林業・漁業</c:v>
                </c:pt>
              </c:strCache>
            </c:strRef>
          </c:tx>
          <c:spPr>
            <a:solidFill>
              <a:schemeClr val="accent5"/>
            </a:solidFill>
            <a:ln>
              <a:solidFill>
                <a:srgbClr val="5B9BD5"/>
              </a:solidFill>
            </a:ln>
            <a:effectLst/>
          </c:spPr>
          <c:invertIfNegative val="0"/>
          <c:dLbls>
            <c:dLbl>
              <c:idx val="0"/>
              <c:layout>
                <c:manualLayout>
                  <c:x val="-4.1157407407407427E-2"/>
                  <c:y val="0.271929824561403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0DC-42E6-936B-F4643614B27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'F1～9'!$D$108</c:f>
              <c:numCache>
                <c:formatCode>"n="#,##0</c:formatCode>
                <c:ptCount val="1"/>
                <c:pt idx="0">
                  <c:v>650</c:v>
                </c:pt>
              </c:numCache>
            </c:numRef>
          </c:cat>
          <c:val>
            <c:numRef>
              <c:f>'F1～9'!$E$91</c:f>
              <c:numCache>
                <c:formatCode>_ * ###0.0_ ;_ * \-###0.0_ </c:formatCode>
                <c:ptCount val="1"/>
                <c:pt idx="0">
                  <c:v>1.7</c:v>
                </c:pt>
              </c:numCache>
            </c:numRef>
          </c:val>
          <c:extLst>
            <c:ext xmlns:c16="http://schemas.microsoft.com/office/drawing/2014/chart" uri="{C3380CC4-5D6E-409C-BE32-E72D297353CC}">
              <c16:uniqueId val="{00000000-9572-47EC-B1F9-4D90320DC12F}"/>
            </c:ext>
          </c:extLst>
        </c:ser>
        <c:ser>
          <c:idx val="3"/>
          <c:order val="1"/>
          <c:tx>
            <c:strRef>
              <c:f>'F1～9'!$C$92</c:f>
              <c:strCache>
                <c:ptCount val="1"/>
                <c:pt idx="0">
                  <c:v>鉱業</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4.1157407407407406E-2"/>
                  <c:y val="-0.271929479209835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0DC-42E6-936B-F4643614B279}"/>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'F1～9'!$D$108</c:f>
              <c:numCache>
                <c:formatCode>"n="#,##0</c:formatCode>
                <c:ptCount val="1"/>
                <c:pt idx="0">
                  <c:v>650</c:v>
                </c:pt>
              </c:numCache>
            </c:numRef>
          </c:cat>
          <c:val>
            <c:numRef>
              <c:f>'F1～9'!$E$92</c:f>
              <c:numCache>
                <c:formatCode>_ * ###0.0_ ;_ * \-###0.0_ </c:formatCode>
                <c:ptCount val="1"/>
                <c:pt idx="0">
                  <c:v>0</c:v>
                </c:pt>
              </c:numCache>
            </c:numRef>
          </c:val>
          <c:extLst>
            <c:ext xmlns:c16="http://schemas.microsoft.com/office/drawing/2014/chart" uri="{C3380CC4-5D6E-409C-BE32-E72D297353CC}">
              <c16:uniqueId val="{00000001-9572-47EC-B1F9-4D90320DC12F}"/>
            </c:ext>
          </c:extLst>
        </c:ser>
        <c:ser>
          <c:idx val="0"/>
          <c:order val="2"/>
          <c:tx>
            <c:strRef>
              <c:f>'F1～9'!$C$93</c:f>
              <c:strCache>
                <c:ptCount val="1"/>
                <c:pt idx="0">
                  <c:v>建設業</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'F1～9'!$D$108</c:f>
              <c:numCache>
                <c:formatCode>"n="#,##0</c:formatCode>
                <c:ptCount val="1"/>
                <c:pt idx="0">
                  <c:v>650</c:v>
                </c:pt>
              </c:numCache>
            </c:numRef>
          </c:cat>
          <c:val>
            <c:numRef>
              <c:f>'F1～9'!$E$93</c:f>
              <c:numCache>
                <c:formatCode>_ * ###0.0_ ;_ * \-###0.0_ </c:formatCode>
                <c:ptCount val="1"/>
                <c:pt idx="0">
                  <c:v>4.2</c:v>
                </c:pt>
              </c:numCache>
            </c:numRef>
          </c:val>
          <c:extLst>
            <c:ext xmlns:c16="http://schemas.microsoft.com/office/drawing/2014/chart" uri="{C3380CC4-5D6E-409C-BE32-E72D297353CC}">
              <c16:uniqueId val="{00000002-9572-47EC-B1F9-4D90320DC12F}"/>
            </c:ext>
          </c:extLst>
        </c:ser>
        <c:ser>
          <c:idx val="1"/>
          <c:order val="3"/>
          <c:tx>
            <c:strRef>
              <c:f>'F1～9'!$C$94</c:f>
              <c:strCache>
                <c:ptCount val="1"/>
                <c:pt idx="0">
                  <c:v>製造業</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406E-3"/>
                  <c:y val="4.0630611962979117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'F1～9'!$E$94</c:f>
              <c:numCache>
                <c:formatCode>_ * ###0.0_ ;_ * \-###0.0_ </c:formatCode>
                <c:ptCount val="1"/>
                <c:pt idx="0">
                  <c:v>9.5</c:v>
                </c:pt>
              </c:numCache>
            </c:numRef>
          </c:val>
          <c:extLst>
            <c:ext xmlns:c16="http://schemas.microsoft.com/office/drawing/2014/chart" uri="{C3380CC4-5D6E-409C-BE32-E72D297353CC}">
              <c16:uniqueId val="{00000004-9572-47EC-B1F9-4D90320DC12F}"/>
            </c:ext>
          </c:extLst>
        </c:ser>
        <c:ser>
          <c:idx val="4"/>
          <c:order val="4"/>
          <c:tx>
            <c:strRef>
              <c:f>'F1～9'!$C$95</c:f>
              <c:strCache>
                <c:ptCount val="1"/>
                <c:pt idx="0">
                  <c:v>電気・ガス・熱供給・水道業</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4938603555326471E-2"/>
                  <c:y val="0.2610199059637374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'F1～9'!$E$95</c:f>
              <c:numCache>
                <c:formatCode>_ * ###0.0_ ;_ * \-###0.0_ </c:formatCode>
                <c:ptCount val="1"/>
                <c:pt idx="0">
                  <c:v>2</c:v>
                </c:pt>
              </c:numCache>
            </c:numRef>
          </c:val>
          <c:extLst>
            <c:ext xmlns:c16="http://schemas.microsoft.com/office/drawing/2014/chart" uri="{C3380CC4-5D6E-409C-BE32-E72D297353CC}">
              <c16:uniqueId val="{00000006-9572-47EC-B1F9-4D90320DC12F}"/>
            </c:ext>
          </c:extLst>
        </c:ser>
        <c:ser>
          <c:idx val="5"/>
          <c:order val="5"/>
          <c:tx>
            <c:strRef>
              <c:f>'F1～9'!$C$96</c:f>
              <c:strCache>
                <c:ptCount val="1"/>
                <c:pt idx="0">
                  <c:v>情報通信業</c:v>
                </c:pt>
              </c:strCache>
            </c:strRef>
          </c:tx>
          <c:spPr>
            <a:pattFill prst="pct80">
              <a:fgClr>
                <a:srgbClr val="4472C4">
                  <a:lumMod val="50000"/>
                </a:srgbClr>
              </a:fgClr>
              <a:bgClr>
                <a:sysClr val="window" lastClr="FFFFFF"/>
              </a:bgClr>
            </a:pattFill>
            <a:ln w="12700">
              <a:noFill/>
            </a:ln>
          </c:spPr>
          <c:invertIfNegative val="0"/>
          <c:dLbls>
            <c:dLbl>
              <c:idx val="0"/>
              <c:layout>
                <c:manualLayout>
                  <c:x val="3.9051810854022255E-2"/>
                  <c:y val="0.265281899109792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'F1～9'!$E$96</c:f>
              <c:numCache>
                <c:formatCode>_ * ###0.0_ ;_ * \-###0.0_ </c:formatCode>
                <c:ptCount val="1"/>
                <c:pt idx="0">
                  <c:v>4</c:v>
                </c:pt>
              </c:numCache>
            </c:numRef>
          </c:val>
          <c:extLst>
            <c:ext xmlns:c16="http://schemas.microsoft.com/office/drawing/2014/chart" uri="{C3380CC4-5D6E-409C-BE32-E72D297353CC}">
              <c16:uniqueId val="{00000008-9572-47EC-B1F9-4D90320DC12F}"/>
            </c:ext>
          </c:extLst>
        </c:ser>
        <c:ser>
          <c:idx val="6"/>
          <c:order val="6"/>
          <c:tx>
            <c:strRef>
              <c:f>'F1～9'!$C$97</c:f>
              <c:strCache>
                <c:ptCount val="1"/>
                <c:pt idx="0">
                  <c:v>運輸業</c:v>
                </c:pt>
              </c:strCache>
            </c:strRef>
          </c:tx>
          <c:spPr>
            <a:solidFill>
              <a:srgbClr val="70AD47">
                <a:lumMod val="60000"/>
                <a:lumOff val="40000"/>
              </a:srgbClr>
            </a:solidFill>
          </c:spPr>
          <c:invertIfNegative val="0"/>
          <c:dLbls>
            <c:dLbl>
              <c:idx val="0"/>
              <c:layout>
                <c:manualLayout>
                  <c:x val="5.0956790123456788E-2"/>
                  <c:y val="-0.254385274209144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0DC-42E6-936B-F4643614B27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'F1～9'!$E$97</c:f>
              <c:numCache>
                <c:formatCode>_ * ###0.0_ ;_ * \-###0.0_ </c:formatCode>
                <c:ptCount val="1"/>
                <c:pt idx="0">
                  <c:v>3.1</c:v>
                </c:pt>
              </c:numCache>
            </c:numRef>
          </c:val>
          <c:extLst>
            <c:ext xmlns:c16="http://schemas.microsoft.com/office/drawing/2014/chart" uri="{C3380CC4-5D6E-409C-BE32-E72D297353CC}">
              <c16:uniqueId val="{00000009-9572-47EC-B1F9-4D90320DC12F}"/>
            </c:ext>
          </c:extLst>
        </c:ser>
        <c:ser>
          <c:idx val="7"/>
          <c:order val="7"/>
          <c:tx>
            <c:strRef>
              <c:f>'F1～9'!$C$98</c:f>
              <c:strCache>
                <c:ptCount val="1"/>
                <c:pt idx="0">
                  <c:v>卸売・小売業</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6908950617283952E-3"/>
                  <c:y val="-1.0470368835474433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'F1～9'!$E$98</c:f>
              <c:numCache>
                <c:formatCode>_ * ###0.0_ ;_ * \-###0.0_ </c:formatCode>
                <c:ptCount val="1"/>
                <c:pt idx="0">
                  <c:v>9.6999999999999993</c:v>
                </c:pt>
              </c:numCache>
            </c:numRef>
          </c:val>
          <c:extLst>
            <c:ext xmlns:c16="http://schemas.microsoft.com/office/drawing/2014/chart" uri="{C3380CC4-5D6E-409C-BE32-E72D297353CC}">
              <c16:uniqueId val="{0000000B-9572-47EC-B1F9-4D90320DC12F}"/>
            </c:ext>
          </c:extLst>
        </c:ser>
        <c:ser>
          <c:idx val="8"/>
          <c:order val="8"/>
          <c:tx>
            <c:strRef>
              <c:f>'F1～9'!$C$99</c:f>
              <c:strCache>
                <c:ptCount val="1"/>
                <c:pt idx="0">
                  <c:v>金融・保険業</c:v>
                </c:pt>
              </c:strCache>
            </c:strRef>
          </c:tx>
          <c:spPr>
            <a:solidFill>
              <a:schemeClr val="accent5"/>
            </a:solidFill>
            <a:ln>
              <a:solidFill>
                <a:srgbClr val="5B9BD5"/>
              </a:solidFill>
            </a:ln>
            <a:effectLst/>
          </c:spPr>
          <c:invertIfNegative val="0"/>
          <c:dLbls>
            <c:dLbl>
              <c:idx val="0"/>
              <c:layout>
                <c:manualLayout>
                  <c:x val="4.4684876543209878E-2"/>
                  <c:y val="0.316479486116866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72-47EC-B1F9-4D90320DC12F}"/>
                </c:ext>
              </c:extLst>
            </c:dLbl>
            <c:spPr>
              <a:noFill/>
              <a:ln>
                <a:noFill/>
              </a:ln>
              <a:effectLst/>
            </c:spPr>
            <c:txPr>
              <a:bodyPr wrap="square" lIns="38100" tIns="19050" rIns="38100" bIns="19050" anchor="ctr">
                <a:spAutoFit/>
              </a:bodyPr>
              <a:lstStyle/>
              <a:p>
                <a:pPr>
                  <a:defRPr>
                    <a:solidFill>
                      <a:schemeClr val="tx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'F1～9'!$E$99</c:f>
              <c:numCache>
                <c:formatCode>_ * ###0.0_ ;_ * \-###0.0_ </c:formatCode>
                <c:ptCount val="1"/>
                <c:pt idx="0">
                  <c:v>3.8</c:v>
                </c:pt>
              </c:numCache>
            </c:numRef>
          </c:val>
          <c:extLst>
            <c:ext xmlns:c16="http://schemas.microsoft.com/office/drawing/2014/chart" uri="{C3380CC4-5D6E-409C-BE32-E72D297353CC}">
              <c16:uniqueId val="{0000000D-9572-47EC-B1F9-4D90320DC12F}"/>
            </c:ext>
          </c:extLst>
        </c:ser>
        <c:ser>
          <c:idx val="9"/>
          <c:order val="9"/>
          <c:tx>
            <c:strRef>
              <c:f>'F1～9'!$C$100</c:f>
              <c:strCache>
                <c:ptCount val="1"/>
                <c:pt idx="0">
                  <c:v>不動産業</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3.655401234567901E-2"/>
                  <c:y val="-0.250660312197817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'F1～9'!$E$100</c:f>
              <c:numCache>
                <c:formatCode>_ * ###0.0_ ;_ * \-###0.0_ </c:formatCode>
                <c:ptCount val="1"/>
                <c:pt idx="0">
                  <c:v>1.5</c:v>
                </c:pt>
              </c:numCache>
            </c:numRef>
          </c:val>
          <c:extLst>
            <c:ext xmlns:c16="http://schemas.microsoft.com/office/drawing/2014/chart" uri="{C3380CC4-5D6E-409C-BE32-E72D297353CC}">
              <c16:uniqueId val="{0000000F-9572-47EC-B1F9-4D90320DC12F}"/>
            </c:ext>
          </c:extLst>
        </c:ser>
        <c:ser>
          <c:idx val="10"/>
          <c:order val="10"/>
          <c:tx>
            <c:strRef>
              <c:f>'F1～9'!$C$101</c:f>
              <c:strCache>
                <c:ptCount val="1"/>
                <c:pt idx="0">
                  <c:v>飲食店・宿泊業</c:v>
                </c:pt>
              </c:strCache>
            </c:strRef>
          </c:tx>
          <c:spPr>
            <a:solidFill>
              <a:schemeClr val="accent1"/>
            </a:solidFill>
            <a:ln>
              <a:solidFill>
                <a:srgbClr val="4472C4"/>
              </a:solidFill>
            </a:ln>
            <a:effectLst/>
          </c:spPr>
          <c:invertIfNegative val="0"/>
          <c:dLbls>
            <c:dLbl>
              <c:idx val="0"/>
              <c:layout>
                <c:manualLayout>
                  <c:x val="3.6950110612981354E-2"/>
                  <c:y val="0.183208001972647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9-4658-B1D5-F562165426F1}"/>
                </c:ext>
              </c:extLst>
            </c:dLbl>
            <c:spPr>
              <a:noFill/>
              <a:ln>
                <a:noFill/>
              </a:ln>
              <a:effectLst/>
            </c:spPr>
            <c:txPr>
              <a:bodyPr wrap="square" lIns="38100" tIns="19050" rIns="38100" bIns="19050" anchor="ctr">
                <a:spAutoFit/>
              </a:bodyPr>
              <a:lstStyle/>
              <a:p>
                <a:pPr>
                  <a:defRPr b="1">
                    <a:solidFill>
                      <a:schemeClr val="tx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'F1～9'!$E$101</c:f>
              <c:numCache>
                <c:formatCode>_ * ###0.0_ ;_ * \-###0.0_ </c:formatCode>
                <c:ptCount val="1"/>
                <c:pt idx="0">
                  <c:v>3.4</c:v>
                </c:pt>
              </c:numCache>
            </c:numRef>
          </c:val>
          <c:extLst>
            <c:ext xmlns:c16="http://schemas.microsoft.com/office/drawing/2014/chart" uri="{C3380CC4-5D6E-409C-BE32-E72D297353CC}">
              <c16:uniqueId val="{00000010-9572-47EC-B1F9-4D90320DC12F}"/>
            </c:ext>
          </c:extLst>
        </c:ser>
        <c:ser>
          <c:idx val="11"/>
          <c:order val="11"/>
          <c:tx>
            <c:strRef>
              <c:f>'F1～9'!$C$102</c:f>
              <c:strCache>
                <c:ptCount val="1"/>
                <c:pt idx="0">
                  <c:v>医療・福祉</c:v>
                </c:pt>
              </c:strCache>
            </c:strRef>
          </c:tx>
          <c:spPr>
            <a:pattFill prst="lgGrid">
              <a:fgClr>
                <a:srgbClr val="FF0000"/>
              </a:fgClr>
              <a:bgClr>
                <a:sysClr val="window" lastClr="FFFFFF"/>
              </a:bgClr>
            </a:pattFill>
            <a:ln w="3175">
              <a:solidFill>
                <a:srgbClr val="ED7D31">
                  <a:lumMod val="75000"/>
                </a:srgbClr>
              </a:solidFill>
            </a:ln>
          </c:spPr>
          <c:invertIfNegative val="0"/>
          <c:dLbls>
            <c:dLbl>
              <c:idx val="0"/>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7D79-4658-B1D5-F562165426F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'F1～9'!$D$108</c:f>
              <c:numCache>
                <c:formatCode>"n="#,##0</c:formatCode>
                <c:ptCount val="1"/>
                <c:pt idx="0">
                  <c:v>650</c:v>
                </c:pt>
              </c:numCache>
            </c:numRef>
          </c:cat>
          <c:val>
            <c:numRef>
              <c:f>'F1～9'!$E$102</c:f>
              <c:numCache>
                <c:formatCode>_ * ###0.0_ ;_ * \-###0.0_ </c:formatCode>
                <c:ptCount val="1"/>
                <c:pt idx="0">
                  <c:v>15.4</c:v>
                </c:pt>
              </c:numCache>
            </c:numRef>
          </c:val>
          <c:extLst>
            <c:ext xmlns:c16="http://schemas.microsoft.com/office/drawing/2014/chart" uri="{C3380CC4-5D6E-409C-BE32-E72D297353CC}">
              <c16:uniqueId val="{00000012-9572-47EC-B1F9-4D90320DC12F}"/>
            </c:ext>
          </c:extLst>
        </c:ser>
        <c:ser>
          <c:idx val="12"/>
          <c:order val="12"/>
          <c:tx>
            <c:strRef>
              <c:f>'F1～9'!$C$103</c:f>
              <c:strCache>
                <c:ptCount val="1"/>
                <c:pt idx="0">
                  <c:v>教育・学習支援業</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121450617283951E-3"/>
                  <c:y val="4.401505732836027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'F1～9'!$E$103</c:f>
              <c:numCache>
                <c:formatCode>_ * ###0.0_ ;_ * \-###0.0_ </c:formatCode>
                <c:ptCount val="1"/>
                <c:pt idx="0">
                  <c:v>8</c:v>
                </c:pt>
              </c:numCache>
            </c:numRef>
          </c:val>
          <c:extLst>
            <c:ext xmlns:c16="http://schemas.microsoft.com/office/drawing/2014/chart" uri="{C3380CC4-5D6E-409C-BE32-E72D297353CC}">
              <c16:uniqueId val="{00000014-9572-47EC-B1F9-4D90320DC12F}"/>
            </c:ext>
          </c:extLst>
        </c:ser>
        <c:ser>
          <c:idx val="13"/>
          <c:order val="13"/>
          <c:tx>
            <c:strRef>
              <c:f>'F1～9'!$C$104</c:f>
              <c:strCache>
                <c:ptCount val="1"/>
                <c:pt idx="0">
                  <c:v>複合サービス事業</c:v>
                </c:pt>
              </c:strCache>
            </c:strRef>
          </c:tx>
          <c:spPr>
            <a:pattFill prst="lgCheck">
              <a:fgClr>
                <a:srgbClr val="4472C4">
                  <a:lumMod val="50000"/>
                </a:srgbClr>
              </a:fgClr>
              <a:bgClr>
                <a:sysClr val="window" lastClr="FFFFFF"/>
              </a:bgClr>
            </a:pattFill>
            <a:ln w="12700">
              <a:noFill/>
            </a:ln>
          </c:spPr>
          <c:invertIfNegative val="0"/>
          <c:dLbls>
            <c:dLbl>
              <c:idx val="0"/>
              <c:layout>
                <c:manualLayout>
                  <c:x val="5.0956790123456649E-2"/>
                  <c:y val="0.24122841552700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0DC-42E6-936B-F4643614B279}"/>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'F1～9'!$E$104</c:f>
              <c:numCache>
                <c:formatCode>_ * ###0.0_ ;_ * \-###0.0_ </c:formatCode>
                <c:ptCount val="1"/>
                <c:pt idx="0">
                  <c:v>2</c:v>
                </c:pt>
              </c:numCache>
            </c:numRef>
          </c:val>
          <c:extLst>
            <c:ext xmlns:c16="http://schemas.microsoft.com/office/drawing/2014/chart" uri="{C3380CC4-5D6E-409C-BE32-E72D297353CC}">
              <c16:uniqueId val="{00000015-9572-47EC-B1F9-4D90320DC12F}"/>
            </c:ext>
          </c:extLst>
        </c:ser>
        <c:ser>
          <c:idx val="14"/>
          <c:order val="14"/>
          <c:tx>
            <c:strRef>
              <c:f>'F1～9'!$C$105</c:f>
              <c:strCache>
                <c:ptCount val="1"/>
                <c:pt idx="0">
                  <c:v>その他サービス業</c:v>
                </c:pt>
              </c:strCache>
            </c:strRef>
          </c:tx>
          <c:spPr>
            <a:solidFill>
              <a:srgbClr val="70AD47">
                <a:lumMod val="60000"/>
                <a:lumOff val="40000"/>
              </a:srgbClr>
            </a:solidFill>
          </c:spPr>
          <c:invertIfNegative val="0"/>
          <c:dLbls>
            <c:dLbl>
              <c:idx val="0"/>
              <c:layout>
                <c:manualLayout>
                  <c:x val="2.2512345679010907E-3"/>
                  <c:y val="-3.721508495648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'F1～9'!$E$105</c:f>
              <c:numCache>
                <c:formatCode>_ * ###0.0_ ;_ * \-###0.0_ </c:formatCode>
                <c:ptCount val="1"/>
                <c:pt idx="0">
                  <c:v>12.8</c:v>
                </c:pt>
              </c:numCache>
            </c:numRef>
          </c:val>
          <c:extLst>
            <c:ext xmlns:c16="http://schemas.microsoft.com/office/drawing/2014/chart" uri="{C3380CC4-5D6E-409C-BE32-E72D297353CC}">
              <c16:uniqueId val="{00000017-9572-47EC-B1F9-4D90320DC12F}"/>
            </c:ext>
          </c:extLst>
        </c:ser>
        <c:ser>
          <c:idx val="15"/>
          <c:order val="15"/>
          <c:tx>
            <c:strRef>
              <c:f>'F1～9'!$C$106</c:f>
              <c:strCache>
                <c:ptCount val="1"/>
                <c:pt idx="0">
                  <c:v>公務、その他上記以外の業種</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7805555555555556E-3"/>
                  <c:y val="-4.7226826909794167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'F1～9'!$D$108</c:f>
              <c:numCache>
                <c:formatCode>"n="#,##0</c:formatCode>
                <c:ptCount val="1"/>
                <c:pt idx="0">
                  <c:v>650</c:v>
                </c:pt>
              </c:numCache>
            </c:numRef>
          </c:cat>
          <c:val>
            <c:numRef>
              <c:f>'F1～9'!$E$106</c:f>
              <c:numCache>
                <c:formatCode>_ * ###0.0_ ;_ * \-###0.0_ </c:formatCode>
                <c:ptCount val="1"/>
                <c:pt idx="0">
                  <c:v>11.2</c:v>
                </c:pt>
              </c:numCache>
            </c:numRef>
          </c:val>
          <c:extLst>
            <c:ext xmlns:c16="http://schemas.microsoft.com/office/drawing/2014/chart" uri="{C3380CC4-5D6E-409C-BE32-E72D297353CC}">
              <c16:uniqueId val="{00000019-9572-47EC-B1F9-4D90320DC12F}"/>
            </c:ext>
          </c:extLst>
        </c:ser>
        <c:ser>
          <c:idx val="16"/>
          <c:order val="16"/>
          <c:tx>
            <c:strRef>
              <c:f>'F1～9'!$C$107</c:f>
              <c:strCache>
                <c:ptCount val="1"/>
                <c:pt idx="0">
                  <c:v>無回答</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'F1～9'!$D$108</c:f>
              <c:numCache>
                <c:formatCode>"n="#,##0</c:formatCode>
                <c:ptCount val="1"/>
                <c:pt idx="0">
                  <c:v>650</c:v>
                </c:pt>
              </c:numCache>
            </c:numRef>
          </c:cat>
          <c:val>
            <c:numRef>
              <c:f>'F1～9'!$E$107</c:f>
              <c:numCache>
                <c:formatCode>_ * ###0.0_ ;_ * \-###0.0_ </c:formatCode>
                <c:ptCount val="1"/>
                <c:pt idx="0">
                  <c:v>7.7</c:v>
                </c:pt>
              </c:numCache>
            </c:numRef>
          </c:val>
          <c:extLst>
            <c:ext xmlns:c16="http://schemas.microsoft.com/office/drawing/2014/chart" uri="{C3380CC4-5D6E-409C-BE32-E72D297353CC}">
              <c16:uniqueId val="{00000011-50DC-42E6-936B-F4643614B279}"/>
            </c:ext>
          </c:extLst>
        </c:ser>
        <c:dLbls>
          <c:dLblPos val="ctr"/>
          <c:showLegendKey val="0"/>
          <c:showVal val="1"/>
          <c:showCatName val="0"/>
          <c:showSerName val="0"/>
          <c:showPercent val="0"/>
          <c:showBubbleSize val="0"/>
        </c:dLbls>
        <c:gapWidth val="79"/>
        <c:overlap val="100"/>
        <c:axId val="705521672"/>
        <c:axId val="705516184"/>
      </c:barChart>
      <c:catAx>
        <c:axId val="70552167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16184"/>
        <c:crosses val="autoZero"/>
        <c:auto val="1"/>
        <c:lblAlgn val="ctr"/>
        <c:lblOffset val="100"/>
        <c:noMultiLvlLbl val="0"/>
      </c:catAx>
      <c:valAx>
        <c:axId val="7055161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21672"/>
        <c:crosses val="autoZero"/>
        <c:crossBetween val="between"/>
        <c:majorUnit val="0.2"/>
      </c:valAx>
      <c:spPr>
        <a:noFill/>
        <a:ln>
          <a:noFill/>
        </a:ln>
        <a:effectLst/>
      </c:spPr>
    </c:plotArea>
    <c:legend>
      <c:legendPos val="b"/>
      <c:layout>
        <c:manualLayout>
          <c:xMode val="edge"/>
          <c:yMode val="edge"/>
          <c:x val="5.3438604428462108E-3"/>
          <c:y val="0.68225272827738637"/>
          <c:w val="0.99465613955715382"/>
          <c:h val="0.31774727172261363"/>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0.30884924778612349"/>
          <c:w val="0.73904447458595079"/>
          <c:h val="0.43160364511683907"/>
        </c:manualLayout>
      </c:layout>
      <c:barChart>
        <c:barDir val="bar"/>
        <c:grouping val="percentStacked"/>
        <c:varyColors val="0"/>
        <c:ser>
          <c:idx val="2"/>
          <c:order val="0"/>
          <c:tx>
            <c:strRef>
              <c:f>'F1～9'!$C$112</c:f>
              <c:strCache>
                <c:ptCount val="1"/>
                <c:pt idx="0">
                  <c:v>奈良市内</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'F1～9'!$D$121</c:f>
              <c:numCache>
                <c:formatCode>"n="#,##0</c:formatCode>
                <c:ptCount val="1"/>
                <c:pt idx="0">
                  <c:v>683</c:v>
                </c:pt>
              </c:numCache>
            </c:numRef>
          </c:cat>
          <c:val>
            <c:numRef>
              <c:f>'F1～9'!$E$112</c:f>
              <c:numCache>
                <c:formatCode>_ * ###0.0_ ;_ * \-###0.0_ </c:formatCode>
                <c:ptCount val="1"/>
                <c:pt idx="0">
                  <c:v>40.700000000000003</c:v>
                </c:pt>
              </c:numCache>
            </c:numRef>
          </c:val>
          <c:extLst>
            <c:ext xmlns:c16="http://schemas.microsoft.com/office/drawing/2014/chart" uri="{C3380CC4-5D6E-409C-BE32-E72D297353CC}">
              <c16:uniqueId val="{00000000-9572-47EC-B1F9-4D90320DC12F}"/>
            </c:ext>
          </c:extLst>
        </c:ser>
        <c:ser>
          <c:idx val="3"/>
          <c:order val="1"/>
          <c:tx>
            <c:strRef>
              <c:f>'F1～9'!$C$113</c:f>
              <c:strCache>
                <c:ptCount val="1"/>
                <c:pt idx="0">
                  <c:v>奈良市以外の奈良県内</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'F1～9'!$D$121</c:f>
              <c:numCache>
                <c:formatCode>"n="#,##0</c:formatCode>
                <c:ptCount val="1"/>
                <c:pt idx="0">
                  <c:v>683</c:v>
                </c:pt>
              </c:numCache>
            </c:numRef>
          </c:cat>
          <c:val>
            <c:numRef>
              <c:f>'F1～9'!$E$113</c:f>
              <c:numCache>
                <c:formatCode>_ * ###0.0_ ;_ * \-###0.0_ </c:formatCode>
                <c:ptCount val="1"/>
                <c:pt idx="0">
                  <c:v>11.1</c:v>
                </c:pt>
              </c:numCache>
            </c:numRef>
          </c:val>
          <c:extLst>
            <c:ext xmlns:c16="http://schemas.microsoft.com/office/drawing/2014/chart" uri="{C3380CC4-5D6E-409C-BE32-E72D297353CC}">
              <c16:uniqueId val="{00000001-9572-47EC-B1F9-4D90320DC12F}"/>
            </c:ext>
          </c:extLst>
        </c:ser>
        <c:ser>
          <c:idx val="0"/>
          <c:order val="2"/>
          <c:tx>
            <c:strRef>
              <c:f>'F1～9'!$C$114</c:f>
              <c:strCache>
                <c:ptCount val="1"/>
                <c:pt idx="0">
                  <c:v>大阪府</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'F1～9'!$D$121</c:f>
              <c:numCache>
                <c:formatCode>"n="#,##0</c:formatCode>
                <c:ptCount val="1"/>
                <c:pt idx="0">
                  <c:v>683</c:v>
                </c:pt>
              </c:numCache>
            </c:numRef>
          </c:cat>
          <c:val>
            <c:numRef>
              <c:f>'F1～9'!$E$114</c:f>
              <c:numCache>
                <c:formatCode>_ * ###0.0_ ;_ * \-###0.0_ </c:formatCode>
                <c:ptCount val="1"/>
                <c:pt idx="0">
                  <c:v>20.9</c:v>
                </c:pt>
              </c:numCache>
            </c:numRef>
          </c:val>
          <c:extLst>
            <c:ext xmlns:c16="http://schemas.microsoft.com/office/drawing/2014/chart" uri="{C3380CC4-5D6E-409C-BE32-E72D297353CC}">
              <c16:uniqueId val="{00000002-9572-47EC-B1F9-4D90320DC12F}"/>
            </c:ext>
          </c:extLst>
        </c:ser>
        <c:ser>
          <c:idx val="1"/>
          <c:order val="3"/>
          <c:tx>
            <c:strRef>
              <c:f>'F1～9'!$C$115</c:f>
              <c:strCache>
                <c:ptCount val="1"/>
                <c:pt idx="0">
                  <c:v>京都府</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7.2118826055833933E-4"/>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'F1～9'!$D$121</c:f>
              <c:numCache>
                <c:formatCode>"n="#,##0</c:formatCode>
                <c:ptCount val="1"/>
                <c:pt idx="0">
                  <c:v>683</c:v>
                </c:pt>
              </c:numCache>
            </c:numRef>
          </c:cat>
          <c:val>
            <c:numRef>
              <c:f>'F1～9'!$E$115</c:f>
              <c:numCache>
                <c:formatCode>_ * ###0.0_ ;_ * \-###0.0_ </c:formatCode>
                <c:ptCount val="1"/>
                <c:pt idx="0">
                  <c:v>7.2</c:v>
                </c:pt>
              </c:numCache>
            </c:numRef>
          </c:val>
          <c:extLst>
            <c:ext xmlns:c16="http://schemas.microsoft.com/office/drawing/2014/chart" uri="{C3380CC4-5D6E-409C-BE32-E72D297353CC}">
              <c16:uniqueId val="{00000004-9572-47EC-B1F9-4D90320DC12F}"/>
            </c:ext>
          </c:extLst>
        </c:ser>
        <c:ser>
          <c:idx val="4"/>
          <c:order val="4"/>
          <c:tx>
            <c:strRef>
              <c:f>'F1～9'!$C$116</c:f>
              <c:strCache>
                <c:ptCount val="1"/>
                <c:pt idx="0">
                  <c:v>兵庫県</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6936246282210952E-2"/>
                  <c:y val="0.295726502660360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'F1～9'!$D$121</c:f>
              <c:numCache>
                <c:formatCode>"n="#,##0</c:formatCode>
                <c:ptCount val="1"/>
                <c:pt idx="0">
                  <c:v>683</c:v>
                </c:pt>
              </c:numCache>
            </c:numRef>
          </c:cat>
          <c:val>
            <c:numRef>
              <c:f>'F1～9'!$E$116</c:f>
              <c:numCache>
                <c:formatCode>_ * ###0.0_ ;_ * \-###0.0_ </c:formatCode>
                <c:ptCount val="1"/>
                <c:pt idx="0">
                  <c:v>0.6</c:v>
                </c:pt>
              </c:numCache>
            </c:numRef>
          </c:val>
          <c:extLst>
            <c:ext xmlns:c16="http://schemas.microsoft.com/office/drawing/2014/chart" uri="{C3380CC4-5D6E-409C-BE32-E72D297353CC}">
              <c16:uniqueId val="{00000006-9572-47EC-B1F9-4D90320DC12F}"/>
            </c:ext>
          </c:extLst>
        </c:ser>
        <c:ser>
          <c:idx val="5"/>
          <c:order val="5"/>
          <c:tx>
            <c:strRef>
              <c:f>'F1～9'!$C$117</c:f>
              <c:strCache>
                <c:ptCount val="1"/>
                <c:pt idx="0">
                  <c:v>滋賀県</c:v>
                </c:pt>
              </c:strCache>
            </c:strRef>
          </c:tx>
          <c:spPr>
            <a:pattFill prst="pct80">
              <a:fgClr>
                <a:srgbClr val="4472C4">
                  <a:lumMod val="50000"/>
                </a:srgbClr>
              </a:fgClr>
              <a:bgClr>
                <a:sysClr val="window" lastClr="FFFFFF"/>
              </a:bgClr>
            </a:pattFill>
            <a:ln w="12700">
              <a:noFill/>
            </a:ln>
          </c:spPr>
          <c:invertIfNegative val="0"/>
          <c:dLbls>
            <c:dLbl>
              <c:idx val="0"/>
              <c:layout>
                <c:manualLayout>
                  <c:x val="-3.7325277504824724E-3"/>
                  <c:y val="0.312306963063233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'F1～9'!$D$121</c:f>
              <c:numCache>
                <c:formatCode>"n="#,##0</c:formatCode>
                <c:ptCount val="1"/>
                <c:pt idx="0">
                  <c:v>683</c:v>
                </c:pt>
              </c:numCache>
            </c:numRef>
          </c:cat>
          <c:val>
            <c:numRef>
              <c:f>'F1～9'!$E$117</c:f>
              <c:numCache>
                <c:formatCode>_ * ###0.0_ ;_ * \-###0.0_ </c:formatCode>
                <c:ptCount val="1"/>
                <c:pt idx="0">
                  <c:v>0.1</c:v>
                </c:pt>
              </c:numCache>
            </c:numRef>
          </c:val>
          <c:extLst>
            <c:ext xmlns:c16="http://schemas.microsoft.com/office/drawing/2014/chart" uri="{C3380CC4-5D6E-409C-BE32-E72D297353CC}">
              <c16:uniqueId val="{00000008-9572-47EC-B1F9-4D90320DC12F}"/>
            </c:ext>
          </c:extLst>
        </c:ser>
        <c:ser>
          <c:idx val="6"/>
          <c:order val="6"/>
          <c:tx>
            <c:strRef>
              <c:f>'F1～9'!$C$118</c:f>
              <c:strCache>
                <c:ptCount val="1"/>
                <c:pt idx="0">
                  <c:v>三重県</c:v>
                </c:pt>
              </c:strCache>
            </c:strRef>
          </c:tx>
          <c:spPr>
            <a:solidFill>
              <a:srgbClr val="70AD47">
                <a:lumMod val="60000"/>
                <a:lumOff val="40000"/>
              </a:srgbClr>
            </a:solidFill>
          </c:spPr>
          <c:invertIfNegative val="0"/>
          <c:dLbls>
            <c:dLbl>
              <c:idx val="0"/>
              <c:layout>
                <c:manualLayout>
                  <c:x val="2.3790940469895765E-2"/>
                  <c:y val="-0.294370535885023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FA6-44E3-AA2C-B60B2DFEC36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'F1～9'!$D$121</c:f>
              <c:numCache>
                <c:formatCode>"n="#,##0</c:formatCode>
                <c:ptCount val="1"/>
                <c:pt idx="0">
                  <c:v>683</c:v>
                </c:pt>
              </c:numCache>
            </c:numRef>
          </c:cat>
          <c:val>
            <c:numRef>
              <c:f>'F1～9'!$E$118</c:f>
              <c:numCache>
                <c:formatCode>_ * ###0.0_ ;_ * \-###0.0_ </c:formatCode>
                <c:ptCount val="1"/>
                <c:pt idx="0">
                  <c:v>0.9</c:v>
                </c:pt>
              </c:numCache>
            </c:numRef>
          </c:val>
          <c:extLst>
            <c:ext xmlns:c16="http://schemas.microsoft.com/office/drawing/2014/chart" uri="{C3380CC4-5D6E-409C-BE32-E72D297353CC}">
              <c16:uniqueId val="{00000009-9572-47EC-B1F9-4D90320DC12F}"/>
            </c:ext>
          </c:extLst>
        </c:ser>
        <c:ser>
          <c:idx val="7"/>
          <c:order val="7"/>
          <c:tx>
            <c:strRef>
              <c:f>'F1～9'!$C$119</c:f>
              <c:strCache>
                <c:ptCount val="1"/>
                <c:pt idx="0">
                  <c:v>その他県外</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9.5198215981895207E-2"/>
                  <c:y val="-0.29131671327561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'F1～9'!$D$121</c:f>
              <c:numCache>
                <c:formatCode>"n="#,##0</c:formatCode>
                <c:ptCount val="1"/>
                <c:pt idx="0">
                  <c:v>683</c:v>
                </c:pt>
              </c:numCache>
            </c:numRef>
          </c:cat>
          <c:val>
            <c:numRef>
              <c:f>'F1～9'!$E$119</c:f>
              <c:numCache>
                <c:formatCode>_ * ###0.0_ ;_ * \-###0.0_ </c:formatCode>
                <c:ptCount val="1"/>
                <c:pt idx="0">
                  <c:v>0.7</c:v>
                </c:pt>
              </c:numCache>
            </c:numRef>
          </c:val>
          <c:extLst>
            <c:ext xmlns:c16="http://schemas.microsoft.com/office/drawing/2014/chart" uri="{C3380CC4-5D6E-409C-BE32-E72D297353CC}">
              <c16:uniqueId val="{0000000B-9572-47EC-B1F9-4D90320DC12F}"/>
            </c:ext>
          </c:extLst>
        </c:ser>
        <c:ser>
          <c:idx val="8"/>
          <c:order val="8"/>
          <c:tx>
            <c:strRef>
              <c:f>'F1～9'!$C$120</c:f>
              <c:strCache>
                <c:ptCount val="1"/>
                <c:pt idx="0">
                  <c:v>無回答</c:v>
                </c:pt>
              </c:strCache>
            </c:strRef>
          </c:tx>
          <c:spPr>
            <a:solidFill>
              <a:schemeClr val="accent5"/>
            </a:solidFill>
            <a:ln>
              <a:solidFill>
                <a:srgbClr val="5B9BD5"/>
              </a:solidFill>
            </a:ln>
            <a:effectLst/>
          </c:spPr>
          <c:invertIfNegative val="0"/>
          <c:dLbls>
            <c:dLbl>
              <c:idx val="0"/>
              <c:layout>
                <c:manualLayout>
                  <c:x val="-2.3521604938273044E-3"/>
                  <c:y val="-1.702457647339537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'F1～9'!$D$121</c:f>
              <c:numCache>
                <c:formatCode>"n="#,##0</c:formatCode>
                <c:ptCount val="1"/>
                <c:pt idx="0">
                  <c:v>683</c:v>
                </c:pt>
              </c:numCache>
            </c:numRef>
          </c:cat>
          <c:val>
            <c:numRef>
              <c:f>'F1～9'!$E$120</c:f>
              <c:numCache>
                <c:formatCode>_ * ###0.0_ ;_ * \-###0.0_ </c:formatCode>
                <c:ptCount val="1"/>
                <c:pt idx="0">
                  <c:v>17.7</c:v>
                </c:pt>
              </c:numCache>
            </c:numRef>
          </c:val>
          <c:extLst>
            <c:ext xmlns:c16="http://schemas.microsoft.com/office/drawing/2014/chart" uri="{C3380CC4-5D6E-409C-BE32-E72D297353CC}">
              <c16:uniqueId val="{0000000D-9572-47EC-B1F9-4D90320DC12F}"/>
            </c:ext>
          </c:extLst>
        </c:ser>
        <c:dLbls>
          <c:dLblPos val="ctr"/>
          <c:showLegendKey val="0"/>
          <c:showVal val="1"/>
          <c:showCatName val="0"/>
          <c:showSerName val="0"/>
          <c:showPercent val="0"/>
          <c:showBubbleSize val="0"/>
        </c:dLbls>
        <c:gapWidth val="79"/>
        <c:overlap val="100"/>
        <c:axId val="705516576"/>
        <c:axId val="705518536"/>
      </c:barChart>
      <c:catAx>
        <c:axId val="70551657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18536"/>
        <c:crosses val="autoZero"/>
        <c:auto val="1"/>
        <c:lblAlgn val="ctr"/>
        <c:lblOffset val="100"/>
        <c:noMultiLvlLbl val="0"/>
      </c:catAx>
      <c:valAx>
        <c:axId val="70551853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1657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'問1～12'!$C$154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'問1～12'!$D$160</c:f>
              <c:numCache>
                <c:formatCode>"n="#,##0</c:formatCode>
                <c:ptCount val="1"/>
                <c:pt idx="0">
                  <c:v>1271</c:v>
                </c:pt>
              </c:numCache>
            </c:numRef>
          </c:cat>
          <c:val>
            <c:numRef>
              <c:f>'問1～12'!$E$154</c:f>
              <c:numCache>
                <c:formatCode>_ * ###0.0_ ;_ * \-###0.0_ </c:formatCode>
                <c:ptCount val="1"/>
                <c:pt idx="0">
                  <c:v>11.8</c:v>
                </c:pt>
              </c:numCache>
            </c:numRef>
          </c:val>
          <c:extLst>
            <c:ext xmlns:c16="http://schemas.microsoft.com/office/drawing/2014/chart" uri="{C3380CC4-5D6E-409C-BE32-E72D297353CC}">
              <c16:uniqueId val="{00000000-9572-47EC-B1F9-4D90320DC12F}"/>
            </c:ext>
          </c:extLst>
        </c:ser>
        <c:ser>
          <c:idx val="3"/>
          <c:order val="1"/>
          <c:tx>
            <c:strRef>
              <c:f>'問1～12'!$C$155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'問1～12'!$D$160</c:f>
              <c:numCache>
                <c:formatCode>"n="#,##0</c:formatCode>
                <c:ptCount val="1"/>
                <c:pt idx="0">
                  <c:v>1271</c:v>
                </c:pt>
              </c:numCache>
            </c:numRef>
          </c:cat>
          <c:val>
            <c:numRef>
              <c:f>'問1～12'!$E$155</c:f>
              <c:numCache>
                <c:formatCode>_ * ###0.0_ ;_ * \-###0.0_ </c:formatCode>
                <c:ptCount val="1"/>
                <c:pt idx="0">
                  <c:v>28.9</c:v>
                </c:pt>
              </c:numCache>
            </c:numRef>
          </c:val>
          <c:extLst>
            <c:ext xmlns:c16="http://schemas.microsoft.com/office/drawing/2014/chart" uri="{C3380CC4-5D6E-409C-BE32-E72D297353CC}">
              <c16:uniqueId val="{00000001-9572-47EC-B1F9-4D90320DC12F}"/>
            </c:ext>
          </c:extLst>
        </c:ser>
        <c:ser>
          <c:idx val="0"/>
          <c:order val="2"/>
          <c:tx>
            <c:strRef>
              <c:f>'問1～12'!$C$156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'問1～12'!$D$160</c:f>
              <c:numCache>
                <c:formatCode>"n="#,##0</c:formatCode>
                <c:ptCount val="1"/>
                <c:pt idx="0">
                  <c:v>1271</c:v>
                </c:pt>
              </c:numCache>
            </c:numRef>
          </c:cat>
          <c:val>
            <c:numRef>
              <c:f>'問1～12'!$E$156</c:f>
              <c:numCache>
                <c:formatCode>_ * ###0.0_ ;_ * \-###0.0_ </c:formatCode>
                <c:ptCount val="1"/>
                <c:pt idx="0">
                  <c:v>27.9</c:v>
                </c:pt>
              </c:numCache>
            </c:numRef>
          </c:val>
          <c:extLst>
            <c:ext xmlns:c16="http://schemas.microsoft.com/office/drawing/2014/chart" uri="{C3380CC4-5D6E-409C-BE32-E72D297353CC}">
              <c16:uniqueId val="{00000002-9572-47EC-B1F9-4D90320DC12F}"/>
            </c:ext>
          </c:extLst>
        </c:ser>
        <c:ser>
          <c:idx val="1"/>
          <c:order val="3"/>
          <c:tx>
            <c:strRef>
              <c:f>'問1～12'!$C$157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2499999999999999E-4"/>
                  <c:y val="2.2555774278215223E-4"/>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'問1～12'!$D$160</c:f>
              <c:numCache>
                <c:formatCode>"n="#,##0</c:formatCode>
                <c:ptCount val="1"/>
                <c:pt idx="0">
                  <c:v>1271</c:v>
                </c:pt>
              </c:numCache>
            </c:numRef>
          </c:cat>
          <c:val>
            <c:numRef>
              <c:f>'問1～12'!$E$157</c:f>
              <c:numCache>
                <c:formatCode>_ * ###0.0_ ;_ * \-###0.0_ </c:formatCode>
                <c:ptCount val="1"/>
                <c:pt idx="0">
                  <c:v>19.7</c:v>
                </c:pt>
              </c:numCache>
            </c:numRef>
          </c:val>
          <c:extLst>
            <c:ext xmlns:c16="http://schemas.microsoft.com/office/drawing/2014/chart" uri="{C3380CC4-5D6E-409C-BE32-E72D297353CC}">
              <c16:uniqueId val="{00000004-9572-47EC-B1F9-4D90320DC12F}"/>
            </c:ext>
          </c:extLst>
        </c:ser>
        <c:ser>
          <c:idx val="4"/>
          <c:order val="4"/>
          <c:tx>
            <c:strRef>
              <c:f>'問1～12'!$C$158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1.7692901234567901E-3"/>
                  <c:y val="-1.65026246719160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'問1～12'!$D$160</c:f>
              <c:numCache>
                <c:formatCode>"n="#,##0</c:formatCode>
                <c:ptCount val="1"/>
                <c:pt idx="0">
                  <c:v>1271</c:v>
                </c:pt>
              </c:numCache>
            </c:numRef>
          </c:cat>
          <c:val>
            <c:numRef>
              <c:f>'問1～12'!$E$158</c:f>
              <c:numCache>
                <c:formatCode>_ * ###0.0_ ;_ * \-###0.0_ </c:formatCode>
                <c:ptCount val="1"/>
                <c:pt idx="0">
                  <c:v>9.6</c:v>
                </c:pt>
              </c:numCache>
            </c:numRef>
          </c:val>
          <c:extLst>
            <c:ext xmlns:c16="http://schemas.microsoft.com/office/drawing/2014/chart" uri="{C3380CC4-5D6E-409C-BE32-E72D297353CC}">
              <c16:uniqueId val="{00000006-9572-47EC-B1F9-4D90320DC12F}"/>
            </c:ext>
          </c:extLst>
        </c:ser>
        <c:ser>
          <c:idx val="5"/>
          <c:order val="5"/>
          <c:tx>
            <c:strRef>
              <c:f>'問1～12'!$C$159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0080864197530865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'問1～12'!$D$160</c:f>
              <c:numCache>
                <c:formatCode>"n="#,##0</c:formatCode>
                <c:ptCount val="1"/>
                <c:pt idx="0">
                  <c:v>1271</c:v>
                </c:pt>
              </c:numCache>
            </c:numRef>
          </c:cat>
          <c:val>
            <c:numRef>
              <c:f>'問1～12'!$E$159</c:f>
              <c:numCache>
                <c:formatCode>_ * ###0.0_ ;_ * \-###0.0_ </c:formatCode>
                <c:ptCount val="1"/>
                <c:pt idx="0">
                  <c:v>2.1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12760"/>
        <c:axId val="706115112"/>
      </c:barChart>
      <c:catAx>
        <c:axId val="70611276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15112"/>
        <c:crosses val="autoZero"/>
        <c:auto val="1"/>
        <c:lblAlgn val="ctr"/>
        <c:lblOffset val="100"/>
        <c:noMultiLvlLbl val="0"/>
      </c:catAx>
      <c:valAx>
        <c:axId val="70611511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1276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0.18190109471584079"/>
          <c:w val="0.73904447458595079"/>
          <c:h val="0.39664685175574693"/>
        </c:manualLayout>
      </c:layout>
      <c:barChart>
        <c:barDir val="bar"/>
        <c:grouping val="percentStacked"/>
        <c:varyColors val="0"/>
        <c:ser>
          <c:idx val="2"/>
          <c:order val="0"/>
          <c:tx>
            <c:strRef>
              <c:f>'F1～9'!$C$125</c:f>
              <c:strCache>
                <c:ptCount val="1"/>
                <c:pt idx="0">
                  <c:v>15分未満</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'F1～9'!$D$135</c:f>
              <c:numCache>
                <c:formatCode>"n="#,##0</c:formatCode>
                <c:ptCount val="1"/>
                <c:pt idx="0">
                  <c:v>683</c:v>
                </c:pt>
              </c:numCache>
            </c:numRef>
          </c:cat>
          <c:val>
            <c:numRef>
              <c:f>'F1～9'!$E$125</c:f>
              <c:numCache>
                <c:formatCode>_ * ###0.0_ ;_ * \-###0.0_ </c:formatCode>
                <c:ptCount val="1"/>
                <c:pt idx="0">
                  <c:v>14.2</c:v>
                </c:pt>
              </c:numCache>
            </c:numRef>
          </c:val>
          <c:extLst>
            <c:ext xmlns:c16="http://schemas.microsoft.com/office/drawing/2014/chart" uri="{C3380CC4-5D6E-409C-BE32-E72D297353CC}">
              <c16:uniqueId val="{00000000-9572-47EC-B1F9-4D90320DC12F}"/>
            </c:ext>
          </c:extLst>
        </c:ser>
        <c:ser>
          <c:idx val="3"/>
          <c:order val="1"/>
          <c:tx>
            <c:strRef>
              <c:f>'F1～9'!$C$126</c:f>
              <c:strCache>
                <c:ptCount val="1"/>
                <c:pt idx="0">
                  <c:v>15分以上30分未満</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'F1～9'!$D$135</c:f>
              <c:numCache>
                <c:formatCode>"n="#,##0</c:formatCode>
                <c:ptCount val="1"/>
                <c:pt idx="0">
                  <c:v>683</c:v>
                </c:pt>
              </c:numCache>
            </c:numRef>
          </c:cat>
          <c:val>
            <c:numRef>
              <c:f>'F1～9'!$E$126</c:f>
              <c:numCache>
                <c:formatCode>_ * ###0.0_ ;_ * \-###0.0_ </c:formatCode>
                <c:ptCount val="1"/>
                <c:pt idx="0">
                  <c:v>15.4</c:v>
                </c:pt>
              </c:numCache>
            </c:numRef>
          </c:val>
          <c:extLst>
            <c:ext xmlns:c16="http://schemas.microsoft.com/office/drawing/2014/chart" uri="{C3380CC4-5D6E-409C-BE32-E72D297353CC}">
              <c16:uniqueId val="{00000001-9572-47EC-B1F9-4D90320DC12F}"/>
            </c:ext>
          </c:extLst>
        </c:ser>
        <c:ser>
          <c:idx val="0"/>
          <c:order val="2"/>
          <c:tx>
            <c:strRef>
              <c:f>'F1～9'!$C$127</c:f>
              <c:strCache>
                <c:ptCount val="1"/>
                <c:pt idx="0">
                  <c:v>30分以上45分未満</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'F1～9'!$D$135</c:f>
              <c:numCache>
                <c:formatCode>"n="#,##0</c:formatCode>
                <c:ptCount val="1"/>
                <c:pt idx="0">
                  <c:v>683</c:v>
                </c:pt>
              </c:numCache>
            </c:numRef>
          </c:cat>
          <c:val>
            <c:numRef>
              <c:f>'F1～9'!$E$127</c:f>
              <c:numCache>
                <c:formatCode>_ * ###0.0_ ;_ * \-###0.0_ </c:formatCode>
                <c:ptCount val="1"/>
                <c:pt idx="0">
                  <c:v>17.399999999999999</c:v>
                </c:pt>
              </c:numCache>
            </c:numRef>
          </c:val>
          <c:extLst>
            <c:ext xmlns:c16="http://schemas.microsoft.com/office/drawing/2014/chart" uri="{C3380CC4-5D6E-409C-BE32-E72D297353CC}">
              <c16:uniqueId val="{00000002-9572-47EC-B1F9-4D90320DC12F}"/>
            </c:ext>
          </c:extLst>
        </c:ser>
        <c:ser>
          <c:idx val="1"/>
          <c:order val="3"/>
          <c:tx>
            <c:strRef>
              <c:f>'F1～9'!$C$128</c:f>
              <c:strCache>
                <c:ptCount val="1"/>
                <c:pt idx="0">
                  <c:v>45分以上60分未満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5546296296297018E-3"/>
                  <c:y val="3.6975065616797901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'F1～9'!$D$135</c:f>
              <c:numCache>
                <c:formatCode>"n="#,##0</c:formatCode>
                <c:ptCount val="1"/>
                <c:pt idx="0">
                  <c:v>683</c:v>
                </c:pt>
              </c:numCache>
            </c:numRef>
          </c:cat>
          <c:val>
            <c:numRef>
              <c:f>'F1～9'!$E$128</c:f>
              <c:numCache>
                <c:formatCode>_ * ###0.0_ ;_ * \-###0.0_ </c:formatCode>
                <c:ptCount val="1"/>
                <c:pt idx="0">
                  <c:v>4.7</c:v>
                </c:pt>
              </c:numCache>
            </c:numRef>
          </c:val>
          <c:extLst>
            <c:ext xmlns:c16="http://schemas.microsoft.com/office/drawing/2014/chart" uri="{C3380CC4-5D6E-409C-BE32-E72D297353CC}">
              <c16:uniqueId val="{00000004-9572-47EC-B1F9-4D90320DC12F}"/>
            </c:ext>
          </c:extLst>
        </c:ser>
        <c:ser>
          <c:idx val="4"/>
          <c:order val="4"/>
          <c:tx>
            <c:strRef>
              <c:f>'F1～9'!$C$129</c:f>
              <c:strCache>
                <c:ptCount val="1"/>
                <c:pt idx="0">
                  <c:v>60分以上90分未満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150462962962963E-3"/>
                  <c:y val="6.76399825021872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'F1～9'!$D$135</c:f>
              <c:numCache>
                <c:formatCode>"n="#,##0</c:formatCode>
                <c:ptCount val="1"/>
                <c:pt idx="0">
                  <c:v>683</c:v>
                </c:pt>
              </c:numCache>
            </c:numRef>
          </c:cat>
          <c:val>
            <c:numRef>
              <c:f>'F1～9'!$E$129</c:f>
              <c:numCache>
                <c:formatCode>_ * ###0.0_ ;_ * \-###0.0_ </c:formatCode>
                <c:ptCount val="1"/>
                <c:pt idx="0">
                  <c:v>20.9</c:v>
                </c:pt>
              </c:numCache>
            </c:numRef>
          </c:val>
          <c:extLst>
            <c:ext xmlns:c16="http://schemas.microsoft.com/office/drawing/2014/chart" uri="{C3380CC4-5D6E-409C-BE32-E72D297353CC}">
              <c16:uniqueId val="{00000006-9572-47EC-B1F9-4D90320DC12F}"/>
            </c:ext>
          </c:extLst>
        </c:ser>
        <c:ser>
          <c:idx val="5"/>
          <c:order val="5"/>
          <c:tx>
            <c:strRef>
              <c:f>'F1～9'!$C$130</c:f>
              <c:strCache>
                <c:ptCount val="1"/>
                <c:pt idx="0">
                  <c:v>90分以上120分未満</c:v>
                </c:pt>
              </c:strCache>
            </c:strRef>
          </c:tx>
          <c:spPr>
            <a:pattFill prst="pct80">
              <a:fgClr>
                <a:srgbClr val="4472C4">
                  <a:lumMod val="50000"/>
                </a:srgbClr>
              </a:fgClr>
              <a:bgClr>
                <a:sysClr val="window" lastClr="FFFFFF"/>
              </a:bgClr>
            </a:pattFill>
            <a:ln w="12700">
              <a:noFill/>
            </a:ln>
          </c:spPr>
          <c:invertIfNegative val="0"/>
          <c:dLbls>
            <c:dLbl>
              <c:idx val="0"/>
              <c:layout>
                <c:manualLayout>
                  <c:x val="1.511574074074074E-3"/>
                  <c:y val="5.9186351706037379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'F1～9'!$D$135</c:f>
              <c:numCache>
                <c:formatCode>"n="#,##0</c:formatCode>
                <c:ptCount val="1"/>
                <c:pt idx="0">
                  <c:v>683</c:v>
                </c:pt>
              </c:numCache>
            </c:numRef>
          </c:cat>
          <c:val>
            <c:numRef>
              <c:f>'F1～9'!$E$130</c:f>
              <c:numCache>
                <c:formatCode>_ * ###0.0_ ;_ * \-###0.0_ </c:formatCode>
                <c:ptCount val="1"/>
                <c:pt idx="0">
                  <c:v>7.6</c:v>
                </c:pt>
              </c:numCache>
            </c:numRef>
          </c:val>
          <c:extLst>
            <c:ext xmlns:c16="http://schemas.microsoft.com/office/drawing/2014/chart" uri="{C3380CC4-5D6E-409C-BE32-E72D297353CC}">
              <c16:uniqueId val="{00000008-9572-47EC-B1F9-4D90320DC12F}"/>
            </c:ext>
          </c:extLst>
        </c:ser>
        <c:ser>
          <c:idx val="6"/>
          <c:order val="6"/>
          <c:tx>
            <c:strRef>
              <c:f>'F1～9'!$C$131</c:f>
              <c:strCache>
                <c:ptCount val="1"/>
                <c:pt idx="0">
                  <c:v>120分以上150分未満</c:v>
                </c:pt>
              </c:strCache>
            </c:strRef>
          </c:tx>
          <c:spPr>
            <a:solidFill>
              <a:srgbClr val="70AD47">
                <a:lumMod val="60000"/>
                <a:lumOff val="40000"/>
              </a:srgbClr>
            </a:solidFill>
          </c:spPr>
          <c:invertIfNegative val="0"/>
          <c:dLbls>
            <c:dLbl>
              <c:idx val="0"/>
              <c:layout>
                <c:manualLayout>
                  <c:x val="-4.6083663441915959E-2"/>
                  <c:y val="0.2755954698556084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878-45A3-8F1C-F966E50013C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'F1～9'!$D$135</c:f>
              <c:numCache>
                <c:formatCode>"n="#,##0</c:formatCode>
                <c:ptCount val="1"/>
                <c:pt idx="0">
                  <c:v>683</c:v>
                </c:pt>
              </c:numCache>
            </c:numRef>
          </c:cat>
          <c:val>
            <c:numRef>
              <c:f>'F1～9'!$E$131</c:f>
              <c:numCache>
                <c:formatCode>_ * ###0.0_ ;_ * \-###0.0_ </c:formatCode>
                <c:ptCount val="1"/>
                <c:pt idx="0">
                  <c:v>1.3</c:v>
                </c:pt>
              </c:numCache>
            </c:numRef>
          </c:val>
          <c:extLst>
            <c:ext xmlns:c16="http://schemas.microsoft.com/office/drawing/2014/chart" uri="{C3380CC4-5D6E-409C-BE32-E72D297353CC}">
              <c16:uniqueId val="{00000009-9572-47EC-B1F9-4D90320DC12F}"/>
            </c:ext>
          </c:extLst>
        </c:ser>
        <c:ser>
          <c:idx val="7"/>
          <c:order val="7"/>
          <c:tx>
            <c:strRef>
              <c:f>'F1～9'!$C$132</c:f>
              <c:strCache>
                <c:ptCount val="1"/>
                <c:pt idx="0">
                  <c:v>150分以上180分未満</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1.3519024100568003E-2"/>
                  <c:y val="-0.262494362816313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'F1～9'!$D$135</c:f>
              <c:numCache>
                <c:formatCode>"n="#,##0</c:formatCode>
                <c:ptCount val="1"/>
                <c:pt idx="0">
                  <c:v>683</c:v>
                </c:pt>
              </c:numCache>
            </c:numRef>
          </c:cat>
          <c:val>
            <c:numRef>
              <c:f>'F1～9'!$E$132</c:f>
              <c:numCache>
                <c:formatCode>_ * ###0.0_ ;_ * \-###0.0_ </c:formatCode>
                <c:ptCount val="1"/>
                <c:pt idx="0">
                  <c:v>0</c:v>
                </c:pt>
              </c:numCache>
            </c:numRef>
          </c:val>
          <c:extLst>
            <c:ext xmlns:c16="http://schemas.microsoft.com/office/drawing/2014/chart" uri="{C3380CC4-5D6E-409C-BE32-E72D297353CC}">
              <c16:uniqueId val="{0000000B-9572-47EC-B1F9-4D90320DC12F}"/>
            </c:ext>
          </c:extLst>
        </c:ser>
        <c:ser>
          <c:idx val="8"/>
          <c:order val="8"/>
          <c:tx>
            <c:strRef>
              <c:f>'F1～9'!$C$133</c:f>
              <c:strCache>
                <c:ptCount val="1"/>
                <c:pt idx="0">
                  <c:v>180分以上</c:v>
                </c:pt>
              </c:strCache>
            </c:strRef>
          </c:tx>
          <c:spPr>
            <a:solidFill>
              <a:schemeClr val="accent5"/>
            </a:solidFill>
            <a:ln>
              <a:solidFill>
                <a:srgbClr val="5B9BD5"/>
              </a:solidFill>
            </a:ln>
            <a:effectLst/>
          </c:spPr>
          <c:invertIfNegative val="0"/>
          <c:dLbls>
            <c:dLbl>
              <c:idx val="0"/>
              <c:layout>
                <c:manualLayout>
                  <c:x val="8.1816548902544819E-2"/>
                  <c:y val="-0.2501863125727389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'F1～9'!$D$135</c:f>
              <c:numCache>
                <c:formatCode>"n="#,##0</c:formatCode>
                <c:ptCount val="1"/>
                <c:pt idx="0">
                  <c:v>683</c:v>
                </c:pt>
              </c:numCache>
            </c:numRef>
          </c:cat>
          <c:val>
            <c:numRef>
              <c:f>'F1～9'!$E$133</c:f>
              <c:numCache>
                <c:formatCode>_ * ###0.0_ ;_ * \-###0.0_ </c:formatCode>
                <c:ptCount val="1"/>
                <c:pt idx="0">
                  <c:v>0</c:v>
                </c:pt>
              </c:numCache>
            </c:numRef>
          </c:val>
          <c:extLst>
            <c:ext xmlns:c16="http://schemas.microsoft.com/office/drawing/2014/chart" uri="{C3380CC4-5D6E-409C-BE32-E72D297353CC}">
              <c16:uniqueId val="{0000000D-9572-47EC-B1F9-4D90320DC12F}"/>
            </c:ext>
          </c:extLst>
        </c:ser>
        <c:ser>
          <c:idx val="9"/>
          <c:order val="9"/>
          <c:tx>
            <c:strRef>
              <c:f>'F1～9'!$C$134</c:f>
              <c:strCache>
                <c:ptCount val="1"/>
                <c:pt idx="0">
                  <c:v>無回答</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2.0907407407407407E-3"/>
                  <c:y val="-1.0258092738407699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'F1～9'!$D$135</c:f>
              <c:numCache>
                <c:formatCode>"n="#,##0</c:formatCode>
                <c:ptCount val="1"/>
                <c:pt idx="0">
                  <c:v>683</c:v>
                </c:pt>
              </c:numCache>
            </c:numRef>
          </c:cat>
          <c:val>
            <c:numRef>
              <c:f>'F1～9'!$E$134</c:f>
              <c:numCache>
                <c:formatCode>_ * ###0.0_ ;_ * \-###0.0_ </c:formatCode>
                <c:ptCount val="1"/>
                <c:pt idx="0">
                  <c:v>18.399999999999999</c:v>
                </c:pt>
              </c:numCache>
            </c:numRef>
          </c:val>
          <c:extLst>
            <c:ext xmlns:c16="http://schemas.microsoft.com/office/drawing/2014/chart" uri="{C3380CC4-5D6E-409C-BE32-E72D297353CC}">
              <c16:uniqueId val="{0000000F-9572-47EC-B1F9-4D90320DC12F}"/>
            </c:ext>
          </c:extLst>
        </c:ser>
        <c:dLbls>
          <c:dLblPos val="ctr"/>
          <c:showLegendKey val="0"/>
          <c:showVal val="1"/>
          <c:showCatName val="0"/>
          <c:showSerName val="0"/>
          <c:showPercent val="0"/>
          <c:showBubbleSize val="0"/>
        </c:dLbls>
        <c:gapWidth val="79"/>
        <c:overlap val="100"/>
        <c:axId val="705516968"/>
        <c:axId val="705513048"/>
      </c:barChart>
      <c:catAx>
        <c:axId val="70551696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13048"/>
        <c:crosses val="autoZero"/>
        <c:auto val="1"/>
        <c:lblAlgn val="ctr"/>
        <c:lblOffset val="100"/>
        <c:noMultiLvlLbl val="0"/>
      </c:catAx>
      <c:valAx>
        <c:axId val="70551304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1696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'F1～9'!$D$148</c:f>
          <c:strCache>
            <c:ptCount val="1"/>
            <c:pt idx="0">
              <c:v>n=1,271</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'F1～9'!$A$139:$A$148</c:f>
              <c:strCache>
                <c:ptCount val="10"/>
                <c:pt idx="0">
                  <c:v>徒歩(n=654)</c:v>
                </c:pt>
                <c:pt idx="1">
                  <c:v>自転車(n=331)</c:v>
                </c:pt>
                <c:pt idx="2">
                  <c:v>自家用車(n=877)</c:v>
                </c:pt>
                <c:pt idx="3">
                  <c:v>バイク(n=93)</c:v>
                </c:pt>
                <c:pt idx="4">
                  <c:v>電車(n=627)</c:v>
                </c:pt>
                <c:pt idx="5">
                  <c:v>バス(n=400)</c:v>
                </c:pt>
                <c:pt idx="6">
                  <c:v>タクシー(n=67)</c:v>
                </c:pt>
                <c:pt idx="7">
                  <c:v>その他(n=11)</c:v>
                </c:pt>
                <c:pt idx="8">
                  <c:v>無回答(n=90)</c:v>
                </c:pt>
                <c:pt idx="9">
                  <c:v>N （％ﾍﾞｰｽ）(n=1608)</c:v>
                </c:pt>
              </c:strCache>
            </c:strRef>
          </c:cat>
          <c:val>
            <c:numRef>
              <c:f>'F1～9'!$E$139:$E$147</c:f>
              <c:numCache>
                <c:formatCode>_ * ###0.0_ ;_ * \-###0.0_ </c:formatCode>
                <c:ptCount val="9"/>
                <c:pt idx="0">
                  <c:v>44.7</c:v>
                </c:pt>
                <c:pt idx="1">
                  <c:v>23.2</c:v>
                </c:pt>
                <c:pt idx="2">
                  <c:v>55.7</c:v>
                </c:pt>
                <c:pt idx="3">
                  <c:v>6.5</c:v>
                </c:pt>
                <c:pt idx="4">
                  <c:v>38.200000000000003</c:v>
                </c:pt>
                <c:pt idx="5">
                  <c:v>29.2</c:v>
                </c:pt>
                <c:pt idx="6">
                  <c:v>3.9</c:v>
                </c:pt>
                <c:pt idx="7">
                  <c:v>0.6</c:v>
                </c:pt>
                <c:pt idx="8">
                  <c:v>5.5</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512264"/>
        <c:axId val="705517360"/>
      </c:barChart>
      <c:catAx>
        <c:axId val="705512264"/>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17360"/>
        <c:crosses val="autoZero"/>
        <c:auto val="1"/>
        <c:lblAlgn val="ctr"/>
        <c:lblOffset val="100"/>
        <c:noMultiLvlLbl val="0"/>
      </c:catAx>
      <c:valAx>
        <c:axId val="705517360"/>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12264"/>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'F1～9'!$C$152</c:f>
              <c:strCache>
                <c:ptCount val="1"/>
                <c:pt idx="0">
                  <c:v>春日</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'F1～9'!$D$174</c:f>
              <c:numCache>
                <c:formatCode>"n="#,##0</c:formatCode>
                <c:ptCount val="1"/>
                <c:pt idx="0">
                  <c:v>1271</c:v>
                </c:pt>
              </c:numCache>
            </c:numRef>
          </c:cat>
          <c:val>
            <c:numRef>
              <c:f>'F1～9'!$E$152</c:f>
              <c:numCache>
                <c:formatCode>_ * ###0.0_ ;_ * \-###0.0_ </c:formatCode>
                <c:ptCount val="1"/>
                <c:pt idx="0">
                  <c:v>5.9</c:v>
                </c:pt>
              </c:numCache>
            </c:numRef>
          </c:val>
          <c:extLst>
            <c:ext xmlns:c16="http://schemas.microsoft.com/office/drawing/2014/chart" uri="{C3380CC4-5D6E-409C-BE32-E72D297353CC}">
              <c16:uniqueId val="{00000000-9572-47EC-B1F9-4D90320DC12F}"/>
            </c:ext>
          </c:extLst>
        </c:ser>
        <c:ser>
          <c:idx val="3"/>
          <c:order val="1"/>
          <c:tx>
            <c:strRef>
              <c:f>'F1～9'!$C$153</c:f>
              <c:strCache>
                <c:ptCount val="1"/>
                <c:pt idx="0">
                  <c:v>三笠</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'F1～9'!$D$174</c:f>
              <c:numCache>
                <c:formatCode>"n="#,##0</c:formatCode>
                <c:ptCount val="1"/>
                <c:pt idx="0">
                  <c:v>1271</c:v>
                </c:pt>
              </c:numCache>
            </c:numRef>
          </c:cat>
          <c:val>
            <c:numRef>
              <c:f>'F1～9'!$E$153</c:f>
              <c:numCache>
                <c:formatCode>_ * ###0.0_ ;_ * \-###0.0_ </c:formatCode>
                <c:ptCount val="1"/>
                <c:pt idx="0">
                  <c:v>10.1</c:v>
                </c:pt>
              </c:numCache>
            </c:numRef>
          </c:val>
          <c:extLst>
            <c:ext xmlns:c16="http://schemas.microsoft.com/office/drawing/2014/chart" uri="{C3380CC4-5D6E-409C-BE32-E72D297353CC}">
              <c16:uniqueId val="{00000001-9572-47EC-B1F9-4D90320DC12F}"/>
            </c:ext>
          </c:extLst>
        </c:ser>
        <c:ser>
          <c:idx val="0"/>
          <c:order val="2"/>
          <c:tx>
            <c:strRef>
              <c:f>'F1～9'!$C$154</c:f>
              <c:strCache>
                <c:ptCount val="1"/>
                <c:pt idx="0">
                  <c:v>若草</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'F1～9'!$D$174</c:f>
              <c:numCache>
                <c:formatCode>"n="#,##0</c:formatCode>
                <c:ptCount val="1"/>
                <c:pt idx="0">
                  <c:v>1271</c:v>
                </c:pt>
              </c:numCache>
            </c:numRef>
          </c:cat>
          <c:val>
            <c:numRef>
              <c:f>'F1～9'!$E$154</c:f>
              <c:numCache>
                <c:formatCode>_ * ###0.0_ ;_ * \-###0.0_ </c:formatCode>
                <c:ptCount val="1"/>
                <c:pt idx="0">
                  <c:v>5.6</c:v>
                </c:pt>
              </c:numCache>
            </c:numRef>
          </c:val>
          <c:extLst>
            <c:ext xmlns:c16="http://schemas.microsoft.com/office/drawing/2014/chart" uri="{C3380CC4-5D6E-409C-BE32-E72D297353CC}">
              <c16:uniqueId val="{00000002-9572-47EC-B1F9-4D90320DC12F}"/>
            </c:ext>
          </c:extLst>
        </c:ser>
        <c:ser>
          <c:idx val="1"/>
          <c:order val="3"/>
          <c:tx>
            <c:strRef>
              <c:f>'F1～9'!$C$155</c:f>
              <c:strCache>
                <c:ptCount val="1"/>
                <c:pt idx="0">
                  <c:v>伏見</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2499999999992816E-4"/>
                  <c:y val="-1.0246719160104988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'F1～9'!$E$155</c:f>
              <c:numCache>
                <c:formatCode>_ * ###0.0_ ;_ * \-###0.0_ </c:formatCode>
                <c:ptCount val="1"/>
                <c:pt idx="0">
                  <c:v>10.1</c:v>
                </c:pt>
              </c:numCache>
            </c:numRef>
          </c:val>
          <c:extLst>
            <c:ext xmlns:c16="http://schemas.microsoft.com/office/drawing/2014/chart" uri="{C3380CC4-5D6E-409C-BE32-E72D297353CC}">
              <c16:uniqueId val="{00000004-9572-47EC-B1F9-4D90320DC12F}"/>
            </c:ext>
          </c:extLst>
        </c:ser>
        <c:ser>
          <c:idx val="4"/>
          <c:order val="4"/>
          <c:tx>
            <c:strRef>
              <c:f>'F1～9'!$C$156</c:f>
              <c:strCache>
                <c:ptCount val="1"/>
                <c:pt idx="0">
                  <c:v>富雄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150462962962963E-3"/>
                  <c:y val="-3.23622047244094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'F1～9'!$E$156</c:f>
              <c:numCache>
                <c:formatCode>_ * ###0.0_ ;_ * \-###0.0_ </c:formatCode>
                <c:ptCount val="1"/>
                <c:pt idx="0">
                  <c:v>6.9</c:v>
                </c:pt>
              </c:numCache>
            </c:numRef>
          </c:val>
          <c:extLst>
            <c:ext xmlns:c16="http://schemas.microsoft.com/office/drawing/2014/chart" uri="{C3380CC4-5D6E-409C-BE32-E72D297353CC}">
              <c16:uniqueId val="{00000006-9572-47EC-B1F9-4D90320DC12F}"/>
            </c:ext>
          </c:extLst>
        </c:ser>
        <c:ser>
          <c:idx val="5"/>
          <c:order val="5"/>
          <c:tx>
            <c:strRef>
              <c:f>'F1～9'!$C$157</c:f>
              <c:strCache>
                <c:ptCount val="1"/>
                <c:pt idx="0">
                  <c:v>都南</c:v>
                </c:pt>
              </c:strCache>
            </c:strRef>
          </c:tx>
          <c:spPr>
            <a:pattFill prst="pct80">
              <a:fgClr>
                <a:srgbClr val="4472C4">
                  <a:lumMod val="50000"/>
                </a:srgbClr>
              </a:fgClr>
              <a:bgClr>
                <a:sysClr val="window" lastClr="FFFFFF"/>
              </a:bgClr>
            </a:pattFill>
            <a:ln w="12700">
              <a:noFill/>
            </a:ln>
          </c:spPr>
          <c:invertIfNegative val="0"/>
          <c:dLbls>
            <c:dLbl>
              <c:idx val="0"/>
              <c:layout>
                <c:manualLayout>
                  <c:x val="4.2668981481481412E-2"/>
                  <c:y val="0.244251968503937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'F1～9'!$E$157</c:f>
              <c:numCache>
                <c:formatCode>_ * ###0.0_ ;_ * \-###0.0_ </c:formatCode>
                <c:ptCount val="1"/>
                <c:pt idx="0">
                  <c:v>5.4</c:v>
                </c:pt>
              </c:numCache>
            </c:numRef>
          </c:val>
          <c:extLst>
            <c:ext xmlns:c16="http://schemas.microsoft.com/office/drawing/2014/chart" uri="{C3380CC4-5D6E-409C-BE32-E72D297353CC}">
              <c16:uniqueId val="{00000008-9572-47EC-B1F9-4D90320DC12F}"/>
            </c:ext>
          </c:extLst>
        </c:ser>
        <c:ser>
          <c:idx val="6"/>
          <c:order val="6"/>
          <c:tx>
            <c:strRef>
              <c:f>'F1～9'!$C$158</c:f>
              <c:strCache>
                <c:ptCount val="1"/>
                <c:pt idx="0">
                  <c:v>田原</c:v>
                </c:pt>
              </c:strCache>
            </c:strRef>
          </c:tx>
          <c:spPr>
            <a:solidFill>
              <a:srgbClr val="70AD47">
                <a:lumMod val="60000"/>
                <a:lumOff val="40000"/>
              </a:srgbClr>
            </a:solidFill>
          </c:spPr>
          <c:invertIfNegative val="0"/>
          <c:dLbls>
            <c:dLbl>
              <c:idx val="0"/>
              <c:layout>
                <c:manualLayout>
                  <c:x val="3.7237654320987655E-2"/>
                  <c:y val="-0.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'F1～9'!$E$158</c:f>
              <c:numCache>
                <c:formatCode>_ * ###0.0_ ;_ * \-###0.0_ </c:formatCode>
                <c:ptCount val="1"/>
                <c:pt idx="0">
                  <c:v>0.6</c:v>
                </c:pt>
              </c:numCache>
            </c:numRef>
          </c:val>
          <c:extLst>
            <c:ext xmlns:c16="http://schemas.microsoft.com/office/drawing/2014/chart" uri="{C3380CC4-5D6E-409C-BE32-E72D297353CC}">
              <c16:uniqueId val="{00000009-9572-47EC-B1F9-4D90320DC12F}"/>
            </c:ext>
          </c:extLst>
        </c:ser>
        <c:ser>
          <c:idx val="7"/>
          <c:order val="7"/>
          <c:tx>
            <c:strRef>
              <c:f>'F1～9'!$C$159</c:f>
              <c:strCache>
                <c:ptCount val="1"/>
                <c:pt idx="0">
                  <c:v>興東館柳生</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6768041408743015E-2"/>
                  <c:y val="-0.269242585301300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'F1～9'!$E$159</c:f>
              <c:numCache>
                <c:formatCode>_ * ###0.0_ ;_ * \-###0.0_ </c:formatCode>
                <c:ptCount val="1"/>
                <c:pt idx="0">
                  <c:v>1.1000000000000001</c:v>
                </c:pt>
              </c:numCache>
            </c:numRef>
          </c:val>
          <c:extLst>
            <c:ext xmlns:c16="http://schemas.microsoft.com/office/drawing/2014/chart" uri="{C3380CC4-5D6E-409C-BE32-E72D297353CC}">
              <c16:uniqueId val="{0000000B-9572-47EC-B1F9-4D90320DC12F}"/>
            </c:ext>
          </c:extLst>
        </c:ser>
        <c:ser>
          <c:idx val="8"/>
          <c:order val="8"/>
          <c:tx>
            <c:strRef>
              <c:f>'F1～9'!$C$160</c:f>
              <c:strCache>
                <c:ptCount val="1"/>
                <c:pt idx="0">
                  <c:v>登美ヶ丘</c:v>
                </c:pt>
              </c:strCache>
            </c:strRef>
          </c:tx>
          <c:spPr>
            <a:solidFill>
              <a:schemeClr val="accent5"/>
            </a:solidFill>
            <a:ln>
              <a:solidFill>
                <a:srgbClr val="5B9BD5"/>
              </a:solidFill>
            </a:ln>
            <a:effectLst/>
          </c:spPr>
          <c:invertIfNegative val="0"/>
          <c:dLbls>
            <c:dLbl>
              <c:idx val="0"/>
              <c:layout>
                <c:manualLayout>
                  <c:x val="-2.3521604938272324E-3"/>
                  <c:y val="-3.520734908136421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'F1～9'!$E$160</c:f>
              <c:numCache>
                <c:formatCode>_ * ###0.0_ ;_ * \-###0.0_ </c:formatCode>
                <c:ptCount val="1"/>
                <c:pt idx="0">
                  <c:v>5.9</c:v>
                </c:pt>
              </c:numCache>
            </c:numRef>
          </c:val>
          <c:extLst>
            <c:ext xmlns:c16="http://schemas.microsoft.com/office/drawing/2014/chart" uri="{C3380CC4-5D6E-409C-BE32-E72D297353CC}">
              <c16:uniqueId val="{0000000D-9572-47EC-B1F9-4D90320DC12F}"/>
            </c:ext>
          </c:extLst>
        </c:ser>
        <c:ser>
          <c:idx val="9"/>
          <c:order val="9"/>
          <c:tx>
            <c:strRef>
              <c:f>'F1～9'!$C$161</c:f>
              <c:strCache>
                <c:ptCount val="1"/>
                <c:pt idx="0">
                  <c:v>平城西</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4.2433641975308571E-2"/>
                  <c:y val="0.224251706036745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'F1～9'!$E$161</c:f>
              <c:numCache>
                <c:formatCode>_ * ###0.0_ ;_ * \-###0.0_ </c:formatCode>
                <c:ptCount val="1"/>
                <c:pt idx="0">
                  <c:v>3.1</c:v>
                </c:pt>
              </c:numCache>
            </c:numRef>
          </c:val>
          <c:extLst>
            <c:ext xmlns:c16="http://schemas.microsoft.com/office/drawing/2014/chart" uri="{C3380CC4-5D6E-409C-BE32-E72D297353CC}">
              <c16:uniqueId val="{0000000F-9572-47EC-B1F9-4D90320DC12F}"/>
            </c:ext>
          </c:extLst>
        </c:ser>
        <c:ser>
          <c:idx val="10"/>
          <c:order val="10"/>
          <c:tx>
            <c:strRef>
              <c:f>'F1～9'!$C$162</c:f>
              <c:strCache>
                <c:ptCount val="1"/>
                <c:pt idx="0">
                  <c:v>二名</c:v>
                </c:pt>
              </c:strCache>
            </c:strRef>
          </c:tx>
          <c:spPr>
            <a:solidFill>
              <a:schemeClr val="accent1"/>
            </a:solidFill>
            <a:ln>
              <a:solidFill>
                <a:srgbClr val="4472C4"/>
              </a:solidFill>
            </a:ln>
            <a:effectLst/>
          </c:spPr>
          <c:invertIfNegative val="0"/>
          <c:dLbls>
            <c:dLbl>
              <c:idx val="0"/>
              <c:layout>
                <c:manualLayout>
                  <c:x val="-7.7789706553644958E-3"/>
                  <c:y val="2.3611379653965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BF-4D3F-A7E2-A78D5835C73E}"/>
                </c:ext>
              </c:extLst>
            </c:dLbl>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'F1～9'!$D$174</c:f>
              <c:numCache>
                <c:formatCode>"n="#,##0</c:formatCode>
                <c:ptCount val="1"/>
                <c:pt idx="0">
                  <c:v>1271</c:v>
                </c:pt>
              </c:numCache>
            </c:numRef>
          </c:cat>
          <c:val>
            <c:numRef>
              <c:f>'F1～9'!$E$162</c:f>
              <c:numCache>
                <c:formatCode>_ * ###0.0_ ;_ * \-###0.0_ </c:formatCode>
                <c:ptCount val="1"/>
                <c:pt idx="0">
                  <c:v>4.5</c:v>
                </c:pt>
              </c:numCache>
            </c:numRef>
          </c:val>
          <c:extLst>
            <c:ext xmlns:c16="http://schemas.microsoft.com/office/drawing/2014/chart" uri="{C3380CC4-5D6E-409C-BE32-E72D297353CC}">
              <c16:uniqueId val="{00000010-9572-47EC-B1F9-4D90320DC12F}"/>
            </c:ext>
          </c:extLst>
        </c:ser>
        <c:ser>
          <c:idx val="11"/>
          <c:order val="11"/>
          <c:tx>
            <c:strRef>
              <c:f>'F1～9'!$C$163</c:f>
              <c:strCache>
                <c:ptCount val="1"/>
                <c:pt idx="0">
                  <c:v>京西</c:v>
                </c:pt>
              </c:strCache>
            </c:strRef>
          </c:tx>
          <c:spPr>
            <a:pattFill prst="lgGrid">
              <a:fgClr>
                <a:srgbClr val="FF0000"/>
              </a:fgClr>
              <a:bgClr>
                <a:sysClr val="window" lastClr="FFFFFF"/>
              </a:bgClr>
            </a:pattFill>
            <a:ln w="3175">
              <a:solidFill>
                <a:srgbClr val="ED7D31">
                  <a:lumMod val="75000"/>
                </a:srgbClr>
              </a:solidFill>
            </a:ln>
          </c:spPr>
          <c:invertIfNegative val="0"/>
          <c:dLbls>
            <c:dLbl>
              <c:idx val="0"/>
              <c:layout>
                <c:manualLayout>
                  <c:x val="0"/>
                  <c:y val="-2.6983864764887483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BF-4D3F-A7E2-A78D5835C73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'F1～9'!$D$174</c:f>
              <c:numCache>
                <c:formatCode>"n="#,##0</c:formatCode>
                <c:ptCount val="1"/>
                <c:pt idx="0">
                  <c:v>1271</c:v>
                </c:pt>
              </c:numCache>
            </c:numRef>
          </c:cat>
          <c:val>
            <c:numRef>
              <c:f>'F1～9'!$E$163</c:f>
              <c:numCache>
                <c:formatCode>_ * ###0.0_ ;_ * \-###0.0_ </c:formatCode>
                <c:ptCount val="1"/>
                <c:pt idx="0">
                  <c:v>5.9</c:v>
                </c:pt>
              </c:numCache>
            </c:numRef>
          </c:val>
          <c:extLst>
            <c:ext xmlns:c16="http://schemas.microsoft.com/office/drawing/2014/chart" uri="{C3380CC4-5D6E-409C-BE32-E72D297353CC}">
              <c16:uniqueId val="{00000012-9572-47EC-B1F9-4D90320DC12F}"/>
            </c:ext>
          </c:extLst>
        </c:ser>
        <c:ser>
          <c:idx val="12"/>
          <c:order val="12"/>
          <c:tx>
            <c:strRef>
              <c:f>'F1～9'!$C$164</c:f>
              <c:strCache>
                <c:ptCount val="1"/>
                <c:pt idx="0">
                  <c:v>富雄南</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1.1522064330556027E-2"/>
                  <c:y val="0.233779244316865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'F1～9'!$E$164</c:f>
              <c:numCache>
                <c:formatCode>_ * ###0.0_ ;_ * \-###0.0_ </c:formatCode>
                <c:ptCount val="1"/>
                <c:pt idx="0">
                  <c:v>6.9</c:v>
                </c:pt>
              </c:numCache>
            </c:numRef>
          </c:val>
          <c:extLst>
            <c:ext xmlns:c16="http://schemas.microsoft.com/office/drawing/2014/chart" uri="{C3380CC4-5D6E-409C-BE32-E72D297353CC}">
              <c16:uniqueId val="{00000014-9572-47EC-B1F9-4D90320DC12F}"/>
            </c:ext>
          </c:extLst>
        </c:ser>
        <c:ser>
          <c:idx val="13"/>
          <c:order val="13"/>
          <c:tx>
            <c:strRef>
              <c:f>'F1～9'!$C$165</c:f>
              <c:strCache>
                <c:ptCount val="1"/>
                <c:pt idx="0">
                  <c:v>平城</c:v>
                </c:pt>
              </c:strCache>
            </c:strRef>
          </c:tx>
          <c:spPr>
            <a:pattFill prst="lgCheck">
              <a:fgClr>
                <a:srgbClr val="4472C4">
                  <a:lumMod val="50000"/>
                </a:srgbClr>
              </a:fgClr>
              <a:bgClr>
                <a:sysClr val="window" lastClr="FFFFFF"/>
              </a:bgClr>
            </a:pattFill>
            <a:ln w="12700">
              <a:noFill/>
            </a:ln>
          </c:spPr>
          <c:invertIfNegative val="0"/>
          <c:dLbls>
            <c:dLbl>
              <c:idx val="0"/>
              <c:layout>
                <c:manualLayout>
                  <c:x val="-6.0756172839506316E-2"/>
                  <c:y val="-0.246666666666666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7CE-4C17-A81F-32E34DC822C7}"/>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'F1～9'!$E$165</c:f>
              <c:numCache>
                <c:formatCode>_ * ###0.0_ ;_ * \-###0.0_ </c:formatCode>
                <c:ptCount val="1"/>
                <c:pt idx="0">
                  <c:v>4.2</c:v>
                </c:pt>
              </c:numCache>
            </c:numRef>
          </c:val>
          <c:extLst>
            <c:ext xmlns:c16="http://schemas.microsoft.com/office/drawing/2014/chart" uri="{C3380CC4-5D6E-409C-BE32-E72D297353CC}">
              <c16:uniqueId val="{00000015-9572-47EC-B1F9-4D90320DC12F}"/>
            </c:ext>
          </c:extLst>
        </c:ser>
        <c:ser>
          <c:idx val="14"/>
          <c:order val="14"/>
          <c:tx>
            <c:strRef>
              <c:f>'F1～9'!$C$166</c:f>
              <c:strCache>
                <c:ptCount val="1"/>
                <c:pt idx="0">
                  <c:v>飛鳥</c:v>
                </c:pt>
              </c:strCache>
            </c:strRef>
          </c:tx>
          <c:spPr>
            <a:solidFill>
              <a:srgbClr val="70AD47">
                <a:lumMod val="60000"/>
                <a:lumOff val="40000"/>
              </a:srgbClr>
            </a:solidFill>
          </c:spPr>
          <c:invertIfNegative val="0"/>
          <c:dLbls>
            <c:dLbl>
              <c:idx val="0"/>
              <c:layout>
                <c:manualLayout>
                  <c:x val="-7.5481481481481484E-3"/>
                  <c:y val="-0.256177427821522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'F1～9'!$E$166</c:f>
              <c:numCache>
                <c:formatCode>_ * ###0.0_ ;_ * \-###0.0_ </c:formatCode>
                <c:ptCount val="1"/>
                <c:pt idx="0">
                  <c:v>3.3</c:v>
                </c:pt>
              </c:numCache>
            </c:numRef>
          </c:val>
          <c:extLst>
            <c:ext xmlns:c16="http://schemas.microsoft.com/office/drawing/2014/chart" uri="{C3380CC4-5D6E-409C-BE32-E72D297353CC}">
              <c16:uniqueId val="{00000017-9572-47EC-B1F9-4D90320DC12F}"/>
            </c:ext>
          </c:extLst>
        </c:ser>
        <c:ser>
          <c:idx val="15"/>
          <c:order val="15"/>
          <c:tx>
            <c:strRef>
              <c:f>'F1～9'!$C$167</c:f>
              <c:strCache>
                <c:ptCount val="1"/>
                <c:pt idx="0">
                  <c:v>登美ヶ丘北</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3.9197530864197534E-2"/>
                  <c:y val="0.23666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'F1～9'!$E$167</c:f>
              <c:numCache>
                <c:formatCode>_ * ###0.0_ ;_ * \-###0.0_ </c:formatCode>
                <c:ptCount val="1"/>
                <c:pt idx="0">
                  <c:v>2.7</c:v>
                </c:pt>
              </c:numCache>
            </c:numRef>
          </c:val>
          <c:extLst>
            <c:ext xmlns:c16="http://schemas.microsoft.com/office/drawing/2014/chart" uri="{C3380CC4-5D6E-409C-BE32-E72D297353CC}">
              <c16:uniqueId val="{00000019-9572-47EC-B1F9-4D90320DC12F}"/>
            </c:ext>
          </c:extLst>
        </c:ser>
        <c:ser>
          <c:idx val="16"/>
          <c:order val="16"/>
          <c:tx>
            <c:strRef>
              <c:f>'F1～9'!$C$168</c:f>
              <c:strCache>
                <c:ptCount val="1"/>
                <c:pt idx="0">
                  <c:v>都跡</c:v>
                </c:pt>
              </c:strCache>
            </c:strRef>
          </c:tx>
          <c:invertIfNegative val="0"/>
          <c:dLbls>
            <c:dLbl>
              <c:idx val="0"/>
              <c:layout>
                <c:manualLayout>
                  <c:x val="4.0177469135802467E-2"/>
                  <c:y val="-0.25833307086614171"/>
                </c:manualLayout>
              </c:layout>
              <c:spPr>
                <a:noFill/>
                <a:ln>
                  <a:noFill/>
                </a:ln>
                <a:effectLst/>
              </c:spPr>
              <c:txPr>
                <a:bodyPr wrap="square" lIns="0" tIns="0" rIns="0" bIns="0" anchor="ctr">
                  <a:no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5.6836419753086419E-2"/>
                      <c:h val="0.05"/>
                    </c:manualLayout>
                  </c15:layout>
                </c:ext>
                <c:ext xmlns:c16="http://schemas.microsoft.com/office/drawing/2014/chart" uri="{C3380CC4-5D6E-409C-BE32-E72D297353CC}">
                  <c16:uniqueId val="{0000001A-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'F1～9'!$E$168</c:f>
              <c:numCache>
                <c:formatCode>_ * ###0.0_ ;_ * \-###0.0_ </c:formatCode>
                <c:ptCount val="1"/>
                <c:pt idx="0">
                  <c:v>3.5</c:v>
                </c:pt>
              </c:numCache>
            </c:numRef>
          </c:val>
          <c:extLst>
            <c:ext xmlns:c16="http://schemas.microsoft.com/office/drawing/2014/chart" uri="{C3380CC4-5D6E-409C-BE32-E72D297353CC}">
              <c16:uniqueId val="{00000011-07CE-4C17-A81F-32E34DC822C7}"/>
            </c:ext>
          </c:extLst>
        </c:ser>
        <c:ser>
          <c:idx val="17"/>
          <c:order val="17"/>
          <c:tx>
            <c:strRef>
              <c:f>'F1～9'!$C$169</c:f>
              <c:strCache>
                <c:ptCount val="1"/>
                <c:pt idx="0">
                  <c:v>平城東</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'F1～9'!$D$174</c:f>
              <c:numCache>
                <c:formatCode>"n="#,##0</c:formatCode>
                <c:ptCount val="1"/>
                <c:pt idx="0">
                  <c:v>1271</c:v>
                </c:pt>
              </c:numCache>
            </c:numRef>
          </c:cat>
          <c:val>
            <c:numRef>
              <c:f>'F1～9'!$E$169</c:f>
              <c:numCache>
                <c:formatCode>_ * ###0.0_ ;_ * \-###0.0_ </c:formatCode>
                <c:ptCount val="1"/>
                <c:pt idx="0">
                  <c:v>4.5999999999999996</c:v>
                </c:pt>
              </c:numCache>
            </c:numRef>
          </c:val>
          <c:extLst>
            <c:ext xmlns:c16="http://schemas.microsoft.com/office/drawing/2014/chart" uri="{C3380CC4-5D6E-409C-BE32-E72D297353CC}">
              <c16:uniqueId val="{00000012-07CE-4C17-A81F-32E34DC822C7}"/>
            </c:ext>
          </c:extLst>
        </c:ser>
        <c:ser>
          <c:idx val="18"/>
          <c:order val="18"/>
          <c:tx>
            <c:strRef>
              <c:f>'F1～9'!$C$170</c:f>
              <c:strCache>
                <c:ptCount val="1"/>
                <c:pt idx="0">
                  <c:v>月ヶ瀬</c:v>
                </c:pt>
              </c:strCache>
            </c:strRef>
          </c:tx>
          <c:invertIfNegative val="0"/>
          <c:dLbls>
            <c:dLbl>
              <c:idx val="0"/>
              <c:layout>
                <c:manualLayout>
                  <c:x val="-1.5058739650561901E-3"/>
                  <c:y val="0.3369850439926314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'F1～9'!$E$170</c:f>
              <c:numCache>
                <c:formatCode>_ * ###0.0_ ;_ * \-###0.0_ </c:formatCode>
                <c:ptCount val="1"/>
                <c:pt idx="0">
                  <c:v>0.5</c:v>
                </c:pt>
              </c:numCache>
            </c:numRef>
          </c:val>
          <c:extLst>
            <c:ext xmlns:c16="http://schemas.microsoft.com/office/drawing/2014/chart" uri="{C3380CC4-5D6E-409C-BE32-E72D297353CC}">
              <c16:uniqueId val="{00000013-07CE-4C17-A81F-32E34DC822C7}"/>
            </c:ext>
          </c:extLst>
        </c:ser>
        <c:ser>
          <c:idx val="19"/>
          <c:order val="19"/>
          <c:tx>
            <c:strRef>
              <c:f>'F1～9'!$C$171</c:f>
              <c:strCache>
                <c:ptCount val="1"/>
                <c:pt idx="0">
                  <c:v>都祁</c:v>
                </c:pt>
              </c:strCache>
            </c:strRef>
          </c:tx>
          <c:invertIfNegative val="0"/>
          <c:dLbls>
            <c:dLbl>
              <c:idx val="0"/>
              <c:layout>
                <c:manualLayout>
                  <c:x val="4.8573240310319676E-2"/>
                  <c:y val="-0.257420370256264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'F1～9'!$E$171</c:f>
              <c:numCache>
                <c:formatCode>_ * ###0.0_ ;_ * \-###0.0_ </c:formatCode>
                <c:ptCount val="1"/>
                <c:pt idx="0">
                  <c:v>1.7</c:v>
                </c:pt>
              </c:numCache>
            </c:numRef>
          </c:val>
          <c:extLst>
            <c:ext xmlns:c16="http://schemas.microsoft.com/office/drawing/2014/chart" uri="{C3380CC4-5D6E-409C-BE32-E72D297353CC}">
              <c16:uniqueId val="{00000014-07CE-4C17-A81F-32E34DC822C7}"/>
            </c:ext>
          </c:extLst>
        </c:ser>
        <c:ser>
          <c:idx val="20"/>
          <c:order val="20"/>
          <c:tx>
            <c:strRef>
              <c:f>'F1～9'!$C$172</c:f>
              <c:strCache>
                <c:ptCount val="1"/>
                <c:pt idx="0">
                  <c:v>富雄第三</c:v>
                </c:pt>
              </c:strCache>
            </c:strRef>
          </c:tx>
          <c:invertIfNegative val="0"/>
          <c:dLbls>
            <c:dLbl>
              <c:idx val="0"/>
              <c:layout>
                <c:manualLayout>
                  <c:x val="5.2871274726752029E-2"/>
                  <c:y val="-0.192856588908460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'F1～9'!$E$172</c:f>
              <c:numCache>
                <c:formatCode>_ * ###0.0_ ;_ * \-###0.0_ </c:formatCode>
                <c:ptCount val="1"/>
                <c:pt idx="0">
                  <c:v>1.4</c:v>
                </c:pt>
              </c:numCache>
            </c:numRef>
          </c:val>
          <c:extLst>
            <c:ext xmlns:c16="http://schemas.microsoft.com/office/drawing/2014/chart" uri="{C3380CC4-5D6E-409C-BE32-E72D297353CC}">
              <c16:uniqueId val="{00000015-07CE-4C17-A81F-32E34DC822C7}"/>
            </c:ext>
          </c:extLst>
        </c:ser>
        <c:ser>
          <c:idx val="21"/>
          <c:order val="21"/>
          <c:tx>
            <c:strRef>
              <c:f>'F1～9'!$C$173</c:f>
              <c:strCache>
                <c:ptCount val="1"/>
                <c:pt idx="0">
                  <c:v>無回答</c:v>
                </c:pt>
              </c:strCache>
            </c:strRef>
          </c:tx>
          <c:invertIfNegative val="0"/>
          <c:dLbls>
            <c:dLbl>
              <c:idx val="0"/>
              <c:layout>
                <c:manualLayout>
                  <c:x val="4.7037037037037037E-2"/>
                  <c:y val="0.230000000000000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7CE-4C17-A81F-32E34DC822C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'F1～9'!$D$174</c:f>
              <c:numCache>
                <c:formatCode>"n="#,##0</c:formatCode>
                <c:ptCount val="1"/>
                <c:pt idx="0">
                  <c:v>1271</c:v>
                </c:pt>
              </c:numCache>
            </c:numRef>
          </c:cat>
          <c:val>
            <c:numRef>
              <c:f>'F1～9'!$E$173</c:f>
              <c:numCache>
                <c:formatCode>_ * ###0.0_ ;_ * \-###0.0_ </c:formatCode>
                <c:ptCount val="1"/>
                <c:pt idx="0">
                  <c:v>6.1</c:v>
                </c:pt>
              </c:numCache>
            </c:numRef>
          </c:val>
          <c:extLst>
            <c:ext xmlns:c16="http://schemas.microsoft.com/office/drawing/2014/chart" uri="{C3380CC4-5D6E-409C-BE32-E72D297353CC}">
              <c16:uniqueId val="{00000016-07CE-4C17-A81F-32E34DC822C7}"/>
            </c:ext>
          </c:extLst>
        </c:ser>
        <c:dLbls>
          <c:dLblPos val="ctr"/>
          <c:showLegendKey val="0"/>
          <c:showVal val="1"/>
          <c:showCatName val="0"/>
          <c:showSerName val="0"/>
          <c:showPercent val="0"/>
          <c:showBubbleSize val="0"/>
        </c:dLbls>
        <c:gapWidth val="79"/>
        <c:overlap val="100"/>
        <c:axId val="705513832"/>
        <c:axId val="705518928"/>
      </c:barChart>
      <c:catAx>
        <c:axId val="70551383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18928"/>
        <c:crosses val="autoZero"/>
        <c:auto val="1"/>
        <c:lblAlgn val="ctr"/>
        <c:lblOffset val="100"/>
        <c:noMultiLvlLbl val="0"/>
      </c:catAx>
      <c:valAx>
        <c:axId val="70551892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1383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'F1～9'!$C$178</c:f>
              <c:strCache>
                <c:ptCount val="1"/>
                <c:pt idx="0">
                  <c:v>子どもなし</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'F1～9'!$D$184</c:f>
              <c:numCache>
                <c:formatCode>"n="#,##0</c:formatCode>
                <c:ptCount val="1"/>
                <c:pt idx="0">
                  <c:v>1271</c:v>
                </c:pt>
              </c:numCache>
            </c:numRef>
          </c:cat>
          <c:val>
            <c:numRef>
              <c:f>'F1～9'!$E$178</c:f>
              <c:numCache>
                <c:formatCode>_ * ###0.0_ ;_ * \-###0.0_ </c:formatCode>
                <c:ptCount val="1"/>
                <c:pt idx="0">
                  <c:v>23.8</c:v>
                </c:pt>
              </c:numCache>
            </c:numRef>
          </c:val>
          <c:extLst>
            <c:ext xmlns:c16="http://schemas.microsoft.com/office/drawing/2014/chart" uri="{C3380CC4-5D6E-409C-BE32-E72D297353CC}">
              <c16:uniqueId val="{00000000-9572-47EC-B1F9-4D90320DC12F}"/>
            </c:ext>
          </c:extLst>
        </c:ser>
        <c:ser>
          <c:idx val="3"/>
          <c:order val="1"/>
          <c:tx>
            <c:strRef>
              <c:f>'F1～9'!$C$179</c:f>
              <c:strCache>
                <c:ptCount val="1"/>
                <c:pt idx="0">
                  <c:v>末子が小学校入学前または小学生</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'F1～9'!$D$184</c:f>
              <c:numCache>
                <c:formatCode>"n="#,##0</c:formatCode>
                <c:ptCount val="1"/>
                <c:pt idx="0">
                  <c:v>1271</c:v>
                </c:pt>
              </c:numCache>
            </c:numRef>
          </c:cat>
          <c:val>
            <c:numRef>
              <c:f>'F1～9'!$E$179</c:f>
              <c:numCache>
                <c:formatCode>_ * ###0.0_ ;_ * \-###0.0_ </c:formatCode>
                <c:ptCount val="1"/>
                <c:pt idx="0">
                  <c:v>11.7</c:v>
                </c:pt>
              </c:numCache>
            </c:numRef>
          </c:val>
          <c:extLst>
            <c:ext xmlns:c16="http://schemas.microsoft.com/office/drawing/2014/chart" uri="{C3380CC4-5D6E-409C-BE32-E72D297353CC}">
              <c16:uniqueId val="{00000001-9572-47EC-B1F9-4D90320DC12F}"/>
            </c:ext>
          </c:extLst>
        </c:ser>
        <c:ser>
          <c:idx val="0"/>
          <c:order val="2"/>
          <c:tx>
            <c:strRef>
              <c:f>'F1～9'!$C$180</c:f>
              <c:strCache>
                <c:ptCount val="1"/>
                <c:pt idx="0">
                  <c:v>末子が中学生または高校生</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'F1～9'!$D$184</c:f>
              <c:numCache>
                <c:formatCode>"n="#,##0</c:formatCode>
                <c:ptCount val="1"/>
                <c:pt idx="0">
                  <c:v>1271</c:v>
                </c:pt>
              </c:numCache>
            </c:numRef>
          </c:cat>
          <c:val>
            <c:numRef>
              <c:f>'F1～9'!$E$180</c:f>
              <c:numCache>
                <c:formatCode>_ * ###0.0_ ;_ * \-###0.0_ </c:formatCode>
                <c:ptCount val="1"/>
                <c:pt idx="0">
                  <c:v>5.4</c:v>
                </c:pt>
              </c:numCache>
            </c:numRef>
          </c:val>
          <c:extLst>
            <c:ext xmlns:c16="http://schemas.microsoft.com/office/drawing/2014/chart" uri="{C3380CC4-5D6E-409C-BE32-E72D297353CC}">
              <c16:uniqueId val="{00000002-9572-47EC-B1F9-4D90320DC12F}"/>
            </c:ext>
          </c:extLst>
        </c:ser>
        <c:ser>
          <c:idx val="1"/>
          <c:order val="3"/>
          <c:tx>
            <c:strRef>
              <c:f>'F1～9'!$C$181</c:f>
              <c:strCache>
                <c:ptCount val="1"/>
                <c:pt idx="0">
                  <c:v>末子が専門学生または大学生</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9.7237133192055493E-3"/>
                  <c:y val="0"/>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4F-40E8-BF67-E6DE30C7C64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'F1～9'!$D$184</c:f>
              <c:numCache>
                <c:formatCode>"n="#,##0</c:formatCode>
                <c:ptCount val="1"/>
                <c:pt idx="0">
                  <c:v>1271</c:v>
                </c:pt>
              </c:numCache>
            </c:numRef>
          </c:cat>
          <c:val>
            <c:numRef>
              <c:f>'F1～9'!$E$181</c:f>
              <c:numCache>
                <c:formatCode>_ * ###0.0_ ;_ * \-###0.0_ </c:formatCode>
                <c:ptCount val="1"/>
                <c:pt idx="0">
                  <c:v>5</c:v>
                </c:pt>
              </c:numCache>
            </c:numRef>
          </c:val>
          <c:extLst>
            <c:ext xmlns:c16="http://schemas.microsoft.com/office/drawing/2014/chart" uri="{C3380CC4-5D6E-409C-BE32-E72D297353CC}">
              <c16:uniqueId val="{00000004-9572-47EC-B1F9-4D90320DC12F}"/>
            </c:ext>
          </c:extLst>
        </c:ser>
        <c:ser>
          <c:idx val="4"/>
          <c:order val="4"/>
          <c:tx>
            <c:strRef>
              <c:f>'F1～9'!$C$182</c:f>
              <c:strCache>
                <c:ptCount val="1"/>
                <c:pt idx="0">
                  <c:v>末子が学校教育終了またはその他</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300925925925921E-3"/>
                  <c:y val="8.117735283089613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'F1～9'!$D$184</c:f>
              <c:numCache>
                <c:formatCode>"n="#,##0</c:formatCode>
                <c:ptCount val="1"/>
                <c:pt idx="0">
                  <c:v>1271</c:v>
                </c:pt>
              </c:numCache>
            </c:numRef>
          </c:cat>
          <c:val>
            <c:numRef>
              <c:f>'F1～9'!$E$182</c:f>
              <c:numCache>
                <c:formatCode>_ * ###0.0_ ;_ * \-###0.0_ </c:formatCode>
                <c:ptCount val="1"/>
                <c:pt idx="0">
                  <c:v>51.8</c:v>
                </c:pt>
              </c:numCache>
            </c:numRef>
          </c:val>
          <c:extLst>
            <c:ext xmlns:c16="http://schemas.microsoft.com/office/drawing/2014/chart" uri="{C3380CC4-5D6E-409C-BE32-E72D297353CC}">
              <c16:uniqueId val="{00000006-9572-47EC-B1F9-4D90320DC12F}"/>
            </c:ext>
          </c:extLst>
        </c:ser>
        <c:ser>
          <c:idx val="5"/>
          <c:order val="5"/>
          <c:tx>
            <c:strRef>
              <c:f>'F1～9'!$C$183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4.4830246913573062E-4"/>
                  <c:y val="-5.9861267341582303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'F1～9'!$D$184</c:f>
              <c:numCache>
                <c:formatCode>"n="#,##0</c:formatCode>
                <c:ptCount val="1"/>
                <c:pt idx="0">
                  <c:v>1271</c:v>
                </c:pt>
              </c:numCache>
            </c:numRef>
          </c:cat>
          <c:val>
            <c:numRef>
              <c:f>'F1～9'!$E$183</c:f>
              <c:numCache>
                <c:formatCode>_ * ###0.0_ ;_ * \-###0.0_ </c:formatCode>
                <c:ptCount val="1"/>
                <c:pt idx="0">
                  <c:v>2.4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5519712"/>
        <c:axId val="705520496"/>
      </c:barChart>
      <c:catAx>
        <c:axId val="70551971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520496"/>
        <c:crosses val="autoZero"/>
        <c:auto val="1"/>
        <c:lblAlgn val="ctr"/>
        <c:lblOffset val="100"/>
        <c:noMultiLvlLbl val="0"/>
      </c:catAx>
      <c:valAx>
        <c:axId val="70552049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51971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'問1～12'!$C$164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'問1～12'!$D$170</c:f>
              <c:numCache>
                <c:formatCode>"n="#,##0</c:formatCode>
                <c:ptCount val="1"/>
                <c:pt idx="0">
                  <c:v>1271</c:v>
                </c:pt>
              </c:numCache>
            </c:numRef>
          </c:cat>
          <c:val>
            <c:numRef>
              <c:f>'問1～12'!$E$164</c:f>
              <c:numCache>
                <c:formatCode>_ * ###0.0_ ;_ * \-###0.0_ </c:formatCode>
                <c:ptCount val="1"/>
                <c:pt idx="0">
                  <c:v>10.1</c:v>
                </c:pt>
              </c:numCache>
            </c:numRef>
          </c:val>
          <c:extLst>
            <c:ext xmlns:c16="http://schemas.microsoft.com/office/drawing/2014/chart" uri="{C3380CC4-5D6E-409C-BE32-E72D297353CC}">
              <c16:uniqueId val="{00000000-9572-47EC-B1F9-4D90320DC12F}"/>
            </c:ext>
          </c:extLst>
        </c:ser>
        <c:ser>
          <c:idx val="3"/>
          <c:order val="1"/>
          <c:tx>
            <c:strRef>
              <c:f>'問1～12'!$C$165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'問1～12'!$D$170</c:f>
              <c:numCache>
                <c:formatCode>"n="#,##0</c:formatCode>
                <c:ptCount val="1"/>
                <c:pt idx="0">
                  <c:v>1271</c:v>
                </c:pt>
              </c:numCache>
            </c:numRef>
          </c:cat>
          <c:val>
            <c:numRef>
              <c:f>'問1～12'!$E$165</c:f>
              <c:numCache>
                <c:formatCode>_ * ###0.0_ ;_ * \-###0.0_ </c:formatCode>
                <c:ptCount val="1"/>
                <c:pt idx="0">
                  <c:v>28</c:v>
                </c:pt>
              </c:numCache>
            </c:numRef>
          </c:val>
          <c:extLst>
            <c:ext xmlns:c16="http://schemas.microsoft.com/office/drawing/2014/chart" uri="{C3380CC4-5D6E-409C-BE32-E72D297353CC}">
              <c16:uniqueId val="{00000001-9572-47EC-B1F9-4D90320DC12F}"/>
            </c:ext>
          </c:extLst>
        </c:ser>
        <c:ser>
          <c:idx val="0"/>
          <c:order val="2"/>
          <c:tx>
            <c:strRef>
              <c:f>'問1～12'!$C$166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'問1～12'!$D$170</c:f>
              <c:numCache>
                <c:formatCode>"n="#,##0</c:formatCode>
                <c:ptCount val="1"/>
                <c:pt idx="0">
                  <c:v>1271</c:v>
                </c:pt>
              </c:numCache>
            </c:numRef>
          </c:cat>
          <c:val>
            <c:numRef>
              <c:f>'問1～12'!$E$166</c:f>
              <c:numCache>
                <c:formatCode>_ * ###0.0_ ;_ * \-###0.0_ </c:formatCode>
                <c:ptCount val="1"/>
                <c:pt idx="0">
                  <c:v>33.4</c:v>
                </c:pt>
              </c:numCache>
            </c:numRef>
          </c:val>
          <c:extLst>
            <c:ext xmlns:c16="http://schemas.microsoft.com/office/drawing/2014/chart" uri="{C3380CC4-5D6E-409C-BE32-E72D297353CC}">
              <c16:uniqueId val="{00000002-9572-47EC-B1F9-4D90320DC12F}"/>
            </c:ext>
          </c:extLst>
        </c:ser>
        <c:ser>
          <c:idx val="1"/>
          <c:order val="3"/>
          <c:tx>
            <c:strRef>
              <c:f>'問1～12'!$C$167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6348765432098766E-3"/>
                  <c:y val="-1.0190288713910714E-2"/>
                </c:manualLayout>
              </c:layout>
              <c:spPr>
                <a:solidFill>
                  <a:sysClr val="window" lastClr="FFFFFF"/>
                </a:solidFill>
                <a:ln>
                  <a:noFill/>
                </a:ln>
                <a:effectLst/>
              </c:spPr>
              <c:txPr>
                <a:bodyPr wrap="square" lIns="0" tIns="0" rIns="0" bIns="3600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'問1～12'!$D$170</c:f>
              <c:numCache>
                <c:formatCode>"n="#,##0</c:formatCode>
                <c:ptCount val="1"/>
                <c:pt idx="0">
                  <c:v>1271</c:v>
                </c:pt>
              </c:numCache>
            </c:numRef>
          </c:cat>
          <c:val>
            <c:numRef>
              <c:f>'問1～12'!$E$167</c:f>
              <c:numCache>
                <c:formatCode>_ * ###0.0_ ;_ * \-###0.0_ </c:formatCode>
                <c:ptCount val="1"/>
                <c:pt idx="0">
                  <c:v>10.1</c:v>
                </c:pt>
              </c:numCache>
            </c:numRef>
          </c:val>
          <c:extLst>
            <c:ext xmlns:c16="http://schemas.microsoft.com/office/drawing/2014/chart" uri="{C3380CC4-5D6E-409C-BE32-E72D297353CC}">
              <c16:uniqueId val="{00000004-9572-47EC-B1F9-4D90320DC12F}"/>
            </c:ext>
          </c:extLst>
        </c:ser>
        <c:ser>
          <c:idx val="4"/>
          <c:order val="4"/>
          <c:tx>
            <c:strRef>
              <c:f>'問1～12'!$C$168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27247375328084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'問1～12'!$D$170</c:f>
              <c:numCache>
                <c:formatCode>"n="#,##0</c:formatCode>
                <c:ptCount val="1"/>
                <c:pt idx="0">
                  <c:v>1271</c:v>
                </c:pt>
              </c:numCache>
            </c:numRef>
          </c:cat>
          <c:val>
            <c:numRef>
              <c:f>'問1～12'!$E$168</c:f>
              <c:numCache>
                <c:formatCode>_ * ###0.0_ ;_ * \-###0.0_ </c:formatCode>
                <c:ptCount val="1"/>
                <c:pt idx="0">
                  <c:v>4.3</c:v>
                </c:pt>
              </c:numCache>
            </c:numRef>
          </c:val>
          <c:extLst>
            <c:ext xmlns:c16="http://schemas.microsoft.com/office/drawing/2014/chart" uri="{C3380CC4-5D6E-409C-BE32-E72D297353CC}">
              <c16:uniqueId val="{00000006-9572-47EC-B1F9-4D90320DC12F}"/>
            </c:ext>
          </c:extLst>
        </c:ser>
        <c:ser>
          <c:idx val="5"/>
          <c:order val="5"/>
          <c:tx>
            <c:strRef>
              <c:f>'問1～12'!$C$169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1416666666666667E-3"/>
                  <c:y val="-4.49803149606299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'問1～12'!$D$170</c:f>
              <c:numCache>
                <c:formatCode>"n="#,##0</c:formatCode>
                <c:ptCount val="1"/>
                <c:pt idx="0">
                  <c:v>1271</c:v>
                </c:pt>
              </c:numCache>
            </c:numRef>
          </c:cat>
          <c:val>
            <c:numRef>
              <c:f>'問1～12'!$E$169</c:f>
              <c:numCache>
                <c:formatCode>_ * ###0.0_ ;_ * \-###0.0_ </c:formatCode>
                <c:ptCount val="1"/>
                <c:pt idx="0">
                  <c:v>14.1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21776"/>
        <c:axId val="706122168"/>
      </c:barChart>
      <c:catAx>
        <c:axId val="70612177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22168"/>
        <c:crosses val="autoZero"/>
        <c:auto val="1"/>
        <c:lblAlgn val="ctr"/>
        <c:lblOffset val="100"/>
        <c:noMultiLvlLbl val="0"/>
      </c:catAx>
      <c:valAx>
        <c:axId val="70612216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2177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'問1～12'!$C$174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'問1～12'!$D$180</c:f>
              <c:numCache>
                <c:formatCode>"n="#,##0</c:formatCode>
                <c:ptCount val="1"/>
                <c:pt idx="0">
                  <c:v>1271</c:v>
                </c:pt>
              </c:numCache>
            </c:numRef>
          </c:cat>
          <c:val>
            <c:numRef>
              <c:f>'問1～12'!$E$174</c:f>
              <c:numCache>
                <c:formatCode>_ * ###0.0_ ;_ * \-###0.0_ </c:formatCode>
                <c:ptCount val="1"/>
                <c:pt idx="0">
                  <c:v>20.6</c:v>
                </c:pt>
              </c:numCache>
            </c:numRef>
          </c:val>
          <c:extLst>
            <c:ext xmlns:c16="http://schemas.microsoft.com/office/drawing/2014/chart" uri="{C3380CC4-5D6E-409C-BE32-E72D297353CC}">
              <c16:uniqueId val="{00000000-9572-47EC-B1F9-4D90320DC12F}"/>
            </c:ext>
          </c:extLst>
        </c:ser>
        <c:ser>
          <c:idx val="3"/>
          <c:order val="1"/>
          <c:tx>
            <c:strRef>
              <c:f>'問1～12'!$C$175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'問1～12'!$D$180</c:f>
              <c:numCache>
                <c:formatCode>"n="#,##0</c:formatCode>
                <c:ptCount val="1"/>
                <c:pt idx="0">
                  <c:v>1271</c:v>
                </c:pt>
              </c:numCache>
            </c:numRef>
          </c:cat>
          <c:val>
            <c:numRef>
              <c:f>'問1～12'!$E$175</c:f>
              <c:numCache>
                <c:formatCode>_ * ###0.0_ ;_ * \-###0.0_ </c:formatCode>
                <c:ptCount val="1"/>
                <c:pt idx="0">
                  <c:v>38.6</c:v>
                </c:pt>
              </c:numCache>
            </c:numRef>
          </c:val>
          <c:extLst>
            <c:ext xmlns:c16="http://schemas.microsoft.com/office/drawing/2014/chart" uri="{C3380CC4-5D6E-409C-BE32-E72D297353CC}">
              <c16:uniqueId val="{00000001-9572-47EC-B1F9-4D90320DC12F}"/>
            </c:ext>
          </c:extLst>
        </c:ser>
        <c:ser>
          <c:idx val="0"/>
          <c:order val="2"/>
          <c:tx>
            <c:strRef>
              <c:f>'問1～12'!$C$176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'問1～12'!$D$180</c:f>
              <c:numCache>
                <c:formatCode>"n="#,##0</c:formatCode>
                <c:ptCount val="1"/>
                <c:pt idx="0">
                  <c:v>1271</c:v>
                </c:pt>
              </c:numCache>
            </c:numRef>
          </c:cat>
          <c:val>
            <c:numRef>
              <c:f>'問1～12'!$E$176</c:f>
              <c:numCache>
                <c:formatCode>_ * ###0.0_ ;_ * \-###0.0_ </c:formatCode>
                <c:ptCount val="1"/>
                <c:pt idx="0">
                  <c:v>25.7</c:v>
                </c:pt>
              </c:numCache>
            </c:numRef>
          </c:val>
          <c:extLst>
            <c:ext xmlns:c16="http://schemas.microsoft.com/office/drawing/2014/chart" uri="{C3380CC4-5D6E-409C-BE32-E72D297353CC}">
              <c16:uniqueId val="{00000002-9572-47EC-B1F9-4D90320DC12F}"/>
            </c:ext>
          </c:extLst>
        </c:ser>
        <c:ser>
          <c:idx val="1"/>
          <c:order val="3"/>
          <c:tx>
            <c:strRef>
              <c:f>'問1～12'!$C$177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'問1～12'!$D$180</c:f>
              <c:numCache>
                <c:formatCode>"n="#,##0</c:formatCode>
                <c:ptCount val="1"/>
                <c:pt idx="0">
                  <c:v>1271</c:v>
                </c:pt>
              </c:numCache>
            </c:numRef>
          </c:cat>
          <c:val>
            <c:numRef>
              <c:f>'問1～12'!$E$177</c:f>
              <c:numCache>
                <c:formatCode>_ * ###0.0_ ;_ * \-###0.0_ </c:formatCode>
                <c:ptCount val="1"/>
                <c:pt idx="0">
                  <c:v>6.5</c:v>
                </c:pt>
              </c:numCache>
            </c:numRef>
          </c:val>
          <c:extLst>
            <c:ext xmlns:c16="http://schemas.microsoft.com/office/drawing/2014/chart" uri="{C3380CC4-5D6E-409C-BE32-E72D297353CC}">
              <c16:uniqueId val="{00000004-9572-47EC-B1F9-4D90320DC12F}"/>
            </c:ext>
          </c:extLst>
        </c:ser>
        <c:ser>
          <c:idx val="4"/>
          <c:order val="4"/>
          <c:tx>
            <c:strRef>
              <c:f>'問1～12'!$C$178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27247375328084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'問1～12'!$D$180</c:f>
              <c:numCache>
                <c:formatCode>"n="#,##0</c:formatCode>
                <c:ptCount val="1"/>
                <c:pt idx="0">
                  <c:v>1271</c:v>
                </c:pt>
              </c:numCache>
            </c:numRef>
          </c:cat>
          <c:val>
            <c:numRef>
              <c:f>'問1～12'!$E$178</c:f>
              <c:numCache>
                <c:formatCode>_ * ###0.0_ ;_ * \-###0.0_ </c:formatCode>
                <c:ptCount val="1"/>
                <c:pt idx="0">
                  <c:v>2.8</c:v>
                </c:pt>
              </c:numCache>
            </c:numRef>
          </c:val>
          <c:extLst>
            <c:ext xmlns:c16="http://schemas.microsoft.com/office/drawing/2014/chart" uri="{C3380CC4-5D6E-409C-BE32-E72D297353CC}">
              <c16:uniqueId val="{00000006-9572-47EC-B1F9-4D90320DC12F}"/>
            </c:ext>
          </c:extLst>
        </c:ser>
        <c:ser>
          <c:idx val="5"/>
          <c:order val="5"/>
          <c:tx>
            <c:strRef>
              <c:f>'問1～12'!$C$179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6814814814814813E-3"/>
                  <c:y val="-4.4972112860891915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'問1～12'!$D$180</c:f>
              <c:numCache>
                <c:formatCode>"n="#,##0</c:formatCode>
                <c:ptCount val="1"/>
                <c:pt idx="0">
                  <c:v>1271</c:v>
                </c:pt>
              </c:numCache>
            </c:numRef>
          </c:cat>
          <c:val>
            <c:numRef>
              <c:f>'問1～12'!$E$179</c:f>
              <c:numCache>
                <c:formatCode>_ * ###0.0_ ;_ * \-###0.0_ </c:formatCode>
                <c:ptCount val="1"/>
                <c:pt idx="0">
                  <c:v>5.7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18248"/>
        <c:axId val="706111584"/>
      </c:barChart>
      <c:catAx>
        <c:axId val="70611824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11584"/>
        <c:crosses val="autoZero"/>
        <c:auto val="1"/>
        <c:lblAlgn val="ctr"/>
        <c:lblOffset val="100"/>
        <c:noMultiLvlLbl val="0"/>
      </c:catAx>
      <c:valAx>
        <c:axId val="7061115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1824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'問1～12'!$C$184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'問1～12'!$D$190</c:f>
              <c:numCache>
                <c:formatCode>"n="#,##0</c:formatCode>
                <c:ptCount val="1"/>
                <c:pt idx="0">
                  <c:v>1271</c:v>
                </c:pt>
              </c:numCache>
            </c:numRef>
          </c:cat>
          <c:val>
            <c:numRef>
              <c:f>'問1～12'!$E$184</c:f>
              <c:numCache>
                <c:formatCode>_ * ###0.0_ ;_ * \-###0.0_ </c:formatCode>
                <c:ptCount val="1"/>
                <c:pt idx="0">
                  <c:v>14.9</c:v>
                </c:pt>
              </c:numCache>
            </c:numRef>
          </c:val>
          <c:extLst>
            <c:ext xmlns:c16="http://schemas.microsoft.com/office/drawing/2014/chart" uri="{C3380CC4-5D6E-409C-BE32-E72D297353CC}">
              <c16:uniqueId val="{00000000-9572-47EC-B1F9-4D90320DC12F}"/>
            </c:ext>
          </c:extLst>
        </c:ser>
        <c:ser>
          <c:idx val="3"/>
          <c:order val="1"/>
          <c:tx>
            <c:strRef>
              <c:f>'問1～12'!$C$185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'問1～12'!$D$190</c:f>
              <c:numCache>
                <c:formatCode>"n="#,##0</c:formatCode>
                <c:ptCount val="1"/>
                <c:pt idx="0">
                  <c:v>1271</c:v>
                </c:pt>
              </c:numCache>
            </c:numRef>
          </c:cat>
          <c:val>
            <c:numRef>
              <c:f>'問1～12'!$E$185</c:f>
              <c:numCache>
                <c:formatCode>_ * ###0.0_ ;_ * \-###0.0_ </c:formatCode>
                <c:ptCount val="1"/>
                <c:pt idx="0">
                  <c:v>28.2</c:v>
                </c:pt>
              </c:numCache>
            </c:numRef>
          </c:val>
          <c:extLst>
            <c:ext xmlns:c16="http://schemas.microsoft.com/office/drawing/2014/chart" uri="{C3380CC4-5D6E-409C-BE32-E72D297353CC}">
              <c16:uniqueId val="{00000001-9572-47EC-B1F9-4D90320DC12F}"/>
            </c:ext>
          </c:extLst>
        </c:ser>
        <c:ser>
          <c:idx val="0"/>
          <c:order val="2"/>
          <c:tx>
            <c:strRef>
              <c:f>'問1～12'!$C$186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'問1～12'!$D$190</c:f>
              <c:numCache>
                <c:formatCode>"n="#,##0</c:formatCode>
                <c:ptCount val="1"/>
                <c:pt idx="0">
                  <c:v>1271</c:v>
                </c:pt>
              </c:numCache>
            </c:numRef>
          </c:cat>
          <c:val>
            <c:numRef>
              <c:f>'問1～12'!$E$186</c:f>
              <c:numCache>
                <c:formatCode>_ * ###0.0_ ;_ * \-###0.0_ </c:formatCode>
                <c:ptCount val="1"/>
                <c:pt idx="0">
                  <c:v>35.6</c:v>
                </c:pt>
              </c:numCache>
            </c:numRef>
          </c:val>
          <c:extLst>
            <c:ext xmlns:c16="http://schemas.microsoft.com/office/drawing/2014/chart" uri="{C3380CC4-5D6E-409C-BE32-E72D297353CC}">
              <c16:uniqueId val="{00000002-9572-47EC-B1F9-4D90320DC12F}"/>
            </c:ext>
          </c:extLst>
        </c:ser>
        <c:ser>
          <c:idx val="1"/>
          <c:order val="3"/>
          <c:tx>
            <c:strRef>
              <c:f>'問1～12'!$C$187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'問1～12'!$D$190</c:f>
              <c:numCache>
                <c:formatCode>"n="#,##0</c:formatCode>
                <c:ptCount val="1"/>
                <c:pt idx="0">
                  <c:v>1271</c:v>
                </c:pt>
              </c:numCache>
            </c:numRef>
          </c:cat>
          <c:val>
            <c:numRef>
              <c:f>'問1～12'!$E$187</c:f>
              <c:numCache>
                <c:formatCode>_ * ###0.0_ ;_ * \-###0.0_ </c:formatCode>
                <c:ptCount val="1"/>
                <c:pt idx="0">
                  <c:v>5.7</c:v>
                </c:pt>
              </c:numCache>
            </c:numRef>
          </c:val>
          <c:extLst>
            <c:ext xmlns:c16="http://schemas.microsoft.com/office/drawing/2014/chart" uri="{C3380CC4-5D6E-409C-BE32-E72D297353CC}">
              <c16:uniqueId val="{00000004-9572-47EC-B1F9-4D90320DC12F}"/>
            </c:ext>
          </c:extLst>
        </c:ser>
        <c:ser>
          <c:idx val="4"/>
          <c:order val="4"/>
          <c:tx>
            <c:strRef>
              <c:f>'問1～12'!$C$188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4886574074073933E-2"/>
                  <c:y val="0.327247375328084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'問1～12'!$D$190</c:f>
              <c:numCache>
                <c:formatCode>"n="#,##0</c:formatCode>
                <c:ptCount val="1"/>
                <c:pt idx="0">
                  <c:v>1271</c:v>
                </c:pt>
              </c:numCache>
            </c:numRef>
          </c:cat>
          <c:val>
            <c:numRef>
              <c:f>'問1～12'!$E$188</c:f>
              <c:numCache>
                <c:formatCode>_ * ###0.0_ ;_ * \-###0.0_ </c:formatCode>
                <c:ptCount val="1"/>
                <c:pt idx="0">
                  <c:v>2.4</c:v>
                </c:pt>
              </c:numCache>
            </c:numRef>
          </c:val>
          <c:extLst>
            <c:ext xmlns:c16="http://schemas.microsoft.com/office/drawing/2014/chart" uri="{C3380CC4-5D6E-409C-BE32-E72D297353CC}">
              <c16:uniqueId val="{00000006-9572-47EC-B1F9-4D90320DC12F}"/>
            </c:ext>
          </c:extLst>
        </c:ser>
        <c:ser>
          <c:idx val="5"/>
          <c:order val="5"/>
          <c:tx>
            <c:strRef>
              <c:f>'問1～12'!$C$189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1.511574074074074E-3"/>
                  <c:y val="-4.4980314960629923E-3"/>
                </c:manualLayout>
              </c:layout>
              <c:spPr>
                <a:solidFill>
                  <a:sysClr val="window" lastClr="FFFFFF"/>
                </a:solidFill>
                <a:ln>
                  <a:noFill/>
                </a:ln>
                <a:effectLst/>
              </c:spPr>
              <c:txPr>
                <a:bodyPr wrap="square" lIns="0" tIns="0" rIns="0" bIns="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'問1～12'!$D$190</c:f>
              <c:numCache>
                <c:formatCode>"n="#,##0</c:formatCode>
                <c:ptCount val="1"/>
                <c:pt idx="0">
                  <c:v>1271</c:v>
                </c:pt>
              </c:numCache>
            </c:numRef>
          </c:cat>
          <c:val>
            <c:numRef>
              <c:f>'問1～12'!$E$189</c:f>
              <c:numCache>
                <c:formatCode>_ * ###0.0_ ;_ * \-###0.0_ </c:formatCode>
                <c:ptCount val="1"/>
                <c:pt idx="0">
                  <c:v>13.1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17072"/>
        <c:axId val="706114328"/>
      </c:barChart>
      <c:catAx>
        <c:axId val="70611707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14328"/>
        <c:crosses val="autoZero"/>
        <c:auto val="1"/>
        <c:lblAlgn val="ctr"/>
        <c:lblOffset val="100"/>
        <c:noMultiLvlLbl val="0"/>
      </c:catAx>
      <c:valAx>
        <c:axId val="70611432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1707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'問1～12'!$C$194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'問1～12'!$D$200</c:f>
              <c:numCache>
                <c:formatCode>"n="#,##0</c:formatCode>
                <c:ptCount val="1"/>
                <c:pt idx="0">
                  <c:v>1271</c:v>
                </c:pt>
              </c:numCache>
            </c:numRef>
          </c:cat>
          <c:val>
            <c:numRef>
              <c:f>'問1～12'!$E$194</c:f>
              <c:numCache>
                <c:formatCode>_ * ###0.0_ ;_ * \-###0.0_ </c:formatCode>
                <c:ptCount val="1"/>
                <c:pt idx="0">
                  <c:v>12.7</c:v>
                </c:pt>
              </c:numCache>
            </c:numRef>
          </c:val>
          <c:extLst>
            <c:ext xmlns:c16="http://schemas.microsoft.com/office/drawing/2014/chart" uri="{C3380CC4-5D6E-409C-BE32-E72D297353CC}">
              <c16:uniqueId val="{00000000-9572-47EC-B1F9-4D90320DC12F}"/>
            </c:ext>
          </c:extLst>
        </c:ser>
        <c:ser>
          <c:idx val="3"/>
          <c:order val="1"/>
          <c:tx>
            <c:strRef>
              <c:f>'問1～12'!$C$195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'問1～12'!$D$200</c:f>
              <c:numCache>
                <c:formatCode>"n="#,##0</c:formatCode>
                <c:ptCount val="1"/>
                <c:pt idx="0">
                  <c:v>1271</c:v>
                </c:pt>
              </c:numCache>
            </c:numRef>
          </c:cat>
          <c:val>
            <c:numRef>
              <c:f>'問1～12'!$E$195</c:f>
              <c:numCache>
                <c:formatCode>_ * ###0.0_ ;_ * \-###0.0_ </c:formatCode>
                <c:ptCount val="1"/>
                <c:pt idx="0">
                  <c:v>41</c:v>
                </c:pt>
              </c:numCache>
            </c:numRef>
          </c:val>
          <c:extLst>
            <c:ext xmlns:c16="http://schemas.microsoft.com/office/drawing/2014/chart" uri="{C3380CC4-5D6E-409C-BE32-E72D297353CC}">
              <c16:uniqueId val="{00000001-9572-47EC-B1F9-4D90320DC12F}"/>
            </c:ext>
          </c:extLst>
        </c:ser>
        <c:ser>
          <c:idx val="0"/>
          <c:order val="2"/>
          <c:tx>
            <c:strRef>
              <c:f>'問1～12'!$C$196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'問1～12'!$D$200</c:f>
              <c:numCache>
                <c:formatCode>"n="#,##0</c:formatCode>
                <c:ptCount val="1"/>
                <c:pt idx="0">
                  <c:v>1271</c:v>
                </c:pt>
              </c:numCache>
            </c:numRef>
          </c:cat>
          <c:val>
            <c:numRef>
              <c:f>'問1～12'!$E$196</c:f>
              <c:numCache>
                <c:formatCode>_ * ###0.0_ ;_ * \-###0.0_ </c:formatCode>
                <c:ptCount val="1"/>
                <c:pt idx="0">
                  <c:v>34.9</c:v>
                </c:pt>
              </c:numCache>
            </c:numRef>
          </c:val>
          <c:extLst>
            <c:ext xmlns:c16="http://schemas.microsoft.com/office/drawing/2014/chart" uri="{C3380CC4-5D6E-409C-BE32-E72D297353CC}">
              <c16:uniqueId val="{00000002-9572-47EC-B1F9-4D90320DC12F}"/>
            </c:ext>
          </c:extLst>
        </c:ser>
        <c:ser>
          <c:idx val="1"/>
          <c:order val="3"/>
          <c:tx>
            <c:strRef>
              <c:f>'問1～12'!$C$197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'問1～12'!$D$200</c:f>
              <c:numCache>
                <c:formatCode>"n="#,##0</c:formatCode>
                <c:ptCount val="1"/>
                <c:pt idx="0">
                  <c:v>1271</c:v>
                </c:pt>
              </c:numCache>
            </c:numRef>
          </c:cat>
          <c:val>
            <c:numRef>
              <c:f>'問1～12'!$E$197</c:f>
              <c:numCache>
                <c:formatCode>_ * ###0.0_ ;_ * \-###0.0_ </c:formatCode>
                <c:ptCount val="1"/>
                <c:pt idx="0">
                  <c:v>6</c:v>
                </c:pt>
              </c:numCache>
            </c:numRef>
          </c:val>
          <c:extLst>
            <c:ext xmlns:c16="http://schemas.microsoft.com/office/drawing/2014/chart" uri="{C3380CC4-5D6E-409C-BE32-E72D297353CC}">
              <c16:uniqueId val="{00000004-9572-47EC-B1F9-4D90320DC12F}"/>
            </c:ext>
          </c:extLst>
        </c:ser>
        <c:ser>
          <c:idx val="4"/>
          <c:order val="4"/>
          <c:tx>
            <c:strRef>
              <c:f>'問1～12'!$C$198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4685956790123315E-2"/>
                  <c:y val="0.327247375328084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'問1～12'!$D$200</c:f>
              <c:numCache>
                <c:formatCode>"n="#,##0</c:formatCode>
                <c:ptCount val="1"/>
                <c:pt idx="0">
                  <c:v>1271</c:v>
                </c:pt>
              </c:numCache>
            </c:numRef>
          </c:cat>
          <c:val>
            <c:numRef>
              <c:f>'問1～12'!$E$198</c:f>
              <c:numCache>
                <c:formatCode>_ * ###0.0_ ;_ * \-###0.0_ </c:formatCode>
                <c:ptCount val="1"/>
                <c:pt idx="0">
                  <c:v>2.6</c:v>
                </c:pt>
              </c:numCache>
            </c:numRef>
          </c:val>
          <c:extLst>
            <c:ext xmlns:c16="http://schemas.microsoft.com/office/drawing/2014/chart" uri="{C3380CC4-5D6E-409C-BE32-E72D297353CC}">
              <c16:uniqueId val="{00000006-9572-47EC-B1F9-4D90320DC12F}"/>
            </c:ext>
          </c:extLst>
        </c:ser>
        <c:ser>
          <c:idx val="5"/>
          <c:order val="5"/>
          <c:tx>
            <c:strRef>
              <c:f>'問1～12'!$C$199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1930401234567904E-2"/>
                  <c:y val="-1.49146981627296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'問1～12'!$D$200</c:f>
              <c:numCache>
                <c:formatCode>"n="#,##0</c:formatCode>
                <c:ptCount val="1"/>
                <c:pt idx="0">
                  <c:v>1271</c:v>
                </c:pt>
              </c:numCache>
            </c:numRef>
          </c:cat>
          <c:val>
            <c:numRef>
              <c:f>'問1～12'!$E$199</c:f>
              <c:numCache>
                <c:formatCode>_ * ###0.0_ ;_ * \-###0.0_ </c:formatCode>
                <c:ptCount val="1"/>
                <c:pt idx="0">
                  <c:v>2.8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19816"/>
        <c:axId val="706112368"/>
      </c:barChart>
      <c:catAx>
        <c:axId val="70611981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12368"/>
        <c:crosses val="autoZero"/>
        <c:auto val="1"/>
        <c:lblAlgn val="ctr"/>
        <c:lblOffset val="100"/>
        <c:noMultiLvlLbl val="0"/>
      </c:catAx>
      <c:valAx>
        <c:axId val="70611236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1981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'問1～12'!$C$204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'問1～12'!$D$210</c:f>
              <c:numCache>
                <c:formatCode>"n="#,##0</c:formatCode>
                <c:ptCount val="1"/>
                <c:pt idx="0">
                  <c:v>1271</c:v>
                </c:pt>
              </c:numCache>
            </c:numRef>
          </c:cat>
          <c:val>
            <c:numRef>
              <c:f>'問1～12'!$E$204</c:f>
              <c:numCache>
                <c:formatCode>_ * ###0.0_ ;_ * \-###0.0_ </c:formatCode>
                <c:ptCount val="1"/>
                <c:pt idx="0">
                  <c:v>20.2</c:v>
                </c:pt>
              </c:numCache>
            </c:numRef>
          </c:val>
          <c:extLst>
            <c:ext xmlns:c16="http://schemas.microsoft.com/office/drawing/2014/chart" uri="{C3380CC4-5D6E-409C-BE32-E72D297353CC}">
              <c16:uniqueId val="{00000000-9572-47EC-B1F9-4D90320DC12F}"/>
            </c:ext>
          </c:extLst>
        </c:ser>
        <c:ser>
          <c:idx val="3"/>
          <c:order val="1"/>
          <c:tx>
            <c:strRef>
              <c:f>'問1～12'!$C$205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'問1～12'!$D$210</c:f>
              <c:numCache>
                <c:formatCode>"n="#,##0</c:formatCode>
                <c:ptCount val="1"/>
                <c:pt idx="0">
                  <c:v>1271</c:v>
                </c:pt>
              </c:numCache>
            </c:numRef>
          </c:cat>
          <c:val>
            <c:numRef>
              <c:f>'問1～12'!$E$205</c:f>
              <c:numCache>
                <c:formatCode>_ * ###0.0_ ;_ * \-###0.0_ </c:formatCode>
                <c:ptCount val="1"/>
                <c:pt idx="0">
                  <c:v>47.4</c:v>
                </c:pt>
              </c:numCache>
            </c:numRef>
          </c:val>
          <c:extLst>
            <c:ext xmlns:c16="http://schemas.microsoft.com/office/drawing/2014/chart" uri="{C3380CC4-5D6E-409C-BE32-E72D297353CC}">
              <c16:uniqueId val="{00000001-9572-47EC-B1F9-4D90320DC12F}"/>
            </c:ext>
          </c:extLst>
        </c:ser>
        <c:ser>
          <c:idx val="0"/>
          <c:order val="2"/>
          <c:tx>
            <c:strRef>
              <c:f>'問1～12'!$C$206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'問1～12'!$D$210</c:f>
              <c:numCache>
                <c:formatCode>"n="#,##0</c:formatCode>
                <c:ptCount val="1"/>
                <c:pt idx="0">
                  <c:v>1271</c:v>
                </c:pt>
              </c:numCache>
            </c:numRef>
          </c:cat>
          <c:val>
            <c:numRef>
              <c:f>'問1～12'!$E$206</c:f>
              <c:numCache>
                <c:formatCode>_ * ###0.0_ ;_ * \-###0.0_ </c:formatCode>
                <c:ptCount val="1"/>
                <c:pt idx="0">
                  <c:v>22.6</c:v>
                </c:pt>
              </c:numCache>
            </c:numRef>
          </c:val>
          <c:extLst>
            <c:ext xmlns:c16="http://schemas.microsoft.com/office/drawing/2014/chart" uri="{C3380CC4-5D6E-409C-BE32-E72D297353CC}">
              <c16:uniqueId val="{00000002-9572-47EC-B1F9-4D90320DC12F}"/>
            </c:ext>
          </c:extLst>
        </c:ser>
        <c:ser>
          <c:idx val="1"/>
          <c:order val="3"/>
          <c:tx>
            <c:strRef>
              <c:f>'問1～12'!$C$207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'問1～12'!$D$210</c:f>
              <c:numCache>
                <c:formatCode>"n="#,##0</c:formatCode>
                <c:ptCount val="1"/>
                <c:pt idx="0">
                  <c:v>1271</c:v>
                </c:pt>
              </c:numCache>
            </c:numRef>
          </c:cat>
          <c:val>
            <c:numRef>
              <c:f>'問1～12'!$E$207</c:f>
              <c:numCache>
                <c:formatCode>_ * ###0.0_ ;_ * \-###0.0_ </c:formatCode>
                <c:ptCount val="1"/>
                <c:pt idx="0">
                  <c:v>5.3</c:v>
                </c:pt>
              </c:numCache>
            </c:numRef>
          </c:val>
          <c:extLst>
            <c:ext xmlns:c16="http://schemas.microsoft.com/office/drawing/2014/chart" uri="{C3380CC4-5D6E-409C-BE32-E72D297353CC}">
              <c16:uniqueId val="{00000004-9572-47EC-B1F9-4D90320DC12F}"/>
            </c:ext>
          </c:extLst>
        </c:ser>
        <c:ser>
          <c:idx val="4"/>
          <c:order val="4"/>
          <c:tx>
            <c:strRef>
              <c:f>'問1～12'!$C$208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6846450617283805E-2"/>
                  <c:y val="0.327247375328084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'問1～12'!$D$210</c:f>
              <c:numCache>
                <c:formatCode>"n="#,##0</c:formatCode>
                <c:ptCount val="1"/>
                <c:pt idx="0">
                  <c:v>1271</c:v>
                </c:pt>
              </c:numCache>
            </c:numRef>
          </c:cat>
          <c:val>
            <c:numRef>
              <c:f>'問1～12'!$E$208</c:f>
              <c:numCache>
                <c:formatCode>_ * ###0.0_ ;_ * \-###0.0_ </c:formatCode>
                <c:ptCount val="1"/>
                <c:pt idx="0">
                  <c:v>2</c:v>
                </c:pt>
              </c:numCache>
            </c:numRef>
          </c:val>
          <c:extLst>
            <c:ext xmlns:c16="http://schemas.microsoft.com/office/drawing/2014/chart" uri="{C3380CC4-5D6E-409C-BE32-E72D297353CC}">
              <c16:uniqueId val="{00000006-9572-47EC-B1F9-4D90320DC12F}"/>
            </c:ext>
          </c:extLst>
        </c:ser>
        <c:ser>
          <c:idx val="5"/>
          <c:order val="5"/>
          <c:tx>
            <c:strRef>
              <c:f>'問1～12'!$C$209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6153703703703703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'問1～12'!$D$210</c:f>
              <c:numCache>
                <c:formatCode>"n="#,##0</c:formatCode>
                <c:ptCount val="1"/>
                <c:pt idx="0">
                  <c:v>1271</c:v>
                </c:pt>
              </c:numCache>
            </c:numRef>
          </c:cat>
          <c:val>
            <c:numRef>
              <c:f>'問1～12'!$E$209</c:f>
              <c:numCache>
                <c:formatCode>_ * ###0.0_ ;_ * \-###0.0_ </c:formatCode>
                <c:ptCount val="1"/>
                <c:pt idx="0">
                  <c:v>2.5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20600"/>
        <c:axId val="706122560"/>
      </c:barChart>
      <c:catAx>
        <c:axId val="70612060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22560"/>
        <c:crosses val="autoZero"/>
        <c:auto val="1"/>
        <c:lblAlgn val="ctr"/>
        <c:lblOffset val="100"/>
        <c:noMultiLvlLbl val="0"/>
      </c:catAx>
      <c:valAx>
        <c:axId val="70612256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2060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'問1～12'!$C$214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'問1～12'!$D$220</c:f>
              <c:numCache>
                <c:formatCode>"n="#,##0</c:formatCode>
                <c:ptCount val="1"/>
                <c:pt idx="0">
                  <c:v>1271</c:v>
                </c:pt>
              </c:numCache>
            </c:numRef>
          </c:cat>
          <c:val>
            <c:numRef>
              <c:f>'問1～12'!$E$214</c:f>
              <c:numCache>
                <c:formatCode>_ * ###0.0_ ;_ * \-###0.0_ </c:formatCode>
                <c:ptCount val="1"/>
                <c:pt idx="0">
                  <c:v>15.5</c:v>
                </c:pt>
              </c:numCache>
            </c:numRef>
          </c:val>
          <c:extLst>
            <c:ext xmlns:c16="http://schemas.microsoft.com/office/drawing/2014/chart" uri="{C3380CC4-5D6E-409C-BE32-E72D297353CC}">
              <c16:uniqueId val="{00000000-9572-47EC-B1F9-4D90320DC12F}"/>
            </c:ext>
          </c:extLst>
        </c:ser>
        <c:ser>
          <c:idx val="3"/>
          <c:order val="1"/>
          <c:tx>
            <c:strRef>
              <c:f>'問1～12'!$C$215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'問1～12'!$D$220</c:f>
              <c:numCache>
                <c:formatCode>"n="#,##0</c:formatCode>
                <c:ptCount val="1"/>
                <c:pt idx="0">
                  <c:v>1271</c:v>
                </c:pt>
              </c:numCache>
            </c:numRef>
          </c:cat>
          <c:val>
            <c:numRef>
              <c:f>'問1～12'!$E$215</c:f>
              <c:numCache>
                <c:formatCode>_ * ###0.0_ ;_ * \-###0.0_ </c:formatCode>
                <c:ptCount val="1"/>
                <c:pt idx="0">
                  <c:v>40</c:v>
                </c:pt>
              </c:numCache>
            </c:numRef>
          </c:val>
          <c:extLst>
            <c:ext xmlns:c16="http://schemas.microsoft.com/office/drawing/2014/chart" uri="{C3380CC4-5D6E-409C-BE32-E72D297353CC}">
              <c16:uniqueId val="{00000001-9572-47EC-B1F9-4D90320DC12F}"/>
            </c:ext>
          </c:extLst>
        </c:ser>
        <c:ser>
          <c:idx val="0"/>
          <c:order val="2"/>
          <c:tx>
            <c:strRef>
              <c:f>'問1～12'!$C$216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'問1～12'!$D$220</c:f>
              <c:numCache>
                <c:formatCode>"n="#,##0</c:formatCode>
                <c:ptCount val="1"/>
                <c:pt idx="0">
                  <c:v>1271</c:v>
                </c:pt>
              </c:numCache>
            </c:numRef>
          </c:cat>
          <c:val>
            <c:numRef>
              <c:f>'問1～12'!$E$216</c:f>
              <c:numCache>
                <c:formatCode>_ * ###0.0_ ;_ * \-###0.0_ </c:formatCode>
                <c:ptCount val="1"/>
                <c:pt idx="0">
                  <c:v>33.1</c:v>
                </c:pt>
              </c:numCache>
            </c:numRef>
          </c:val>
          <c:extLst>
            <c:ext xmlns:c16="http://schemas.microsoft.com/office/drawing/2014/chart" uri="{C3380CC4-5D6E-409C-BE32-E72D297353CC}">
              <c16:uniqueId val="{00000002-9572-47EC-B1F9-4D90320DC12F}"/>
            </c:ext>
          </c:extLst>
        </c:ser>
        <c:ser>
          <c:idx val="1"/>
          <c:order val="3"/>
          <c:tx>
            <c:strRef>
              <c:f>'問1～12'!$C$217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'問1～12'!$D$220</c:f>
              <c:numCache>
                <c:formatCode>"n="#,##0</c:formatCode>
                <c:ptCount val="1"/>
                <c:pt idx="0">
                  <c:v>1271</c:v>
                </c:pt>
              </c:numCache>
            </c:numRef>
          </c:cat>
          <c:val>
            <c:numRef>
              <c:f>'問1～12'!$E$217</c:f>
              <c:numCache>
                <c:formatCode>_ * ###0.0_ ;_ * \-###0.0_ </c:formatCode>
                <c:ptCount val="1"/>
                <c:pt idx="0">
                  <c:v>6.1</c:v>
                </c:pt>
              </c:numCache>
            </c:numRef>
          </c:val>
          <c:extLst>
            <c:ext xmlns:c16="http://schemas.microsoft.com/office/drawing/2014/chart" uri="{C3380CC4-5D6E-409C-BE32-E72D297353CC}">
              <c16:uniqueId val="{00000004-9572-47EC-B1F9-4D90320DC12F}"/>
            </c:ext>
          </c:extLst>
        </c:ser>
        <c:ser>
          <c:idx val="4"/>
          <c:order val="4"/>
          <c:tx>
            <c:strRef>
              <c:f>'問1～12'!$C$218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006944444444303E-2"/>
                  <c:y val="0.3272473753280840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'問1～12'!$D$220</c:f>
              <c:numCache>
                <c:formatCode>"n="#,##0</c:formatCode>
                <c:ptCount val="1"/>
                <c:pt idx="0">
                  <c:v>1271</c:v>
                </c:pt>
              </c:numCache>
            </c:numRef>
          </c:cat>
          <c:val>
            <c:numRef>
              <c:f>'問1～12'!$E$218</c:f>
              <c:numCache>
                <c:formatCode>_ * ###0.0_ ;_ * \-###0.0_ </c:formatCode>
                <c:ptCount val="1"/>
                <c:pt idx="0">
                  <c:v>2.4</c:v>
                </c:pt>
              </c:numCache>
            </c:numRef>
          </c:val>
          <c:extLst>
            <c:ext xmlns:c16="http://schemas.microsoft.com/office/drawing/2014/chart" uri="{C3380CC4-5D6E-409C-BE32-E72D297353CC}">
              <c16:uniqueId val="{00000006-9572-47EC-B1F9-4D90320DC12F}"/>
            </c:ext>
          </c:extLst>
        </c:ser>
        <c:ser>
          <c:idx val="5"/>
          <c:order val="5"/>
          <c:tx>
            <c:strRef>
              <c:f>'問1～12'!$C$219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7150000000000001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'問1～12'!$D$220</c:f>
              <c:numCache>
                <c:formatCode>"n="#,##0</c:formatCode>
                <c:ptCount val="1"/>
                <c:pt idx="0">
                  <c:v>1271</c:v>
                </c:pt>
              </c:numCache>
            </c:numRef>
          </c:cat>
          <c:val>
            <c:numRef>
              <c:f>'問1～12'!$E$219</c:f>
              <c:numCache>
                <c:formatCode>_ * ###0.0_ ;_ * \-###0.0_ </c:formatCode>
                <c:ptCount val="1"/>
                <c:pt idx="0">
                  <c:v>2.8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22952"/>
        <c:axId val="706117856"/>
      </c:barChart>
      <c:catAx>
        <c:axId val="70612295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17856"/>
        <c:crosses val="autoZero"/>
        <c:auto val="1"/>
        <c:lblAlgn val="ctr"/>
        <c:lblOffset val="100"/>
        <c:noMultiLvlLbl val="0"/>
      </c:catAx>
      <c:valAx>
        <c:axId val="70611785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2295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'問1～12'!$C$224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'問1～12'!$D$230</c:f>
              <c:numCache>
                <c:formatCode>"n="#,##0</c:formatCode>
                <c:ptCount val="1"/>
                <c:pt idx="0">
                  <c:v>1271</c:v>
                </c:pt>
              </c:numCache>
            </c:numRef>
          </c:cat>
          <c:val>
            <c:numRef>
              <c:f>'問1～12'!$E$224</c:f>
              <c:numCache>
                <c:formatCode>_ * ###0.0_ ;_ * \-###0.0_ </c:formatCode>
                <c:ptCount val="1"/>
                <c:pt idx="0">
                  <c:v>18.600000000000001</c:v>
                </c:pt>
              </c:numCache>
            </c:numRef>
          </c:val>
          <c:extLst>
            <c:ext xmlns:c16="http://schemas.microsoft.com/office/drawing/2014/chart" uri="{C3380CC4-5D6E-409C-BE32-E72D297353CC}">
              <c16:uniqueId val="{00000000-9572-47EC-B1F9-4D90320DC12F}"/>
            </c:ext>
          </c:extLst>
        </c:ser>
        <c:ser>
          <c:idx val="3"/>
          <c:order val="1"/>
          <c:tx>
            <c:strRef>
              <c:f>'問1～12'!$C$225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'問1～12'!$D$230</c:f>
              <c:numCache>
                <c:formatCode>"n="#,##0</c:formatCode>
                <c:ptCount val="1"/>
                <c:pt idx="0">
                  <c:v>1271</c:v>
                </c:pt>
              </c:numCache>
            </c:numRef>
          </c:cat>
          <c:val>
            <c:numRef>
              <c:f>'問1～12'!$E$225</c:f>
              <c:numCache>
                <c:formatCode>_ * ###0.0_ ;_ * \-###0.0_ </c:formatCode>
                <c:ptCount val="1"/>
                <c:pt idx="0">
                  <c:v>51.8</c:v>
                </c:pt>
              </c:numCache>
            </c:numRef>
          </c:val>
          <c:extLst>
            <c:ext xmlns:c16="http://schemas.microsoft.com/office/drawing/2014/chart" uri="{C3380CC4-5D6E-409C-BE32-E72D297353CC}">
              <c16:uniqueId val="{00000001-9572-47EC-B1F9-4D90320DC12F}"/>
            </c:ext>
          </c:extLst>
        </c:ser>
        <c:ser>
          <c:idx val="0"/>
          <c:order val="2"/>
          <c:tx>
            <c:strRef>
              <c:f>'問1～12'!$C$226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'問1～12'!$D$230</c:f>
              <c:numCache>
                <c:formatCode>"n="#,##0</c:formatCode>
                <c:ptCount val="1"/>
                <c:pt idx="0">
                  <c:v>1271</c:v>
                </c:pt>
              </c:numCache>
            </c:numRef>
          </c:cat>
          <c:val>
            <c:numRef>
              <c:f>'問1～12'!$E$226</c:f>
              <c:numCache>
                <c:formatCode>_ * ###0.0_ ;_ * \-###0.0_ </c:formatCode>
                <c:ptCount val="1"/>
                <c:pt idx="0">
                  <c:v>19.7</c:v>
                </c:pt>
              </c:numCache>
            </c:numRef>
          </c:val>
          <c:extLst>
            <c:ext xmlns:c16="http://schemas.microsoft.com/office/drawing/2014/chart" uri="{C3380CC4-5D6E-409C-BE32-E72D297353CC}">
              <c16:uniqueId val="{00000002-9572-47EC-B1F9-4D90320DC12F}"/>
            </c:ext>
          </c:extLst>
        </c:ser>
        <c:ser>
          <c:idx val="1"/>
          <c:order val="3"/>
          <c:tx>
            <c:strRef>
              <c:f>'問1～12'!$C$227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'問1～12'!$D$230</c:f>
              <c:numCache>
                <c:formatCode>"n="#,##0</c:formatCode>
                <c:ptCount val="1"/>
                <c:pt idx="0">
                  <c:v>1271</c:v>
                </c:pt>
              </c:numCache>
            </c:numRef>
          </c:cat>
          <c:val>
            <c:numRef>
              <c:f>'問1～12'!$E$227</c:f>
              <c:numCache>
                <c:formatCode>_ * ###0.0_ ;_ * \-###0.0_ </c:formatCode>
                <c:ptCount val="1"/>
                <c:pt idx="0">
                  <c:v>6.5</c:v>
                </c:pt>
              </c:numCache>
            </c:numRef>
          </c:val>
          <c:extLst>
            <c:ext xmlns:c16="http://schemas.microsoft.com/office/drawing/2014/chart" uri="{C3380CC4-5D6E-409C-BE32-E72D297353CC}">
              <c16:uniqueId val="{00000004-9572-47EC-B1F9-4D90320DC12F}"/>
            </c:ext>
          </c:extLst>
        </c:ser>
        <c:ser>
          <c:idx val="4"/>
          <c:order val="4"/>
          <c:tx>
            <c:strRef>
              <c:f>'問1～12'!$C$228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0966820987654175E-2"/>
                  <c:y val="0.316830708661417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'問1～12'!$D$230</c:f>
              <c:numCache>
                <c:formatCode>"n="#,##0</c:formatCode>
                <c:ptCount val="1"/>
                <c:pt idx="0">
                  <c:v>1271</c:v>
                </c:pt>
              </c:numCache>
            </c:numRef>
          </c:cat>
          <c:val>
            <c:numRef>
              <c:f>'問1～12'!$E$228</c:f>
              <c:numCache>
                <c:formatCode>_ * ###0.0_ ;_ * \-###0.0_ </c:formatCode>
                <c:ptCount val="1"/>
                <c:pt idx="0">
                  <c:v>2.4</c:v>
                </c:pt>
              </c:numCache>
            </c:numRef>
          </c:val>
          <c:extLst>
            <c:ext xmlns:c16="http://schemas.microsoft.com/office/drawing/2014/chart" uri="{C3380CC4-5D6E-409C-BE32-E72D297353CC}">
              <c16:uniqueId val="{00000006-9572-47EC-B1F9-4D90320DC12F}"/>
            </c:ext>
          </c:extLst>
        </c:ser>
        <c:ser>
          <c:idx val="5"/>
          <c:order val="5"/>
          <c:tx>
            <c:strRef>
              <c:f>'問1～12'!$C$229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5639197530864199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'問1～12'!$D$230</c:f>
              <c:numCache>
                <c:formatCode>"n="#,##0</c:formatCode>
                <c:ptCount val="1"/>
                <c:pt idx="0">
                  <c:v>1271</c:v>
                </c:pt>
              </c:numCache>
            </c:numRef>
          </c:cat>
          <c:val>
            <c:numRef>
              <c:f>'問1～12'!$E$229</c:f>
              <c:numCache>
                <c:formatCode>_ * ###0.0_ ;_ * \-###0.0_ </c:formatCode>
                <c:ptCount val="1"/>
                <c:pt idx="0">
                  <c:v>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23344"/>
        <c:axId val="706119032"/>
      </c:barChart>
      <c:catAx>
        <c:axId val="7061233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19032"/>
        <c:crosses val="autoZero"/>
        <c:auto val="1"/>
        <c:lblAlgn val="ctr"/>
        <c:lblOffset val="100"/>
        <c:noMultiLvlLbl val="0"/>
      </c:catAx>
      <c:valAx>
        <c:axId val="70611903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2334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'問1～12'!$D$246</c:f>
          <c:strCache>
            <c:ptCount val="1"/>
            <c:pt idx="0">
              <c:v>n=1,271</c:v>
            </c:pt>
          </c:strCache>
        </c:strRef>
      </c:tx>
      <c:layout>
        <c:manualLayout>
          <c:xMode val="edge"/>
          <c:yMode val="edge"/>
          <c:x val="0.81480506557993837"/>
          <c:y val="0.89187075119527681"/>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'問1～12'!$A$234:$A$246</c:f>
              <c:strCache>
                <c:ptCount val="13"/>
                <c:pt idx="0">
                  <c:v>家族や親族(n=1023)</c:v>
                </c:pt>
                <c:pt idx="1">
                  <c:v>職場の上司や同僚(n=215)</c:v>
                </c:pt>
                <c:pt idx="2">
                  <c:v>学校や幼稚園・保育園等の先生(n=31)</c:v>
                </c:pt>
                <c:pt idx="3">
                  <c:v>医師や看護師・ヘルパー等(n=139)</c:v>
                </c:pt>
                <c:pt idx="4">
                  <c:v>地域の民生委員・児童委員等(n=13)</c:v>
                </c:pt>
                <c:pt idx="5">
                  <c:v>隣近所の人や知人・友人(n=410)</c:v>
                </c:pt>
                <c:pt idx="6">
                  <c:v>市役所やはぐくみセンター（保健所）(n=26)</c:v>
                </c:pt>
                <c:pt idx="7">
                  <c:v>インターネットやＳＮＳ(n=73)</c:v>
                </c:pt>
                <c:pt idx="8">
                  <c:v>相談相手がいない(n=41)</c:v>
                </c:pt>
                <c:pt idx="9">
                  <c:v>相談することは特にない(n=91)</c:v>
                </c:pt>
                <c:pt idx="10">
                  <c:v>その他(n=14)</c:v>
                </c:pt>
                <c:pt idx="11">
                  <c:v>無回答(n=9)</c:v>
                </c:pt>
                <c:pt idx="12">
                  <c:v>N （％ﾍﾞｰｽ）(n=1271)</c:v>
                </c:pt>
              </c:strCache>
            </c:strRef>
          </c:cat>
          <c:val>
            <c:numRef>
              <c:f>'問1～12'!$E$234:$E$245</c:f>
              <c:numCache>
                <c:formatCode>_ * ###0.0_ ;_ * \-###0.0_ </c:formatCode>
                <c:ptCount val="12"/>
                <c:pt idx="0">
                  <c:v>80.5</c:v>
                </c:pt>
                <c:pt idx="1">
                  <c:v>16.899999999999999</c:v>
                </c:pt>
                <c:pt idx="2">
                  <c:v>2.4</c:v>
                </c:pt>
                <c:pt idx="3">
                  <c:v>10.9</c:v>
                </c:pt>
                <c:pt idx="4">
                  <c:v>1</c:v>
                </c:pt>
                <c:pt idx="5">
                  <c:v>32.299999999999997</c:v>
                </c:pt>
                <c:pt idx="6">
                  <c:v>2</c:v>
                </c:pt>
                <c:pt idx="7">
                  <c:v>5.7</c:v>
                </c:pt>
                <c:pt idx="8">
                  <c:v>3.2</c:v>
                </c:pt>
                <c:pt idx="9">
                  <c:v>7.2</c:v>
                </c:pt>
                <c:pt idx="10">
                  <c:v>1.1000000000000001</c:v>
                </c:pt>
                <c:pt idx="11">
                  <c:v>0.7</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6120992"/>
        <c:axId val="706114720"/>
      </c:barChart>
      <c:catAx>
        <c:axId val="70612099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14720"/>
        <c:crosses val="autoZero"/>
        <c:auto val="1"/>
        <c:lblAlgn val="ctr"/>
        <c:lblOffset val="100"/>
        <c:noMultiLvlLbl val="0"/>
      </c:catAx>
      <c:valAx>
        <c:axId val="706114720"/>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2099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51186742253336626"/>
        </c:manualLayout>
      </c:layout>
      <c:barChart>
        <c:barDir val="bar"/>
        <c:grouping val="percentStacked"/>
        <c:varyColors val="0"/>
        <c:ser>
          <c:idx val="2"/>
          <c:order val="0"/>
          <c:tx>
            <c:strRef>
              <c:f>'問1～12'!$C$15</c:f>
              <c:strCache>
                <c:ptCount val="1"/>
                <c:pt idx="0">
                  <c:v>生まれてからずっと現住所に住んでいる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'問1～12'!$D$31</c:f>
              <c:numCache>
                <c:formatCode>"n="#,##0</c:formatCode>
                <c:ptCount val="1"/>
                <c:pt idx="0">
                  <c:v>1271</c:v>
                </c:pt>
              </c:numCache>
            </c:numRef>
          </c:cat>
          <c:val>
            <c:numRef>
              <c:f>'問1～12'!$E$15</c:f>
              <c:numCache>
                <c:formatCode>_ * ###0.0_ ;_ * \-###0.0_ </c:formatCode>
                <c:ptCount val="1"/>
                <c:pt idx="0">
                  <c:v>9.9</c:v>
                </c:pt>
              </c:numCache>
            </c:numRef>
          </c:val>
          <c:extLst>
            <c:ext xmlns:c16="http://schemas.microsoft.com/office/drawing/2014/chart" uri="{C3380CC4-5D6E-409C-BE32-E72D297353CC}">
              <c16:uniqueId val="{00000000-9572-47EC-B1F9-4D90320DC12F}"/>
            </c:ext>
          </c:extLst>
        </c:ser>
        <c:ser>
          <c:idx val="3"/>
          <c:order val="1"/>
          <c:tx>
            <c:strRef>
              <c:f>'問1～12'!$C$16</c:f>
              <c:strCache>
                <c:ptCount val="1"/>
                <c:pt idx="0">
                  <c:v>奈良市内の別の地域</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'問1～12'!$D$31</c:f>
              <c:numCache>
                <c:formatCode>"n="#,##0</c:formatCode>
                <c:ptCount val="1"/>
                <c:pt idx="0">
                  <c:v>1271</c:v>
                </c:pt>
              </c:numCache>
            </c:numRef>
          </c:cat>
          <c:val>
            <c:numRef>
              <c:f>'問1～12'!$E$16</c:f>
              <c:numCache>
                <c:formatCode>_ * ###0.0_ ;_ * \-###0.0_ </c:formatCode>
                <c:ptCount val="1"/>
                <c:pt idx="0">
                  <c:v>30.4</c:v>
                </c:pt>
              </c:numCache>
            </c:numRef>
          </c:val>
          <c:extLst>
            <c:ext xmlns:c16="http://schemas.microsoft.com/office/drawing/2014/chart" uri="{C3380CC4-5D6E-409C-BE32-E72D297353CC}">
              <c16:uniqueId val="{00000001-9572-47EC-B1F9-4D90320DC12F}"/>
            </c:ext>
          </c:extLst>
        </c:ser>
        <c:ser>
          <c:idx val="0"/>
          <c:order val="2"/>
          <c:tx>
            <c:strRef>
              <c:f>'問1～12'!$C$17</c:f>
              <c:strCache>
                <c:ptCount val="1"/>
                <c:pt idx="0">
                  <c:v>生駒市</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'問1～12'!$D$31</c:f>
              <c:numCache>
                <c:formatCode>"n="#,##0</c:formatCode>
                <c:ptCount val="1"/>
                <c:pt idx="0">
                  <c:v>1271</c:v>
                </c:pt>
              </c:numCache>
            </c:numRef>
          </c:cat>
          <c:val>
            <c:numRef>
              <c:f>'問1～12'!$E$17</c:f>
              <c:numCache>
                <c:formatCode>_ * ###0.0_ ;_ * \-###0.0_ </c:formatCode>
                <c:ptCount val="1"/>
                <c:pt idx="0">
                  <c:v>4.2</c:v>
                </c:pt>
              </c:numCache>
            </c:numRef>
          </c:val>
          <c:extLst>
            <c:ext xmlns:c16="http://schemas.microsoft.com/office/drawing/2014/chart" uri="{C3380CC4-5D6E-409C-BE32-E72D297353CC}">
              <c16:uniqueId val="{00000002-9572-47EC-B1F9-4D90320DC12F}"/>
            </c:ext>
          </c:extLst>
        </c:ser>
        <c:ser>
          <c:idx val="1"/>
          <c:order val="3"/>
          <c:tx>
            <c:strRef>
              <c:f>'問1～12'!$C$18</c:f>
              <c:strCache>
                <c:ptCount val="1"/>
                <c:pt idx="0">
                  <c:v>大和郡山市</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'問1～12'!$E$18</c:f>
              <c:numCache>
                <c:formatCode>_ * ###0.0_ ;_ * \-###0.0_ </c:formatCode>
                <c:ptCount val="1"/>
                <c:pt idx="0">
                  <c:v>3.2</c:v>
                </c:pt>
              </c:numCache>
            </c:numRef>
          </c:val>
          <c:extLst>
            <c:ext xmlns:c16="http://schemas.microsoft.com/office/drawing/2014/chart" uri="{C3380CC4-5D6E-409C-BE32-E72D297353CC}">
              <c16:uniqueId val="{00000004-9572-47EC-B1F9-4D90320DC12F}"/>
            </c:ext>
          </c:extLst>
        </c:ser>
        <c:ser>
          <c:idx val="4"/>
          <c:order val="4"/>
          <c:tx>
            <c:strRef>
              <c:f>'問1～12'!$C$19</c:f>
              <c:strCache>
                <c:ptCount val="1"/>
                <c:pt idx="0">
                  <c:v>橿原市</c:v>
                </c:pt>
              </c:strCache>
            </c:strRef>
          </c:tx>
          <c:spPr>
            <a:solidFill>
              <a:srgbClr val="4472C4">
                <a:lumMod val="20000"/>
                <a:lumOff val="80000"/>
              </a:srgbClr>
            </a:solidFill>
            <a:ln w="12700">
              <a:solidFill>
                <a:srgbClr val="5B9BD5">
                  <a:lumMod val="60000"/>
                  <a:lumOff val="40000"/>
                </a:srgbClr>
              </a:solidFill>
            </a:ln>
          </c:spPr>
          <c:invertIfNegative val="0"/>
          <c:dLbls>
            <c:dLbl>
              <c:idx val="0"/>
              <c:layout>
                <c:manualLayout>
                  <c:x val="3.3127362664526303E-2"/>
                  <c:y val="0.3400968368465019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'問1～12'!$E$19</c:f>
              <c:numCache>
                <c:formatCode>_ * ###0.0_ ;_ * \-###0.0_ </c:formatCode>
                <c:ptCount val="1"/>
                <c:pt idx="0">
                  <c:v>1.3</c:v>
                </c:pt>
              </c:numCache>
            </c:numRef>
          </c:val>
          <c:extLst>
            <c:ext xmlns:c16="http://schemas.microsoft.com/office/drawing/2014/chart" uri="{C3380CC4-5D6E-409C-BE32-E72D297353CC}">
              <c16:uniqueId val="{00000006-9572-47EC-B1F9-4D90320DC12F}"/>
            </c:ext>
          </c:extLst>
        </c:ser>
        <c:ser>
          <c:idx val="5"/>
          <c:order val="5"/>
          <c:tx>
            <c:strRef>
              <c:f>'問1～12'!$C$20</c:f>
              <c:strCache>
                <c:ptCount val="1"/>
                <c:pt idx="0">
                  <c:v>天理市</c:v>
                </c:pt>
              </c:strCache>
            </c:strRef>
          </c:tx>
          <c:spPr>
            <a:pattFill prst="pct80">
              <a:fgClr>
                <a:srgbClr val="4472C4">
                  <a:lumMod val="50000"/>
                </a:srgbClr>
              </a:fgClr>
              <a:bgClr>
                <a:sysClr val="window" lastClr="FFFFFF"/>
              </a:bgClr>
            </a:pattFill>
            <a:ln w="12700">
              <a:noFill/>
            </a:ln>
          </c:spPr>
          <c:invertIfNegative val="0"/>
          <c:dLbls>
            <c:dLbl>
              <c:idx val="0"/>
              <c:layout>
                <c:manualLayout>
                  <c:x val="7.794673568123836E-2"/>
                  <c:y val="0.2975847322406892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'問1～12'!$E$20</c:f>
              <c:numCache>
                <c:formatCode>_ * ###0.0_ ;_ * \-###0.0_ </c:formatCode>
                <c:ptCount val="1"/>
                <c:pt idx="0">
                  <c:v>1.8</c:v>
                </c:pt>
              </c:numCache>
            </c:numRef>
          </c:val>
          <c:extLst>
            <c:ext xmlns:c16="http://schemas.microsoft.com/office/drawing/2014/chart" uri="{C3380CC4-5D6E-409C-BE32-E72D297353CC}">
              <c16:uniqueId val="{00000008-9572-47EC-B1F9-4D90320DC12F}"/>
            </c:ext>
          </c:extLst>
        </c:ser>
        <c:ser>
          <c:idx val="6"/>
          <c:order val="6"/>
          <c:tx>
            <c:strRef>
              <c:f>'問1～12'!$C$21</c:f>
              <c:strCache>
                <c:ptCount val="1"/>
                <c:pt idx="0">
                  <c:v>その他奈良県内</c:v>
                </c:pt>
              </c:strCache>
            </c:strRef>
          </c:tx>
          <c:spPr>
            <a:solidFill>
              <a:srgbClr val="70AD47">
                <a:lumMod val="60000"/>
                <a:lumOff val="40000"/>
              </a:srgb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'問1～12'!$D$31</c:f>
              <c:numCache>
                <c:formatCode>"n="#,##0</c:formatCode>
                <c:ptCount val="1"/>
                <c:pt idx="0">
                  <c:v>1271</c:v>
                </c:pt>
              </c:numCache>
            </c:numRef>
          </c:cat>
          <c:val>
            <c:numRef>
              <c:f>'問1～12'!$E$21</c:f>
              <c:numCache>
                <c:formatCode>_ * ###0.0_ ;_ * \-###0.0_ </c:formatCode>
                <c:ptCount val="1"/>
                <c:pt idx="0">
                  <c:v>6.3</c:v>
                </c:pt>
              </c:numCache>
            </c:numRef>
          </c:val>
          <c:extLst>
            <c:ext xmlns:c16="http://schemas.microsoft.com/office/drawing/2014/chart" uri="{C3380CC4-5D6E-409C-BE32-E72D297353CC}">
              <c16:uniqueId val="{00000009-9572-47EC-B1F9-4D90320DC12F}"/>
            </c:ext>
          </c:extLst>
        </c:ser>
        <c:ser>
          <c:idx val="7"/>
          <c:order val="7"/>
          <c:tx>
            <c:strRef>
              <c:f>'問1～12'!$C$22</c:f>
              <c:strCache>
                <c:ptCount val="1"/>
                <c:pt idx="0">
                  <c:v>木津川市</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6768055555555556E-2"/>
                  <c:y val="-0.236894712329165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'問1～12'!$E$22</c:f>
              <c:numCache>
                <c:formatCode>_ * ###0.0_ ;_ * \-###0.0_ </c:formatCode>
                <c:ptCount val="1"/>
                <c:pt idx="0">
                  <c:v>1.3</c:v>
                </c:pt>
              </c:numCache>
            </c:numRef>
          </c:val>
          <c:extLst>
            <c:ext xmlns:c16="http://schemas.microsoft.com/office/drawing/2014/chart" uri="{C3380CC4-5D6E-409C-BE32-E72D297353CC}">
              <c16:uniqueId val="{0000000B-9572-47EC-B1F9-4D90320DC12F}"/>
            </c:ext>
          </c:extLst>
        </c:ser>
        <c:ser>
          <c:idx val="8"/>
          <c:order val="8"/>
          <c:tx>
            <c:strRef>
              <c:f>'問1～12'!$C$23</c:f>
              <c:strCache>
                <c:ptCount val="1"/>
                <c:pt idx="0">
                  <c:v>京都市</c:v>
                </c:pt>
              </c:strCache>
            </c:strRef>
          </c:tx>
          <c:spPr>
            <a:solidFill>
              <a:schemeClr val="accent5"/>
            </a:solidFill>
            <a:ln>
              <a:solidFill>
                <a:srgbClr val="5B9BD5"/>
              </a:solidFill>
            </a:ln>
            <a:effectLst/>
          </c:spPr>
          <c:invertIfNegative val="0"/>
          <c:dLbls>
            <c:dLbl>
              <c:idx val="0"/>
              <c:layout>
                <c:manualLayout>
                  <c:x val="6.8203393721083569E-2"/>
                  <c:y val="0.3164790009543837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'問1～12'!$E$23</c:f>
              <c:numCache>
                <c:formatCode>_ * ###0.0_ ;_ * \-###0.0_ </c:formatCode>
                <c:ptCount val="1"/>
                <c:pt idx="0">
                  <c:v>2.4</c:v>
                </c:pt>
              </c:numCache>
            </c:numRef>
          </c:val>
          <c:extLst>
            <c:ext xmlns:c16="http://schemas.microsoft.com/office/drawing/2014/chart" uri="{C3380CC4-5D6E-409C-BE32-E72D297353CC}">
              <c16:uniqueId val="{0000000D-9572-47EC-B1F9-4D90320DC12F}"/>
            </c:ext>
          </c:extLst>
        </c:ser>
        <c:ser>
          <c:idx val="9"/>
          <c:order val="9"/>
          <c:tx>
            <c:strRef>
              <c:f>'問1～12'!$C$24</c:f>
              <c:strCache>
                <c:ptCount val="1"/>
                <c:pt idx="0">
                  <c:v>その他京都府内</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0.11886877191388849"/>
                  <c:y val="0.2975847322406892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'問1～12'!$E$24</c:f>
              <c:numCache>
                <c:formatCode>_ * ###0.0_ ;_ * \-###0.0_ </c:formatCode>
                <c:ptCount val="1"/>
                <c:pt idx="0">
                  <c:v>2.4</c:v>
                </c:pt>
              </c:numCache>
            </c:numRef>
          </c:val>
          <c:extLst>
            <c:ext xmlns:c16="http://schemas.microsoft.com/office/drawing/2014/chart" uri="{C3380CC4-5D6E-409C-BE32-E72D297353CC}">
              <c16:uniqueId val="{0000000F-9572-47EC-B1F9-4D90320DC12F}"/>
            </c:ext>
          </c:extLst>
        </c:ser>
        <c:ser>
          <c:idx val="10"/>
          <c:order val="10"/>
          <c:tx>
            <c:strRef>
              <c:f>'問1～12'!$C$25</c:f>
              <c:strCache>
                <c:ptCount val="1"/>
                <c:pt idx="0">
                  <c:v>大阪市</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'問1～12'!$D$31</c:f>
              <c:numCache>
                <c:formatCode>"n="#,##0</c:formatCode>
                <c:ptCount val="1"/>
                <c:pt idx="0">
                  <c:v>1271</c:v>
                </c:pt>
              </c:numCache>
            </c:numRef>
          </c:cat>
          <c:val>
            <c:numRef>
              <c:f>'問1～12'!$E$25</c:f>
              <c:numCache>
                <c:formatCode>_ * ###0.0_ ;_ * \-###0.0_ </c:formatCode>
                <c:ptCount val="1"/>
                <c:pt idx="0">
                  <c:v>8.5</c:v>
                </c:pt>
              </c:numCache>
            </c:numRef>
          </c:val>
          <c:extLst>
            <c:ext xmlns:c16="http://schemas.microsoft.com/office/drawing/2014/chart" uri="{C3380CC4-5D6E-409C-BE32-E72D297353CC}">
              <c16:uniqueId val="{00000010-9572-47EC-B1F9-4D90320DC12F}"/>
            </c:ext>
          </c:extLst>
        </c:ser>
        <c:ser>
          <c:idx val="11"/>
          <c:order val="11"/>
          <c:tx>
            <c:strRef>
              <c:f>'問1～12'!$C$26</c:f>
              <c:strCache>
                <c:ptCount val="1"/>
                <c:pt idx="0">
                  <c:v>その他大阪府内</c:v>
                </c:pt>
              </c:strCache>
            </c:strRef>
          </c:tx>
          <c:spPr>
            <a:pattFill prst="lgGrid">
              <a:fgClr>
                <a:srgbClr val="FF0000"/>
              </a:fgClr>
              <a:bgClr>
                <a:sysClr val="window" lastClr="FFFFFF"/>
              </a:bgClr>
            </a:pattFill>
            <a:ln w="3175">
              <a:solidFill>
                <a:srgbClr val="ED7D31">
                  <a:lumMod val="75000"/>
                </a:srgbClr>
              </a:solidFill>
            </a:ln>
          </c:spPr>
          <c:invertIfNegative val="0"/>
          <c:dLbls>
            <c:dLbl>
              <c:idx val="0"/>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8EDA-44FD-952E-9BB719DED5E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'問1～12'!$D$31</c:f>
              <c:numCache>
                <c:formatCode>"n="#,##0</c:formatCode>
                <c:ptCount val="1"/>
                <c:pt idx="0">
                  <c:v>1271</c:v>
                </c:pt>
              </c:numCache>
            </c:numRef>
          </c:cat>
          <c:val>
            <c:numRef>
              <c:f>'問1～12'!$E$26</c:f>
              <c:numCache>
                <c:formatCode>_ * ###0.0_ ;_ * \-###0.0_ </c:formatCode>
                <c:ptCount val="1"/>
                <c:pt idx="0">
                  <c:v>12.5</c:v>
                </c:pt>
              </c:numCache>
            </c:numRef>
          </c:val>
          <c:extLst>
            <c:ext xmlns:c16="http://schemas.microsoft.com/office/drawing/2014/chart" uri="{C3380CC4-5D6E-409C-BE32-E72D297353CC}">
              <c16:uniqueId val="{00000012-9572-47EC-B1F9-4D90320DC12F}"/>
            </c:ext>
          </c:extLst>
        </c:ser>
        <c:ser>
          <c:idx val="12"/>
          <c:order val="12"/>
          <c:tx>
            <c:strRef>
              <c:f>'問1～12'!$C$27</c:f>
              <c:strCache>
                <c:ptCount val="1"/>
                <c:pt idx="0">
                  <c:v>東京都特別区</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076031056557259E-2"/>
                  <c:y val="0.3070322385319599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'問1～12'!$E$27</c:f>
              <c:numCache>
                <c:formatCode>_ * ###0.0_ ;_ * \-###0.0_ </c:formatCode>
                <c:ptCount val="1"/>
                <c:pt idx="0">
                  <c:v>1.4</c:v>
                </c:pt>
              </c:numCache>
            </c:numRef>
          </c:val>
          <c:extLst>
            <c:ext xmlns:c16="http://schemas.microsoft.com/office/drawing/2014/chart" uri="{C3380CC4-5D6E-409C-BE32-E72D297353CC}">
              <c16:uniqueId val="{00000014-9572-47EC-B1F9-4D90320DC12F}"/>
            </c:ext>
          </c:extLst>
        </c:ser>
        <c:ser>
          <c:idx val="13"/>
          <c:order val="13"/>
          <c:tx>
            <c:strRef>
              <c:f>'問1～12'!$C$28</c:f>
              <c:strCache>
                <c:ptCount val="1"/>
                <c:pt idx="0">
                  <c:v>その他国内</c:v>
                </c:pt>
              </c:strCache>
            </c:strRef>
          </c:tx>
          <c:spPr>
            <a:pattFill prst="lgCheck">
              <a:fgClr>
                <a:srgbClr val="4472C4">
                  <a:lumMod val="50000"/>
                </a:srgbClr>
              </a:fgClr>
              <a:bgClr>
                <a:sysClr val="window" lastClr="FFFFFF"/>
              </a:bgClr>
            </a:pattFill>
            <a:ln w="12700">
              <a:solidFill>
                <a:srgbClr val="002060"/>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'問1～12'!$D$31</c:f>
              <c:numCache>
                <c:formatCode>"n="#,##0</c:formatCode>
                <c:ptCount val="1"/>
                <c:pt idx="0">
                  <c:v>1271</c:v>
                </c:pt>
              </c:numCache>
            </c:numRef>
          </c:cat>
          <c:val>
            <c:numRef>
              <c:f>'問1～12'!$E$28</c:f>
              <c:numCache>
                <c:formatCode>_ * ###0.0_ ;_ * \-###0.0_ </c:formatCode>
                <c:ptCount val="1"/>
                <c:pt idx="0">
                  <c:v>13.1</c:v>
                </c:pt>
              </c:numCache>
            </c:numRef>
          </c:val>
          <c:extLst>
            <c:ext xmlns:c16="http://schemas.microsoft.com/office/drawing/2014/chart" uri="{C3380CC4-5D6E-409C-BE32-E72D297353CC}">
              <c16:uniqueId val="{00000015-9572-47EC-B1F9-4D90320DC12F}"/>
            </c:ext>
          </c:extLst>
        </c:ser>
        <c:ser>
          <c:idx val="14"/>
          <c:order val="14"/>
          <c:tx>
            <c:strRef>
              <c:f>'問1～12'!$C$29</c:f>
              <c:strCache>
                <c:ptCount val="1"/>
                <c:pt idx="0">
                  <c:v>海外</c:v>
                </c:pt>
              </c:strCache>
            </c:strRef>
          </c:tx>
          <c:spPr>
            <a:solidFill>
              <a:srgbClr val="70AD47">
                <a:lumMod val="60000"/>
                <a:lumOff val="40000"/>
              </a:srgbClr>
            </a:solidFill>
          </c:spPr>
          <c:invertIfNegative val="0"/>
          <c:dLbls>
            <c:dLbl>
              <c:idx val="0"/>
              <c:layout>
                <c:manualLayout>
                  <c:x val="-5.0665378192804936E-2"/>
                  <c:y val="-0.236177986986758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'問1～12'!$E$29</c:f>
              <c:numCache>
                <c:formatCode>_ * ###0.0_ ;_ * \-###0.0_ </c:formatCode>
                <c:ptCount val="1"/>
                <c:pt idx="0">
                  <c:v>0.7</c:v>
                </c:pt>
              </c:numCache>
            </c:numRef>
          </c:val>
          <c:extLst>
            <c:ext xmlns:c16="http://schemas.microsoft.com/office/drawing/2014/chart" uri="{C3380CC4-5D6E-409C-BE32-E72D297353CC}">
              <c16:uniqueId val="{00000017-9572-47EC-B1F9-4D90320DC12F}"/>
            </c:ext>
          </c:extLst>
        </c:ser>
        <c:ser>
          <c:idx val="15"/>
          <c:order val="15"/>
          <c:tx>
            <c:strRef>
              <c:f>'問1～12'!$C$30</c:f>
              <c:strCache>
                <c:ptCount val="1"/>
                <c:pt idx="0">
                  <c:v>無回答</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3.11786942724952E-2"/>
                  <c:y val="-4.723195244000096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'問1～12'!$D$31</c:f>
              <c:numCache>
                <c:formatCode>"n="#,##0</c:formatCode>
                <c:ptCount val="1"/>
                <c:pt idx="0">
                  <c:v>1271</c:v>
                </c:pt>
              </c:numCache>
            </c:numRef>
          </c:cat>
          <c:val>
            <c:numRef>
              <c:f>'問1～12'!$E$30</c:f>
              <c:numCache>
                <c:formatCode>_ * ###0.0_ ;_ * \-###0.0_ </c:formatCode>
                <c:ptCount val="1"/>
                <c:pt idx="0">
                  <c:v>0.6</c:v>
                </c:pt>
              </c:numCache>
            </c:numRef>
          </c:val>
          <c:extLst>
            <c:ext xmlns:c16="http://schemas.microsoft.com/office/drawing/2014/chart" uri="{C3380CC4-5D6E-409C-BE32-E72D297353CC}">
              <c16:uniqueId val="{00000019-9572-47EC-B1F9-4D90320DC12F}"/>
            </c:ext>
          </c:extLst>
        </c:ser>
        <c:dLbls>
          <c:dLblPos val="ctr"/>
          <c:showLegendKey val="0"/>
          <c:showVal val="1"/>
          <c:showCatName val="0"/>
          <c:showSerName val="0"/>
          <c:showPercent val="0"/>
          <c:showBubbleSize val="0"/>
        </c:dLbls>
        <c:gapWidth val="79"/>
        <c:overlap val="100"/>
        <c:axId val="730675272"/>
        <c:axId val="706102176"/>
      </c:barChart>
      <c:catAx>
        <c:axId val="73067527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02176"/>
        <c:crosses val="autoZero"/>
        <c:auto val="1"/>
        <c:lblAlgn val="ctr"/>
        <c:lblOffset val="100"/>
        <c:noMultiLvlLbl val="0"/>
      </c:catAx>
      <c:valAx>
        <c:axId val="70610217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30675272"/>
        <c:crosses val="autoZero"/>
        <c:crossBetween val="between"/>
        <c:majorUnit val="0.2"/>
      </c:valAx>
      <c:spPr>
        <a:noFill/>
        <a:ln>
          <a:noFill/>
        </a:ln>
        <a:effectLst/>
      </c:spPr>
    </c:plotArea>
    <c:legend>
      <c:legendPos val="b"/>
      <c:layout>
        <c:manualLayout>
          <c:xMode val="edge"/>
          <c:yMode val="edge"/>
          <c:x val="5.3438604428462108E-3"/>
          <c:y val="0.62256793339834382"/>
          <c:w val="0.99465613955715382"/>
          <c:h val="0.37743206660165629"/>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'問1～12'!$D$264</c:f>
          <c:strCache>
            <c:ptCount val="1"/>
            <c:pt idx="0">
              <c:v>n=1,271</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'問1～12'!$A$250:$A$264</c:f>
              <c:strCache>
                <c:ptCount val="15"/>
                <c:pt idx="0">
                  <c:v>奈良市内(n=1111)</c:v>
                </c:pt>
                <c:pt idx="1">
                  <c:v>生駒市(n=121)</c:v>
                </c:pt>
                <c:pt idx="2">
                  <c:v>大和郡山市(n=341)</c:v>
                </c:pt>
                <c:pt idx="3">
                  <c:v>橿原市(n=56)</c:v>
                </c:pt>
                <c:pt idx="4">
                  <c:v>天理市(n=65)</c:v>
                </c:pt>
                <c:pt idx="5">
                  <c:v>その他奈良県内(n=157)</c:v>
                </c:pt>
                <c:pt idx="6">
                  <c:v>木津川市(n=196)</c:v>
                </c:pt>
                <c:pt idx="7">
                  <c:v>京都市(n=159)</c:v>
                </c:pt>
                <c:pt idx="8">
                  <c:v>その他京都府内(n=84)</c:v>
                </c:pt>
                <c:pt idx="9">
                  <c:v>大阪市(n=353)</c:v>
                </c:pt>
                <c:pt idx="10">
                  <c:v>その他大阪府内(n=99)</c:v>
                </c:pt>
                <c:pt idx="11">
                  <c:v>三重県内(n=59)</c:v>
                </c:pt>
                <c:pt idx="12">
                  <c:v>その他(n=64)</c:v>
                </c:pt>
                <c:pt idx="13">
                  <c:v>無回答(n=8)</c:v>
                </c:pt>
                <c:pt idx="14">
                  <c:v>N （％ﾍﾞｰｽ）(n=1271)</c:v>
                </c:pt>
              </c:strCache>
            </c:strRef>
          </c:cat>
          <c:val>
            <c:numRef>
              <c:f>'問1～12'!$E$250:$E$263</c:f>
              <c:numCache>
                <c:formatCode>_ * ###0.0_ ;_ * \-###0.0_ </c:formatCode>
                <c:ptCount val="14"/>
                <c:pt idx="0">
                  <c:v>87.4</c:v>
                </c:pt>
                <c:pt idx="1">
                  <c:v>9.5</c:v>
                </c:pt>
                <c:pt idx="2">
                  <c:v>26.8</c:v>
                </c:pt>
                <c:pt idx="3">
                  <c:v>4.4000000000000004</c:v>
                </c:pt>
                <c:pt idx="4">
                  <c:v>5.0999999999999996</c:v>
                </c:pt>
                <c:pt idx="5">
                  <c:v>12.4</c:v>
                </c:pt>
                <c:pt idx="6">
                  <c:v>15.4</c:v>
                </c:pt>
                <c:pt idx="7">
                  <c:v>12.5</c:v>
                </c:pt>
                <c:pt idx="8">
                  <c:v>6.6</c:v>
                </c:pt>
                <c:pt idx="9">
                  <c:v>27.8</c:v>
                </c:pt>
                <c:pt idx="10">
                  <c:v>7.8</c:v>
                </c:pt>
                <c:pt idx="11">
                  <c:v>4.5999999999999996</c:v>
                </c:pt>
                <c:pt idx="12">
                  <c:v>5</c:v>
                </c:pt>
                <c:pt idx="13">
                  <c:v>0.6</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6116680"/>
        <c:axId val="706127264"/>
      </c:barChart>
      <c:catAx>
        <c:axId val="706116680"/>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27264"/>
        <c:crosses val="autoZero"/>
        <c:auto val="1"/>
        <c:lblAlgn val="ctr"/>
        <c:lblOffset val="100"/>
        <c:noMultiLvlLbl val="0"/>
      </c:catAx>
      <c:valAx>
        <c:axId val="706127264"/>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16680"/>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'問1～12'!$C$268</c:f>
              <c:strCache>
                <c:ptCount val="1"/>
                <c:pt idx="0">
                  <c:v>非常に関心がある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'問1～12'!$D$274</c:f>
              <c:numCache>
                <c:formatCode>"n="#,##0</c:formatCode>
                <c:ptCount val="1"/>
                <c:pt idx="0">
                  <c:v>1271</c:v>
                </c:pt>
              </c:numCache>
            </c:numRef>
          </c:cat>
          <c:val>
            <c:numRef>
              <c:f>'問1～12'!$E$268</c:f>
              <c:numCache>
                <c:formatCode>_ * ###0.0_ ;_ * \-###0.0_ </c:formatCode>
                <c:ptCount val="1"/>
                <c:pt idx="0">
                  <c:v>10.1</c:v>
                </c:pt>
              </c:numCache>
            </c:numRef>
          </c:val>
          <c:extLst>
            <c:ext xmlns:c16="http://schemas.microsoft.com/office/drawing/2014/chart" uri="{C3380CC4-5D6E-409C-BE32-E72D297353CC}">
              <c16:uniqueId val="{00000000-9572-47EC-B1F9-4D90320DC12F}"/>
            </c:ext>
          </c:extLst>
        </c:ser>
        <c:ser>
          <c:idx val="3"/>
          <c:order val="1"/>
          <c:tx>
            <c:strRef>
              <c:f>'問1～12'!$C$269</c:f>
              <c:strCache>
                <c:ptCount val="1"/>
                <c:pt idx="0">
                  <c:v>ある程度関心がある</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'問1～12'!$D$274</c:f>
              <c:numCache>
                <c:formatCode>"n="#,##0</c:formatCode>
                <c:ptCount val="1"/>
                <c:pt idx="0">
                  <c:v>1271</c:v>
                </c:pt>
              </c:numCache>
            </c:numRef>
          </c:cat>
          <c:val>
            <c:numRef>
              <c:f>'問1～12'!$E$269</c:f>
              <c:numCache>
                <c:formatCode>_ * ###0.0_ ;_ * \-###0.0_ </c:formatCode>
                <c:ptCount val="1"/>
                <c:pt idx="0">
                  <c:v>56.7</c:v>
                </c:pt>
              </c:numCache>
            </c:numRef>
          </c:val>
          <c:extLst>
            <c:ext xmlns:c16="http://schemas.microsoft.com/office/drawing/2014/chart" uri="{C3380CC4-5D6E-409C-BE32-E72D297353CC}">
              <c16:uniqueId val="{00000001-9572-47EC-B1F9-4D90320DC12F}"/>
            </c:ext>
          </c:extLst>
        </c:ser>
        <c:ser>
          <c:idx val="0"/>
          <c:order val="2"/>
          <c:tx>
            <c:strRef>
              <c:f>'問1～12'!$C$270</c:f>
              <c:strCache>
                <c:ptCount val="1"/>
                <c:pt idx="0">
                  <c:v>あまり関心がない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'問1～12'!$D$274</c:f>
              <c:numCache>
                <c:formatCode>"n="#,##0</c:formatCode>
                <c:ptCount val="1"/>
                <c:pt idx="0">
                  <c:v>1271</c:v>
                </c:pt>
              </c:numCache>
            </c:numRef>
          </c:cat>
          <c:val>
            <c:numRef>
              <c:f>'問1～12'!$E$270</c:f>
              <c:numCache>
                <c:formatCode>_ * ###0.0_ ;_ * \-###0.0_ </c:formatCode>
                <c:ptCount val="1"/>
                <c:pt idx="0">
                  <c:v>24.8</c:v>
                </c:pt>
              </c:numCache>
            </c:numRef>
          </c:val>
          <c:extLst>
            <c:ext xmlns:c16="http://schemas.microsoft.com/office/drawing/2014/chart" uri="{C3380CC4-5D6E-409C-BE32-E72D297353CC}">
              <c16:uniqueId val="{00000002-9572-47EC-B1F9-4D90320DC12F}"/>
            </c:ext>
          </c:extLst>
        </c:ser>
        <c:ser>
          <c:idx val="1"/>
          <c:order val="3"/>
          <c:tx>
            <c:strRef>
              <c:f>'問1～12'!$C$271</c:f>
              <c:strCache>
                <c:ptCount val="1"/>
                <c:pt idx="0">
                  <c:v>まったく関心がない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'問1～12'!$D$274</c:f>
              <c:numCache>
                <c:formatCode>"n="#,##0</c:formatCode>
                <c:ptCount val="1"/>
                <c:pt idx="0">
                  <c:v>1271</c:v>
                </c:pt>
              </c:numCache>
            </c:numRef>
          </c:cat>
          <c:val>
            <c:numRef>
              <c:f>'問1～12'!$E$271</c:f>
              <c:numCache>
                <c:formatCode>_ * ###0.0_ ;_ * \-###0.0_ </c:formatCode>
                <c:ptCount val="1"/>
                <c:pt idx="0">
                  <c:v>3.5</c:v>
                </c:pt>
              </c:numCache>
            </c:numRef>
          </c:val>
          <c:extLst>
            <c:ext xmlns:c16="http://schemas.microsoft.com/office/drawing/2014/chart" uri="{C3380CC4-5D6E-409C-BE32-E72D297353CC}">
              <c16:uniqueId val="{00000004-9572-47EC-B1F9-4D90320DC12F}"/>
            </c:ext>
          </c:extLst>
        </c:ser>
        <c:ser>
          <c:idx val="4"/>
          <c:order val="4"/>
          <c:tx>
            <c:strRef>
              <c:f>'問1～12'!$C$272</c:f>
              <c:strCache>
                <c:ptCount val="1"/>
                <c:pt idx="0">
                  <c:v>わからない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9266975308642E-2"/>
                  <c:y val="0.316830708661417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'問1～12'!$D$274</c:f>
              <c:numCache>
                <c:formatCode>"n="#,##0</c:formatCode>
                <c:ptCount val="1"/>
                <c:pt idx="0">
                  <c:v>1271</c:v>
                </c:pt>
              </c:numCache>
            </c:numRef>
          </c:cat>
          <c:val>
            <c:numRef>
              <c:f>'問1～12'!$E$272</c:f>
              <c:numCache>
                <c:formatCode>_ * ###0.0_ ;_ * \-###0.0_ </c:formatCode>
                <c:ptCount val="1"/>
                <c:pt idx="0">
                  <c:v>3.7</c:v>
                </c:pt>
              </c:numCache>
            </c:numRef>
          </c:val>
          <c:extLst>
            <c:ext xmlns:c16="http://schemas.microsoft.com/office/drawing/2014/chart" uri="{C3380CC4-5D6E-409C-BE32-E72D297353CC}">
              <c16:uniqueId val="{00000006-9572-47EC-B1F9-4D90320DC12F}"/>
            </c:ext>
          </c:extLst>
        </c:ser>
        <c:ser>
          <c:idx val="5"/>
          <c:order val="5"/>
          <c:tx>
            <c:strRef>
              <c:f>'問1～12'!$C$273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4161111111111112E-2"/>
                  <c:y val="-4.49803149606299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'問1～12'!$D$274</c:f>
              <c:numCache>
                <c:formatCode>"n="#,##0</c:formatCode>
                <c:ptCount val="1"/>
                <c:pt idx="0">
                  <c:v>1271</c:v>
                </c:pt>
              </c:numCache>
            </c:numRef>
          </c:cat>
          <c:val>
            <c:numRef>
              <c:f>'問1～12'!$E$273</c:f>
              <c:numCache>
                <c:formatCode>_ * ###0.0_ ;_ * \-###0.0_ </c:formatCode>
                <c:ptCount val="1"/>
                <c:pt idx="0">
                  <c:v>1.1000000000000001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24128"/>
        <c:axId val="706128048"/>
      </c:barChart>
      <c:catAx>
        <c:axId val="70612412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28048"/>
        <c:crosses val="autoZero"/>
        <c:auto val="1"/>
        <c:lblAlgn val="ctr"/>
        <c:lblOffset val="100"/>
        <c:noMultiLvlLbl val="0"/>
      </c:catAx>
      <c:valAx>
        <c:axId val="70612804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2412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'問1～12'!$C$278</c:f>
              <c:strCache>
                <c:ptCount val="1"/>
                <c:pt idx="0">
                  <c:v>非常に関心がある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'問1～12'!$D$284</c:f>
              <c:numCache>
                <c:formatCode>"n="#,##0</c:formatCode>
                <c:ptCount val="1"/>
                <c:pt idx="0">
                  <c:v>1271</c:v>
                </c:pt>
              </c:numCache>
            </c:numRef>
          </c:cat>
          <c:val>
            <c:numRef>
              <c:f>'問1～12'!$E$278</c:f>
              <c:numCache>
                <c:formatCode>_ * ###0.0_ ;_ * \-###0.0_ </c:formatCode>
                <c:ptCount val="1"/>
                <c:pt idx="0">
                  <c:v>6.5</c:v>
                </c:pt>
              </c:numCache>
            </c:numRef>
          </c:val>
          <c:extLst>
            <c:ext xmlns:c16="http://schemas.microsoft.com/office/drawing/2014/chart" uri="{C3380CC4-5D6E-409C-BE32-E72D297353CC}">
              <c16:uniqueId val="{00000000-9572-47EC-B1F9-4D90320DC12F}"/>
            </c:ext>
          </c:extLst>
        </c:ser>
        <c:ser>
          <c:idx val="3"/>
          <c:order val="1"/>
          <c:tx>
            <c:strRef>
              <c:f>'問1～12'!$C$279</c:f>
              <c:strCache>
                <c:ptCount val="1"/>
                <c:pt idx="0">
                  <c:v>ある程度関心がある</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'問1～12'!$D$284</c:f>
              <c:numCache>
                <c:formatCode>"n="#,##0</c:formatCode>
                <c:ptCount val="1"/>
                <c:pt idx="0">
                  <c:v>1271</c:v>
                </c:pt>
              </c:numCache>
            </c:numRef>
          </c:cat>
          <c:val>
            <c:numRef>
              <c:f>'問1～12'!$E$279</c:f>
              <c:numCache>
                <c:formatCode>_ * ###0.0_ ;_ * \-###0.0_ </c:formatCode>
                <c:ptCount val="1"/>
                <c:pt idx="0">
                  <c:v>49.6</c:v>
                </c:pt>
              </c:numCache>
            </c:numRef>
          </c:val>
          <c:extLst>
            <c:ext xmlns:c16="http://schemas.microsoft.com/office/drawing/2014/chart" uri="{C3380CC4-5D6E-409C-BE32-E72D297353CC}">
              <c16:uniqueId val="{00000001-9572-47EC-B1F9-4D90320DC12F}"/>
            </c:ext>
          </c:extLst>
        </c:ser>
        <c:ser>
          <c:idx val="0"/>
          <c:order val="2"/>
          <c:tx>
            <c:strRef>
              <c:f>'問1～12'!$C$280</c:f>
              <c:strCache>
                <c:ptCount val="1"/>
                <c:pt idx="0">
                  <c:v>あまり関心がない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'問1～12'!$D$284</c:f>
              <c:numCache>
                <c:formatCode>"n="#,##0</c:formatCode>
                <c:ptCount val="1"/>
                <c:pt idx="0">
                  <c:v>1271</c:v>
                </c:pt>
              </c:numCache>
            </c:numRef>
          </c:cat>
          <c:val>
            <c:numRef>
              <c:f>'問1～12'!$E$280</c:f>
              <c:numCache>
                <c:formatCode>_ * ###0.0_ ;_ * \-###0.0_ </c:formatCode>
                <c:ptCount val="1"/>
                <c:pt idx="0">
                  <c:v>34.200000000000003</c:v>
                </c:pt>
              </c:numCache>
            </c:numRef>
          </c:val>
          <c:extLst>
            <c:ext xmlns:c16="http://schemas.microsoft.com/office/drawing/2014/chart" uri="{C3380CC4-5D6E-409C-BE32-E72D297353CC}">
              <c16:uniqueId val="{00000002-9572-47EC-B1F9-4D90320DC12F}"/>
            </c:ext>
          </c:extLst>
        </c:ser>
        <c:ser>
          <c:idx val="1"/>
          <c:order val="3"/>
          <c:tx>
            <c:strRef>
              <c:f>'問1～12'!$C$281</c:f>
              <c:strCache>
                <c:ptCount val="1"/>
                <c:pt idx="0">
                  <c:v>まったく関心がない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511383368897883E-2"/>
                  <c:y val="0.30230829941911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'問1～12'!$D$284</c:f>
              <c:numCache>
                <c:formatCode>"n="#,##0</c:formatCode>
                <c:ptCount val="1"/>
                <c:pt idx="0">
                  <c:v>1271</c:v>
                </c:pt>
              </c:numCache>
            </c:numRef>
          </c:cat>
          <c:val>
            <c:numRef>
              <c:f>'問1～12'!$E$281</c:f>
              <c:numCache>
                <c:formatCode>_ * ###0.0_ ;_ * \-###0.0_ </c:formatCode>
                <c:ptCount val="1"/>
                <c:pt idx="0">
                  <c:v>4.5999999999999996</c:v>
                </c:pt>
              </c:numCache>
            </c:numRef>
          </c:val>
          <c:extLst>
            <c:ext xmlns:c16="http://schemas.microsoft.com/office/drawing/2014/chart" uri="{C3380CC4-5D6E-409C-BE32-E72D297353CC}">
              <c16:uniqueId val="{00000004-9572-47EC-B1F9-4D90320DC12F}"/>
            </c:ext>
          </c:extLst>
        </c:ser>
        <c:ser>
          <c:idx val="4"/>
          <c:order val="4"/>
          <c:tx>
            <c:strRef>
              <c:f>'問1～12'!$C$282</c:f>
              <c:strCache>
                <c:ptCount val="1"/>
                <c:pt idx="0">
                  <c:v>わからない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300925925927361E-3"/>
                  <c:y val="1.47481955380577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'問1～12'!$D$284</c:f>
              <c:numCache>
                <c:formatCode>"n="#,##0</c:formatCode>
                <c:ptCount val="1"/>
                <c:pt idx="0">
                  <c:v>1271</c:v>
                </c:pt>
              </c:numCache>
            </c:numRef>
          </c:cat>
          <c:val>
            <c:numRef>
              <c:f>'問1～12'!$E$282</c:f>
              <c:numCache>
                <c:formatCode>_ * ###0.0_ ;_ * \-###0.0_ </c:formatCode>
                <c:ptCount val="1"/>
                <c:pt idx="0">
                  <c:v>4.0999999999999996</c:v>
                </c:pt>
              </c:numCache>
            </c:numRef>
          </c:val>
          <c:extLst>
            <c:ext xmlns:c16="http://schemas.microsoft.com/office/drawing/2014/chart" uri="{C3380CC4-5D6E-409C-BE32-E72D297353CC}">
              <c16:uniqueId val="{00000006-9572-47EC-B1F9-4D90320DC12F}"/>
            </c:ext>
          </c:extLst>
        </c:ser>
        <c:ser>
          <c:idx val="5"/>
          <c:order val="5"/>
          <c:tx>
            <c:strRef>
              <c:f>'問1～12'!$C$283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023996913580247E-2"/>
                  <c:y val="1.6335301837270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'問1～12'!$D$284</c:f>
              <c:numCache>
                <c:formatCode>"n="#,##0</c:formatCode>
                <c:ptCount val="1"/>
                <c:pt idx="0">
                  <c:v>1271</c:v>
                </c:pt>
              </c:numCache>
            </c:numRef>
          </c:cat>
          <c:val>
            <c:numRef>
              <c:f>'問1～12'!$E$283</c:f>
              <c:numCache>
                <c:formatCode>_ * ###0.0_ ;_ * \-###0.0_ </c:formatCode>
                <c:ptCount val="1"/>
                <c:pt idx="0">
                  <c:v>0.9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29224"/>
        <c:axId val="706124912"/>
      </c:barChart>
      <c:catAx>
        <c:axId val="70612922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24912"/>
        <c:crosses val="autoZero"/>
        <c:auto val="1"/>
        <c:lblAlgn val="ctr"/>
        <c:lblOffset val="100"/>
        <c:noMultiLvlLbl val="0"/>
      </c:catAx>
      <c:valAx>
        <c:axId val="70612491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2922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'問1～12'!$C$288</c:f>
              <c:strCache>
                <c:ptCount val="1"/>
                <c:pt idx="0">
                  <c:v>参加している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'問1～12'!$D$293</c:f>
              <c:numCache>
                <c:formatCode>"n="#,##0</c:formatCode>
                <c:ptCount val="1"/>
                <c:pt idx="0">
                  <c:v>1271</c:v>
                </c:pt>
              </c:numCache>
            </c:numRef>
          </c:cat>
          <c:val>
            <c:numRef>
              <c:f>'問1～12'!$E$288</c:f>
              <c:numCache>
                <c:formatCode>_ * ###0.0_ ;_ * \-###0.0_ </c:formatCode>
                <c:ptCount val="1"/>
                <c:pt idx="0">
                  <c:v>19.100000000000001</c:v>
                </c:pt>
              </c:numCache>
            </c:numRef>
          </c:val>
          <c:extLst>
            <c:ext xmlns:c16="http://schemas.microsoft.com/office/drawing/2014/chart" uri="{C3380CC4-5D6E-409C-BE32-E72D297353CC}">
              <c16:uniqueId val="{00000000-9572-47EC-B1F9-4D90320DC12F}"/>
            </c:ext>
          </c:extLst>
        </c:ser>
        <c:ser>
          <c:idx val="3"/>
          <c:order val="1"/>
          <c:tx>
            <c:strRef>
              <c:f>'問1～12'!$C$289</c:f>
              <c:strCache>
                <c:ptCount val="1"/>
                <c:pt idx="0">
                  <c:v>参加してみたいができていない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'問1～12'!$D$293</c:f>
              <c:numCache>
                <c:formatCode>"n="#,##0</c:formatCode>
                <c:ptCount val="1"/>
                <c:pt idx="0">
                  <c:v>1271</c:v>
                </c:pt>
              </c:numCache>
            </c:numRef>
          </c:cat>
          <c:val>
            <c:numRef>
              <c:f>'問1～12'!$E$289</c:f>
              <c:numCache>
                <c:formatCode>_ * ###0.0_ ;_ * \-###0.0_ </c:formatCode>
                <c:ptCount val="1"/>
                <c:pt idx="0">
                  <c:v>29.8</c:v>
                </c:pt>
              </c:numCache>
            </c:numRef>
          </c:val>
          <c:extLst>
            <c:ext xmlns:c16="http://schemas.microsoft.com/office/drawing/2014/chart" uri="{C3380CC4-5D6E-409C-BE32-E72D297353CC}">
              <c16:uniqueId val="{00000001-9572-47EC-B1F9-4D90320DC12F}"/>
            </c:ext>
          </c:extLst>
        </c:ser>
        <c:ser>
          <c:idx val="0"/>
          <c:order val="2"/>
          <c:tx>
            <c:strRef>
              <c:f>'問1～12'!$C$290</c:f>
              <c:strCache>
                <c:ptCount val="1"/>
                <c:pt idx="0">
                  <c:v>以前は参加していたが、今はしていない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'問1～12'!$D$293</c:f>
              <c:numCache>
                <c:formatCode>"n="#,##0</c:formatCode>
                <c:ptCount val="1"/>
                <c:pt idx="0">
                  <c:v>1271</c:v>
                </c:pt>
              </c:numCache>
            </c:numRef>
          </c:cat>
          <c:val>
            <c:numRef>
              <c:f>'問1～12'!$E$290</c:f>
              <c:numCache>
                <c:formatCode>_ * ###0.0_ ;_ * \-###0.0_ </c:formatCode>
                <c:ptCount val="1"/>
                <c:pt idx="0">
                  <c:v>17.600000000000001</c:v>
                </c:pt>
              </c:numCache>
            </c:numRef>
          </c:val>
          <c:extLst>
            <c:ext xmlns:c16="http://schemas.microsoft.com/office/drawing/2014/chart" uri="{C3380CC4-5D6E-409C-BE32-E72D297353CC}">
              <c16:uniqueId val="{00000002-9572-47EC-B1F9-4D90320DC12F}"/>
            </c:ext>
          </c:extLst>
        </c:ser>
        <c:ser>
          <c:idx val="1"/>
          <c:order val="3"/>
          <c:tx>
            <c:strRef>
              <c:f>'問1～12'!$C$291</c:f>
              <c:strCache>
                <c:ptCount val="1"/>
                <c:pt idx="0">
                  <c:v>参加したいと思わない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2.2848765432097328E-3"/>
                  <c:y val="-7.2150356205474319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'問1～12'!$D$293</c:f>
              <c:numCache>
                <c:formatCode>"n="#,##0</c:formatCode>
                <c:ptCount val="1"/>
                <c:pt idx="0">
                  <c:v>1271</c:v>
                </c:pt>
              </c:numCache>
            </c:numRef>
          </c:cat>
          <c:val>
            <c:numRef>
              <c:f>'問1～12'!$E$291</c:f>
              <c:numCache>
                <c:formatCode>_ * ###0.0_ ;_ * \-###0.0_ </c:formatCode>
                <c:ptCount val="1"/>
                <c:pt idx="0">
                  <c:v>32.700000000000003</c:v>
                </c:pt>
              </c:numCache>
            </c:numRef>
          </c:val>
          <c:extLst>
            <c:ext xmlns:c16="http://schemas.microsoft.com/office/drawing/2014/chart" uri="{C3380CC4-5D6E-409C-BE32-E72D297353CC}">
              <c16:uniqueId val="{00000004-9572-47EC-B1F9-4D90320DC12F}"/>
            </c:ext>
          </c:extLst>
        </c:ser>
        <c:ser>
          <c:idx val="4"/>
          <c:order val="4"/>
          <c:tx>
            <c:strRef>
              <c:f>'問1～12'!$C$292</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1.9020524691358023E-2"/>
                  <c:y val="5.819272590926133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'問1～12'!$D$293</c:f>
              <c:numCache>
                <c:formatCode>"n="#,##0</c:formatCode>
                <c:ptCount val="1"/>
                <c:pt idx="0">
                  <c:v>1271</c:v>
                </c:pt>
              </c:numCache>
            </c:numRef>
          </c:cat>
          <c:val>
            <c:numRef>
              <c:f>'問1～12'!$E$292</c:f>
              <c:numCache>
                <c:formatCode>_ * ###0.0_ ;_ * \-###0.0_ </c:formatCode>
                <c:ptCount val="1"/>
                <c:pt idx="0">
                  <c:v>0.7</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6129616"/>
        <c:axId val="706128440"/>
      </c:barChart>
      <c:catAx>
        <c:axId val="70612961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28440"/>
        <c:crosses val="autoZero"/>
        <c:auto val="1"/>
        <c:lblAlgn val="ctr"/>
        <c:lblOffset val="100"/>
        <c:noMultiLvlLbl val="0"/>
      </c:catAx>
      <c:valAx>
        <c:axId val="70612844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29616"/>
        <c:crosses val="autoZero"/>
        <c:crossBetween val="between"/>
        <c:majorUnit val="0.2"/>
      </c:valAx>
      <c:spPr>
        <a:noFill/>
        <a:ln>
          <a:noFill/>
        </a:ln>
        <a:effectLst/>
      </c:spPr>
    </c:plotArea>
    <c:legend>
      <c:legendPos val="b"/>
      <c:layout>
        <c:manualLayout>
          <c:xMode val="edge"/>
          <c:yMode val="edge"/>
          <c:x val="5.3438604428462108E-3"/>
          <c:y val="0.64215223097112861"/>
          <c:w val="0.99465613955715382"/>
          <c:h val="0.35784776902887139"/>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'問1～12'!$D$312</c:f>
          <c:strCache>
            <c:ptCount val="1"/>
            <c:pt idx="0">
              <c:v>n=846</c:v>
            </c:pt>
          </c:strCache>
        </c:strRef>
      </c:tx>
      <c:layout>
        <c:manualLayout>
          <c:xMode val="edge"/>
          <c:yMode val="edge"/>
          <c:x val="0.80695216049382712"/>
          <c:y val="0.8921875000000000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'問1～12'!$A$297:$A$312</c:f>
              <c:strCache>
                <c:ptCount val="16"/>
                <c:pt idx="0">
                  <c:v>地域おこしのイベント活動(n=163)</c:v>
                </c:pt>
                <c:pt idx="1">
                  <c:v>環境美化活動(n=235)</c:v>
                </c:pt>
                <c:pt idx="2">
                  <c:v>祭り等の伝統行事(n=217)</c:v>
                </c:pt>
                <c:pt idx="3">
                  <c:v>子ども会等の教育活動(n=109)</c:v>
                </c:pt>
                <c:pt idx="4">
                  <c:v>避難訓練等の防災活動(n=209)</c:v>
                </c:pt>
                <c:pt idx="5">
                  <c:v>懇親会、親睦会等コミュニティ活動(n=96)</c:v>
                </c:pt>
                <c:pt idx="6">
                  <c:v>交通安全に関する活動(n=59)</c:v>
                </c:pt>
                <c:pt idx="7">
                  <c:v>音楽・スポーツ等のサークル活動(n=156)</c:v>
                </c:pt>
                <c:pt idx="8">
                  <c:v>乳幼児保育に関する子育て活動(n=40)</c:v>
                </c:pt>
                <c:pt idx="9">
                  <c:v>高齢者、障がい者の支援等の福祉活動(n=93)</c:v>
                </c:pt>
                <c:pt idx="10">
                  <c:v>空き巣、放火防止等の防犯活動(n=56)</c:v>
                </c:pt>
                <c:pt idx="11">
                  <c:v>地域の活性化に関する活動(n=114)</c:v>
                </c:pt>
                <c:pt idx="12">
                  <c:v>自治会・町内会活動(n=321)</c:v>
                </c:pt>
                <c:pt idx="13">
                  <c:v>その他(n=12)</c:v>
                </c:pt>
                <c:pt idx="14">
                  <c:v>無回答(n=149)</c:v>
                </c:pt>
                <c:pt idx="15">
                  <c:v>N （％ﾍﾞｰｽ）(n=846)</c:v>
                </c:pt>
              </c:strCache>
            </c:strRef>
          </c:cat>
          <c:val>
            <c:numRef>
              <c:f>'問1～12'!$E$297:$E$311</c:f>
              <c:numCache>
                <c:formatCode>_ * ###0.0_ ;_ * \-###0.0_ </c:formatCode>
                <c:ptCount val="15"/>
                <c:pt idx="0">
                  <c:v>19.3</c:v>
                </c:pt>
                <c:pt idx="1">
                  <c:v>27.8</c:v>
                </c:pt>
                <c:pt idx="2">
                  <c:v>25.7</c:v>
                </c:pt>
                <c:pt idx="3">
                  <c:v>12.9</c:v>
                </c:pt>
                <c:pt idx="4">
                  <c:v>24.7</c:v>
                </c:pt>
                <c:pt idx="5">
                  <c:v>11.3</c:v>
                </c:pt>
                <c:pt idx="6">
                  <c:v>7</c:v>
                </c:pt>
                <c:pt idx="7">
                  <c:v>18.399999999999999</c:v>
                </c:pt>
                <c:pt idx="8">
                  <c:v>4.7</c:v>
                </c:pt>
                <c:pt idx="9">
                  <c:v>11</c:v>
                </c:pt>
                <c:pt idx="10">
                  <c:v>6.6</c:v>
                </c:pt>
                <c:pt idx="11">
                  <c:v>13.5</c:v>
                </c:pt>
                <c:pt idx="12">
                  <c:v>37.9</c:v>
                </c:pt>
                <c:pt idx="13">
                  <c:v>1.4</c:v>
                </c:pt>
                <c:pt idx="14">
                  <c:v>17.600000000000001</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6126872"/>
        <c:axId val="706124520"/>
      </c:barChart>
      <c:catAx>
        <c:axId val="70612687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24520"/>
        <c:crosses val="autoZero"/>
        <c:auto val="1"/>
        <c:lblAlgn val="ctr"/>
        <c:lblOffset val="100"/>
        <c:noMultiLvlLbl val="0"/>
      </c:catAx>
      <c:valAx>
        <c:axId val="706124520"/>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2687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'問13～14'!$D$14</c:f>
          <c:strCache>
            <c:ptCount val="1"/>
            <c:pt idx="0">
              <c:v>n=1,019</c:v>
            </c:pt>
          </c:strCache>
        </c:strRef>
      </c:tx>
      <c:layout>
        <c:manualLayout>
          <c:xMode val="edge"/>
          <c:yMode val="edge"/>
          <c:x val="0.80473928240245363"/>
          <c:y val="0.75255754475703318"/>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'問13～14'!$A$3:$A$14</c:f>
              <c:strCache>
                <c:ptCount val="12"/>
                <c:pt idx="0">
                  <c:v>仕事で都合がつかない(n=353)</c:v>
                </c:pt>
                <c:pt idx="1">
                  <c:v>家事・育児・介護で都合がつかない(n=166)</c:v>
                </c:pt>
                <c:pt idx="2">
                  <c:v>会費等の経済的な理由(n=45)</c:v>
                </c:pt>
                <c:pt idx="3">
                  <c:v>体力や健康の問題(n=242)</c:v>
                </c:pt>
                <c:pt idx="4">
                  <c:v>協働作業が苦手(n=71)</c:v>
                </c:pt>
                <c:pt idx="5">
                  <c:v>活動に関心がない(n=140)</c:v>
                </c:pt>
                <c:pt idx="6">
                  <c:v>活動を知らない(n=269)</c:v>
                </c:pt>
                <c:pt idx="7">
                  <c:v>地域と関わりたくない(n=25)</c:v>
                </c:pt>
                <c:pt idx="8">
                  <c:v>役（当番）等になることを避けたい(n=206)</c:v>
                </c:pt>
                <c:pt idx="9">
                  <c:v>その他(n=37)</c:v>
                </c:pt>
                <c:pt idx="10">
                  <c:v>無回答(n=163)</c:v>
                </c:pt>
                <c:pt idx="11">
                  <c:v>N （％ﾍﾞｰｽ）(n=1019)</c:v>
                </c:pt>
              </c:strCache>
            </c:strRef>
          </c:cat>
          <c:val>
            <c:numRef>
              <c:f>'問13～14'!$E$3:$E$13</c:f>
              <c:numCache>
                <c:formatCode>_ * ###0.0_ ;_ * \-###0.0_ </c:formatCode>
                <c:ptCount val="11"/>
                <c:pt idx="0">
                  <c:v>34.6</c:v>
                </c:pt>
                <c:pt idx="1">
                  <c:v>16.3</c:v>
                </c:pt>
                <c:pt idx="2">
                  <c:v>4.4000000000000004</c:v>
                </c:pt>
                <c:pt idx="3">
                  <c:v>23.7</c:v>
                </c:pt>
                <c:pt idx="4">
                  <c:v>7</c:v>
                </c:pt>
                <c:pt idx="5">
                  <c:v>13.7</c:v>
                </c:pt>
                <c:pt idx="6">
                  <c:v>26.4</c:v>
                </c:pt>
                <c:pt idx="7">
                  <c:v>2.5</c:v>
                </c:pt>
                <c:pt idx="8">
                  <c:v>20.2</c:v>
                </c:pt>
                <c:pt idx="9">
                  <c:v>3.6</c:v>
                </c:pt>
                <c:pt idx="10">
                  <c:v>16</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6125696"/>
        <c:axId val="703996320"/>
      </c:barChart>
      <c:catAx>
        <c:axId val="706125696"/>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3996320"/>
        <c:crosses val="autoZero"/>
        <c:auto val="1"/>
        <c:lblAlgn val="ctr"/>
        <c:lblOffset val="100"/>
        <c:noMultiLvlLbl val="0"/>
      </c:catAx>
      <c:valAx>
        <c:axId val="703996320"/>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25696"/>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'問13～14'!$C$18</c:f>
              <c:strCache>
                <c:ptCount val="1"/>
                <c:pt idx="0">
                  <c:v>満足</c:v>
                </c:pt>
              </c:strCache>
            </c:strRef>
          </c:tx>
          <c:spPr>
            <a:solidFill>
              <a:schemeClr val="accent5"/>
            </a:solidFill>
            <a:ln>
              <a:solidFill>
                <a:srgbClr val="5B9BD5"/>
              </a:solidFill>
            </a:ln>
            <a:effectLst/>
          </c:spPr>
          <c:invertIfNegative val="0"/>
          <c:dLbls>
            <c:dLbl>
              <c:idx val="0"/>
              <c:layout>
                <c:manualLayout>
                  <c:x val="4.8315381506051309E-2"/>
                  <c:y val="0.32157676348547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659-4CF1-AC7C-12D2BFACF47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'問13～14'!$D$24</c:f>
              <c:numCache>
                <c:formatCode>"n="#,##0</c:formatCode>
                <c:ptCount val="1"/>
                <c:pt idx="0">
                  <c:v>1271</c:v>
                </c:pt>
              </c:numCache>
            </c:numRef>
          </c:cat>
          <c:val>
            <c:numRef>
              <c:f>'問13～14'!$E$18</c:f>
              <c:numCache>
                <c:formatCode>_ * ###0.0_ ;_ * \-###0.0_ </c:formatCode>
                <c:ptCount val="1"/>
                <c:pt idx="0">
                  <c:v>2.7</c:v>
                </c:pt>
              </c:numCache>
            </c:numRef>
          </c:val>
          <c:extLst>
            <c:ext xmlns:c16="http://schemas.microsoft.com/office/drawing/2014/chart" uri="{C3380CC4-5D6E-409C-BE32-E72D297353CC}">
              <c16:uniqueId val="{00000000-9572-47EC-B1F9-4D90320DC12F}"/>
            </c:ext>
          </c:extLst>
        </c:ser>
        <c:ser>
          <c:idx val="3"/>
          <c:order val="1"/>
          <c:tx>
            <c:strRef>
              <c:f>'問13～14'!$C$19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'問13～14'!$D$24</c:f>
              <c:numCache>
                <c:formatCode>"n="#,##0</c:formatCode>
                <c:ptCount val="1"/>
                <c:pt idx="0">
                  <c:v>1271</c:v>
                </c:pt>
              </c:numCache>
            </c:numRef>
          </c:cat>
          <c:val>
            <c:numRef>
              <c:f>'問13～14'!$E$19</c:f>
              <c:numCache>
                <c:formatCode>_ * ###0.0_ ;_ * \-###0.0_ </c:formatCode>
                <c:ptCount val="1"/>
                <c:pt idx="0">
                  <c:v>15.2</c:v>
                </c:pt>
              </c:numCache>
            </c:numRef>
          </c:val>
          <c:extLst>
            <c:ext xmlns:c16="http://schemas.microsoft.com/office/drawing/2014/chart" uri="{C3380CC4-5D6E-409C-BE32-E72D297353CC}">
              <c16:uniqueId val="{00000001-9572-47EC-B1F9-4D90320DC12F}"/>
            </c:ext>
          </c:extLst>
        </c:ser>
        <c:ser>
          <c:idx val="0"/>
          <c:order val="2"/>
          <c:tx>
            <c:strRef>
              <c:f>'問13～14'!$C$20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'問13～14'!$D$24</c:f>
              <c:numCache>
                <c:formatCode>"n="#,##0</c:formatCode>
                <c:ptCount val="1"/>
                <c:pt idx="0">
                  <c:v>1271</c:v>
                </c:pt>
              </c:numCache>
            </c:numRef>
          </c:cat>
          <c:val>
            <c:numRef>
              <c:f>'問13～14'!$E$20</c:f>
              <c:numCache>
                <c:formatCode>_ * ###0.0_ ;_ * \-###0.0_ </c:formatCode>
                <c:ptCount val="1"/>
                <c:pt idx="0">
                  <c:v>54.5</c:v>
                </c:pt>
              </c:numCache>
            </c:numRef>
          </c:val>
          <c:extLst>
            <c:ext xmlns:c16="http://schemas.microsoft.com/office/drawing/2014/chart" uri="{C3380CC4-5D6E-409C-BE32-E72D297353CC}">
              <c16:uniqueId val="{00000002-9572-47EC-B1F9-4D90320DC12F}"/>
            </c:ext>
          </c:extLst>
        </c:ser>
        <c:ser>
          <c:idx val="1"/>
          <c:order val="3"/>
          <c:tx>
            <c:strRef>
              <c:f>'問13～14'!$C$21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2.1565969993106071E-3"/>
                  <c:y val="1.4800535825138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'問13～14'!$D$24</c:f>
              <c:numCache>
                <c:formatCode>"n="#,##0</c:formatCode>
                <c:ptCount val="1"/>
                <c:pt idx="0">
                  <c:v>1271</c:v>
                </c:pt>
              </c:numCache>
            </c:numRef>
          </c:cat>
          <c:val>
            <c:numRef>
              <c:f>'問13～14'!$E$21</c:f>
              <c:numCache>
                <c:formatCode>_ * ###0.0_ ;_ * \-###0.0_ </c:formatCode>
                <c:ptCount val="1"/>
                <c:pt idx="0">
                  <c:v>11.1</c:v>
                </c:pt>
              </c:numCache>
            </c:numRef>
          </c:val>
          <c:extLst>
            <c:ext xmlns:c16="http://schemas.microsoft.com/office/drawing/2014/chart" uri="{C3380CC4-5D6E-409C-BE32-E72D297353CC}">
              <c16:uniqueId val="{00000004-9572-47EC-B1F9-4D90320DC12F}"/>
            </c:ext>
          </c:extLst>
        </c:ser>
        <c:ser>
          <c:idx val="4"/>
          <c:order val="4"/>
          <c:tx>
            <c:strRef>
              <c:f>'問13～14'!$C$22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219408580418641E-2"/>
                  <c:y val="0.327593360995850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'問13～14'!$D$24</c:f>
              <c:numCache>
                <c:formatCode>"n="#,##0</c:formatCode>
                <c:ptCount val="1"/>
                <c:pt idx="0">
                  <c:v>1271</c:v>
                </c:pt>
              </c:numCache>
            </c:numRef>
          </c:cat>
          <c:val>
            <c:numRef>
              <c:f>'問13～14'!$E$22</c:f>
              <c:numCache>
                <c:formatCode>_ * ###0.0_ ;_ * \-###0.0_ </c:formatCode>
                <c:ptCount val="1"/>
                <c:pt idx="0">
                  <c:v>4.2</c:v>
                </c:pt>
              </c:numCache>
            </c:numRef>
          </c:val>
          <c:extLst>
            <c:ext xmlns:c16="http://schemas.microsoft.com/office/drawing/2014/chart" uri="{C3380CC4-5D6E-409C-BE32-E72D297353CC}">
              <c16:uniqueId val="{00000006-9572-47EC-B1F9-4D90320DC12F}"/>
            </c:ext>
          </c:extLst>
        </c:ser>
        <c:ser>
          <c:idx val="5"/>
          <c:order val="5"/>
          <c:tx>
            <c:strRef>
              <c:f>'問13～14'!$C$23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9635970230877141E-3"/>
                  <c:y val="-3.2443558663050936E-3"/>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'問13～14'!$D$24</c:f>
              <c:numCache>
                <c:formatCode>"n="#,##0</c:formatCode>
                <c:ptCount val="1"/>
                <c:pt idx="0">
                  <c:v>1271</c:v>
                </c:pt>
              </c:numCache>
            </c:numRef>
          </c:cat>
          <c:val>
            <c:numRef>
              <c:f>'問13～14'!$E$23</c:f>
              <c:numCache>
                <c:formatCode>_ * ###0.0_ ;_ * \-###0.0_ </c:formatCode>
                <c:ptCount val="1"/>
                <c:pt idx="0">
                  <c:v>12.4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5144"/>
        <c:axId val="703994360"/>
      </c:barChart>
      <c:catAx>
        <c:axId val="7039951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4360"/>
        <c:crosses val="autoZero"/>
        <c:auto val="1"/>
        <c:lblAlgn val="ctr"/>
        <c:lblOffset val="100"/>
        <c:noMultiLvlLbl val="0"/>
      </c:catAx>
      <c:valAx>
        <c:axId val="70399436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514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'問13～14'!$C$28</c:f>
              <c:strCache>
                <c:ptCount val="1"/>
                <c:pt idx="0">
                  <c:v>満足</c:v>
                </c:pt>
              </c:strCache>
            </c:strRef>
          </c:tx>
          <c:spPr>
            <a:solidFill>
              <a:schemeClr val="accent5"/>
            </a:solidFill>
            <a:ln>
              <a:solidFill>
                <a:srgbClr val="5B9BD5"/>
              </a:solidFill>
            </a:ln>
            <a:effectLst/>
          </c:spPr>
          <c:invertIfNegative val="0"/>
          <c:dLbls>
            <c:dLbl>
              <c:idx val="0"/>
              <c:layout>
                <c:manualLayout>
                  <c:x val="4.2275958817794897E-2"/>
                  <c:y val="0.321577580292090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07-4337-8FE4-D3A34D96B56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'問13～14'!$D$34</c:f>
              <c:numCache>
                <c:formatCode>"n="#,##0</c:formatCode>
                <c:ptCount val="1"/>
                <c:pt idx="0">
                  <c:v>1271</c:v>
                </c:pt>
              </c:numCache>
            </c:numRef>
          </c:cat>
          <c:val>
            <c:numRef>
              <c:f>'問13～14'!$E$28</c:f>
              <c:numCache>
                <c:formatCode>_ * ###0.0_ ;_ * \-###0.0_ </c:formatCode>
                <c:ptCount val="1"/>
                <c:pt idx="0">
                  <c:v>2.7</c:v>
                </c:pt>
              </c:numCache>
            </c:numRef>
          </c:val>
          <c:extLst>
            <c:ext xmlns:c16="http://schemas.microsoft.com/office/drawing/2014/chart" uri="{C3380CC4-5D6E-409C-BE32-E72D297353CC}">
              <c16:uniqueId val="{00000000-9572-47EC-B1F9-4D90320DC12F}"/>
            </c:ext>
          </c:extLst>
        </c:ser>
        <c:ser>
          <c:idx val="3"/>
          <c:order val="1"/>
          <c:tx>
            <c:strRef>
              <c:f>'問13～14'!$C$29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'問13～14'!$D$34</c:f>
              <c:numCache>
                <c:formatCode>"n="#,##0</c:formatCode>
                <c:ptCount val="1"/>
                <c:pt idx="0">
                  <c:v>1271</c:v>
                </c:pt>
              </c:numCache>
            </c:numRef>
          </c:cat>
          <c:val>
            <c:numRef>
              <c:f>'問13～14'!$E$29</c:f>
              <c:numCache>
                <c:formatCode>_ * ###0.0_ ;_ * \-###0.0_ </c:formatCode>
                <c:ptCount val="1"/>
                <c:pt idx="0">
                  <c:v>19.899999999999999</c:v>
                </c:pt>
              </c:numCache>
            </c:numRef>
          </c:val>
          <c:extLst>
            <c:ext xmlns:c16="http://schemas.microsoft.com/office/drawing/2014/chart" uri="{C3380CC4-5D6E-409C-BE32-E72D297353CC}">
              <c16:uniqueId val="{00000001-9572-47EC-B1F9-4D90320DC12F}"/>
            </c:ext>
          </c:extLst>
        </c:ser>
        <c:ser>
          <c:idx val="0"/>
          <c:order val="2"/>
          <c:tx>
            <c:strRef>
              <c:f>'問13～14'!$C$30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'問13～14'!$D$34</c:f>
              <c:numCache>
                <c:formatCode>"n="#,##0</c:formatCode>
                <c:ptCount val="1"/>
                <c:pt idx="0">
                  <c:v>1271</c:v>
                </c:pt>
              </c:numCache>
            </c:numRef>
          </c:cat>
          <c:val>
            <c:numRef>
              <c:f>'問13～14'!$E$30</c:f>
              <c:numCache>
                <c:formatCode>_ * ###0.0_ ;_ * \-###0.0_ </c:formatCode>
                <c:ptCount val="1"/>
                <c:pt idx="0">
                  <c:v>49.2</c:v>
                </c:pt>
              </c:numCache>
            </c:numRef>
          </c:val>
          <c:extLst>
            <c:ext xmlns:c16="http://schemas.microsoft.com/office/drawing/2014/chart" uri="{C3380CC4-5D6E-409C-BE32-E72D297353CC}">
              <c16:uniqueId val="{00000002-9572-47EC-B1F9-4D90320DC12F}"/>
            </c:ext>
          </c:extLst>
        </c:ser>
        <c:ser>
          <c:idx val="1"/>
          <c:order val="3"/>
          <c:tx>
            <c:strRef>
              <c:f>'問13～14'!$C$31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697378953959308E-3"/>
                  <c:y val="-1.9267651190903994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'問13～14'!$D$34</c:f>
              <c:numCache>
                <c:formatCode>"n="#,##0</c:formatCode>
                <c:ptCount val="1"/>
                <c:pt idx="0">
                  <c:v>1271</c:v>
                </c:pt>
              </c:numCache>
            </c:numRef>
          </c:cat>
          <c:val>
            <c:numRef>
              <c:f>'問13～14'!$E$31</c:f>
              <c:numCache>
                <c:formatCode>_ * ###0.0_ ;_ * \-###0.0_ </c:formatCode>
                <c:ptCount val="1"/>
                <c:pt idx="0">
                  <c:v>11.7</c:v>
                </c:pt>
              </c:numCache>
            </c:numRef>
          </c:val>
          <c:extLst>
            <c:ext xmlns:c16="http://schemas.microsoft.com/office/drawing/2014/chart" uri="{C3380CC4-5D6E-409C-BE32-E72D297353CC}">
              <c16:uniqueId val="{00000004-9572-47EC-B1F9-4D90320DC12F}"/>
            </c:ext>
          </c:extLst>
        </c:ser>
        <c:ser>
          <c:idx val="4"/>
          <c:order val="4"/>
          <c:tx>
            <c:strRef>
              <c:f>'問13～14'!$C$32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5206267684333168E-2"/>
                  <c:y val="0.296473029045643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'問13～14'!$D$34</c:f>
              <c:numCache>
                <c:formatCode>"n="#,##0</c:formatCode>
                <c:ptCount val="1"/>
                <c:pt idx="0">
                  <c:v>1271</c:v>
                </c:pt>
              </c:numCache>
            </c:numRef>
          </c:cat>
          <c:val>
            <c:numRef>
              <c:f>'問13～14'!$E$32</c:f>
              <c:numCache>
                <c:formatCode>_ * ###0.0_ ;_ * \-###0.0_ </c:formatCode>
                <c:ptCount val="1"/>
                <c:pt idx="0">
                  <c:v>4.0999999999999996</c:v>
                </c:pt>
              </c:numCache>
            </c:numRef>
          </c:val>
          <c:extLst>
            <c:ext xmlns:c16="http://schemas.microsoft.com/office/drawing/2014/chart" uri="{C3380CC4-5D6E-409C-BE32-E72D297353CC}">
              <c16:uniqueId val="{00000006-9572-47EC-B1F9-4D90320DC12F}"/>
            </c:ext>
          </c:extLst>
        </c:ser>
        <c:ser>
          <c:idx val="5"/>
          <c:order val="5"/>
          <c:tx>
            <c:strRef>
              <c:f>'問13～14'!$C$33</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1.6894532023999176E-3"/>
                  <c:y val="1.7502532100499839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'問13～14'!$D$34</c:f>
              <c:numCache>
                <c:formatCode>"n="#,##0</c:formatCode>
                <c:ptCount val="1"/>
                <c:pt idx="0">
                  <c:v>1271</c:v>
                </c:pt>
              </c:numCache>
            </c:numRef>
          </c:cat>
          <c:val>
            <c:numRef>
              <c:f>'問13～14'!$E$33</c:f>
              <c:numCache>
                <c:formatCode>_ * ###0.0_ ;_ * \-###0.0_ </c:formatCode>
                <c:ptCount val="1"/>
                <c:pt idx="0">
                  <c:v>12.4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9848"/>
        <c:axId val="703993184"/>
      </c:barChart>
      <c:catAx>
        <c:axId val="70399984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3184"/>
        <c:crosses val="autoZero"/>
        <c:auto val="1"/>
        <c:lblAlgn val="ctr"/>
        <c:lblOffset val="100"/>
        <c:noMultiLvlLbl val="0"/>
      </c:catAx>
      <c:valAx>
        <c:axId val="7039931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984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'問13～14'!$C$38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562-4A2D-B5D6-E703F3F3C86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'問13～14'!$D$44</c:f>
              <c:numCache>
                <c:formatCode>"n="#,##0</c:formatCode>
                <c:ptCount val="1"/>
                <c:pt idx="0">
                  <c:v>1271</c:v>
                </c:pt>
              </c:numCache>
            </c:numRef>
          </c:cat>
          <c:val>
            <c:numRef>
              <c:f>'問13～14'!$E$38</c:f>
              <c:numCache>
                <c:formatCode>_ * ###0.0_ ;_ * \-###0.0_ </c:formatCode>
                <c:ptCount val="1"/>
                <c:pt idx="0">
                  <c:v>2.1</c:v>
                </c:pt>
              </c:numCache>
            </c:numRef>
          </c:val>
          <c:extLst>
            <c:ext xmlns:c16="http://schemas.microsoft.com/office/drawing/2014/chart" uri="{C3380CC4-5D6E-409C-BE32-E72D297353CC}">
              <c16:uniqueId val="{00000000-9572-47EC-B1F9-4D90320DC12F}"/>
            </c:ext>
          </c:extLst>
        </c:ser>
        <c:ser>
          <c:idx val="3"/>
          <c:order val="1"/>
          <c:tx>
            <c:strRef>
              <c:f>'問13～14'!$C$39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'問13～14'!$D$44</c:f>
              <c:numCache>
                <c:formatCode>"n="#,##0</c:formatCode>
                <c:ptCount val="1"/>
                <c:pt idx="0">
                  <c:v>1271</c:v>
                </c:pt>
              </c:numCache>
            </c:numRef>
          </c:cat>
          <c:val>
            <c:numRef>
              <c:f>'問13～14'!$E$39</c:f>
              <c:numCache>
                <c:formatCode>_ * ###0.0_ ;_ * \-###0.0_ </c:formatCode>
                <c:ptCount val="1"/>
                <c:pt idx="0">
                  <c:v>16.399999999999999</c:v>
                </c:pt>
              </c:numCache>
            </c:numRef>
          </c:val>
          <c:extLst>
            <c:ext xmlns:c16="http://schemas.microsoft.com/office/drawing/2014/chart" uri="{C3380CC4-5D6E-409C-BE32-E72D297353CC}">
              <c16:uniqueId val="{00000001-9572-47EC-B1F9-4D90320DC12F}"/>
            </c:ext>
          </c:extLst>
        </c:ser>
        <c:ser>
          <c:idx val="0"/>
          <c:order val="2"/>
          <c:tx>
            <c:strRef>
              <c:f>'問13～14'!$C$40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'問13～14'!$D$44</c:f>
              <c:numCache>
                <c:formatCode>"n="#,##0</c:formatCode>
                <c:ptCount val="1"/>
                <c:pt idx="0">
                  <c:v>1271</c:v>
                </c:pt>
              </c:numCache>
            </c:numRef>
          </c:cat>
          <c:val>
            <c:numRef>
              <c:f>'問13～14'!$E$40</c:f>
              <c:numCache>
                <c:formatCode>_ * ###0.0_ ;_ * \-###0.0_ </c:formatCode>
                <c:ptCount val="1"/>
                <c:pt idx="0">
                  <c:v>53.4</c:v>
                </c:pt>
              </c:numCache>
            </c:numRef>
          </c:val>
          <c:extLst>
            <c:ext xmlns:c16="http://schemas.microsoft.com/office/drawing/2014/chart" uri="{C3380CC4-5D6E-409C-BE32-E72D297353CC}">
              <c16:uniqueId val="{00000002-9572-47EC-B1F9-4D90320DC12F}"/>
            </c:ext>
          </c:extLst>
        </c:ser>
        <c:ser>
          <c:idx val="1"/>
          <c:order val="3"/>
          <c:tx>
            <c:strRef>
              <c:f>'問13～14'!$C$41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'問13～14'!$D$44</c:f>
              <c:numCache>
                <c:formatCode>"n="#,##0</c:formatCode>
                <c:ptCount val="1"/>
                <c:pt idx="0">
                  <c:v>1271</c:v>
                </c:pt>
              </c:numCache>
            </c:numRef>
          </c:cat>
          <c:val>
            <c:numRef>
              <c:f>'問13～14'!$E$41</c:f>
              <c:numCache>
                <c:formatCode>_ * ###0.0_ ;_ * \-###0.0_ </c:formatCode>
                <c:ptCount val="1"/>
                <c:pt idx="0">
                  <c:v>10.3</c:v>
                </c:pt>
              </c:numCache>
            </c:numRef>
          </c:val>
          <c:extLst>
            <c:ext xmlns:c16="http://schemas.microsoft.com/office/drawing/2014/chart" uri="{C3380CC4-5D6E-409C-BE32-E72D297353CC}">
              <c16:uniqueId val="{00000004-9572-47EC-B1F9-4D90320DC12F}"/>
            </c:ext>
          </c:extLst>
        </c:ser>
        <c:ser>
          <c:idx val="4"/>
          <c:order val="4"/>
          <c:tx>
            <c:strRef>
              <c:f>'問13～14'!$C$42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4354804194307722E-2"/>
                  <c:y val="0.3210771620921802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562-4A2D-B5D6-E703F3F3C86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'問13～14'!$D$44</c:f>
              <c:numCache>
                <c:formatCode>"n="#,##0</c:formatCode>
                <c:ptCount val="1"/>
                <c:pt idx="0">
                  <c:v>1271</c:v>
                </c:pt>
              </c:numCache>
            </c:numRef>
          </c:cat>
          <c:val>
            <c:numRef>
              <c:f>'問13～14'!$E$42</c:f>
              <c:numCache>
                <c:formatCode>_ * ###0.0_ ;_ * \-###0.0_ </c:formatCode>
                <c:ptCount val="1"/>
                <c:pt idx="0">
                  <c:v>5.0999999999999996</c:v>
                </c:pt>
              </c:numCache>
            </c:numRef>
          </c:val>
          <c:extLst>
            <c:ext xmlns:c16="http://schemas.microsoft.com/office/drawing/2014/chart" uri="{C3380CC4-5D6E-409C-BE32-E72D297353CC}">
              <c16:uniqueId val="{00000006-9572-47EC-B1F9-4D90320DC12F}"/>
            </c:ext>
          </c:extLst>
        </c:ser>
        <c:ser>
          <c:idx val="5"/>
          <c:order val="5"/>
          <c:tx>
            <c:strRef>
              <c:f>'問13～14'!$C$43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'問13～14'!$D$44</c:f>
              <c:numCache>
                <c:formatCode>"n="#,##0</c:formatCode>
                <c:ptCount val="1"/>
                <c:pt idx="0">
                  <c:v>1271</c:v>
                </c:pt>
              </c:numCache>
            </c:numRef>
          </c:cat>
          <c:val>
            <c:numRef>
              <c:f>'問13～14'!$E$43</c:f>
              <c:numCache>
                <c:formatCode>_ * ###0.0_ ;_ * \-###0.0_ </c:formatCode>
                <c:ptCount val="1"/>
                <c:pt idx="0">
                  <c:v>12.6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2400"/>
        <c:axId val="703992792"/>
      </c:barChart>
      <c:catAx>
        <c:axId val="70399240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2792"/>
        <c:crosses val="autoZero"/>
        <c:auto val="1"/>
        <c:lblAlgn val="ctr"/>
        <c:lblOffset val="100"/>
        <c:noMultiLvlLbl val="0"/>
      </c:catAx>
      <c:valAx>
        <c:axId val="70399279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240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'問13～14'!$C$48</c:f>
              <c:strCache>
                <c:ptCount val="1"/>
                <c:pt idx="0">
                  <c:v>満足</c:v>
                </c:pt>
              </c:strCache>
            </c:strRef>
          </c:tx>
          <c:spPr>
            <a:solidFill>
              <a:schemeClr val="accent5"/>
            </a:solidFill>
            <a:ln>
              <a:solidFill>
                <a:srgbClr val="5B9BD5"/>
              </a:solidFill>
            </a:ln>
            <a:effectLst/>
          </c:spPr>
          <c:invertIfNegative val="0"/>
          <c:dLbls>
            <c:dLbl>
              <c:idx val="0"/>
              <c:layout>
                <c:manualLayout>
                  <c:x val="3.623653612953848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F10-4833-B235-CF7A515D2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'問13～14'!$D$54</c:f>
              <c:numCache>
                <c:formatCode>"n="#,##0</c:formatCode>
                <c:ptCount val="1"/>
                <c:pt idx="0">
                  <c:v>1271</c:v>
                </c:pt>
              </c:numCache>
            </c:numRef>
          </c:cat>
          <c:val>
            <c:numRef>
              <c:f>'問13～14'!$E$48</c:f>
              <c:numCache>
                <c:formatCode>_ * ###0.0_ ;_ * \-###0.0_ </c:formatCode>
                <c:ptCount val="1"/>
                <c:pt idx="0">
                  <c:v>2.1</c:v>
                </c:pt>
              </c:numCache>
            </c:numRef>
          </c:val>
          <c:extLst>
            <c:ext xmlns:c16="http://schemas.microsoft.com/office/drawing/2014/chart" uri="{C3380CC4-5D6E-409C-BE32-E72D297353CC}">
              <c16:uniqueId val="{00000000-9572-47EC-B1F9-4D90320DC12F}"/>
            </c:ext>
          </c:extLst>
        </c:ser>
        <c:ser>
          <c:idx val="3"/>
          <c:order val="1"/>
          <c:tx>
            <c:strRef>
              <c:f>'問13～14'!$C$49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'問13～14'!$D$54</c:f>
              <c:numCache>
                <c:formatCode>"n="#,##0</c:formatCode>
                <c:ptCount val="1"/>
                <c:pt idx="0">
                  <c:v>1271</c:v>
                </c:pt>
              </c:numCache>
            </c:numRef>
          </c:cat>
          <c:val>
            <c:numRef>
              <c:f>'問13～14'!$E$49</c:f>
              <c:numCache>
                <c:formatCode>_ * ###0.0_ ;_ * \-###0.0_ </c:formatCode>
                <c:ptCount val="1"/>
                <c:pt idx="0">
                  <c:v>13.8</c:v>
                </c:pt>
              </c:numCache>
            </c:numRef>
          </c:val>
          <c:extLst>
            <c:ext xmlns:c16="http://schemas.microsoft.com/office/drawing/2014/chart" uri="{C3380CC4-5D6E-409C-BE32-E72D297353CC}">
              <c16:uniqueId val="{00000001-9572-47EC-B1F9-4D90320DC12F}"/>
            </c:ext>
          </c:extLst>
        </c:ser>
        <c:ser>
          <c:idx val="0"/>
          <c:order val="2"/>
          <c:tx>
            <c:strRef>
              <c:f>'問13～14'!$C$50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'問13～14'!$D$54</c:f>
              <c:numCache>
                <c:formatCode>"n="#,##0</c:formatCode>
                <c:ptCount val="1"/>
                <c:pt idx="0">
                  <c:v>1271</c:v>
                </c:pt>
              </c:numCache>
            </c:numRef>
          </c:cat>
          <c:val>
            <c:numRef>
              <c:f>'問13～14'!$E$50</c:f>
              <c:numCache>
                <c:formatCode>_ * ###0.0_ ;_ * \-###0.0_ </c:formatCode>
                <c:ptCount val="1"/>
                <c:pt idx="0">
                  <c:v>52.8</c:v>
                </c:pt>
              </c:numCache>
            </c:numRef>
          </c:val>
          <c:extLst>
            <c:ext xmlns:c16="http://schemas.microsoft.com/office/drawing/2014/chart" uri="{C3380CC4-5D6E-409C-BE32-E72D297353CC}">
              <c16:uniqueId val="{00000002-9572-47EC-B1F9-4D90320DC12F}"/>
            </c:ext>
          </c:extLst>
        </c:ser>
        <c:ser>
          <c:idx val="1"/>
          <c:order val="3"/>
          <c:tx>
            <c:strRef>
              <c:f>'問13～14'!$C$51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'問13～14'!$D$54</c:f>
              <c:numCache>
                <c:formatCode>"n="#,##0</c:formatCode>
                <c:ptCount val="1"/>
                <c:pt idx="0">
                  <c:v>1271</c:v>
                </c:pt>
              </c:numCache>
            </c:numRef>
          </c:cat>
          <c:val>
            <c:numRef>
              <c:f>'問13～14'!$E$51</c:f>
              <c:numCache>
                <c:formatCode>_ * ###0.0_ ;_ * \-###0.0_ </c:formatCode>
                <c:ptCount val="1"/>
                <c:pt idx="0">
                  <c:v>12.7</c:v>
                </c:pt>
              </c:numCache>
            </c:numRef>
          </c:val>
          <c:extLst>
            <c:ext xmlns:c16="http://schemas.microsoft.com/office/drawing/2014/chart" uri="{C3380CC4-5D6E-409C-BE32-E72D297353CC}">
              <c16:uniqueId val="{00000004-9572-47EC-B1F9-4D90320DC12F}"/>
            </c:ext>
          </c:extLst>
        </c:ser>
        <c:ser>
          <c:idx val="4"/>
          <c:order val="4"/>
          <c:tx>
            <c:strRef>
              <c:f>'問13～14'!$C$52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561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F10-4833-B235-CF7A515D21D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'問13～14'!$D$54</c:f>
              <c:numCache>
                <c:formatCode>"n="#,##0</c:formatCode>
                <c:ptCount val="1"/>
                <c:pt idx="0">
                  <c:v>1271</c:v>
                </c:pt>
              </c:numCache>
            </c:numRef>
          </c:cat>
          <c:val>
            <c:numRef>
              <c:f>'問13～14'!$E$52</c:f>
              <c:numCache>
                <c:formatCode>_ * ###0.0_ ;_ * \-###0.0_ </c:formatCode>
                <c:ptCount val="1"/>
                <c:pt idx="0">
                  <c:v>5.4</c:v>
                </c:pt>
              </c:numCache>
            </c:numRef>
          </c:val>
          <c:extLst>
            <c:ext xmlns:c16="http://schemas.microsoft.com/office/drawing/2014/chart" uri="{C3380CC4-5D6E-409C-BE32-E72D297353CC}">
              <c16:uniqueId val="{00000006-9572-47EC-B1F9-4D90320DC12F}"/>
            </c:ext>
          </c:extLst>
        </c:ser>
        <c:ser>
          <c:idx val="5"/>
          <c:order val="5"/>
          <c:tx>
            <c:strRef>
              <c:f>'問13～14'!$C$53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txPr>
              <a:bodyPr wrap="square" lIns="0" tIns="19050" rIns="0" bIns="19050" anchor="ctr" anchorCtr="0">
                <a:spAutoFit/>
              </a:bodyPr>
              <a:lstStyle/>
              <a:p>
                <a:pPr algn="ct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12700">
                      <a:prstDash val="sysDot"/>
                    </a:ln>
                  </c:spPr>
                </c15:leaderLines>
              </c:ext>
            </c:extLst>
          </c:dLbls>
          <c:cat>
            <c:numRef>
              <c:f>'問13～14'!$D$54</c:f>
              <c:numCache>
                <c:formatCode>"n="#,##0</c:formatCode>
                <c:ptCount val="1"/>
                <c:pt idx="0">
                  <c:v>1271</c:v>
                </c:pt>
              </c:numCache>
            </c:numRef>
          </c:cat>
          <c:val>
            <c:numRef>
              <c:f>'問13～14'!$E$53</c:f>
              <c:numCache>
                <c:formatCode>_ * ###0.0_ ;_ * \-###0.0_ </c:formatCode>
                <c:ptCount val="1"/>
                <c:pt idx="0">
                  <c:v>13.1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6712"/>
        <c:axId val="703990440"/>
      </c:barChart>
      <c:catAx>
        <c:axId val="70399671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0440"/>
        <c:crosses val="autoZero"/>
        <c:auto val="1"/>
        <c:lblAlgn val="ctr"/>
        <c:lblOffset val="100"/>
        <c:noMultiLvlLbl val="0"/>
      </c:catAx>
      <c:valAx>
        <c:axId val="70399044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671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'問1～12'!$D$46</c:f>
          <c:strCache>
            <c:ptCount val="1"/>
            <c:pt idx="0">
              <c:v>n=1,137</c:v>
            </c:pt>
          </c:strCache>
        </c:strRef>
      </c:tx>
      <c:layout>
        <c:manualLayout>
          <c:xMode val="edge"/>
          <c:yMode val="edge"/>
          <c:x val="0.78940215384388135"/>
          <c:y val="0.864923710461782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'問1～12'!$A$35:$A$46</c:f>
              <c:strCache>
                <c:ptCount val="12"/>
                <c:pt idx="0">
                  <c:v>進学・転校(n=44)</c:v>
                </c:pt>
                <c:pt idx="1">
                  <c:v>就職・転勤(n=171)</c:v>
                </c:pt>
                <c:pt idx="2">
                  <c:v>結婚(n=270)</c:v>
                </c:pt>
                <c:pt idx="3">
                  <c:v>出産(n=27)</c:v>
                </c:pt>
                <c:pt idx="4">
                  <c:v>子どもの成長・独立(n=53)</c:v>
                </c:pt>
                <c:pt idx="5">
                  <c:v>住宅・マンションの購入(n=384)</c:v>
                </c:pt>
                <c:pt idx="6">
                  <c:v>退職・廃業(n=27)</c:v>
                </c:pt>
                <c:pt idx="7">
                  <c:v>親や子と同居・近居(n=104)</c:v>
                </c:pt>
                <c:pt idx="8">
                  <c:v>特に理由はない(n=55)</c:v>
                </c:pt>
                <c:pt idx="9">
                  <c:v>その他(n=110)</c:v>
                </c:pt>
                <c:pt idx="10">
                  <c:v>無回答(n=16)</c:v>
                </c:pt>
                <c:pt idx="11">
                  <c:v>N （％ﾍﾞｰｽ）(n=1137)</c:v>
                </c:pt>
              </c:strCache>
            </c:strRef>
          </c:cat>
          <c:val>
            <c:numRef>
              <c:f>'問1～12'!$E$35:$E$45</c:f>
              <c:numCache>
                <c:formatCode>_ * ###0.0_ ;_ * \-###0.0_ </c:formatCode>
                <c:ptCount val="11"/>
                <c:pt idx="0">
                  <c:v>3.9</c:v>
                </c:pt>
                <c:pt idx="1">
                  <c:v>15</c:v>
                </c:pt>
                <c:pt idx="2">
                  <c:v>23.7</c:v>
                </c:pt>
                <c:pt idx="3">
                  <c:v>2.4</c:v>
                </c:pt>
                <c:pt idx="4">
                  <c:v>4.7</c:v>
                </c:pt>
                <c:pt idx="5">
                  <c:v>33.799999999999997</c:v>
                </c:pt>
                <c:pt idx="6">
                  <c:v>2.4</c:v>
                </c:pt>
                <c:pt idx="7">
                  <c:v>9.1</c:v>
                </c:pt>
                <c:pt idx="8">
                  <c:v>4.8</c:v>
                </c:pt>
                <c:pt idx="9">
                  <c:v>9.6999999999999993</c:v>
                </c:pt>
                <c:pt idx="10">
                  <c:v>1.4</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706110800"/>
        <c:axId val="706108840"/>
      </c:barChart>
      <c:catAx>
        <c:axId val="706110800"/>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08840"/>
        <c:crosses val="autoZero"/>
        <c:auto val="1"/>
        <c:lblAlgn val="ctr"/>
        <c:lblOffset val="100"/>
        <c:noMultiLvlLbl val="0"/>
      </c:catAx>
      <c:valAx>
        <c:axId val="706108840"/>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10800"/>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'問13～14'!$C$58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44E-4F46-B8A0-75A9AEC78A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'問13～14'!$D$64</c:f>
              <c:numCache>
                <c:formatCode>"n="#,##0</c:formatCode>
                <c:ptCount val="1"/>
                <c:pt idx="0">
                  <c:v>1271</c:v>
                </c:pt>
              </c:numCache>
            </c:numRef>
          </c:cat>
          <c:val>
            <c:numRef>
              <c:f>'問13～14'!$E$58</c:f>
              <c:numCache>
                <c:formatCode>_ * ###0.0_ ;_ * \-###0.0_ </c:formatCode>
                <c:ptCount val="1"/>
                <c:pt idx="0">
                  <c:v>3.4</c:v>
                </c:pt>
              </c:numCache>
            </c:numRef>
          </c:val>
          <c:extLst>
            <c:ext xmlns:c16="http://schemas.microsoft.com/office/drawing/2014/chart" uri="{C3380CC4-5D6E-409C-BE32-E72D297353CC}">
              <c16:uniqueId val="{00000000-9572-47EC-B1F9-4D90320DC12F}"/>
            </c:ext>
          </c:extLst>
        </c:ser>
        <c:ser>
          <c:idx val="3"/>
          <c:order val="1"/>
          <c:tx>
            <c:strRef>
              <c:f>'問13～14'!$C$59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'問13～14'!$D$64</c:f>
              <c:numCache>
                <c:formatCode>"n="#,##0</c:formatCode>
                <c:ptCount val="1"/>
                <c:pt idx="0">
                  <c:v>1271</c:v>
                </c:pt>
              </c:numCache>
            </c:numRef>
          </c:cat>
          <c:val>
            <c:numRef>
              <c:f>'問13～14'!$E$59</c:f>
              <c:numCache>
                <c:formatCode>_ * ###0.0_ ;_ * \-###0.0_ </c:formatCode>
                <c:ptCount val="1"/>
                <c:pt idx="0">
                  <c:v>18.2</c:v>
                </c:pt>
              </c:numCache>
            </c:numRef>
          </c:val>
          <c:extLst>
            <c:ext xmlns:c16="http://schemas.microsoft.com/office/drawing/2014/chart" uri="{C3380CC4-5D6E-409C-BE32-E72D297353CC}">
              <c16:uniqueId val="{00000001-9572-47EC-B1F9-4D90320DC12F}"/>
            </c:ext>
          </c:extLst>
        </c:ser>
        <c:ser>
          <c:idx val="0"/>
          <c:order val="2"/>
          <c:tx>
            <c:strRef>
              <c:f>'問13～14'!$C$60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'問13～14'!$D$64</c:f>
              <c:numCache>
                <c:formatCode>"n="#,##0</c:formatCode>
                <c:ptCount val="1"/>
                <c:pt idx="0">
                  <c:v>1271</c:v>
                </c:pt>
              </c:numCache>
            </c:numRef>
          </c:cat>
          <c:val>
            <c:numRef>
              <c:f>'問13～14'!$E$60</c:f>
              <c:numCache>
                <c:formatCode>_ * ###0.0_ ;_ * \-###0.0_ </c:formatCode>
                <c:ptCount val="1"/>
                <c:pt idx="0">
                  <c:v>59.2</c:v>
                </c:pt>
              </c:numCache>
            </c:numRef>
          </c:val>
          <c:extLst>
            <c:ext xmlns:c16="http://schemas.microsoft.com/office/drawing/2014/chart" uri="{C3380CC4-5D6E-409C-BE32-E72D297353CC}">
              <c16:uniqueId val="{00000002-9572-47EC-B1F9-4D90320DC12F}"/>
            </c:ext>
          </c:extLst>
        </c:ser>
        <c:ser>
          <c:idx val="1"/>
          <c:order val="3"/>
          <c:tx>
            <c:strRef>
              <c:f>'問13～14'!$C$61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2341663298222402E-2"/>
                  <c:y val="0.302083333333333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44E-4F46-B8A0-75A9AEC78AB0}"/>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'問13～14'!$D$64</c:f>
              <c:numCache>
                <c:formatCode>"n="#,##0</c:formatCode>
                <c:ptCount val="1"/>
                <c:pt idx="0">
                  <c:v>1271</c:v>
                </c:pt>
              </c:numCache>
            </c:numRef>
          </c:cat>
          <c:val>
            <c:numRef>
              <c:f>'問13～14'!$E$61</c:f>
              <c:numCache>
                <c:formatCode>_ * ###0.0_ ;_ * \-###0.0_ </c:formatCode>
                <c:ptCount val="1"/>
                <c:pt idx="0">
                  <c:v>7.1</c:v>
                </c:pt>
              </c:numCache>
            </c:numRef>
          </c:val>
          <c:extLst>
            <c:ext xmlns:c16="http://schemas.microsoft.com/office/drawing/2014/chart" uri="{C3380CC4-5D6E-409C-BE32-E72D297353CC}">
              <c16:uniqueId val="{00000004-9572-47EC-B1F9-4D90320DC12F}"/>
            </c:ext>
          </c:extLst>
        </c:ser>
        <c:ser>
          <c:idx val="4"/>
          <c:order val="4"/>
          <c:tx>
            <c:strRef>
              <c:f>'問13～14'!$C$62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275958817794897E-2"/>
                  <c:y val="0.28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4E-4F46-B8A0-75A9AEC78A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'問13～14'!$D$64</c:f>
              <c:numCache>
                <c:formatCode>"n="#,##0</c:formatCode>
                <c:ptCount val="1"/>
                <c:pt idx="0">
                  <c:v>1271</c:v>
                </c:pt>
              </c:numCache>
            </c:numRef>
          </c:cat>
          <c:val>
            <c:numRef>
              <c:f>'問13～14'!$E$62</c:f>
              <c:numCache>
                <c:formatCode>_ * ###0.0_ ;_ * \-###0.0_ </c:formatCode>
                <c:ptCount val="1"/>
                <c:pt idx="0">
                  <c:v>3</c:v>
                </c:pt>
              </c:numCache>
            </c:numRef>
          </c:val>
          <c:extLst>
            <c:ext xmlns:c16="http://schemas.microsoft.com/office/drawing/2014/chart" uri="{C3380CC4-5D6E-409C-BE32-E72D297353CC}">
              <c16:uniqueId val="{00000006-9572-47EC-B1F9-4D90320DC12F}"/>
            </c:ext>
          </c:extLst>
        </c:ser>
        <c:ser>
          <c:idx val="5"/>
          <c:order val="5"/>
          <c:tx>
            <c:strRef>
              <c:f>'問13～14'!$C$63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'問13～14'!$D$64</c:f>
              <c:numCache>
                <c:formatCode>"n="#,##0</c:formatCode>
                <c:ptCount val="1"/>
                <c:pt idx="0">
                  <c:v>1271</c:v>
                </c:pt>
              </c:numCache>
            </c:numRef>
          </c:cat>
          <c:val>
            <c:numRef>
              <c:f>'問13～14'!$E$63</c:f>
              <c:numCache>
                <c:formatCode>_ * ###0.0_ ;_ * \-###0.0_ </c:formatCode>
                <c:ptCount val="1"/>
                <c:pt idx="0">
                  <c:v>9.1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5536"/>
        <c:axId val="703993576"/>
      </c:barChart>
      <c:catAx>
        <c:axId val="70399553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3576"/>
        <c:crosses val="autoZero"/>
        <c:auto val="1"/>
        <c:lblAlgn val="ctr"/>
        <c:lblOffset val="100"/>
        <c:noMultiLvlLbl val="0"/>
      </c:catAx>
      <c:valAx>
        <c:axId val="70399357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553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'問13～14'!$C$68</c:f>
              <c:strCache>
                <c:ptCount val="1"/>
                <c:pt idx="0">
                  <c:v>満足</c:v>
                </c:pt>
              </c:strCache>
            </c:strRef>
          </c:tx>
          <c:spPr>
            <a:solidFill>
              <a:schemeClr val="accent5"/>
            </a:solidFill>
            <a:ln>
              <a:solidFill>
                <a:srgbClr val="5B9BD5"/>
              </a:solidFill>
            </a:ln>
            <a:effectLst/>
          </c:spPr>
          <c:invertIfNegative val="0"/>
          <c:dLbls>
            <c:dLbl>
              <c:idx val="0"/>
              <c:layout>
                <c:manualLayout>
                  <c:x val="4.6302240609965802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90-4F85-A8B4-56863BF4A96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'問13～14'!$D$74</c:f>
              <c:numCache>
                <c:formatCode>"n="#,##0</c:formatCode>
                <c:ptCount val="1"/>
                <c:pt idx="0">
                  <c:v>1271</c:v>
                </c:pt>
              </c:numCache>
            </c:numRef>
          </c:cat>
          <c:val>
            <c:numRef>
              <c:f>'問13～14'!$E$68</c:f>
              <c:numCache>
                <c:formatCode>_ * ###0.0_ ;_ * \-###0.0_ </c:formatCode>
                <c:ptCount val="1"/>
                <c:pt idx="0">
                  <c:v>2.9</c:v>
                </c:pt>
              </c:numCache>
            </c:numRef>
          </c:val>
          <c:extLst>
            <c:ext xmlns:c16="http://schemas.microsoft.com/office/drawing/2014/chart" uri="{C3380CC4-5D6E-409C-BE32-E72D297353CC}">
              <c16:uniqueId val="{00000000-9572-47EC-B1F9-4D90320DC12F}"/>
            </c:ext>
          </c:extLst>
        </c:ser>
        <c:ser>
          <c:idx val="3"/>
          <c:order val="1"/>
          <c:tx>
            <c:strRef>
              <c:f>'問13～14'!$C$69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'問13～14'!$D$74</c:f>
              <c:numCache>
                <c:formatCode>"n="#,##0</c:formatCode>
                <c:ptCount val="1"/>
                <c:pt idx="0">
                  <c:v>1271</c:v>
                </c:pt>
              </c:numCache>
            </c:numRef>
          </c:cat>
          <c:val>
            <c:numRef>
              <c:f>'問13～14'!$E$69</c:f>
              <c:numCache>
                <c:formatCode>_ * ###0.0_ ;_ * \-###0.0_ </c:formatCode>
                <c:ptCount val="1"/>
                <c:pt idx="0">
                  <c:v>14.4</c:v>
                </c:pt>
              </c:numCache>
            </c:numRef>
          </c:val>
          <c:extLst>
            <c:ext xmlns:c16="http://schemas.microsoft.com/office/drawing/2014/chart" uri="{C3380CC4-5D6E-409C-BE32-E72D297353CC}">
              <c16:uniqueId val="{00000001-9572-47EC-B1F9-4D90320DC12F}"/>
            </c:ext>
          </c:extLst>
        </c:ser>
        <c:ser>
          <c:idx val="0"/>
          <c:order val="2"/>
          <c:tx>
            <c:strRef>
              <c:f>'問13～14'!$C$70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'問13～14'!$D$74</c:f>
              <c:numCache>
                <c:formatCode>"n="#,##0</c:formatCode>
                <c:ptCount val="1"/>
                <c:pt idx="0">
                  <c:v>1271</c:v>
                </c:pt>
              </c:numCache>
            </c:numRef>
          </c:cat>
          <c:val>
            <c:numRef>
              <c:f>'問13～14'!$E$70</c:f>
              <c:numCache>
                <c:formatCode>_ * ###0.0_ ;_ * \-###0.0_ </c:formatCode>
                <c:ptCount val="1"/>
                <c:pt idx="0">
                  <c:v>60.8</c:v>
                </c:pt>
              </c:numCache>
            </c:numRef>
          </c:val>
          <c:extLst>
            <c:ext xmlns:c16="http://schemas.microsoft.com/office/drawing/2014/chart" uri="{C3380CC4-5D6E-409C-BE32-E72D297353CC}">
              <c16:uniqueId val="{00000002-9572-47EC-B1F9-4D90320DC12F}"/>
            </c:ext>
          </c:extLst>
        </c:ser>
        <c:ser>
          <c:idx val="1"/>
          <c:order val="3"/>
          <c:tx>
            <c:strRef>
              <c:f>'問13～14'!$C$71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'問13～14'!$D$74</c:f>
              <c:numCache>
                <c:formatCode>"n="#,##0</c:formatCode>
                <c:ptCount val="1"/>
                <c:pt idx="0">
                  <c:v>1271</c:v>
                </c:pt>
              </c:numCache>
            </c:numRef>
          </c:cat>
          <c:val>
            <c:numRef>
              <c:f>'問13～14'!$E$71</c:f>
              <c:numCache>
                <c:formatCode>_ * ###0.0_ ;_ * \-###0.0_ </c:formatCode>
                <c:ptCount val="1"/>
                <c:pt idx="0">
                  <c:v>8.4</c:v>
                </c:pt>
              </c:numCache>
            </c:numRef>
          </c:val>
          <c:extLst>
            <c:ext xmlns:c16="http://schemas.microsoft.com/office/drawing/2014/chart" uri="{C3380CC4-5D6E-409C-BE32-E72D297353CC}">
              <c16:uniqueId val="{00000004-9572-47EC-B1F9-4D90320DC12F}"/>
            </c:ext>
          </c:extLst>
        </c:ser>
        <c:ser>
          <c:idx val="4"/>
          <c:order val="4"/>
          <c:tx>
            <c:strRef>
              <c:f>'問13～14'!$C$72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6302240609965843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290-4F85-A8B4-56863BF4A96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'問13～14'!$D$74</c:f>
              <c:numCache>
                <c:formatCode>"n="#,##0</c:formatCode>
                <c:ptCount val="1"/>
                <c:pt idx="0">
                  <c:v>1271</c:v>
                </c:pt>
              </c:numCache>
            </c:numRef>
          </c:cat>
          <c:val>
            <c:numRef>
              <c:f>'問13～14'!$E$72</c:f>
              <c:numCache>
                <c:formatCode>_ * ###0.0_ ;_ * \-###0.0_ </c:formatCode>
                <c:ptCount val="1"/>
                <c:pt idx="0">
                  <c:v>2.6</c:v>
                </c:pt>
              </c:numCache>
            </c:numRef>
          </c:val>
          <c:extLst>
            <c:ext xmlns:c16="http://schemas.microsoft.com/office/drawing/2014/chart" uri="{C3380CC4-5D6E-409C-BE32-E72D297353CC}">
              <c16:uniqueId val="{00000006-9572-47EC-B1F9-4D90320DC12F}"/>
            </c:ext>
          </c:extLst>
        </c:ser>
        <c:ser>
          <c:idx val="5"/>
          <c:order val="5"/>
          <c:tx>
            <c:strRef>
              <c:f>'問13～14'!$C$73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'問13～14'!$D$74</c:f>
              <c:numCache>
                <c:formatCode>"n="#,##0</c:formatCode>
                <c:ptCount val="1"/>
                <c:pt idx="0">
                  <c:v>1271</c:v>
                </c:pt>
              </c:numCache>
            </c:numRef>
          </c:cat>
          <c:val>
            <c:numRef>
              <c:f>'問13～14'!$E$73</c:f>
              <c:numCache>
                <c:formatCode>_ * ###0.0_ ;_ * \-###0.0_ </c:formatCode>
                <c:ptCount val="1"/>
                <c:pt idx="0">
                  <c:v>10.9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89656"/>
        <c:axId val="703997104"/>
      </c:barChart>
      <c:catAx>
        <c:axId val="70398965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7104"/>
        <c:crosses val="autoZero"/>
        <c:auto val="1"/>
        <c:lblAlgn val="ctr"/>
        <c:lblOffset val="100"/>
        <c:noMultiLvlLbl val="0"/>
      </c:catAx>
      <c:valAx>
        <c:axId val="70399710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8965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'問13～14'!$C$78</c:f>
              <c:strCache>
                <c:ptCount val="1"/>
                <c:pt idx="0">
                  <c:v>満足</c:v>
                </c:pt>
              </c:strCache>
            </c:strRef>
          </c:tx>
          <c:spPr>
            <a:solidFill>
              <a:schemeClr val="accent5"/>
            </a:solidFill>
            <a:ln>
              <a:solidFill>
                <a:srgbClr val="5B9BD5"/>
              </a:solidFill>
            </a:ln>
            <a:effectLst/>
          </c:spPr>
          <c:invertIfNegative val="0"/>
          <c:dLbls>
            <c:dLbl>
              <c:idx val="0"/>
              <c:layout>
                <c:manualLayout>
                  <c:x val="4.2275958817794897E-2"/>
                  <c:y val="0.312500820209973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B45-4375-A90C-556C91D1DF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'問13～14'!$D$84</c:f>
              <c:numCache>
                <c:formatCode>"n="#,##0</c:formatCode>
                <c:ptCount val="1"/>
                <c:pt idx="0">
                  <c:v>1271</c:v>
                </c:pt>
              </c:numCache>
            </c:numRef>
          </c:cat>
          <c:val>
            <c:numRef>
              <c:f>'問13～14'!$E$78</c:f>
              <c:numCache>
                <c:formatCode>_ * ###0.0_ ;_ * \-###0.0_ </c:formatCode>
                <c:ptCount val="1"/>
                <c:pt idx="0">
                  <c:v>3.5</c:v>
                </c:pt>
              </c:numCache>
            </c:numRef>
          </c:val>
          <c:extLst>
            <c:ext xmlns:c16="http://schemas.microsoft.com/office/drawing/2014/chart" uri="{C3380CC4-5D6E-409C-BE32-E72D297353CC}">
              <c16:uniqueId val="{00000000-9572-47EC-B1F9-4D90320DC12F}"/>
            </c:ext>
          </c:extLst>
        </c:ser>
        <c:ser>
          <c:idx val="3"/>
          <c:order val="1"/>
          <c:tx>
            <c:strRef>
              <c:f>'問13～14'!$C$79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'問13～14'!$D$84</c:f>
              <c:numCache>
                <c:formatCode>"n="#,##0</c:formatCode>
                <c:ptCount val="1"/>
                <c:pt idx="0">
                  <c:v>1271</c:v>
                </c:pt>
              </c:numCache>
            </c:numRef>
          </c:cat>
          <c:val>
            <c:numRef>
              <c:f>'問13～14'!$E$79</c:f>
              <c:numCache>
                <c:formatCode>_ * ###0.0_ ;_ * \-###0.0_ </c:formatCode>
                <c:ptCount val="1"/>
                <c:pt idx="0">
                  <c:v>23.4</c:v>
                </c:pt>
              </c:numCache>
            </c:numRef>
          </c:val>
          <c:extLst>
            <c:ext xmlns:c16="http://schemas.microsoft.com/office/drawing/2014/chart" uri="{C3380CC4-5D6E-409C-BE32-E72D297353CC}">
              <c16:uniqueId val="{00000001-9572-47EC-B1F9-4D90320DC12F}"/>
            </c:ext>
          </c:extLst>
        </c:ser>
        <c:ser>
          <c:idx val="0"/>
          <c:order val="2"/>
          <c:tx>
            <c:strRef>
              <c:f>'問13～14'!$C$80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'問13～14'!$D$84</c:f>
              <c:numCache>
                <c:formatCode>"n="#,##0</c:formatCode>
                <c:ptCount val="1"/>
                <c:pt idx="0">
                  <c:v>1271</c:v>
                </c:pt>
              </c:numCache>
            </c:numRef>
          </c:cat>
          <c:val>
            <c:numRef>
              <c:f>'問13～14'!$E$80</c:f>
              <c:numCache>
                <c:formatCode>_ * ###0.0_ ;_ * \-###0.0_ </c:formatCode>
                <c:ptCount val="1"/>
                <c:pt idx="0">
                  <c:v>45.1</c:v>
                </c:pt>
              </c:numCache>
            </c:numRef>
          </c:val>
          <c:extLst>
            <c:ext xmlns:c16="http://schemas.microsoft.com/office/drawing/2014/chart" uri="{C3380CC4-5D6E-409C-BE32-E72D297353CC}">
              <c16:uniqueId val="{00000002-9572-47EC-B1F9-4D90320DC12F}"/>
            </c:ext>
          </c:extLst>
        </c:ser>
        <c:ser>
          <c:idx val="1"/>
          <c:order val="3"/>
          <c:tx>
            <c:strRef>
              <c:f>'問13～14'!$C$81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'問13～14'!$D$84</c:f>
              <c:numCache>
                <c:formatCode>"n="#,##0</c:formatCode>
                <c:ptCount val="1"/>
                <c:pt idx="0">
                  <c:v>1271</c:v>
                </c:pt>
              </c:numCache>
            </c:numRef>
          </c:cat>
          <c:val>
            <c:numRef>
              <c:f>'問13～14'!$E$81</c:f>
              <c:numCache>
                <c:formatCode>_ * ###0.0_ ;_ * \-###0.0_ </c:formatCode>
                <c:ptCount val="1"/>
                <c:pt idx="0">
                  <c:v>14.1</c:v>
                </c:pt>
              </c:numCache>
            </c:numRef>
          </c:val>
          <c:extLst>
            <c:ext xmlns:c16="http://schemas.microsoft.com/office/drawing/2014/chart" uri="{C3380CC4-5D6E-409C-BE32-E72D297353CC}">
              <c16:uniqueId val="{00000004-9572-47EC-B1F9-4D90320DC12F}"/>
            </c:ext>
          </c:extLst>
        </c:ser>
        <c:ser>
          <c:idx val="4"/>
          <c:order val="4"/>
          <c:tx>
            <c:strRef>
              <c:f>'問13～14'!$C$82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561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B45-4375-A90C-556C91D1DF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'問13～14'!$D$84</c:f>
              <c:numCache>
                <c:formatCode>"n="#,##0</c:formatCode>
                <c:ptCount val="1"/>
                <c:pt idx="0">
                  <c:v>1271</c:v>
                </c:pt>
              </c:numCache>
            </c:numRef>
          </c:cat>
          <c:val>
            <c:numRef>
              <c:f>'問13～14'!$E$82</c:f>
              <c:numCache>
                <c:formatCode>_ * ###0.0_ ;_ * \-###0.0_ </c:formatCode>
                <c:ptCount val="1"/>
                <c:pt idx="0">
                  <c:v>4.5</c:v>
                </c:pt>
              </c:numCache>
            </c:numRef>
          </c:val>
          <c:extLst>
            <c:ext xmlns:c16="http://schemas.microsoft.com/office/drawing/2014/chart" uri="{C3380CC4-5D6E-409C-BE32-E72D297353CC}">
              <c16:uniqueId val="{00000006-9572-47EC-B1F9-4D90320DC12F}"/>
            </c:ext>
          </c:extLst>
        </c:ser>
        <c:ser>
          <c:idx val="5"/>
          <c:order val="5"/>
          <c:tx>
            <c:strRef>
              <c:f>'問13～14'!$C$83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'問13～14'!$D$84</c:f>
              <c:numCache>
                <c:formatCode>"n="#,##0</c:formatCode>
                <c:ptCount val="1"/>
                <c:pt idx="0">
                  <c:v>1271</c:v>
                </c:pt>
              </c:numCache>
            </c:numRef>
          </c:cat>
          <c:val>
            <c:numRef>
              <c:f>'問13～14'!$E$83</c:f>
              <c:numCache>
                <c:formatCode>_ * ###0.0_ ;_ * \-###0.0_ </c:formatCode>
                <c:ptCount val="1"/>
                <c:pt idx="0">
                  <c:v>9.4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8672"/>
        <c:axId val="703993968"/>
      </c:barChart>
      <c:catAx>
        <c:axId val="70399867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3968"/>
        <c:crosses val="autoZero"/>
        <c:auto val="1"/>
        <c:lblAlgn val="ctr"/>
        <c:lblOffset val="100"/>
        <c:noMultiLvlLbl val="0"/>
      </c:catAx>
      <c:valAx>
        <c:axId val="70399396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867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'問13～14'!$C$88</c:f>
              <c:strCache>
                <c:ptCount val="1"/>
                <c:pt idx="0">
                  <c:v>満足</c:v>
                </c:pt>
              </c:strCache>
            </c:strRef>
          </c:tx>
          <c:spPr>
            <a:solidFill>
              <a:schemeClr val="accent5"/>
            </a:solidFill>
            <a:ln>
              <a:solidFill>
                <a:srgbClr val="5B9BD5"/>
              </a:solidFill>
            </a:ln>
            <a:effectLst/>
          </c:spPr>
          <c:invertIfNegative val="0"/>
          <c:dLbls>
            <c:dLbl>
              <c:idx val="0"/>
              <c:layout>
                <c:manualLayout>
                  <c:x val="3.6236536129538484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C2-4D38-B09F-7D9277605B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'問13～14'!$D$94</c:f>
              <c:numCache>
                <c:formatCode>"n="#,##0</c:formatCode>
                <c:ptCount val="1"/>
                <c:pt idx="0">
                  <c:v>1271</c:v>
                </c:pt>
              </c:numCache>
            </c:numRef>
          </c:cat>
          <c:val>
            <c:numRef>
              <c:f>'問13～14'!$E$88</c:f>
              <c:numCache>
                <c:formatCode>_ * ###0.0_ ;_ * \-###0.0_ </c:formatCode>
                <c:ptCount val="1"/>
                <c:pt idx="0">
                  <c:v>1.9</c:v>
                </c:pt>
              </c:numCache>
            </c:numRef>
          </c:val>
          <c:extLst>
            <c:ext xmlns:c16="http://schemas.microsoft.com/office/drawing/2014/chart" uri="{C3380CC4-5D6E-409C-BE32-E72D297353CC}">
              <c16:uniqueId val="{00000000-9572-47EC-B1F9-4D90320DC12F}"/>
            </c:ext>
          </c:extLst>
        </c:ser>
        <c:ser>
          <c:idx val="3"/>
          <c:order val="1"/>
          <c:tx>
            <c:strRef>
              <c:f>'問13～14'!$C$89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'問13～14'!$D$94</c:f>
              <c:numCache>
                <c:formatCode>"n="#,##0</c:formatCode>
                <c:ptCount val="1"/>
                <c:pt idx="0">
                  <c:v>1271</c:v>
                </c:pt>
              </c:numCache>
            </c:numRef>
          </c:cat>
          <c:val>
            <c:numRef>
              <c:f>'問13～14'!$E$89</c:f>
              <c:numCache>
                <c:formatCode>_ * ###0.0_ ;_ * \-###0.0_ </c:formatCode>
                <c:ptCount val="1"/>
                <c:pt idx="0">
                  <c:v>12.8</c:v>
                </c:pt>
              </c:numCache>
            </c:numRef>
          </c:val>
          <c:extLst>
            <c:ext xmlns:c16="http://schemas.microsoft.com/office/drawing/2014/chart" uri="{C3380CC4-5D6E-409C-BE32-E72D297353CC}">
              <c16:uniqueId val="{00000001-9572-47EC-B1F9-4D90320DC12F}"/>
            </c:ext>
          </c:extLst>
        </c:ser>
        <c:ser>
          <c:idx val="0"/>
          <c:order val="2"/>
          <c:tx>
            <c:strRef>
              <c:f>'問13～14'!$C$90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'問13～14'!$D$94</c:f>
              <c:numCache>
                <c:formatCode>"n="#,##0</c:formatCode>
                <c:ptCount val="1"/>
                <c:pt idx="0">
                  <c:v>1271</c:v>
                </c:pt>
              </c:numCache>
            </c:numRef>
          </c:cat>
          <c:val>
            <c:numRef>
              <c:f>'問13～14'!$E$90</c:f>
              <c:numCache>
                <c:formatCode>_ * ###0.0_ ;_ * \-###0.0_ </c:formatCode>
                <c:ptCount val="1"/>
                <c:pt idx="0">
                  <c:v>50.7</c:v>
                </c:pt>
              </c:numCache>
            </c:numRef>
          </c:val>
          <c:extLst>
            <c:ext xmlns:c16="http://schemas.microsoft.com/office/drawing/2014/chart" uri="{C3380CC4-5D6E-409C-BE32-E72D297353CC}">
              <c16:uniqueId val="{00000002-9572-47EC-B1F9-4D90320DC12F}"/>
            </c:ext>
          </c:extLst>
        </c:ser>
        <c:ser>
          <c:idx val="1"/>
          <c:order val="3"/>
          <c:tx>
            <c:strRef>
              <c:f>'問13～14'!$C$91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'問13～14'!$D$94</c:f>
              <c:numCache>
                <c:formatCode>"n="#,##0</c:formatCode>
                <c:ptCount val="1"/>
                <c:pt idx="0">
                  <c:v>1271</c:v>
                </c:pt>
              </c:numCache>
            </c:numRef>
          </c:cat>
          <c:val>
            <c:numRef>
              <c:f>'問13～14'!$E$91</c:f>
              <c:numCache>
                <c:formatCode>_ * ###0.0_ ;_ * \-###0.0_ </c:formatCode>
                <c:ptCount val="1"/>
                <c:pt idx="0">
                  <c:v>18.3</c:v>
                </c:pt>
              </c:numCache>
            </c:numRef>
          </c:val>
          <c:extLst>
            <c:ext xmlns:c16="http://schemas.microsoft.com/office/drawing/2014/chart" uri="{C3380CC4-5D6E-409C-BE32-E72D297353CC}">
              <c16:uniqueId val="{00000004-9572-47EC-B1F9-4D90320DC12F}"/>
            </c:ext>
          </c:extLst>
        </c:ser>
        <c:ser>
          <c:idx val="4"/>
          <c:order val="4"/>
          <c:tx>
            <c:strRef>
              <c:f>'問13～14'!$C$92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561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6C2-4D38-B09F-7D9277605B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'問13～14'!$D$94</c:f>
              <c:numCache>
                <c:formatCode>"n="#,##0</c:formatCode>
                <c:ptCount val="1"/>
                <c:pt idx="0">
                  <c:v>1271</c:v>
                </c:pt>
              </c:numCache>
            </c:numRef>
          </c:cat>
          <c:val>
            <c:numRef>
              <c:f>'問13～14'!$E$92</c:f>
              <c:numCache>
                <c:formatCode>_ * ###0.0_ ;_ * \-###0.0_ </c:formatCode>
                <c:ptCount val="1"/>
                <c:pt idx="0">
                  <c:v>6.1</c:v>
                </c:pt>
              </c:numCache>
            </c:numRef>
          </c:val>
          <c:extLst>
            <c:ext xmlns:c16="http://schemas.microsoft.com/office/drawing/2014/chart" uri="{C3380CC4-5D6E-409C-BE32-E72D297353CC}">
              <c16:uniqueId val="{00000006-9572-47EC-B1F9-4D90320DC12F}"/>
            </c:ext>
          </c:extLst>
        </c:ser>
        <c:ser>
          <c:idx val="5"/>
          <c:order val="5"/>
          <c:tx>
            <c:strRef>
              <c:f>'問13～14'!$C$93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'問13～14'!$D$94</c:f>
              <c:numCache>
                <c:formatCode>"n="#,##0</c:formatCode>
                <c:ptCount val="1"/>
                <c:pt idx="0">
                  <c:v>1271</c:v>
                </c:pt>
              </c:numCache>
            </c:numRef>
          </c:cat>
          <c:val>
            <c:numRef>
              <c:f>'問13～14'!$E$93</c:f>
              <c:numCache>
                <c:formatCode>_ * ###0.0_ ;_ * \-###0.0_ </c:formatCode>
                <c:ptCount val="1"/>
                <c:pt idx="0">
                  <c:v>10.1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9456"/>
        <c:axId val="703988088"/>
      </c:barChart>
      <c:catAx>
        <c:axId val="70399945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88088"/>
        <c:crosses val="autoZero"/>
        <c:auto val="1"/>
        <c:lblAlgn val="ctr"/>
        <c:lblOffset val="100"/>
        <c:noMultiLvlLbl val="0"/>
      </c:catAx>
      <c:valAx>
        <c:axId val="7039880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945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'問13～14'!$C$98</c:f>
              <c:strCache>
                <c:ptCount val="1"/>
                <c:pt idx="0">
                  <c:v>満足</c:v>
                </c:pt>
              </c:strCache>
            </c:strRef>
          </c:tx>
          <c:spPr>
            <a:solidFill>
              <a:schemeClr val="accent5"/>
            </a:solidFill>
            <a:ln>
              <a:solidFill>
                <a:srgbClr val="5B9BD5"/>
              </a:solidFill>
            </a:ln>
            <a:effectLst/>
          </c:spPr>
          <c:invertIfNegative val="0"/>
          <c:dLbls>
            <c:dLbl>
              <c:idx val="0"/>
              <c:layout>
                <c:manualLayout>
                  <c:x val="3.8249677025623915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61-4552-81D0-CCEDA912DD8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'問13～14'!$D$104</c:f>
              <c:numCache>
                <c:formatCode>"n="#,##0</c:formatCode>
                <c:ptCount val="1"/>
                <c:pt idx="0">
                  <c:v>1271</c:v>
                </c:pt>
              </c:numCache>
            </c:numRef>
          </c:cat>
          <c:val>
            <c:numRef>
              <c:f>'問13～14'!$E$98</c:f>
              <c:numCache>
                <c:formatCode>_ * ###0.0_ ;_ * \-###0.0_ </c:formatCode>
                <c:ptCount val="1"/>
                <c:pt idx="0">
                  <c:v>1.6</c:v>
                </c:pt>
              </c:numCache>
            </c:numRef>
          </c:val>
          <c:extLst>
            <c:ext xmlns:c16="http://schemas.microsoft.com/office/drawing/2014/chart" uri="{C3380CC4-5D6E-409C-BE32-E72D297353CC}">
              <c16:uniqueId val="{00000000-9572-47EC-B1F9-4D90320DC12F}"/>
            </c:ext>
          </c:extLst>
        </c:ser>
        <c:ser>
          <c:idx val="3"/>
          <c:order val="1"/>
          <c:tx>
            <c:strRef>
              <c:f>'問13～14'!$C$99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'問13～14'!$D$104</c:f>
              <c:numCache>
                <c:formatCode>"n="#,##0</c:formatCode>
                <c:ptCount val="1"/>
                <c:pt idx="0">
                  <c:v>1271</c:v>
                </c:pt>
              </c:numCache>
            </c:numRef>
          </c:cat>
          <c:val>
            <c:numRef>
              <c:f>'問13～14'!$E$99</c:f>
              <c:numCache>
                <c:formatCode>_ * ###0.0_ ;_ * \-###0.0_ </c:formatCode>
                <c:ptCount val="1"/>
                <c:pt idx="0">
                  <c:v>10.8</c:v>
                </c:pt>
              </c:numCache>
            </c:numRef>
          </c:val>
          <c:extLst>
            <c:ext xmlns:c16="http://schemas.microsoft.com/office/drawing/2014/chart" uri="{C3380CC4-5D6E-409C-BE32-E72D297353CC}">
              <c16:uniqueId val="{00000001-9572-47EC-B1F9-4D90320DC12F}"/>
            </c:ext>
          </c:extLst>
        </c:ser>
        <c:ser>
          <c:idx val="0"/>
          <c:order val="2"/>
          <c:tx>
            <c:strRef>
              <c:f>'問13～14'!$C$100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'問13～14'!$D$104</c:f>
              <c:numCache>
                <c:formatCode>"n="#,##0</c:formatCode>
                <c:ptCount val="1"/>
                <c:pt idx="0">
                  <c:v>1271</c:v>
                </c:pt>
              </c:numCache>
            </c:numRef>
          </c:cat>
          <c:val>
            <c:numRef>
              <c:f>'問13～14'!$E$100</c:f>
              <c:numCache>
                <c:formatCode>_ * ###0.0_ ;_ * \-###0.0_ </c:formatCode>
                <c:ptCount val="1"/>
                <c:pt idx="0">
                  <c:v>58.1</c:v>
                </c:pt>
              </c:numCache>
            </c:numRef>
          </c:val>
          <c:extLst>
            <c:ext xmlns:c16="http://schemas.microsoft.com/office/drawing/2014/chart" uri="{C3380CC4-5D6E-409C-BE32-E72D297353CC}">
              <c16:uniqueId val="{00000002-9572-47EC-B1F9-4D90320DC12F}"/>
            </c:ext>
          </c:extLst>
        </c:ser>
        <c:ser>
          <c:idx val="1"/>
          <c:order val="3"/>
          <c:tx>
            <c:strRef>
              <c:f>'問13～14'!$C$101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'問13～14'!$D$104</c:f>
              <c:numCache>
                <c:formatCode>"n="#,##0</c:formatCode>
                <c:ptCount val="1"/>
                <c:pt idx="0">
                  <c:v>1271</c:v>
                </c:pt>
              </c:numCache>
            </c:numRef>
          </c:cat>
          <c:val>
            <c:numRef>
              <c:f>'問13～14'!$E$101</c:f>
              <c:numCache>
                <c:formatCode>_ * ###0.0_ ;_ * \-###0.0_ </c:formatCode>
                <c:ptCount val="1"/>
                <c:pt idx="0">
                  <c:v>14.2</c:v>
                </c:pt>
              </c:numCache>
            </c:numRef>
          </c:val>
          <c:extLst>
            <c:ext xmlns:c16="http://schemas.microsoft.com/office/drawing/2014/chart" uri="{C3380CC4-5D6E-409C-BE32-E72D297353CC}">
              <c16:uniqueId val="{00000004-9572-47EC-B1F9-4D90320DC12F}"/>
            </c:ext>
          </c:extLst>
        </c:ser>
        <c:ser>
          <c:idx val="4"/>
          <c:order val="4"/>
          <c:tx>
            <c:strRef>
              <c:f>'問13～14'!$C$102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341663298222256E-2"/>
                  <c:y val="0.270833333333333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961-4552-81D0-CCEDA912DD8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'問13～14'!$D$104</c:f>
              <c:numCache>
                <c:formatCode>"n="#,##0</c:formatCode>
                <c:ptCount val="1"/>
                <c:pt idx="0">
                  <c:v>1271</c:v>
                </c:pt>
              </c:numCache>
            </c:numRef>
          </c:cat>
          <c:val>
            <c:numRef>
              <c:f>'問13～14'!$E$102</c:f>
              <c:numCache>
                <c:formatCode>_ * ###0.0_ ;_ * \-###0.0_ </c:formatCode>
                <c:ptCount val="1"/>
                <c:pt idx="0">
                  <c:v>4.5999999999999996</c:v>
                </c:pt>
              </c:numCache>
            </c:numRef>
          </c:val>
          <c:extLst>
            <c:ext xmlns:c16="http://schemas.microsoft.com/office/drawing/2014/chart" uri="{C3380CC4-5D6E-409C-BE32-E72D297353CC}">
              <c16:uniqueId val="{00000006-9572-47EC-B1F9-4D90320DC12F}"/>
            </c:ext>
          </c:extLst>
        </c:ser>
        <c:ser>
          <c:idx val="5"/>
          <c:order val="5"/>
          <c:tx>
            <c:strRef>
              <c:f>'問13～14'!$C$103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'問13～14'!$D$104</c:f>
              <c:numCache>
                <c:formatCode>"n="#,##0</c:formatCode>
                <c:ptCount val="1"/>
                <c:pt idx="0">
                  <c:v>1271</c:v>
                </c:pt>
              </c:numCache>
            </c:numRef>
          </c:cat>
          <c:val>
            <c:numRef>
              <c:f>'問13～14'!$E$103</c:f>
              <c:numCache>
                <c:formatCode>_ * ###0.0_ ;_ * \-###0.0_ </c:formatCode>
                <c:ptCount val="1"/>
                <c:pt idx="0">
                  <c:v>10.6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88872"/>
        <c:axId val="703989264"/>
      </c:barChart>
      <c:catAx>
        <c:axId val="70398887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89264"/>
        <c:crosses val="autoZero"/>
        <c:auto val="1"/>
        <c:lblAlgn val="ctr"/>
        <c:lblOffset val="100"/>
        <c:noMultiLvlLbl val="0"/>
      </c:catAx>
      <c:valAx>
        <c:axId val="70398926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8887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'問13～14'!$C$108</c:f>
              <c:strCache>
                <c:ptCount val="1"/>
                <c:pt idx="0">
                  <c:v>満足</c:v>
                </c:pt>
              </c:strCache>
            </c:strRef>
          </c:tx>
          <c:spPr>
            <a:solidFill>
              <a:schemeClr val="accent5"/>
            </a:solidFill>
            <a:ln>
              <a:solidFill>
                <a:srgbClr val="5B9BD5"/>
              </a:solidFill>
            </a:ln>
            <a:effectLst/>
          </c:spPr>
          <c:invertIfNegative val="0"/>
          <c:dLbls>
            <c:dLbl>
              <c:idx val="0"/>
              <c:layout>
                <c:manualLayout>
                  <c:x val="3.6236536129538484E-2"/>
                  <c:y val="0.28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86-453F-A77F-280AA80001B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'問13～14'!$D$114</c:f>
              <c:numCache>
                <c:formatCode>"n="#,##0</c:formatCode>
                <c:ptCount val="1"/>
                <c:pt idx="0">
                  <c:v>1271</c:v>
                </c:pt>
              </c:numCache>
            </c:numRef>
          </c:cat>
          <c:val>
            <c:numRef>
              <c:f>'問13～14'!$E$108</c:f>
              <c:numCache>
                <c:formatCode>_ * ###0.0_ ;_ * \-###0.0_ </c:formatCode>
                <c:ptCount val="1"/>
                <c:pt idx="0">
                  <c:v>1.5</c:v>
                </c:pt>
              </c:numCache>
            </c:numRef>
          </c:val>
          <c:extLst>
            <c:ext xmlns:c16="http://schemas.microsoft.com/office/drawing/2014/chart" uri="{C3380CC4-5D6E-409C-BE32-E72D297353CC}">
              <c16:uniqueId val="{00000000-9572-47EC-B1F9-4D90320DC12F}"/>
            </c:ext>
          </c:extLst>
        </c:ser>
        <c:ser>
          <c:idx val="3"/>
          <c:order val="1"/>
          <c:tx>
            <c:strRef>
              <c:f>'問13～14'!$C$109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'問13～14'!$D$114</c:f>
              <c:numCache>
                <c:formatCode>"n="#,##0</c:formatCode>
                <c:ptCount val="1"/>
                <c:pt idx="0">
                  <c:v>1271</c:v>
                </c:pt>
              </c:numCache>
            </c:numRef>
          </c:cat>
          <c:val>
            <c:numRef>
              <c:f>'問13～14'!$E$109</c:f>
              <c:numCache>
                <c:formatCode>_ * ###0.0_ ;_ * \-###0.0_ </c:formatCode>
                <c:ptCount val="1"/>
                <c:pt idx="0">
                  <c:v>9.8000000000000007</c:v>
                </c:pt>
              </c:numCache>
            </c:numRef>
          </c:val>
          <c:extLst>
            <c:ext xmlns:c16="http://schemas.microsoft.com/office/drawing/2014/chart" uri="{C3380CC4-5D6E-409C-BE32-E72D297353CC}">
              <c16:uniqueId val="{00000001-9572-47EC-B1F9-4D90320DC12F}"/>
            </c:ext>
          </c:extLst>
        </c:ser>
        <c:ser>
          <c:idx val="0"/>
          <c:order val="2"/>
          <c:tx>
            <c:strRef>
              <c:f>'問13～14'!$C$110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'問13～14'!$D$114</c:f>
              <c:numCache>
                <c:formatCode>"n="#,##0</c:formatCode>
                <c:ptCount val="1"/>
                <c:pt idx="0">
                  <c:v>1271</c:v>
                </c:pt>
              </c:numCache>
            </c:numRef>
          </c:cat>
          <c:val>
            <c:numRef>
              <c:f>'問13～14'!$E$110</c:f>
              <c:numCache>
                <c:formatCode>_ * ###0.0_ ;_ * \-###0.0_ </c:formatCode>
                <c:ptCount val="1"/>
                <c:pt idx="0">
                  <c:v>51.2</c:v>
                </c:pt>
              </c:numCache>
            </c:numRef>
          </c:val>
          <c:extLst>
            <c:ext xmlns:c16="http://schemas.microsoft.com/office/drawing/2014/chart" uri="{C3380CC4-5D6E-409C-BE32-E72D297353CC}">
              <c16:uniqueId val="{00000002-9572-47EC-B1F9-4D90320DC12F}"/>
            </c:ext>
          </c:extLst>
        </c:ser>
        <c:ser>
          <c:idx val="1"/>
          <c:order val="3"/>
          <c:tx>
            <c:strRef>
              <c:f>'問13～14'!$C$111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'問13～14'!$D$114</c:f>
              <c:numCache>
                <c:formatCode>"n="#,##0</c:formatCode>
                <c:ptCount val="1"/>
                <c:pt idx="0">
                  <c:v>1271</c:v>
                </c:pt>
              </c:numCache>
            </c:numRef>
          </c:cat>
          <c:val>
            <c:numRef>
              <c:f>'問13～14'!$E$111</c:f>
              <c:numCache>
                <c:formatCode>_ * ###0.0_ ;_ * \-###0.0_ </c:formatCode>
                <c:ptCount val="1"/>
                <c:pt idx="0">
                  <c:v>18.600000000000001</c:v>
                </c:pt>
              </c:numCache>
            </c:numRef>
          </c:val>
          <c:extLst>
            <c:ext xmlns:c16="http://schemas.microsoft.com/office/drawing/2014/chart" uri="{C3380CC4-5D6E-409C-BE32-E72D297353CC}">
              <c16:uniqueId val="{00000004-9572-47EC-B1F9-4D90320DC12F}"/>
            </c:ext>
          </c:extLst>
        </c:ser>
        <c:ser>
          <c:idx val="4"/>
          <c:order val="4"/>
          <c:tx>
            <c:strRef>
              <c:f>'問13～14'!$C$112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'問13～14'!$D$114</c:f>
              <c:numCache>
                <c:formatCode>"n="#,##0</c:formatCode>
                <c:ptCount val="1"/>
                <c:pt idx="0">
                  <c:v>1271</c:v>
                </c:pt>
              </c:numCache>
            </c:numRef>
          </c:cat>
          <c:val>
            <c:numRef>
              <c:f>'問13～14'!$E$112</c:f>
              <c:numCache>
                <c:formatCode>_ * ###0.0_ ;_ * \-###0.0_ </c:formatCode>
                <c:ptCount val="1"/>
                <c:pt idx="0">
                  <c:v>7.9</c:v>
                </c:pt>
              </c:numCache>
            </c:numRef>
          </c:val>
          <c:extLst>
            <c:ext xmlns:c16="http://schemas.microsoft.com/office/drawing/2014/chart" uri="{C3380CC4-5D6E-409C-BE32-E72D297353CC}">
              <c16:uniqueId val="{00000006-9572-47EC-B1F9-4D90320DC12F}"/>
            </c:ext>
          </c:extLst>
        </c:ser>
        <c:ser>
          <c:idx val="5"/>
          <c:order val="5"/>
          <c:tx>
            <c:strRef>
              <c:f>'問13～14'!$C$113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'問13～14'!$D$114</c:f>
              <c:numCache>
                <c:formatCode>"n="#,##0</c:formatCode>
                <c:ptCount val="1"/>
                <c:pt idx="0">
                  <c:v>1271</c:v>
                </c:pt>
              </c:numCache>
            </c:numRef>
          </c:cat>
          <c:val>
            <c:numRef>
              <c:f>'問13～14'!$E$113</c:f>
              <c:numCache>
                <c:formatCode>_ * ###0.0_ ;_ * \-###0.0_ </c:formatCode>
                <c:ptCount val="1"/>
                <c:pt idx="0">
                  <c:v>11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3990832"/>
        <c:axId val="703991224"/>
      </c:barChart>
      <c:catAx>
        <c:axId val="70399083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3991224"/>
        <c:crosses val="autoZero"/>
        <c:auto val="1"/>
        <c:lblAlgn val="ctr"/>
        <c:lblOffset val="100"/>
        <c:noMultiLvlLbl val="0"/>
      </c:catAx>
      <c:valAx>
        <c:axId val="70399122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399083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'問13～14'!$C$118</c:f>
              <c:strCache>
                <c:ptCount val="1"/>
                <c:pt idx="0">
                  <c:v>満足</c:v>
                </c:pt>
              </c:strCache>
            </c:strRef>
          </c:tx>
          <c:spPr>
            <a:solidFill>
              <a:schemeClr val="accent5"/>
            </a:solidFill>
            <a:ln>
              <a:solidFill>
                <a:srgbClr val="5B9BD5"/>
              </a:solidFill>
            </a:ln>
            <a:effectLst/>
          </c:spPr>
          <c:invertIfNegative val="0"/>
          <c:dLbls>
            <c:dLbl>
              <c:idx val="0"/>
              <c:layout>
                <c:manualLayout>
                  <c:x val="4.0262817921709423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2D-413D-AFE9-0391E1F495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'問13～14'!$D$124</c:f>
              <c:numCache>
                <c:formatCode>"n="#,##0</c:formatCode>
                <c:ptCount val="1"/>
                <c:pt idx="0">
                  <c:v>1271</c:v>
                </c:pt>
              </c:numCache>
            </c:numRef>
          </c:cat>
          <c:val>
            <c:numRef>
              <c:f>'問13～14'!$E$118</c:f>
              <c:numCache>
                <c:formatCode>_ * ###0.0_ ;_ * \-###0.0_ </c:formatCode>
                <c:ptCount val="1"/>
                <c:pt idx="0">
                  <c:v>2.9</c:v>
                </c:pt>
              </c:numCache>
            </c:numRef>
          </c:val>
          <c:extLst>
            <c:ext xmlns:c16="http://schemas.microsoft.com/office/drawing/2014/chart" uri="{C3380CC4-5D6E-409C-BE32-E72D297353CC}">
              <c16:uniqueId val="{00000000-9572-47EC-B1F9-4D90320DC12F}"/>
            </c:ext>
          </c:extLst>
        </c:ser>
        <c:ser>
          <c:idx val="3"/>
          <c:order val="1"/>
          <c:tx>
            <c:strRef>
              <c:f>'問13～14'!$C$119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'問13～14'!$D$124</c:f>
              <c:numCache>
                <c:formatCode>"n="#,##0</c:formatCode>
                <c:ptCount val="1"/>
                <c:pt idx="0">
                  <c:v>1271</c:v>
                </c:pt>
              </c:numCache>
            </c:numRef>
          </c:cat>
          <c:val>
            <c:numRef>
              <c:f>'問13～14'!$E$119</c:f>
              <c:numCache>
                <c:formatCode>_ * ###0.0_ ;_ * \-###0.0_ </c:formatCode>
                <c:ptCount val="1"/>
                <c:pt idx="0">
                  <c:v>15.4</c:v>
                </c:pt>
              </c:numCache>
            </c:numRef>
          </c:val>
          <c:extLst>
            <c:ext xmlns:c16="http://schemas.microsoft.com/office/drawing/2014/chart" uri="{C3380CC4-5D6E-409C-BE32-E72D297353CC}">
              <c16:uniqueId val="{00000001-9572-47EC-B1F9-4D90320DC12F}"/>
            </c:ext>
          </c:extLst>
        </c:ser>
        <c:ser>
          <c:idx val="0"/>
          <c:order val="2"/>
          <c:tx>
            <c:strRef>
              <c:f>'問13～14'!$C$120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'問13～14'!$D$124</c:f>
              <c:numCache>
                <c:formatCode>"n="#,##0</c:formatCode>
                <c:ptCount val="1"/>
                <c:pt idx="0">
                  <c:v>1271</c:v>
                </c:pt>
              </c:numCache>
            </c:numRef>
          </c:cat>
          <c:val>
            <c:numRef>
              <c:f>'問13～14'!$E$120</c:f>
              <c:numCache>
                <c:formatCode>_ * ###0.0_ ;_ * \-###0.0_ </c:formatCode>
                <c:ptCount val="1"/>
                <c:pt idx="0">
                  <c:v>55.9</c:v>
                </c:pt>
              </c:numCache>
            </c:numRef>
          </c:val>
          <c:extLst>
            <c:ext xmlns:c16="http://schemas.microsoft.com/office/drawing/2014/chart" uri="{C3380CC4-5D6E-409C-BE32-E72D297353CC}">
              <c16:uniqueId val="{00000002-9572-47EC-B1F9-4D90320DC12F}"/>
            </c:ext>
          </c:extLst>
        </c:ser>
        <c:ser>
          <c:idx val="1"/>
          <c:order val="3"/>
          <c:tx>
            <c:strRef>
              <c:f>'問13～14'!$C$121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'問13～14'!$D$124</c:f>
              <c:numCache>
                <c:formatCode>"n="#,##0</c:formatCode>
                <c:ptCount val="1"/>
                <c:pt idx="0">
                  <c:v>1271</c:v>
                </c:pt>
              </c:numCache>
            </c:numRef>
          </c:cat>
          <c:val>
            <c:numRef>
              <c:f>'問13～14'!$E$121</c:f>
              <c:numCache>
                <c:formatCode>_ * ###0.0_ ;_ * \-###0.0_ </c:formatCode>
                <c:ptCount val="1"/>
                <c:pt idx="0">
                  <c:v>12.4</c:v>
                </c:pt>
              </c:numCache>
            </c:numRef>
          </c:val>
          <c:extLst>
            <c:ext xmlns:c16="http://schemas.microsoft.com/office/drawing/2014/chart" uri="{C3380CC4-5D6E-409C-BE32-E72D297353CC}">
              <c16:uniqueId val="{00000004-9572-47EC-B1F9-4D90320DC12F}"/>
            </c:ext>
          </c:extLst>
        </c:ser>
        <c:ser>
          <c:idx val="4"/>
          <c:order val="4"/>
          <c:tx>
            <c:strRef>
              <c:f>'問13～14'!$C$122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2D-413D-AFE9-0391E1F495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'問13～14'!$D$124</c:f>
              <c:numCache>
                <c:formatCode>"n="#,##0</c:formatCode>
                <c:ptCount val="1"/>
                <c:pt idx="0">
                  <c:v>1271</c:v>
                </c:pt>
              </c:numCache>
            </c:numRef>
          </c:cat>
          <c:val>
            <c:numRef>
              <c:f>'問13～14'!$E$122</c:f>
              <c:numCache>
                <c:formatCode>_ * ###0.0_ ;_ * \-###0.0_ </c:formatCode>
                <c:ptCount val="1"/>
                <c:pt idx="0">
                  <c:v>4.5</c:v>
                </c:pt>
              </c:numCache>
            </c:numRef>
          </c:val>
          <c:extLst>
            <c:ext xmlns:c16="http://schemas.microsoft.com/office/drawing/2014/chart" uri="{C3380CC4-5D6E-409C-BE32-E72D297353CC}">
              <c16:uniqueId val="{00000006-9572-47EC-B1F9-4D90320DC12F}"/>
            </c:ext>
          </c:extLst>
        </c:ser>
        <c:ser>
          <c:idx val="5"/>
          <c:order val="5"/>
          <c:tx>
            <c:strRef>
              <c:f>'問13～14'!$C$123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'問13～14'!$D$124</c:f>
              <c:numCache>
                <c:formatCode>"n="#,##0</c:formatCode>
                <c:ptCount val="1"/>
                <c:pt idx="0">
                  <c:v>1271</c:v>
                </c:pt>
              </c:numCache>
            </c:numRef>
          </c:cat>
          <c:val>
            <c:numRef>
              <c:f>'問13～14'!$E$123</c:f>
              <c:numCache>
                <c:formatCode>_ * ###0.0_ ;_ * \-###0.0_ </c:formatCode>
                <c:ptCount val="1"/>
                <c:pt idx="0">
                  <c:v>8.9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0824"/>
        <c:axId val="704006120"/>
      </c:barChart>
      <c:catAx>
        <c:axId val="70401082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6120"/>
        <c:crosses val="autoZero"/>
        <c:auto val="1"/>
        <c:lblAlgn val="ctr"/>
        <c:lblOffset val="100"/>
        <c:noMultiLvlLbl val="0"/>
      </c:catAx>
      <c:valAx>
        <c:axId val="70400612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082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'問13～14'!$C$128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4D-43CC-B1F3-7C4412DC57F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'問13～14'!$D$134</c:f>
              <c:numCache>
                <c:formatCode>"n="#,##0</c:formatCode>
                <c:ptCount val="1"/>
                <c:pt idx="0">
                  <c:v>1271</c:v>
                </c:pt>
              </c:numCache>
            </c:numRef>
          </c:cat>
          <c:val>
            <c:numRef>
              <c:f>'問13～14'!$E$128</c:f>
              <c:numCache>
                <c:formatCode>_ * ###0.0_ ;_ * \-###0.0_ </c:formatCode>
                <c:ptCount val="1"/>
                <c:pt idx="0">
                  <c:v>2.5</c:v>
                </c:pt>
              </c:numCache>
            </c:numRef>
          </c:val>
          <c:extLst>
            <c:ext xmlns:c16="http://schemas.microsoft.com/office/drawing/2014/chart" uri="{C3380CC4-5D6E-409C-BE32-E72D297353CC}">
              <c16:uniqueId val="{00000000-9572-47EC-B1F9-4D90320DC12F}"/>
            </c:ext>
          </c:extLst>
        </c:ser>
        <c:ser>
          <c:idx val="3"/>
          <c:order val="1"/>
          <c:tx>
            <c:strRef>
              <c:f>'問13～14'!$C$129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'問13～14'!$D$134</c:f>
              <c:numCache>
                <c:formatCode>"n="#,##0</c:formatCode>
                <c:ptCount val="1"/>
                <c:pt idx="0">
                  <c:v>1271</c:v>
                </c:pt>
              </c:numCache>
            </c:numRef>
          </c:cat>
          <c:val>
            <c:numRef>
              <c:f>'問13～14'!$E$129</c:f>
              <c:numCache>
                <c:formatCode>_ * ###0.0_ ;_ * \-###0.0_ </c:formatCode>
                <c:ptCount val="1"/>
                <c:pt idx="0">
                  <c:v>13.9</c:v>
                </c:pt>
              </c:numCache>
            </c:numRef>
          </c:val>
          <c:extLst>
            <c:ext xmlns:c16="http://schemas.microsoft.com/office/drawing/2014/chart" uri="{C3380CC4-5D6E-409C-BE32-E72D297353CC}">
              <c16:uniqueId val="{00000001-9572-47EC-B1F9-4D90320DC12F}"/>
            </c:ext>
          </c:extLst>
        </c:ser>
        <c:ser>
          <c:idx val="0"/>
          <c:order val="2"/>
          <c:tx>
            <c:strRef>
              <c:f>'問13～14'!$C$130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'問13～14'!$D$134</c:f>
              <c:numCache>
                <c:formatCode>"n="#,##0</c:formatCode>
                <c:ptCount val="1"/>
                <c:pt idx="0">
                  <c:v>1271</c:v>
                </c:pt>
              </c:numCache>
            </c:numRef>
          </c:cat>
          <c:val>
            <c:numRef>
              <c:f>'問13～14'!$E$130</c:f>
              <c:numCache>
                <c:formatCode>_ * ###0.0_ ;_ * \-###0.0_ </c:formatCode>
                <c:ptCount val="1"/>
                <c:pt idx="0">
                  <c:v>59.2</c:v>
                </c:pt>
              </c:numCache>
            </c:numRef>
          </c:val>
          <c:extLst>
            <c:ext xmlns:c16="http://schemas.microsoft.com/office/drawing/2014/chart" uri="{C3380CC4-5D6E-409C-BE32-E72D297353CC}">
              <c16:uniqueId val="{00000002-9572-47EC-B1F9-4D90320DC12F}"/>
            </c:ext>
          </c:extLst>
        </c:ser>
        <c:ser>
          <c:idx val="1"/>
          <c:order val="3"/>
          <c:tx>
            <c:strRef>
              <c:f>'問13～14'!$C$131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'問13～14'!$D$134</c:f>
              <c:numCache>
                <c:formatCode>"n="#,##0</c:formatCode>
                <c:ptCount val="1"/>
                <c:pt idx="0">
                  <c:v>1271</c:v>
                </c:pt>
              </c:numCache>
            </c:numRef>
          </c:cat>
          <c:val>
            <c:numRef>
              <c:f>'問13～14'!$E$131</c:f>
              <c:numCache>
                <c:formatCode>_ * ###0.0_ ;_ * \-###0.0_ </c:formatCode>
                <c:ptCount val="1"/>
                <c:pt idx="0">
                  <c:v>10.8</c:v>
                </c:pt>
              </c:numCache>
            </c:numRef>
          </c:val>
          <c:extLst>
            <c:ext xmlns:c16="http://schemas.microsoft.com/office/drawing/2014/chart" uri="{C3380CC4-5D6E-409C-BE32-E72D297353CC}">
              <c16:uniqueId val="{00000004-9572-47EC-B1F9-4D90320DC12F}"/>
            </c:ext>
          </c:extLst>
        </c:ser>
        <c:ser>
          <c:idx val="4"/>
          <c:order val="4"/>
          <c:tx>
            <c:strRef>
              <c:f>'問13～14'!$C$132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4D-43CC-B1F3-7C4412DC57F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'問13～14'!$D$134</c:f>
              <c:numCache>
                <c:formatCode>"n="#,##0</c:formatCode>
                <c:ptCount val="1"/>
                <c:pt idx="0">
                  <c:v>1271</c:v>
                </c:pt>
              </c:numCache>
            </c:numRef>
          </c:cat>
          <c:val>
            <c:numRef>
              <c:f>'問13～14'!$E$132</c:f>
              <c:numCache>
                <c:formatCode>_ * ###0.0_ ;_ * \-###0.0_ </c:formatCode>
                <c:ptCount val="1"/>
                <c:pt idx="0">
                  <c:v>4.5</c:v>
                </c:pt>
              </c:numCache>
            </c:numRef>
          </c:val>
          <c:extLst>
            <c:ext xmlns:c16="http://schemas.microsoft.com/office/drawing/2014/chart" uri="{C3380CC4-5D6E-409C-BE32-E72D297353CC}">
              <c16:uniqueId val="{00000006-9572-47EC-B1F9-4D90320DC12F}"/>
            </c:ext>
          </c:extLst>
        </c:ser>
        <c:ser>
          <c:idx val="5"/>
          <c:order val="5"/>
          <c:tx>
            <c:strRef>
              <c:f>'問13～14'!$C$133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'問13～14'!$D$134</c:f>
              <c:numCache>
                <c:formatCode>"n="#,##0</c:formatCode>
                <c:ptCount val="1"/>
                <c:pt idx="0">
                  <c:v>1271</c:v>
                </c:pt>
              </c:numCache>
            </c:numRef>
          </c:cat>
          <c:val>
            <c:numRef>
              <c:f>'問13～14'!$E$133</c:f>
              <c:numCache>
                <c:formatCode>_ * ###0.0_ ;_ * \-###0.0_ </c:formatCode>
                <c:ptCount val="1"/>
                <c:pt idx="0">
                  <c:v>9.1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9648"/>
        <c:axId val="704002200"/>
      </c:barChart>
      <c:catAx>
        <c:axId val="70400964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2200"/>
        <c:crosses val="autoZero"/>
        <c:auto val="1"/>
        <c:lblAlgn val="ctr"/>
        <c:lblOffset val="100"/>
        <c:noMultiLvlLbl val="0"/>
      </c:catAx>
      <c:valAx>
        <c:axId val="70400220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964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'問13～14'!$C$138</c:f>
              <c:strCache>
                <c:ptCount val="1"/>
                <c:pt idx="0">
                  <c:v>満足</c:v>
                </c:pt>
              </c:strCache>
            </c:strRef>
          </c:tx>
          <c:spPr>
            <a:solidFill>
              <a:schemeClr val="accent5"/>
            </a:solidFill>
            <a:ln>
              <a:solidFill>
                <a:srgbClr val="5B9BD5"/>
              </a:solidFill>
            </a:ln>
            <a:effectLst/>
          </c:spPr>
          <c:invertIfNegative val="0"/>
          <c:dLbls>
            <c:dLbl>
              <c:idx val="0"/>
              <c:layout>
                <c:manualLayout>
                  <c:x val="-6.039422688256451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CF-4FB4-9067-5E42F14C200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'問13～14'!$D$144</c:f>
              <c:numCache>
                <c:formatCode>"n="#,##0</c:formatCode>
                <c:ptCount val="1"/>
                <c:pt idx="0">
                  <c:v>1271</c:v>
                </c:pt>
              </c:numCache>
            </c:numRef>
          </c:cat>
          <c:val>
            <c:numRef>
              <c:f>'問13～14'!$E$138</c:f>
              <c:numCache>
                <c:formatCode>_ * ###0.0_ ;_ * \-###0.0_ </c:formatCode>
                <c:ptCount val="1"/>
                <c:pt idx="0">
                  <c:v>3</c:v>
                </c:pt>
              </c:numCache>
            </c:numRef>
          </c:val>
          <c:extLst>
            <c:ext xmlns:c16="http://schemas.microsoft.com/office/drawing/2014/chart" uri="{C3380CC4-5D6E-409C-BE32-E72D297353CC}">
              <c16:uniqueId val="{00000000-9572-47EC-B1F9-4D90320DC12F}"/>
            </c:ext>
          </c:extLst>
        </c:ser>
        <c:ser>
          <c:idx val="3"/>
          <c:order val="1"/>
          <c:tx>
            <c:strRef>
              <c:f>'問13～14'!$C$139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'問13～14'!$D$144</c:f>
              <c:numCache>
                <c:formatCode>"n="#,##0</c:formatCode>
                <c:ptCount val="1"/>
                <c:pt idx="0">
                  <c:v>1271</c:v>
                </c:pt>
              </c:numCache>
            </c:numRef>
          </c:cat>
          <c:val>
            <c:numRef>
              <c:f>'問13～14'!$E$139</c:f>
              <c:numCache>
                <c:formatCode>_ * ###0.0_ ;_ * \-###0.0_ </c:formatCode>
                <c:ptCount val="1"/>
                <c:pt idx="0">
                  <c:v>17.899999999999999</c:v>
                </c:pt>
              </c:numCache>
            </c:numRef>
          </c:val>
          <c:extLst>
            <c:ext xmlns:c16="http://schemas.microsoft.com/office/drawing/2014/chart" uri="{C3380CC4-5D6E-409C-BE32-E72D297353CC}">
              <c16:uniqueId val="{00000001-9572-47EC-B1F9-4D90320DC12F}"/>
            </c:ext>
          </c:extLst>
        </c:ser>
        <c:ser>
          <c:idx val="0"/>
          <c:order val="2"/>
          <c:tx>
            <c:strRef>
              <c:f>'問13～14'!$C$140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'問13～14'!$D$144</c:f>
              <c:numCache>
                <c:formatCode>"n="#,##0</c:formatCode>
                <c:ptCount val="1"/>
                <c:pt idx="0">
                  <c:v>1271</c:v>
                </c:pt>
              </c:numCache>
            </c:numRef>
          </c:cat>
          <c:val>
            <c:numRef>
              <c:f>'問13～14'!$E$140</c:f>
              <c:numCache>
                <c:formatCode>_ * ###0.0_ ;_ * \-###0.0_ </c:formatCode>
                <c:ptCount val="1"/>
                <c:pt idx="0">
                  <c:v>52</c:v>
                </c:pt>
              </c:numCache>
            </c:numRef>
          </c:val>
          <c:extLst>
            <c:ext xmlns:c16="http://schemas.microsoft.com/office/drawing/2014/chart" uri="{C3380CC4-5D6E-409C-BE32-E72D297353CC}">
              <c16:uniqueId val="{00000002-9572-47EC-B1F9-4D90320DC12F}"/>
            </c:ext>
          </c:extLst>
        </c:ser>
        <c:ser>
          <c:idx val="1"/>
          <c:order val="3"/>
          <c:tx>
            <c:strRef>
              <c:f>'問13～14'!$C$141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'問13～14'!$D$144</c:f>
              <c:numCache>
                <c:formatCode>"n="#,##0</c:formatCode>
                <c:ptCount val="1"/>
                <c:pt idx="0">
                  <c:v>1271</c:v>
                </c:pt>
              </c:numCache>
            </c:numRef>
          </c:cat>
          <c:val>
            <c:numRef>
              <c:f>'問13～14'!$E$141</c:f>
              <c:numCache>
                <c:formatCode>_ * ###0.0_ ;_ * \-###0.0_ </c:formatCode>
                <c:ptCount val="1"/>
                <c:pt idx="0">
                  <c:v>14.6</c:v>
                </c:pt>
              </c:numCache>
            </c:numRef>
          </c:val>
          <c:extLst>
            <c:ext xmlns:c16="http://schemas.microsoft.com/office/drawing/2014/chart" uri="{C3380CC4-5D6E-409C-BE32-E72D297353CC}">
              <c16:uniqueId val="{00000004-9572-47EC-B1F9-4D90320DC12F}"/>
            </c:ext>
          </c:extLst>
        </c:ser>
        <c:ser>
          <c:idx val="4"/>
          <c:order val="4"/>
          <c:tx>
            <c:strRef>
              <c:f>'問13～14'!$C$142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525635843420335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CF-4FB4-9067-5E42F14C200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'問13～14'!$D$144</c:f>
              <c:numCache>
                <c:formatCode>"n="#,##0</c:formatCode>
                <c:ptCount val="1"/>
                <c:pt idx="0">
                  <c:v>1271</c:v>
                </c:pt>
              </c:numCache>
            </c:numRef>
          </c:cat>
          <c:val>
            <c:numRef>
              <c:f>'問13～14'!$E$142</c:f>
              <c:numCache>
                <c:formatCode>_ * ###0.0_ ;_ * \-###0.0_ </c:formatCode>
                <c:ptCount val="1"/>
                <c:pt idx="0">
                  <c:v>6</c:v>
                </c:pt>
              </c:numCache>
            </c:numRef>
          </c:val>
          <c:extLst>
            <c:ext xmlns:c16="http://schemas.microsoft.com/office/drawing/2014/chart" uri="{C3380CC4-5D6E-409C-BE32-E72D297353CC}">
              <c16:uniqueId val="{00000006-9572-47EC-B1F9-4D90320DC12F}"/>
            </c:ext>
          </c:extLst>
        </c:ser>
        <c:ser>
          <c:idx val="5"/>
          <c:order val="5"/>
          <c:tx>
            <c:strRef>
              <c:f>'問13～14'!$C$143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'問13～14'!$D$144</c:f>
              <c:numCache>
                <c:formatCode>"n="#,##0</c:formatCode>
                <c:ptCount val="1"/>
                <c:pt idx="0">
                  <c:v>1271</c:v>
                </c:pt>
              </c:numCache>
            </c:numRef>
          </c:cat>
          <c:val>
            <c:numRef>
              <c:f>'問13～14'!$E$143</c:f>
              <c:numCache>
                <c:formatCode>_ * ###0.0_ ;_ * \-###0.0_ </c:formatCode>
                <c:ptCount val="1"/>
                <c:pt idx="0">
                  <c:v>6.5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4944"/>
        <c:axId val="704010432"/>
      </c:barChart>
      <c:catAx>
        <c:axId val="7040049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0432"/>
        <c:crosses val="autoZero"/>
        <c:auto val="1"/>
        <c:lblAlgn val="ctr"/>
        <c:lblOffset val="100"/>
        <c:noMultiLvlLbl val="0"/>
      </c:catAx>
      <c:valAx>
        <c:axId val="70401043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494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'問13～14'!$C$148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FE-4926-90F4-CF49CB0CF3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'問13～14'!$D$154</c:f>
              <c:numCache>
                <c:formatCode>"n="#,##0</c:formatCode>
                <c:ptCount val="1"/>
                <c:pt idx="0">
                  <c:v>1271</c:v>
                </c:pt>
              </c:numCache>
            </c:numRef>
          </c:cat>
          <c:val>
            <c:numRef>
              <c:f>'問13～14'!$E$148</c:f>
              <c:numCache>
                <c:formatCode>_ * ###0.0_ ;_ * \-###0.0_ </c:formatCode>
                <c:ptCount val="1"/>
                <c:pt idx="0">
                  <c:v>4.2</c:v>
                </c:pt>
              </c:numCache>
            </c:numRef>
          </c:val>
          <c:extLst>
            <c:ext xmlns:c16="http://schemas.microsoft.com/office/drawing/2014/chart" uri="{C3380CC4-5D6E-409C-BE32-E72D297353CC}">
              <c16:uniqueId val="{00000000-9572-47EC-B1F9-4D90320DC12F}"/>
            </c:ext>
          </c:extLst>
        </c:ser>
        <c:ser>
          <c:idx val="3"/>
          <c:order val="1"/>
          <c:tx>
            <c:strRef>
              <c:f>'問13～14'!$C$149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'問13～14'!$D$154</c:f>
              <c:numCache>
                <c:formatCode>"n="#,##0</c:formatCode>
                <c:ptCount val="1"/>
                <c:pt idx="0">
                  <c:v>1271</c:v>
                </c:pt>
              </c:numCache>
            </c:numRef>
          </c:cat>
          <c:val>
            <c:numRef>
              <c:f>'問13～14'!$E$149</c:f>
              <c:numCache>
                <c:formatCode>_ * ###0.0_ ;_ * \-###0.0_ </c:formatCode>
                <c:ptCount val="1"/>
                <c:pt idx="0">
                  <c:v>22.7</c:v>
                </c:pt>
              </c:numCache>
            </c:numRef>
          </c:val>
          <c:extLst>
            <c:ext xmlns:c16="http://schemas.microsoft.com/office/drawing/2014/chart" uri="{C3380CC4-5D6E-409C-BE32-E72D297353CC}">
              <c16:uniqueId val="{00000001-9572-47EC-B1F9-4D90320DC12F}"/>
            </c:ext>
          </c:extLst>
        </c:ser>
        <c:ser>
          <c:idx val="0"/>
          <c:order val="2"/>
          <c:tx>
            <c:strRef>
              <c:f>'問13～14'!$C$150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'問13～14'!$D$154</c:f>
              <c:numCache>
                <c:formatCode>"n="#,##0</c:formatCode>
                <c:ptCount val="1"/>
                <c:pt idx="0">
                  <c:v>1271</c:v>
                </c:pt>
              </c:numCache>
            </c:numRef>
          </c:cat>
          <c:val>
            <c:numRef>
              <c:f>'問13～14'!$E$150</c:f>
              <c:numCache>
                <c:formatCode>_ * ###0.0_ ;_ * \-###0.0_ </c:formatCode>
                <c:ptCount val="1"/>
                <c:pt idx="0">
                  <c:v>48.2</c:v>
                </c:pt>
              </c:numCache>
            </c:numRef>
          </c:val>
          <c:extLst>
            <c:ext xmlns:c16="http://schemas.microsoft.com/office/drawing/2014/chart" uri="{C3380CC4-5D6E-409C-BE32-E72D297353CC}">
              <c16:uniqueId val="{00000002-9572-47EC-B1F9-4D90320DC12F}"/>
            </c:ext>
          </c:extLst>
        </c:ser>
        <c:ser>
          <c:idx val="1"/>
          <c:order val="3"/>
          <c:tx>
            <c:strRef>
              <c:f>'問13～14'!$C$151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'問13～14'!$D$154</c:f>
              <c:numCache>
                <c:formatCode>"n="#,##0</c:formatCode>
                <c:ptCount val="1"/>
                <c:pt idx="0">
                  <c:v>1271</c:v>
                </c:pt>
              </c:numCache>
            </c:numRef>
          </c:cat>
          <c:val>
            <c:numRef>
              <c:f>'問13～14'!$E$151</c:f>
              <c:numCache>
                <c:formatCode>_ * ###0.0_ ;_ * \-###0.0_ </c:formatCode>
                <c:ptCount val="1"/>
                <c:pt idx="0">
                  <c:v>13.6</c:v>
                </c:pt>
              </c:numCache>
            </c:numRef>
          </c:val>
          <c:extLst>
            <c:ext xmlns:c16="http://schemas.microsoft.com/office/drawing/2014/chart" uri="{C3380CC4-5D6E-409C-BE32-E72D297353CC}">
              <c16:uniqueId val="{00000004-9572-47EC-B1F9-4D90320DC12F}"/>
            </c:ext>
          </c:extLst>
        </c:ser>
        <c:ser>
          <c:idx val="4"/>
          <c:order val="4"/>
          <c:tx>
            <c:strRef>
              <c:f>'問13～14'!$C$152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8.0525635843420335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FE-4926-90F4-CF49CB0CF3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'問13～14'!$D$154</c:f>
              <c:numCache>
                <c:formatCode>"n="#,##0</c:formatCode>
                <c:ptCount val="1"/>
                <c:pt idx="0">
                  <c:v>1271</c:v>
                </c:pt>
              </c:numCache>
            </c:numRef>
          </c:cat>
          <c:val>
            <c:numRef>
              <c:f>'問13～14'!$E$152</c:f>
              <c:numCache>
                <c:formatCode>_ * ###0.0_ ;_ * \-###0.0_ </c:formatCode>
                <c:ptCount val="1"/>
                <c:pt idx="0">
                  <c:v>4.9000000000000004</c:v>
                </c:pt>
              </c:numCache>
            </c:numRef>
          </c:val>
          <c:extLst>
            <c:ext xmlns:c16="http://schemas.microsoft.com/office/drawing/2014/chart" uri="{C3380CC4-5D6E-409C-BE32-E72D297353CC}">
              <c16:uniqueId val="{00000006-9572-47EC-B1F9-4D90320DC12F}"/>
            </c:ext>
          </c:extLst>
        </c:ser>
        <c:ser>
          <c:idx val="5"/>
          <c:order val="5"/>
          <c:tx>
            <c:strRef>
              <c:f>'問13～14'!$C$153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'問13～14'!$D$154</c:f>
              <c:numCache>
                <c:formatCode>"n="#,##0</c:formatCode>
                <c:ptCount val="1"/>
                <c:pt idx="0">
                  <c:v>1271</c:v>
                </c:pt>
              </c:numCache>
            </c:numRef>
          </c:cat>
          <c:val>
            <c:numRef>
              <c:f>'問13～14'!$E$153</c:f>
              <c:numCache>
                <c:formatCode>_ * ###0.0_ ;_ * \-###0.0_ </c:formatCode>
                <c:ptCount val="1"/>
                <c:pt idx="0">
                  <c:v>6.4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3376"/>
        <c:axId val="704000632"/>
      </c:barChart>
      <c:catAx>
        <c:axId val="70400337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0632"/>
        <c:crosses val="autoZero"/>
        <c:auto val="1"/>
        <c:lblAlgn val="ctr"/>
        <c:lblOffset val="100"/>
        <c:noMultiLvlLbl val="0"/>
      </c:catAx>
      <c:valAx>
        <c:axId val="70400063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337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'問1～12'!$D$71</c:f>
          <c:strCache>
            <c:ptCount val="1"/>
            <c:pt idx="0">
              <c:v>n=1,137</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'問1～12'!$A$50:$A$71</c:f>
              <c:strCache>
                <c:ptCount val="22"/>
                <c:pt idx="0">
                  <c:v>生まれ育った場所だから(n=87)</c:v>
                </c:pt>
                <c:pt idx="1">
                  <c:v>自分や家族の持ち家だから(n=255)</c:v>
                </c:pt>
                <c:pt idx="2">
                  <c:v>寮や社宅に住むから(n=31)</c:v>
                </c:pt>
                <c:pt idx="3">
                  <c:v>親や子、親族がいるから(n=232)</c:v>
                </c:pt>
                <c:pt idx="4">
                  <c:v>家賃や住宅の価格が手ごろだから(n=230)</c:v>
                </c:pt>
                <c:pt idx="5">
                  <c:v>交通（通勤・通学・買い物等）の便がよいから(n=455)</c:v>
                </c:pt>
                <c:pt idx="6">
                  <c:v>日ごろの買い物等が便利だから(n=200)</c:v>
                </c:pt>
                <c:pt idx="7">
                  <c:v>子育て環境がよいから(n=144)</c:v>
                </c:pt>
                <c:pt idx="8">
                  <c:v>学校等の教育環境がよいから(n=140)</c:v>
                </c:pt>
                <c:pt idx="9">
                  <c:v>文化・スポーツ施設等が近くにあるから(n=30)</c:v>
                </c:pt>
                <c:pt idx="10">
                  <c:v>病院・医院が近くにあるから(n=120)</c:v>
                </c:pt>
                <c:pt idx="11">
                  <c:v>住まいの周辺が静かだから(n=304)</c:v>
                </c:pt>
                <c:pt idx="12">
                  <c:v>自然環境が身近にあるから(n=240)</c:v>
                </c:pt>
                <c:pt idx="13">
                  <c:v>街並みや景観がよいから(n=169)</c:v>
                </c:pt>
                <c:pt idx="14">
                  <c:v>にぎわいや活気があるから(n=13)</c:v>
                </c:pt>
                <c:pt idx="15">
                  <c:v>治安がよいから(n=167)</c:v>
                </c:pt>
                <c:pt idx="16">
                  <c:v>街のイメージがよいから(n=136)</c:v>
                </c:pt>
                <c:pt idx="17">
                  <c:v>奈良が好きだから(n=173)</c:v>
                </c:pt>
                <c:pt idx="18">
                  <c:v>市民の気質や感性が自分と合うから(n=24)</c:v>
                </c:pt>
                <c:pt idx="19">
                  <c:v>その他(n=76)</c:v>
                </c:pt>
                <c:pt idx="20">
                  <c:v>無回答(n=14)</c:v>
                </c:pt>
                <c:pt idx="21">
                  <c:v>N （％ﾍﾞｰｽ）(n=1137)</c:v>
                </c:pt>
              </c:strCache>
            </c:strRef>
          </c:cat>
          <c:val>
            <c:numRef>
              <c:f>'問1～12'!$E$50:$E$70</c:f>
              <c:numCache>
                <c:formatCode>_ * ###0.0_ ;_ * \-###0.0_ </c:formatCode>
                <c:ptCount val="21"/>
                <c:pt idx="0">
                  <c:v>7.7</c:v>
                </c:pt>
                <c:pt idx="1">
                  <c:v>22.4</c:v>
                </c:pt>
                <c:pt idx="2">
                  <c:v>2.7</c:v>
                </c:pt>
                <c:pt idx="3">
                  <c:v>20.399999999999999</c:v>
                </c:pt>
                <c:pt idx="4">
                  <c:v>20.2</c:v>
                </c:pt>
                <c:pt idx="5">
                  <c:v>40</c:v>
                </c:pt>
                <c:pt idx="6">
                  <c:v>17.600000000000001</c:v>
                </c:pt>
                <c:pt idx="7">
                  <c:v>12.7</c:v>
                </c:pt>
                <c:pt idx="8">
                  <c:v>12.3</c:v>
                </c:pt>
                <c:pt idx="9">
                  <c:v>2.6</c:v>
                </c:pt>
                <c:pt idx="10">
                  <c:v>10.6</c:v>
                </c:pt>
                <c:pt idx="11">
                  <c:v>26.7</c:v>
                </c:pt>
                <c:pt idx="12">
                  <c:v>21.1</c:v>
                </c:pt>
                <c:pt idx="13">
                  <c:v>14.9</c:v>
                </c:pt>
                <c:pt idx="14">
                  <c:v>1.1000000000000001</c:v>
                </c:pt>
                <c:pt idx="15">
                  <c:v>14.7</c:v>
                </c:pt>
                <c:pt idx="16">
                  <c:v>12</c:v>
                </c:pt>
                <c:pt idx="17">
                  <c:v>15.2</c:v>
                </c:pt>
                <c:pt idx="18">
                  <c:v>2.1</c:v>
                </c:pt>
                <c:pt idx="19">
                  <c:v>6.7</c:v>
                </c:pt>
                <c:pt idx="20">
                  <c:v>1.2</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706100608"/>
        <c:axId val="706105704"/>
      </c:barChart>
      <c:catAx>
        <c:axId val="70610060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05704"/>
        <c:crosses val="autoZero"/>
        <c:auto val="1"/>
        <c:lblAlgn val="ctr"/>
        <c:lblOffset val="100"/>
        <c:noMultiLvlLbl val="0"/>
      </c:catAx>
      <c:valAx>
        <c:axId val="706105704"/>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00608"/>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'問13～14'!$C$158</c:f>
              <c:strCache>
                <c:ptCount val="1"/>
                <c:pt idx="0">
                  <c:v>満足</c:v>
                </c:pt>
              </c:strCache>
            </c:strRef>
          </c:tx>
          <c:spPr>
            <a:solidFill>
              <a:schemeClr val="accent5"/>
            </a:solidFill>
            <a:ln>
              <a:solidFill>
                <a:srgbClr val="5B9BD5"/>
              </a:solidFill>
            </a:ln>
            <a:effectLst/>
          </c:spPr>
          <c:invertIfNegative val="0"/>
          <c:dLbls>
            <c:dLbl>
              <c:idx val="0"/>
              <c:layout>
                <c:manualLayout>
                  <c:x val="3.824967702562391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24A-4122-8EF7-9261A64A734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'問13～14'!$D$164</c:f>
              <c:numCache>
                <c:formatCode>"n="#,##0</c:formatCode>
                <c:ptCount val="1"/>
                <c:pt idx="0">
                  <c:v>1271</c:v>
                </c:pt>
              </c:numCache>
            </c:numRef>
          </c:cat>
          <c:val>
            <c:numRef>
              <c:f>'問13～14'!$E$158</c:f>
              <c:numCache>
                <c:formatCode>_ * ###0.0_ ;_ * \-###0.0_ </c:formatCode>
                <c:ptCount val="1"/>
                <c:pt idx="0">
                  <c:v>2.6</c:v>
                </c:pt>
              </c:numCache>
            </c:numRef>
          </c:val>
          <c:extLst>
            <c:ext xmlns:c16="http://schemas.microsoft.com/office/drawing/2014/chart" uri="{C3380CC4-5D6E-409C-BE32-E72D297353CC}">
              <c16:uniqueId val="{00000000-9572-47EC-B1F9-4D90320DC12F}"/>
            </c:ext>
          </c:extLst>
        </c:ser>
        <c:ser>
          <c:idx val="3"/>
          <c:order val="1"/>
          <c:tx>
            <c:strRef>
              <c:f>'問13～14'!$C$159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'問13～14'!$D$164</c:f>
              <c:numCache>
                <c:formatCode>"n="#,##0</c:formatCode>
                <c:ptCount val="1"/>
                <c:pt idx="0">
                  <c:v>1271</c:v>
                </c:pt>
              </c:numCache>
            </c:numRef>
          </c:cat>
          <c:val>
            <c:numRef>
              <c:f>'問13～14'!$E$159</c:f>
              <c:numCache>
                <c:formatCode>_ * ###0.0_ ;_ * \-###0.0_ </c:formatCode>
                <c:ptCount val="1"/>
                <c:pt idx="0">
                  <c:v>13.2</c:v>
                </c:pt>
              </c:numCache>
            </c:numRef>
          </c:val>
          <c:extLst>
            <c:ext xmlns:c16="http://schemas.microsoft.com/office/drawing/2014/chart" uri="{C3380CC4-5D6E-409C-BE32-E72D297353CC}">
              <c16:uniqueId val="{00000001-9572-47EC-B1F9-4D90320DC12F}"/>
            </c:ext>
          </c:extLst>
        </c:ser>
        <c:ser>
          <c:idx val="0"/>
          <c:order val="2"/>
          <c:tx>
            <c:strRef>
              <c:f>'問13～14'!$C$160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'問13～14'!$D$164</c:f>
              <c:numCache>
                <c:formatCode>"n="#,##0</c:formatCode>
                <c:ptCount val="1"/>
                <c:pt idx="0">
                  <c:v>1271</c:v>
                </c:pt>
              </c:numCache>
            </c:numRef>
          </c:cat>
          <c:val>
            <c:numRef>
              <c:f>'問13～14'!$E$160</c:f>
              <c:numCache>
                <c:formatCode>_ * ###0.0_ ;_ * \-###0.0_ </c:formatCode>
                <c:ptCount val="1"/>
                <c:pt idx="0">
                  <c:v>65.400000000000006</c:v>
                </c:pt>
              </c:numCache>
            </c:numRef>
          </c:val>
          <c:extLst>
            <c:ext xmlns:c16="http://schemas.microsoft.com/office/drawing/2014/chart" uri="{C3380CC4-5D6E-409C-BE32-E72D297353CC}">
              <c16:uniqueId val="{00000002-9572-47EC-B1F9-4D90320DC12F}"/>
            </c:ext>
          </c:extLst>
        </c:ser>
        <c:ser>
          <c:idx val="1"/>
          <c:order val="3"/>
          <c:tx>
            <c:strRef>
              <c:f>'問13～14'!$C$161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'問13～14'!$D$164</c:f>
              <c:numCache>
                <c:formatCode>"n="#,##0</c:formatCode>
                <c:ptCount val="1"/>
                <c:pt idx="0">
                  <c:v>1271</c:v>
                </c:pt>
              </c:numCache>
            </c:numRef>
          </c:cat>
          <c:val>
            <c:numRef>
              <c:f>'問13～14'!$E$161</c:f>
              <c:numCache>
                <c:formatCode>_ * ###0.0_ ;_ * \-###0.0_ </c:formatCode>
                <c:ptCount val="1"/>
                <c:pt idx="0">
                  <c:v>8.3000000000000007</c:v>
                </c:pt>
              </c:numCache>
            </c:numRef>
          </c:val>
          <c:extLst>
            <c:ext xmlns:c16="http://schemas.microsoft.com/office/drawing/2014/chart" uri="{C3380CC4-5D6E-409C-BE32-E72D297353CC}">
              <c16:uniqueId val="{00000004-9572-47EC-B1F9-4D90320DC12F}"/>
            </c:ext>
          </c:extLst>
        </c:ser>
        <c:ser>
          <c:idx val="4"/>
          <c:order val="4"/>
          <c:tx>
            <c:strRef>
              <c:f>'問13～14'!$C$162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341663298222256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24A-4122-8EF7-9261A64A734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'問13～14'!$D$164</c:f>
              <c:numCache>
                <c:formatCode>"n="#,##0</c:formatCode>
                <c:ptCount val="1"/>
                <c:pt idx="0">
                  <c:v>1271</c:v>
                </c:pt>
              </c:numCache>
            </c:numRef>
          </c:cat>
          <c:val>
            <c:numRef>
              <c:f>'問13～14'!$E$162</c:f>
              <c:numCache>
                <c:formatCode>_ * ###0.0_ ;_ * \-###0.0_ </c:formatCode>
                <c:ptCount val="1"/>
                <c:pt idx="0">
                  <c:v>2.2999999999999998</c:v>
                </c:pt>
              </c:numCache>
            </c:numRef>
          </c:val>
          <c:extLst>
            <c:ext xmlns:c16="http://schemas.microsoft.com/office/drawing/2014/chart" uri="{C3380CC4-5D6E-409C-BE32-E72D297353CC}">
              <c16:uniqueId val="{00000006-9572-47EC-B1F9-4D90320DC12F}"/>
            </c:ext>
          </c:extLst>
        </c:ser>
        <c:ser>
          <c:idx val="5"/>
          <c:order val="5"/>
          <c:tx>
            <c:strRef>
              <c:f>'問13～14'!$C$163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'問13～14'!$D$164</c:f>
              <c:numCache>
                <c:formatCode>"n="#,##0</c:formatCode>
                <c:ptCount val="1"/>
                <c:pt idx="0">
                  <c:v>1271</c:v>
                </c:pt>
              </c:numCache>
            </c:numRef>
          </c:cat>
          <c:val>
            <c:numRef>
              <c:f>'問13～14'!$E$163</c:f>
              <c:numCache>
                <c:formatCode>_ * ###0.0_ ;_ * \-###0.0_ </c:formatCode>
                <c:ptCount val="1"/>
                <c:pt idx="0">
                  <c:v>8.3000000000000007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2000"/>
        <c:axId val="704012392"/>
      </c:barChart>
      <c:catAx>
        <c:axId val="70401200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2392"/>
        <c:crosses val="autoZero"/>
        <c:auto val="1"/>
        <c:lblAlgn val="ctr"/>
        <c:lblOffset val="100"/>
        <c:noMultiLvlLbl val="0"/>
      </c:catAx>
      <c:valAx>
        <c:axId val="70401239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200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'問13～14'!$C$168</c:f>
              <c:strCache>
                <c:ptCount val="1"/>
                <c:pt idx="0">
                  <c:v>満足</c:v>
                </c:pt>
              </c:strCache>
            </c:strRef>
          </c:tx>
          <c:spPr>
            <a:solidFill>
              <a:schemeClr val="accent5"/>
            </a:solidFill>
            <a:ln>
              <a:solidFill>
                <a:srgbClr val="5B9BD5"/>
              </a:solidFill>
            </a:ln>
            <a:effectLst/>
          </c:spPr>
          <c:invertIfNegative val="0"/>
          <c:dLbls>
            <c:dLbl>
              <c:idx val="0"/>
              <c:layout>
                <c:manualLayout>
                  <c:x val="4.0262817921709423E-2"/>
                  <c:y val="0.302083333333333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43C-4A2D-81FD-83A017686E7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'問13～14'!$D$174</c:f>
              <c:numCache>
                <c:formatCode>"n="#,##0</c:formatCode>
                <c:ptCount val="1"/>
                <c:pt idx="0">
                  <c:v>1271</c:v>
                </c:pt>
              </c:numCache>
            </c:numRef>
          </c:cat>
          <c:val>
            <c:numRef>
              <c:f>'問13～14'!$E$168</c:f>
              <c:numCache>
                <c:formatCode>_ * ###0.0_ ;_ * \-###0.0_ </c:formatCode>
                <c:ptCount val="1"/>
                <c:pt idx="0">
                  <c:v>2.8</c:v>
                </c:pt>
              </c:numCache>
            </c:numRef>
          </c:val>
          <c:extLst>
            <c:ext xmlns:c16="http://schemas.microsoft.com/office/drawing/2014/chart" uri="{C3380CC4-5D6E-409C-BE32-E72D297353CC}">
              <c16:uniqueId val="{00000000-9572-47EC-B1F9-4D90320DC12F}"/>
            </c:ext>
          </c:extLst>
        </c:ser>
        <c:ser>
          <c:idx val="3"/>
          <c:order val="1"/>
          <c:tx>
            <c:strRef>
              <c:f>'問13～14'!$C$169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'問13～14'!$D$174</c:f>
              <c:numCache>
                <c:formatCode>"n="#,##0</c:formatCode>
                <c:ptCount val="1"/>
                <c:pt idx="0">
                  <c:v>1271</c:v>
                </c:pt>
              </c:numCache>
            </c:numRef>
          </c:cat>
          <c:val>
            <c:numRef>
              <c:f>'問13～14'!$E$169</c:f>
              <c:numCache>
                <c:formatCode>_ * ###0.0_ ;_ * \-###0.0_ </c:formatCode>
                <c:ptCount val="1"/>
                <c:pt idx="0">
                  <c:v>15.8</c:v>
                </c:pt>
              </c:numCache>
            </c:numRef>
          </c:val>
          <c:extLst>
            <c:ext xmlns:c16="http://schemas.microsoft.com/office/drawing/2014/chart" uri="{C3380CC4-5D6E-409C-BE32-E72D297353CC}">
              <c16:uniqueId val="{00000001-9572-47EC-B1F9-4D90320DC12F}"/>
            </c:ext>
          </c:extLst>
        </c:ser>
        <c:ser>
          <c:idx val="0"/>
          <c:order val="2"/>
          <c:tx>
            <c:strRef>
              <c:f>'問13～14'!$C$170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'問13～14'!$D$174</c:f>
              <c:numCache>
                <c:formatCode>"n="#,##0</c:formatCode>
                <c:ptCount val="1"/>
                <c:pt idx="0">
                  <c:v>1271</c:v>
                </c:pt>
              </c:numCache>
            </c:numRef>
          </c:cat>
          <c:val>
            <c:numRef>
              <c:f>'問13～14'!$E$170</c:f>
              <c:numCache>
                <c:formatCode>_ * ###0.0_ ;_ * \-###0.0_ </c:formatCode>
                <c:ptCount val="1"/>
                <c:pt idx="0">
                  <c:v>61.4</c:v>
                </c:pt>
              </c:numCache>
            </c:numRef>
          </c:val>
          <c:extLst>
            <c:ext xmlns:c16="http://schemas.microsoft.com/office/drawing/2014/chart" uri="{C3380CC4-5D6E-409C-BE32-E72D297353CC}">
              <c16:uniqueId val="{00000002-9572-47EC-B1F9-4D90320DC12F}"/>
            </c:ext>
          </c:extLst>
        </c:ser>
        <c:ser>
          <c:idx val="1"/>
          <c:order val="3"/>
          <c:tx>
            <c:strRef>
              <c:f>'問13～14'!$C$171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'問13～14'!$D$174</c:f>
              <c:numCache>
                <c:formatCode>"n="#,##0</c:formatCode>
                <c:ptCount val="1"/>
                <c:pt idx="0">
                  <c:v>1271</c:v>
                </c:pt>
              </c:numCache>
            </c:numRef>
          </c:cat>
          <c:val>
            <c:numRef>
              <c:f>'問13～14'!$E$171</c:f>
              <c:numCache>
                <c:formatCode>_ * ###0.0_ ;_ * \-###0.0_ </c:formatCode>
                <c:ptCount val="1"/>
                <c:pt idx="0">
                  <c:v>8.8000000000000007</c:v>
                </c:pt>
              </c:numCache>
            </c:numRef>
          </c:val>
          <c:extLst>
            <c:ext xmlns:c16="http://schemas.microsoft.com/office/drawing/2014/chart" uri="{C3380CC4-5D6E-409C-BE32-E72D297353CC}">
              <c16:uniqueId val="{00000004-9572-47EC-B1F9-4D90320DC12F}"/>
            </c:ext>
          </c:extLst>
        </c:ser>
        <c:ser>
          <c:idx val="4"/>
          <c:order val="4"/>
          <c:tx>
            <c:strRef>
              <c:f>'問13～14'!$C$172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315381506051164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3C-4A2D-81FD-83A017686E7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'問13～14'!$D$174</c:f>
              <c:numCache>
                <c:formatCode>"n="#,##0</c:formatCode>
                <c:ptCount val="1"/>
                <c:pt idx="0">
                  <c:v>1271</c:v>
                </c:pt>
              </c:numCache>
            </c:numRef>
          </c:cat>
          <c:val>
            <c:numRef>
              <c:f>'問13～14'!$E$172</c:f>
              <c:numCache>
                <c:formatCode>_ * ###0.0_ ;_ * \-###0.0_ </c:formatCode>
                <c:ptCount val="1"/>
                <c:pt idx="0">
                  <c:v>2.1</c:v>
                </c:pt>
              </c:numCache>
            </c:numRef>
          </c:val>
          <c:extLst>
            <c:ext xmlns:c16="http://schemas.microsoft.com/office/drawing/2014/chart" uri="{C3380CC4-5D6E-409C-BE32-E72D297353CC}">
              <c16:uniqueId val="{00000006-9572-47EC-B1F9-4D90320DC12F}"/>
            </c:ext>
          </c:extLst>
        </c:ser>
        <c:ser>
          <c:idx val="5"/>
          <c:order val="5"/>
          <c:tx>
            <c:strRef>
              <c:f>'問13～14'!$C$173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'問13～14'!$D$174</c:f>
              <c:numCache>
                <c:formatCode>"n="#,##0</c:formatCode>
                <c:ptCount val="1"/>
                <c:pt idx="0">
                  <c:v>1271</c:v>
                </c:pt>
              </c:numCache>
            </c:numRef>
          </c:cat>
          <c:val>
            <c:numRef>
              <c:f>'問13～14'!$E$173</c:f>
              <c:numCache>
                <c:formatCode>_ * ###0.0_ ;_ * \-###0.0_ </c:formatCode>
                <c:ptCount val="1"/>
                <c:pt idx="0">
                  <c:v>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1024"/>
        <c:axId val="704004552"/>
      </c:barChart>
      <c:catAx>
        <c:axId val="70400102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4552"/>
        <c:crosses val="autoZero"/>
        <c:auto val="1"/>
        <c:lblAlgn val="ctr"/>
        <c:lblOffset val="100"/>
        <c:noMultiLvlLbl val="0"/>
      </c:catAx>
      <c:valAx>
        <c:axId val="70400455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102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'問13～14'!$C$178</c:f>
              <c:strCache>
                <c:ptCount val="1"/>
                <c:pt idx="0">
                  <c:v>満足</c:v>
                </c:pt>
              </c:strCache>
            </c:strRef>
          </c:tx>
          <c:spPr>
            <a:solidFill>
              <a:schemeClr val="accent5"/>
            </a:solidFill>
            <a:ln>
              <a:solidFill>
                <a:srgbClr val="5B9BD5"/>
              </a:solidFill>
            </a:ln>
            <a:effectLst/>
          </c:spPr>
          <c:invertIfNegative val="0"/>
          <c:dLbls>
            <c:dLbl>
              <c:idx val="0"/>
              <c:layout>
                <c:manualLayout>
                  <c:x val="4.8315381506051309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BA-4EC7-89C4-D97FBBA4DD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'問13～14'!$D$184</c:f>
              <c:numCache>
                <c:formatCode>"n="#,##0</c:formatCode>
                <c:ptCount val="1"/>
                <c:pt idx="0">
                  <c:v>1271</c:v>
                </c:pt>
              </c:numCache>
            </c:numRef>
          </c:cat>
          <c:val>
            <c:numRef>
              <c:f>'問13～14'!$E$178</c:f>
              <c:numCache>
                <c:formatCode>_ * ###0.0_ ;_ * \-###0.0_ </c:formatCode>
                <c:ptCount val="1"/>
                <c:pt idx="0">
                  <c:v>2.9</c:v>
                </c:pt>
              </c:numCache>
            </c:numRef>
          </c:val>
          <c:extLst>
            <c:ext xmlns:c16="http://schemas.microsoft.com/office/drawing/2014/chart" uri="{C3380CC4-5D6E-409C-BE32-E72D297353CC}">
              <c16:uniqueId val="{00000000-9572-47EC-B1F9-4D90320DC12F}"/>
            </c:ext>
          </c:extLst>
        </c:ser>
        <c:ser>
          <c:idx val="3"/>
          <c:order val="1"/>
          <c:tx>
            <c:strRef>
              <c:f>'問13～14'!$C$179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'問13～14'!$D$184</c:f>
              <c:numCache>
                <c:formatCode>"n="#,##0</c:formatCode>
                <c:ptCount val="1"/>
                <c:pt idx="0">
                  <c:v>1271</c:v>
                </c:pt>
              </c:numCache>
            </c:numRef>
          </c:cat>
          <c:val>
            <c:numRef>
              <c:f>'問13～14'!$E$179</c:f>
              <c:numCache>
                <c:formatCode>_ * ###0.0_ ;_ * \-###0.0_ </c:formatCode>
                <c:ptCount val="1"/>
                <c:pt idx="0">
                  <c:v>13.4</c:v>
                </c:pt>
              </c:numCache>
            </c:numRef>
          </c:val>
          <c:extLst>
            <c:ext xmlns:c16="http://schemas.microsoft.com/office/drawing/2014/chart" uri="{C3380CC4-5D6E-409C-BE32-E72D297353CC}">
              <c16:uniqueId val="{00000001-9572-47EC-B1F9-4D90320DC12F}"/>
            </c:ext>
          </c:extLst>
        </c:ser>
        <c:ser>
          <c:idx val="0"/>
          <c:order val="2"/>
          <c:tx>
            <c:strRef>
              <c:f>'問13～14'!$C$180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'問13～14'!$D$184</c:f>
              <c:numCache>
                <c:formatCode>"n="#,##0</c:formatCode>
                <c:ptCount val="1"/>
                <c:pt idx="0">
                  <c:v>1271</c:v>
                </c:pt>
              </c:numCache>
            </c:numRef>
          </c:cat>
          <c:val>
            <c:numRef>
              <c:f>'問13～14'!$E$180</c:f>
              <c:numCache>
                <c:formatCode>_ * ###0.0_ ;_ * \-###0.0_ </c:formatCode>
                <c:ptCount val="1"/>
                <c:pt idx="0">
                  <c:v>63.1</c:v>
                </c:pt>
              </c:numCache>
            </c:numRef>
          </c:val>
          <c:extLst>
            <c:ext xmlns:c16="http://schemas.microsoft.com/office/drawing/2014/chart" uri="{C3380CC4-5D6E-409C-BE32-E72D297353CC}">
              <c16:uniqueId val="{00000002-9572-47EC-B1F9-4D90320DC12F}"/>
            </c:ext>
          </c:extLst>
        </c:ser>
        <c:ser>
          <c:idx val="1"/>
          <c:order val="3"/>
          <c:tx>
            <c:strRef>
              <c:f>'問13～14'!$C$181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'問13～14'!$D$184</c:f>
              <c:numCache>
                <c:formatCode>"n="#,##0</c:formatCode>
                <c:ptCount val="1"/>
                <c:pt idx="0">
                  <c:v>1271</c:v>
                </c:pt>
              </c:numCache>
            </c:numRef>
          </c:cat>
          <c:val>
            <c:numRef>
              <c:f>'問13～14'!$E$181</c:f>
              <c:numCache>
                <c:formatCode>_ * ###0.0_ ;_ * \-###0.0_ </c:formatCode>
                <c:ptCount val="1"/>
                <c:pt idx="0">
                  <c:v>9.1999999999999993</c:v>
                </c:pt>
              </c:numCache>
            </c:numRef>
          </c:val>
          <c:extLst>
            <c:ext xmlns:c16="http://schemas.microsoft.com/office/drawing/2014/chart" uri="{C3380CC4-5D6E-409C-BE32-E72D297353CC}">
              <c16:uniqueId val="{00000004-9572-47EC-B1F9-4D90320DC12F}"/>
            </c:ext>
          </c:extLst>
        </c:ser>
        <c:ser>
          <c:idx val="4"/>
          <c:order val="4"/>
          <c:tx>
            <c:strRef>
              <c:f>'問13～14'!$C$182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6236536129538484E-2"/>
                  <c:y val="0.29166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BA-4EC7-89C4-D97FBBA4DD4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'問13～14'!$D$184</c:f>
              <c:numCache>
                <c:formatCode>"n="#,##0</c:formatCode>
                <c:ptCount val="1"/>
                <c:pt idx="0">
                  <c:v>1271</c:v>
                </c:pt>
              </c:numCache>
            </c:numRef>
          </c:cat>
          <c:val>
            <c:numRef>
              <c:f>'問13～14'!$E$182</c:f>
              <c:numCache>
                <c:formatCode>_ * ###0.0_ ;_ * \-###0.0_ </c:formatCode>
                <c:ptCount val="1"/>
                <c:pt idx="0">
                  <c:v>2</c:v>
                </c:pt>
              </c:numCache>
            </c:numRef>
          </c:val>
          <c:extLst>
            <c:ext xmlns:c16="http://schemas.microsoft.com/office/drawing/2014/chart" uri="{C3380CC4-5D6E-409C-BE32-E72D297353CC}">
              <c16:uniqueId val="{00000006-9572-47EC-B1F9-4D90320DC12F}"/>
            </c:ext>
          </c:extLst>
        </c:ser>
        <c:ser>
          <c:idx val="5"/>
          <c:order val="5"/>
          <c:tx>
            <c:strRef>
              <c:f>'問13～14'!$C$183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'問13～14'!$D$184</c:f>
              <c:numCache>
                <c:formatCode>"n="#,##0</c:formatCode>
                <c:ptCount val="1"/>
                <c:pt idx="0">
                  <c:v>1271</c:v>
                </c:pt>
              </c:numCache>
            </c:numRef>
          </c:cat>
          <c:val>
            <c:numRef>
              <c:f>'問13～14'!$E$183</c:f>
              <c:numCache>
                <c:formatCode>_ * ###0.0_ ;_ * \-###0.0_ </c:formatCode>
                <c:ptCount val="1"/>
                <c:pt idx="0">
                  <c:v>9.4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1416"/>
        <c:axId val="704001808"/>
      </c:barChart>
      <c:catAx>
        <c:axId val="70400141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1808"/>
        <c:crosses val="autoZero"/>
        <c:auto val="1"/>
        <c:lblAlgn val="ctr"/>
        <c:lblOffset val="100"/>
        <c:noMultiLvlLbl val="0"/>
      </c:catAx>
      <c:valAx>
        <c:axId val="70400180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141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'問13～14'!$C$188</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'問13～14'!$D$194</c:f>
              <c:numCache>
                <c:formatCode>"n="#,##0</c:formatCode>
                <c:ptCount val="1"/>
                <c:pt idx="0">
                  <c:v>1271</c:v>
                </c:pt>
              </c:numCache>
            </c:numRef>
          </c:cat>
          <c:val>
            <c:numRef>
              <c:f>'問13～14'!$E$188</c:f>
              <c:numCache>
                <c:formatCode>_ * ###0.0_ ;_ * \-###0.0_ </c:formatCode>
                <c:ptCount val="1"/>
                <c:pt idx="0">
                  <c:v>9</c:v>
                </c:pt>
              </c:numCache>
            </c:numRef>
          </c:val>
          <c:extLst>
            <c:ext xmlns:c16="http://schemas.microsoft.com/office/drawing/2014/chart" uri="{C3380CC4-5D6E-409C-BE32-E72D297353CC}">
              <c16:uniqueId val="{00000000-9572-47EC-B1F9-4D90320DC12F}"/>
            </c:ext>
          </c:extLst>
        </c:ser>
        <c:ser>
          <c:idx val="3"/>
          <c:order val="1"/>
          <c:tx>
            <c:strRef>
              <c:f>'問13～14'!$C$189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'問13～14'!$D$194</c:f>
              <c:numCache>
                <c:formatCode>"n="#,##0</c:formatCode>
                <c:ptCount val="1"/>
                <c:pt idx="0">
                  <c:v>1271</c:v>
                </c:pt>
              </c:numCache>
            </c:numRef>
          </c:cat>
          <c:val>
            <c:numRef>
              <c:f>'問13～14'!$E$189</c:f>
              <c:numCache>
                <c:formatCode>_ * ###0.0_ ;_ * \-###0.0_ </c:formatCode>
                <c:ptCount val="1"/>
                <c:pt idx="0">
                  <c:v>31.5</c:v>
                </c:pt>
              </c:numCache>
            </c:numRef>
          </c:val>
          <c:extLst>
            <c:ext xmlns:c16="http://schemas.microsoft.com/office/drawing/2014/chart" uri="{C3380CC4-5D6E-409C-BE32-E72D297353CC}">
              <c16:uniqueId val="{00000001-9572-47EC-B1F9-4D90320DC12F}"/>
            </c:ext>
          </c:extLst>
        </c:ser>
        <c:ser>
          <c:idx val="0"/>
          <c:order val="2"/>
          <c:tx>
            <c:strRef>
              <c:f>'問13～14'!$C$190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'問13～14'!$D$194</c:f>
              <c:numCache>
                <c:formatCode>"n="#,##0</c:formatCode>
                <c:ptCount val="1"/>
                <c:pt idx="0">
                  <c:v>1271</c:v>
                </c:pt>
              </c:numCache>
            </c:numRef>
          </c:cat>
          <c:val>
            <c:numRef>
              <c:f>'問13～14'!$E$190</c:f>
              <c:numCache>
                <c:formatCode>_ * ###0.0_ ;_ * \-###0.0_ </c:formatCode>
                <c:ptCount val="1"/>
                <c:pt idx="0">
                  <c:v>44.2</c:v>
                </c:pt>
              </c:numCache>
            </c:numRef>
          </c:val>
          <c:extLst>
            <c:ext xmlns:c16="http://schemas.microsoft.com/office/drawing/2014/chart" uri="{C3380CC4-5D6E-409C-BE32-E72D297353CC}">
              <c16:uniqueId val="{00000002-9572-47EC-B1F9-4D90320DC12F}"/>
            </c:ext>
          </c:extLst>
        </c:ser>
        <c:ser>
          <c:idx val="1"/>
          <c:order val="3"/>
          <c:tx>
            <c:strRef>
              <c:f>'問13～14'!$C$191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'問13～14'!$D$194</c:f>
              <c:numCache>
                <c:formatCode>"n="#,##0</c:formatCode>
                <c:ptCount val="1"/>
                <c:pt idx="0">
                  <c:v>1271</c:v>
                </c:pt>
              </c:numCache>
            </c:numRef>
          </c:cat>
          <c:val>
            <c:numRef>
              <c:f>'問13～14'!$E$191</c:f>
              <c:numCache>
                <c:formatCode>_ * ###0.0_ ;_ * \-###0.0_ </c:formatCode>
                <c:ptCount val="1"/>
                <c:pt idx="0">
                  <c:v>4.8</c:v>
                </c:pt>
              </c:numCache>
            </c:numRef>
          </c:val>
          <c:extLst>
            <c:ext xmlns:c16="http://schemas.microsoft.com/office/drawing/2014/chart" uri="{C3380CC4-5D6E-409C-BE32-E72D297353CC}">
              <c16:uniqueId val="{00000004-9572-47EC-B1F9-4D90320DC12F}"/>
            </c:ext>
          </c:extLst>
        </c:ser>
        <c:ser>
          <c:idx val="4"/>
          <c:order val="4"/>
          <c:tx>
            <c:strRef>
              <c:f>'問13～14'!$C$192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623653612953848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A7-42C3-B83A-8A59501BDB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'問13～14'!$D$194</c:f>
              <c:numCache>
                <c:formatCode>"n="#,##0</c:formatCode>
                <c:ptCount val="1"/>
                <c:pt idx="0">
                  <c:v>1271</c:v>
                </c:pt>
              </c:numCache>
            </c:numRef>
          </c:cat>
          <c:val>
            <c:numRef>
              <c:f>'問13～14'!$E$192</c:f>
              <c:numCache>
                <c:formatCode>_ * ###0.0_ ;_ * \-###0.0_ </c:formatCode>
                <c:ptCount val="1"/>
                <c:pt idx="0">
                  <c:v>2.1</c:v>
                </c:pt>
              </c:numCache>
            </c:numRef>
          </c:val>
          <c:extLst>
            <c:ext xmlns:c16="http://schemas.microsoft.com/office/drawing/2014/chart" uri="{C3380CC4-5D6E-409C-BE32-E72D297353CC}">
              <c16:uniqueId val="{00000006-9572-47EC-B1F9-4D90320DC12F}"/>
            </c:ext>
          </c:extLst>
        </c:ser>
        <c:ser>
          <c:idx val="5"/>
          <c:order val="5"/>
          <c:tx>
            <c:strRef>
              <c:f>'問13～14'!$C$193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'問13～14'!$D$194</c:f>
              <c:numCache>
                <c:formatCode>"n="#,##0</c:formatCode>
                <c:ptCount val="1"/>
                <c:pt idx="0">
                  <c:v>1271</c:v>
                </c:pt>
              </c:numCache>
            </c:numRef>
          </c:cat>
          <c:val>
            <c:numRef>
              <c:f>'問13～14'!$E$193</c:f>
              <c:numCache>
                <c:formatCode>_ * ###0.0_ ;_ * \-###0.0_ </c:formatCode>
                <c:ptCount val="1"/>
                <c:pt idx="0">
                  <c:v>8.3000000000000007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2592"/>
        <c:axId val="704005336"/>
      </c:barChart>
      <c:catAx>
        <c:axId val="70400259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5336"/>
        <c:crosses val="autoZero"/>
        <c:auto val="1"/>
        <c:lblAlgn val="ctr"/>
        <c:lblOffset val="100"/>
        <c:noMultiLvlLbl val="0"/>
      </c:catAx>
      <c:valAx>
        <c:axId val="70400533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259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'問13～14'!$C$198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DEF-45DD-A590-1B7B7131DEE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'問13～14'!$D$204</c:f>
              <c:numCache>
                <c:formatCode>"n="#,##0</c:formatCode>
                <c:ptCount val="1"/>
                <c:pt idx="0">
                  <c:v>1271</c:v>
                </c:pt>
              </c:numCache>
            </c:numRef>
          </c:cat>
          <c:val>
            <c:numRef>
              <c:f>'問13～14'!$E$198</c:f>
              <c:numCache>
                <c:formatCode>_ * ###0.0_ ;_ * \-###0.0_ </c:formatCode>
                <c:ptCount val="1"/>
                <c:pt idx="0">
                  <c:v>4.4000000000000004</c:v>
                </c:pt>
              </c:numCache>
            </c:numRef>
          </c:val>
          <c:extLst>
            <c:ext xmlns:c16="http://schemas.microsoft.com/office/drawing/2014/chart" uri="{C3380CC4-5D6E-409C-BE32-E72D297353CC}">
              <c16:uniqueId val="{00000000-9572-47EC-B1F9-4D90320DC12F}"/>
            </c:ext>
          </c:extLst>
        </c:ser>
        <c:ser>
          <c:idx val="3"/>
          <c:order val="1"/>
          <c:tx>
            <c:strRef>
              <c:f>'問13～14'!$C$199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'問13～14'!$D$204</c:f>
              <c:numCache>
                <c:formatCode>"n="#,##0</c:formatCode>
                <c:ptCount val="1"/>
                <c:pt idx="0">
                  <c:v>1271</c:v>
                </c:pt>
              </c:numCache>
            </c:numRef>
          </c:cat>
          <c:val>
            <c:numRef>
              <c:f>'問13～14'!$E$199</c:f>
              <c:numCache>
                <c:formatCode>_ * ###0.0_ ;_ * \-###0.0_ </c:formatCode>
                <c:ptCount val="1"/>
                <c:pt idx="0">
                  <c:v>24.4</c:v>
                </c:pt>
              </c:numCache>
            </c:numRef>
          </c:val>
          <c:extLst>
            <c:ext xmlns:c16="http://schemas.microsoft.com/office/drawing/2014/chart" uri="{C3380CC4-5D6E-409C-BE32-E72D297353CC}">
              <c16:uniqueId val="{00000001-9572-47EC-B1F9-4D90320DC12F}"/>
            </c:ext>
          </c:extLst>
        </c:ser>
        <c:ser>
          <c:idx val="0"/>
          <c:order val="2"/>
          <c:tx>
            <c:strRef>
              <c:f>'問13～14'!$C$200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'問13～14'!$D$204</c:f>
              <c:numCache>
                <c:formatCode>"n="#,##0</c:formatCode>
                <c:ptCount val="1"/>
                <c:pt idx="0">
                  <c:v>1271</c:v>
                </c:pt>
              </c:numCache>
            </c:numRef>
          </c:cat>
          <c:val>
            <c:numRef>
              <c:f>'問13～14'!$E$200</c:f>
              <c:numCache>
                <c:formatCode>_ * ###0.0_ ;_ * \-###0.0_ </c:formatCode>
                <c:ptCount val="1"/>
                <c:pt idx="0">
                  <c:v>52.7</c:v>
                </c:pt>
              </c:numCache>
            </c:numRef>
          </c:val>
          <c:extLst>
            <c:ext xmlns:c16="http://schemas.microsoft.com/office/drawing/2014/chart" uri="{C3380CC4-5D6E-409C-BE32-E72D297353CC}">
              <c16:uniqueId val="{00000002-9572-47EC-B1F9-4D90320DC12F}"/>
            </c:ext>
          </c:extLst>
        </c:ser>
        <c:ser>
          <c:idx val="1"/>
          <c:order val="3"/>
          <c:tx>
            <c:strRef>
              <c:f>'問13～14'!$C$201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'問13～14'!$D$204</c:f>
              <c:numCache>
                <c:formatCode>"n="#,##0</c:formatCode>
                <c:ptCount val="1"/>
                <c:pt idx="0">
                  <c:v>1271</c:v>
                </c:pt>
              </c:numCache>
            </c:numRef>
          </c:cat>
          <c:val>
            <c:numRef>
              <c:f>'問13～14'!$E$201</c:f>
              <c:numCache>
                <c:formatCode>_ * ###0.0_ ;_ * \-###0.0_ </c:formatCode>
                <c:ptCount val="1"/>
                <c:pt idx="0">
                  <c:v>8.6</c:v>
                </c:pt>
              </c:numCache>
            </c:numRef>
          </c:val>
          <c:extLst>
            <c:ext xmlns:c16="http://schemas.microsoft.com/office/drawing/2014/chart" uri="{C3380CC4-5D6E-409C-BE32-E72D297353CC}">
              <c16:uniqueId val="{00000004-9572-47EC-B1F9-4D90320DC12F}"/>
            </c:ext>
          </c:extLst>
        </c:ser>
        <c:ser>
          <c:idx val="4"/>
          <c:order val="4"/>
          <c:tx>
            <c:strRef>
              <c:f>'問13～14'!$C$202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315381506051309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DEF-45DD-A590-1B7B7131DEE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'問13～14'!$D$204</c:f>
              <c:numCache>
                <c:formatCode>"n="#,##0</c:formatCode>
                <c:ptCount val="1"/>
                <c:pt idx="0">
                  <c:v>1271</c:v>
                </c:pt>
              </c:numCache>
            </c:numRef>
          </c:cat>
          <c:val>
            <c:numRef>
              <c:f>'問13～14'!$E$202</c:f>
              <c:numCache>
                <c:formatCode>_ * ###0.0_ ;_ * \-###0.0_ </c:formatCode>
                <c:ptCount val="1"/>
                <c:pt idx="0">
                  <c:v>3.4</c:v>
                </c:pt>
              </c:numCache>
            </c:numRef>
          </c:val>
          <c:extLst>
            <c:ext xmlns:c16="http://schemas.microsoft.com/office/drawing/2014/chart" uri="{C3380CC4-5D6E-409C-BE32-E72D297353CC}">
              <c16:uniqueId val="{00000006-9572-47EC-B1F9-4D90320DC12F}"/>
            </c:ext>
          </c:extLst>
        </c:ser>
        <c:ser>
          <c:idx val="5"/>
          <c:order val="5"/>
          <c:tx>
            <c:strRef>
              <c:f>'問13～14'!$C$203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'問13～14'!$D$204</c:f>
              <c:numCache>
                <c:formatCode>"n="#,##0</c:formatCode>
                <c:ptCount val="1"/>
                <c:pt idx="0">
                  <c:v>1271</c:v>
                </c:pt>
              </c:numCache>
            </c:numRef>
          </c:cat>
          <c:val>
            <c:numRef>
              <c:f>'問13～14'!$E$203</c:f>
              <c:numCache>
                <c:formatCode>_ * ###0.0_ ;_ * \-###0.0_ </c:formatCode>
                <c:ptCount val="1"/>
                <c:pt idx="0">
                  <c:v>6.5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5728"/>
        <c:axId val="704006512"/>
      </c:barChart>
      <c:catAx>
        <c:axId val="70400572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6512"/>
        <c:crosses val="autoZero"/>
        <c:auto val="1"/>
        <c:lblAlgn val="ctr"/>
        <c:lblOffset val="100"/>
        <c:noMultiLvlLbl val="0"/>
      </c:catAx>
      <c:valAx>
        <c:axId val="70400651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572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'問13～14'!$C$208</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'問13～14'!$D$214</c:f>
              <c:numCache>
                <c:formatCode>"n="#,##0</c:formatCode>
                <c:ptCount val="1"/>
                <c:pt idx="0">
                  <c:v>1271</c:v>
                </c:pt>
              </c:numCache>
            </c:numRef>
          </c:cat>
          <c:val>
            <c:numRef>
              <c:f>'問13～14'!$E$208</c:f>
              <c:numCache>
                <c:formatCode>_ * ###0.0_ ;_ * \-###0.0_ </c:formatCode>
                <c:ptCount val="1"/>
                <c:pt idx="0">
                  <c:v>5.3</c:v>
                </c:pt>
              </c:numCache>
            </c:numRef>
          </c:val>
          <c:extLst>
            <c:ext xmlns:c16="http://schemas.microsoft.com/office/drawing/2014/chart" uri="{C3380CC4-5D6E-409C-BE32-E72D297353CC}">
              <c16:uniqueId val="{00000000-9572-47EC-B1F9-4D90320DC12F}"/>
            </c:ext>
          </c:extLst>
        </c:ser>
        <c:ser>
          <c:idx val="3"/>
          <c:order val="1"/>
          <c:tx>
            <c:strRef>
              <c:f>'問13～14'!$C$209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'問13～14'!$D$214</c:f>
              <c:numCache>
                <c:formatCode>"n="#,##0</c:formatCode>
                <c:ptCount val="1"/>
                <c:pt idx="0">
                  <c:v>1271</c:v>
                </c:pt>
              </c:numCache>
            </c:numRef>
          </c:cat>
          <c:val>
            <c:numRef>
              <c:f>'問13～14'!$E$209</c:f>
              <c:numCache>
                <c:formatCode>_ * ###0.0_ ;_ * \-###0.0_ </c:formatCode>
                <c:ptCount val="1"/>
                <c:pt idx="0">
                  <c:v>26.6</c:v>
                </c:pt>
              </c:numCache>
            </c:numRef>
          </c:val>
          <c:extLst>
            <c:ext xmlns:c16="http://schemas.microsoft.com/office/drawing/2014/chart" uri="{C3380CC4-5D6E-409C-BE32-E72D297353CC}">
              <c16:uniqueId val="{00000001-9572-47EC-B1F9-4D90320DC12F}"/>
            </c:ext>
          </c:extLst>
        </c:ser>
        <c:ser>
          <c:idx val="0"/>
          <c:order val="2"/>
          <c:tx>
            <c:strRef>
              <c:f>'問13～14'!$C$210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'問13～14'!$D$214</c:f>
              <c:numCache>
                <c:formatCode>"n="#,##0</c:formatCode>
                <c:ptCount val="1"/>
                <c:pt idx="0">
                  <c:v>1271</c:v>
                </c:pt>
              </c:numCache>
            </c:numRef>
          </c:cat>
          <c:val>
            <c:numRef>
              <c:f>'問13～14'!$E$210</c:f>
              <c:numCache>
                <c:formatCode>_ * ###0.0_ ;_ * \-###0.0_ </c:formatCode>
                <c:ptCount val="1"/>
                <c:pt idx="0">
                  <c:v>51.5</c:v>
                </c:pt>
              </c:numCache>
            </c:numRef>
          </c:val>
          <c:extLst>
            <c:ext xmlns:c16="http://schemas.microsoft.com/office/drawing/2014/chart" uri="{C3380CC4-5D6E-409C-BE32-E72D297353CC}">
              <c16:uniqueId val="{00000002-9572-47EC-B1F9-4D90320DC12F}"/>
            </c:ext>
          </c:extLst>
        </c:ser>
        <c:ser>
          <c:idx val="1"/>
          <c:order val="3"/>
          <c:tx>
            <c:strRef>
              <c:f>'問13～14'!$C$211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'問13～14'!$D$214</c:f>
              <c:numCache>
                <c:formatCode>"n="#,##0</c:formatCode>
                <c:ptCount val="1"/>
                <c:pt idx="0">
                  <c:v>1271</c:v>
                </c:pt>
              </c:numCache>
            </c:numRef>
          </c:cat>
          <c:val>
            <c:numRef>
              <c:f>'問13～14'!$E$211</c:f>
              <c:numCache>
                <c:formatCode>_ * ###0.0_ ;_ * \-###0.0_ </c:formatCode>
                <c:ptCount val="1"/>
                <c:pt idx="0">
                  <c:v>7</c:v>
                </c:pt>
              </c:numCache>
            </c:numRef>
          </c:val>
          <c:extLst>
            <c:ext xmlns:c16="http://schemas.microsoft.com/office/drawing/2014/chart" uri="{C3380CC4-5D6E-409C-BE32-E72D297353CC}">
              <c16:uniqueId val="{00000004-9572-47EC-B1F9-4D90320DC12F}"/>
            </c:ext>
          </c:extLst>
        </c:ser>
        <c:ser>
          <c:idx val="4"/>
          <c:order val="4"/>
          <c:tx>
            <c:strRef>
              <c:f>'問13～14'!$C$212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6236536129538338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367-446C-A5E4-7150A2E85A3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'問13～14'!$D$214</c:f>
              <c:numCache>
                <c:formatCode>"n="#,##0</c:formatCode>
                <c:ptCount val="1"/>
                <c:pt idx="0">
                  <c:v>1271</c:v>
                </c:pt>
              </c:numCache>
            </c:numRef>
          </c:cat>
          <c:val>
            <c:numRef>
              <c:f>'問13～14'!$E$212</c:f>
              <c:numCache>
                <c:formatCode>_ * ###0.0_ ;_ * \-###0.0_ </c:formatCode>
                <c:ptCount val="1"/>
                <c:pt idx="0">
                  <c:v>2.7</c:v>
                </c:pt>
              </c:numCache>
            </c:numRef>
          </c:val>
          <c:extLst>
            <c:ext xmlns:c16="http://schemas.microsoft.com/office/drawing/2014/chart" uri="{C3380CC4-5D6E-409C-BE32-E72D297353CC}">
              <c16:uniqueId val="{00000006-9572-47EC-B1F9-4D90320DC12F}"/>
            </c:ext>
          </c:extLst>
        </c:ser>
        <c:ser>
          <c:idx val="5"/>
          <c:order val="5"/>
          <c:tx>
            <c:strRef>
              <c:f>'問13～14'!$C$213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'問13～14'!$D$214</c:f>
              <c:numCache>
                <c:formatCode>"n="#,##0</c:formatCode>
                <c:ptCount val="1"/>
                <c:pt idx="0">
                  <c:v>1271</c:v>
                </c:pt>
              </c:numCache>
            </c:numRef>
          </c:cat>
          <c:val>
            <c:numRef>
              <c:f>'問13～14'!$E$213</c:f>
              <c:numCache>
                <c:formatCode>_ * ###0.0_ ;_ * \-###0.0_ </c:formatCode>
                <c:ptCount val="1"/>
                <c:pt idx="0">
                  <c:v>6.9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6904"/>
        <c:axId val="704008080"/>
      </c:barChart>
      <c:catAx>
        <c:axId val="70400690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8080"/>
        <c:crosses val="autoZero"/>
        <c:auto val="1"/>
        <c:lblAlgn val="ctr"/>
        <c:lblOffset val="100"/>
        <c:noMultiLvlLbl val="0"/>
      </c:catAx>
      <c:valAx>
        <c:axId val="70400808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690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'問13～14'!$C$218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7EE-43F2-9A5B-27F19556F1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'問13～14'!$D$224</c:f>
              <c:numCache>
                <c:formatCode>"n="#,##0</c:formatCode>
                <c:ptCount val="1"/>
                <c:pt idx="0">
                  <c:v>1271</c:v>
                </c:pt>
              </c:numCache>
            </c:numRef>
          </c:cat>
          <c:val>
            <c:numRef>
              <c:f>'問13～14'!$E$218</c:f>
              <c:numCache>
                <c:formatCode>_ * ###0.0_ ;_ * \-###0.0_ </c:formatCode>
                <c:ptCount val="1"/>
                <c:pt idx="0">
                  <c:v>3.9</c:v>
                </c:pt>
              </c:numCache>
            </c:numRef>
          </c:val>
          <c:extLst>
            <c:ext xmlns:c16="http://schemas.microsoft.com/office/drawing/2014/chart" uri="{C3380CC4-5D6E-409C-BE32-E72D297353CC}">
              <c16:uniqueId val="{00000000-9572-47EC-B1F9-4D90320DC12F}"/>
            </c:ext>
          </c:extLst>
        </c:ser>
        <c:ser>
          <c:idx val="3"/>
          <c:order val="1"/>
          <c:tx>
            <c:strRef>
              <c:f>'問13～14'!$C$219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'問13～14'!$D$224</c:f>
              <c:numCache>
                <c:formatCode>"n="#,##0</c:formatCode>
                <c:ptCount val="1"/>
                <c:pt idx="0">
                  <c:v>1271</c:v>
                </c:pt>
              </c:numCache>
            </c:numRef>
          </c:cat>
          <c:val>
            <c:numRef>
              <c:f>'問13～14'!$E$219</c:f>
              <c:numCache>
                <c:formatCode>_ * ###0.0_ ;_ * \-###0.0_ </c:formatCode>
                <c:ptCount val="1"/>
                <c:pt idx="0">
                  <c:v>18.7</c:v>
                </c:pt>
              </c:numCache>
            </c:numRef>
          </c:val>
          <c:extLst>
            <c:ext xmlns:c16="http://schemas.microsoft.com/office/drawing/2014/chart" uri="{C3380CC4-5D6E-409C-BE32-E72D297353CC}">
              <c16:uniqueId val="{00000001-9572-47EC-B1F9-4D90320DC12F}"/>
            </c:ext>
          </c:extLst>
        </c:ser>
        <c:ser>
          <c:idx val="0"/>
          <c:order val="2"/>
          <c:tx>
            <c:strRef>
              <c:f>'問13～14'!$C$220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'問13～14'!$D$224</c:f>
              <c:numCache>
                <c:formatCode>"n="#,##0</c:formatCode>
                <c:ptCount val="1"/>
                <c:pt idx="0">
                  <c:v>1271</c:v>
                </c:pt>
              </c:numCache>
            </c:numRef>
          </c:cat>
          <c:val>
            <c:numRef>
              <c:f>'問13～14'!$E$220</c:f>
              <c:numCache>
                <c:formatCode>_ * ###0.0_ ;_ * \-###0.0_ </c:formatCode>
                <c:ptCount val="1"/>
                <c:pt idx="0">
                  <c:v>56.8</c:v>
                </c:pt>
              </c:numCache>
            </c:numRef>
          </c:val>
          <c:extLst>
            <c:ext xmlns:c16="http://schemas.microsoft.com/office/drawing/2014/chart" uri="{C3380CC4-5D6E-409C-BE32-E72D297353CC}">
              <c16:uniqueId val="{00000002-9572-47EC-B1F9-4D90320DC12F}"/>
            </c:ext>
          </c:extLst>
        </c:ser>
        <c:ser>
          <c:idx val="1"/>
          <c:order val="3"/>
          <c:tx>
            <c:strRef>
              <c:f>'問13～14'!$C$221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'問13～14'!$D$224</c:f>
              <c:numCache>
                <c:formatCode>"n="#,##0</c:formatCode>
                <c:ptCount val="1"/>
                <c:pt idx="0">
                  <c:v>1271</c:v>
                </c:pt>
              </c:numCache>
            </c:numRef>
          </c:cat>
          <c:val>
            <c:numRef>
              <c:f>'問13～14'!$E$221</c:f>
              <c:numCache>
                <c:formatCode>_ * ###0.0_ ;_ * \-###0.0_ </c:formatCode>
                <c:ptCount val="1"/>
                <c:pt idx="0">
                  <c:v>9.4</c:v>
                </c:pt>
              </c:numCache>
            </c:numRef>
          </c:val>
          <c:extLst>
            <c:ext xmlns:c16="http://schemas.microsoft.com/office/drawing/2014/chart" uri="{C3380CC4-5D6E-409C-BE32-E72D297353CC}">
              <c16:uniqueId val="{00000004-9572-47EC-B1F9-4D90320DC12F}"/>
            </c:ext>
          </c:extLst>
        </c:ser>
        <c:ser>
          <c:idx val="4"/>
          <c:order val="4"/>
          <c:tx>
            <c:strRef>
              <c:f>'問13～14'!$C$222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2275958817794897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7EE-43F2-9A5B-27F19556F1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'問13～14'!$D$224</c:f>
              <c:numCache>
                <c:formatCode>"n="#,##0</c:formatCode>
                <c:ptCount val="1"/>
                <c:pt idx="0">
                  <c:v>1271</c:v>
                </c:pt>
              </c:numCache>
            </c:numRef>
          </c:cat>
          <c:val>
            <c:numRef>
              <c:f>'問13～14'!$E$222</c:f>
              <c:numCache>
                <c:formatCode>_ * ###0.0_ ;_ * \-###0.0_ </c:formatCode>
                <c:ptCount val="1"/>
                <c:pt idx="0">
                  <c:v>3.5</c:v>
                </c:pt>
              </c:numCache>
            </c:numRef>
          </c:val>
          <c:extLst>
            <c:ext xmlns:c16="http://schemas.microsoft.com/office/drawing/2014/chart" uri="{C3380CC4-5D6E-409C-BE32-E72D297353CC}">
              <c16:uniqueId val="{00000006-9572-47EC-B1F9-4D90320DC12F}"/>
            </c:ext>
          </c:extLst>
        </c:ser>
        <c:ser>
          <c:idx val="5"/>
          <c:order val="5"/>
          <c:tx>
            <c:strRef>
              <c:f>'問13～14'!$C$223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'問13～14'!$D$224</c:f>
              <c:numCache>
                <c:formatCode>"n="#,##0</c:formatCode>
                <c:ptCount val="1"/>
                <c:pt idx="0">
                  <c:v>1271</c:v>
                </c:pt>
              </c:numCache>
            </c:numRef>
          </c:cat>
          <c:val>
            <c:numRef>
              <c:f>'問13～14'!$E$223</c:f>
              <c:numCache>
                <c:formatCode>_ * ###0.0_ ;_ * \-###0.0_ </c:formatCode>
                <c:ptCount val="1"/>
                <c:pt idx="0">
                  <c:v>7.7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08864"/>
        <c:axId val="704009256"/>
      </c:barChart>
      <c:catAx>
        <c:axId val="70400886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09256"/>
        <c:crosses val="autoZero"/>
        <c:auto val="1"/>
        <c:lblAlgn val="ctr"/>
        <c:lblOffset val="100"/>
        <c:noMultiLvlLbl val="0"/>
      </c:catAx>
      <c:valAx>
        <c:axId val="70400925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0886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'問13～14'!$C$228</c:f>
              <c:strCache>
                <c:ptCount val="1"/>
                <c:pt idx="0">
                  <c:v>満足</c:v>
                </c:pt>
              </c:strCache>
            </c:strRef>
          </c:tx>
          <c:spPr>
            <a:solidFill>
              <a:schemeClr val="accent5"/>
            </a:solidFill>
            <a:ln>
              <a:solidFill>
                <a:srgbClr val="5B9BD5"/>
              </a:solidFill>
            </a:ln>
            <a:effectLst/>
          </c:spPr>
          <c:invertIfNegative val="0"/>
          <c:dLbls>
            <c:dLbl>
              <c:idx val="0"/>
              <c:layout>
                <c:manualLayout>
                  <c:x val="-6.0394226882564137E-3"/>
                  <c:y val="4.7742504030074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4FD-4C48-A659-9819FEF303D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'問13～14'!$D$234</c:f>
              <c:numCache>
                <c:formatCode>"n="#,##0</c:formatCode>
                <c:ptCount val="1"/>
                <c:pt idx="0">
                  <c:v>1271</c:v>
                </c:pt>
              </c:numCache>
            </c:numRef>
          </c:cat>
          <c:val>
            <c:numRef>
              <c:f>'問13～14'!$E$228</c:f>
              <c:numCache>
                <c:formatCode>_ * ###0.0_ ;_ * \-###0.0_ </c:formatCode>
                <c:ptCount val="1"/>
                <c:pt idx="0">
                  <c:v>4.7</c:v>
                </c:pt>
              </c:numCache>
            </c:numRef>
          </c:val>
          <c:extLst>
            <c:ext xmlns:c16="http://schemas.microsoft.com/office/drawing/2014/chart" uri="{C3380CC4-5D6E-409C-BE32-E72D297353CC}">
              <c16:uniqueId val="{00000000-9572-47EC-B1F9-4D90320DC12F}"/>
            </c:ext>
          </c:extLst>
        </c:ser>
        <c:ser>
          <c:idx val="3"/>
          <c:order val="1"/>
          <c:tx>
            <c:strRef>
              <c:f>'問13～14'!$C$229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'問13～14'!$D$234</c:f>
              <c:numCache>
                <c:formatCode>"n="#,##0</c:formatCode>
                <c:ptCount val="1"/>
                <c:pt idx="0">
                  <c:v>1271</c:v>
                </c:pt>
              </c:numCache>
            </c:numRef>
          </c:cat>
          <c:val>
            <c:numRef>
              <c:f>'問13～14'!$E$229</c:f>
              <c:numCache>
                <c:formatCode>_ * ###0.0_ ;_ * \-###0.0_ </c:formatCode>
                <c:ptCount val="1"/>
                <c:pt idx="0">
                  <c:v>24.9</c:v>
                </c:pt>
              </c:numCache>
            </c:numRef>
          </c:val>
          <c:extLst>
            <c:ext xmlns:c16="http://schemas.microsoft.com/office/drawing/2014/chart" uri="{C3380CC4-5D6E-409C-BE32-E72D297353CC}">
              <c16:uniqueId val="{00000001-9572-47EC-B1F9-4D90320DC12F}"/>
            </c:ext>
          </c:extLst>
        </c:ser>
        <c:ser>
          <c:idx val="0"/>
          <c:order val="2"/>
          <c:tx>
            <c:strRef>
              <c:f>'問13～14'!$C$230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'問13～14'!$D$234</c:f>
              <c:numCache>
                <c:formatCode>"n="#,##0</c:formatCode>
                <c:ptCount val="1"/>
                <c:pt idx="0">
                  <c:v>1271</c:v>
                </c:pt>
              </c:numCache>
            </c:numRef>
          </c:cat>
          <c:val>
            <c:numRef>
              <c:f>'問13～14'!$E$230</c:f>
              <c:numCache>
                <c:formatCode>_ * ###0.0_ ;_ * \-###0.0_ </c:formatCode>
                <c:ptCount val="1"/>
                <c:pt idx="0">
                  <c:v>52.2</c:v>
                </c:pt>
              </c:numCache>
            </c:numRef>
          </c:val>
          <c:extLst>
            <c:ext xmlns:c16="http://schemas.microsoft.com/office/drawing/2014/chart" uri="{C3380CC4-5D6E-409C-BE32-E72D297353CC}">
              <c16:uniqueId val="{00000002-9572-47EC-B1F9-4D90320DC12F}"/>
            </c:ext>
          </c:extLst>
        </c:ser>
        <c:ser>
          <c:idx val="1"/>
          <c:order val="3"/>
          <c:tx>
            <c:strRef>
              <c:f>'問13～14'!$C$231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'問13～14'!$D$234</c:f>
              <c:numCache>
                <c:formatCode>"n="#,##0</c:formatCode>
                <c:ptCount val="1"/>
                <c:pt idx="0">
                  <c:v>1271</c:v>
                </c:pt>
              </c:numCache>
            </c:numRef>
          </c:cat>
          <c:val>
            <c:numRef>
              <c:f>'問13～14'!$E$231</c:f>
              <c:numCache>
                <c:formatCode>_ * ###0.0_ ;_ * \-###0.0_ </c:formatCode>
                <c:ptCount val="1"/>
                <c:pt idx="0">
                  <c:v>7.5</c:v>
                </c:pt>
              </c:numCache>
            </c:numRef>
          </c:val>
          <c:extLst>
            <c:ext xmlns:c16="http://schemas.microsoft.com/office/drawing/2014/chart" uri="{C3380CC4-5D6E-409C-BE32-E72D297353CC}">
              <c16:uniqueId val="{00000004-9572-47EC-B1F9-4D90320DC12F}"/>
            </c:ext>
          </c:extLst>
        </c:ser>
        <c:ser>
          <c:idx val="4"/>
          <c:order val="4"/>
          <c:tx>
            <c:strRef>
              <c:f>'問13～14'!$C$232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8249677025623804E-2"/>
                  <c:y val="0.28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4FD-4C48-A659-9819FEF303D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'問13～14'!$D$234</c:f>
              <c:numCache>
                <c:formatCode>"n="#,##0</c:formatCode>
                <c:ptCount val="1"/>
                <c:pt idx="0">
                  <c:v>1271</c:v>
                </c:pt>
              </c:numCache>
            </c:numRef>
          </c:cat>
          <c:val>
            <c:numRef>
              <c:f>'問13～14'!$E$232</c:f>
              <c:numCache>
                <c:formatCode>_ * ###0.0_ ;_ * \-###0.0_ </c:formatCode>
                <c:ptCount val="1"/>
                <c:pt idx="0">
                  <c:v>2.9</c:v>
                </c:pt>
              </c:numCache>
            </c:numRef>
          </c:val>
          <c:extLst>
            <c:ext xmlns:c16="http://schemas.microsoft.com/office/drawing/2014/chart" uri="{C3380CC4-5D6E-409C-BE32-E72D297353CC}">
              <c16:uniqueId val="{00000006-9572-47EC-B1F9-4D90320DC12F}"/>
            </c:ext>
          </c:extLst>
        </c:ser>
        <c:ser>
          <c:idx val="5"/>
          <c:order val="5"/>
          <c:tx>
            <c:strRef>
              <c:f>'問13～14'!$C$233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'問13～14'!$D$234</c:f>
              <c:numCache>
                <c:formatCode>"n="#,##0</c:formatCode>
                <c:ptCount val="1"/>
                <c:pt idx="0">
                  <c:v>1271</c:v>
                </c:pt>
              </c:numCache>
            </c:numRef>
          </c:cat>
          <c:val>
            <c:numRef>
              <c:f>'問13～14'!$E$233</c:f>
              <c:numCache>
                <c:formatCode>_ * ###0.0_ ;_ * \-###0.0_ </c:formatCode>
                <c:ptCount val="1"/>
                <c:pt idx="0">
                  <c:v>7.9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7096"/>
        <c:axId val="704017488"/>
      </c:barChart>
      <c:catAx>
        <c:axId val="70401709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7488"/>
        <c:crosses val="autoZero"/>
        <c:auto val="1"/>
        <c:lblAlgn val="ctr"/>
        <c:lblOffset val="100"/>
        <c:noMultiLvlLbl val="0"/>
      </c:catAx>
      <c:valAx>
        <c:axId val="7040174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709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'問13～14'!$C$238</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'問13～14'!$D$244</c:f>
              <c:numCache>
                <c:formatCode>"n="#,##0</c:formatCode>
                <c:ptCount val="1"/>
                <c:pt idx="0">
                  <c:v>1271</c:v>
                </c:pt>
              </c:numCache>
            </c:numRef>
          </c:cat>
          <c:val>
            <c:numRef>
              <c:f>'問13～14'!$E$238</c:f>
              <c:numCache>
                <c:formatCode>_ * ###0.0_ ;_ * \-###0.0_ </c:formatCode>
                <c:ptCount val="1"/>
                <c:pt idx="0">
                  <c:v>5.2</c:v>
                </c:pt>
              </c:numCache>
            </c:numRef>
          </c:val>
          <c:extLst>
            <c:ext xmlns:c16="http://schemas.microsoft.com/office/drawing/2014/chart" uri="{C3380CC4-5D6E-409C-BE32-E72D297353CC}">
              <c16:uniqueId val="{00000000-9572-47EC-B1F9-4D90320DC12F}"/>
            </c:ext>
          </c:extLst>
        </c:ser>
        <c:ser>
          <c:idx val="3"/>
          <c:order val="1"/>
          <c:tx>
            <c:strRef>
              <c:f>'問13～14'!$C$239</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'問13～14'!$D$244</c:f>
              <c:numCache>
                <c:formatCode>"n="#,##0</c:formatCode>
                <c:ptCount val="1"/>
                <c:pt idx="0">
                  <c:v>1271</c:v>
                </c:pt>
              </c:numCache>
            </c:numRef>
          </c:cat>
          <c:val>
            <c:numRef>
              <c:f>'問13～14'!$E$239</c:f>
              <c:numCache>
                <c:formatCode>_ * ###0.0_ ;_ * \-###0.0_ </c:formatCode>
                <c:ptCount val="1"/>
                <c:pt idx="0">
                  <c:v>26.5</c:v>
                </c:pt>
              </c:numCache>
            </c:numRef>
          </c:val>
          <c:extLst>
            <c:ext xmlns:c16="http://schemas.microsoft.com/office/drawing/2014/chart" uri="{C3380CC4-5D6E-409C-BE32-E72D297353CC}">
              <c16:uniqueId val="{00000001-9572-47EC-B1F9-4D90320DC12F}"/>
            </c:ext>
          </c:extLst>
        </c:ser>
        <c:ser>
          <c:idx val="0"/>
          <c:order val="2"/>
          <c:tx>
            <c:strRef>
              <c:f>'問13～14'!$C$240</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'問13～14'!$D$244</c:f>
              <c:numCache>
                <c:formatCode>"n="#,##0</c:formatCode>
                <c:ptCount val="1"/>
                <c:pt idx="0">
                  <c:v>1271</c:v>
                </c:pt>
              </c:numCache>
            </c:numRef>
          </c:cat>
          <c:val>
            <c:numRef>
              <c:f>'問13～14'!$E$240</c:f>
              <c:numCache>
                <c:formatCode>_ * ###0.0_ ;_ * \-###0.0_ </c:formatCode>
                <c:ptCount val="1"/>
                <c:pt idx="0">
                  <c:v>48.5</c:v>
                </c:pt>
              </c:numCache>
            </c:numRef>
          </c:val>
          <c:extLst>
            <c:ext xmlns:c16="http://schemas.microsoft.com/office/drawing/2014/chart" uri="{C3380CC4-5D6E-409C-BE32-E72D297353CC}">
              <c16:uniqueId val="{00000002-9572-47EC-B1F9-4D90320DC12F}"/>
            </c:ext>
          </c:extLst>
        </c:ser>
        <c:ser>
          <c:idx val="1"/>
          <c:order val="3"/>
          <c:tx>
            <c:strRef>
              <c:f>'問13～14'!$C$241</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'問13～14'!$D$244</c:f>
              <c:numCache>
                <c:formatCode>"n="#,##0</c:formatCode>
                <c:ptCount val="1"/>
                <c:pt idx="0">
                  <c:v>1271</c:v>
                </c:pt>
              </c:numCache>
            </c:numRef>
          </c:cat>
          <c:val>
            <c:numRef>
              <c:f>'問13～14'!$E$241</c:f>
              <c:numCache>
                <c:formatCode>_ * ###0.0_ ;_ * \-###0.0_ </c:formatCode>
                <c:ptCount val="1"/>
                <c:pt idx="0">
                  <c:v>8.6999999999999993</c:v>
                </c:pt>
              </c:numCache>
            </c:numRef>
          </c:val>
          <c:extLst>
            <c:ext xmlns:c16="http://schemas.microsoft.com/office/drawing/2014/chart" uri="{C3380CC4-5D6E-409C-BE32-E72D297353CC}">
              <c16:uniqueId val="{00000004-9572-47EC-B1F9-4D90320DC12F}"/>
            </c:ext>
          </c:extLst>
        </c:ser>
        <c:ser>
          <c:idx val="4"/>
          <c:order val="4"/>
          <c:tx>
            <c:strRef>
              <c:f>'問13～14'!$C$242</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0328522402136783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55-4D95-8E63-D714AA41D17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'問13～14'!$D$244</c:f>
              <c:numCache>
                <c:formatCode>"n="#,##0</c:formatCode>
                <c:ptCount val="1"/>
                <c:pt idx="0">
                  <c:v>1271</c:v>
                </c:pt>
              </c:numCache>
            </c:numRef>
          </c:cat>
          <c:val>
            <c:numRef>
              <c:f>'問13～14'!$E$242</c:f>
              <c:numCache>
                <c:formatCode>_ * ###0.0_ ;_ * \-###0.0_ </c:formatCode>
                <c:ptCount val="1"/>
                <c:pt idx="0">
                  <c:v>3.1</c:v>
                </c:pt>
              </c:numCache>
            </c:numRef>
          </c:val>
          <c:extLst>
            <c:ext xmlns:c16="http://schemas.microsoft.com/office/drawing/2014/chart" uri="{C3380CC4-5D6E-409C-BE32-E72D297353CC}">
              <c16:uniqueId val="{00000006-9572-47EC-B1F9-4D90320DC12F}"/>
            </c:ext>
          </c:extLst>
        </c:ser>
        <c:ser>
          <c:idx val="5"/>
          <c:order val="5"/>
          <c:tx>
            <c:strRef>
              <c:f>'問13～14'!$C$243</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'問13～14'!$D$244</c:f>
              <c:numCache>
                <c:formatCode>"n="#,##0</c:formatCode>
                <c:ptCount val="1"/>
                <c:pt idx="0">
                  <c:v>1271</c:v>
                </c:pt>
              </c:numCache>
            </c:numRef>
          </c:cat>
          <c:val>
            <c:numRef>
              <c:f>'問13～14'!$E$243</c:f>
              <c:numCache>
                <c:formatCode>_ * ###0.0_ ;_ * \-###0.0_ </c:formatCode>
                <c:ptCount val="1"/>
                <c:pt idx="0">
                  <c:v>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2784"/>
        <c:axId val="704015920"/>
      </c:barChart>
      <c:catAx>
        <c:axId val="70401278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5920"/>
        <c:crosses val="autoZero"/>
        <c:auto val="1"/>
        <c:lblAlgn val="ctr"/>
        <c:lblOffset val="100"/>
        <c:noMultiLvlLbl val="0"/>
      </c:catAx>
      <c:valAx>
        <c:axId val="70401592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278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問14!$D$9</c:f>
              <c:numCache>
                <c:formatCode>"n="#,##0</c:formatCode>
                <c:ptCount val="1"/>
                <c:pt idx="0">
                  <c:v>1271</c:v>
                </c:pt>
              </c:numCache>
            </c:numRef>
          </c:cat>
          <c:val>
            <c:numRef>
              <c:f>問14!$E$3</c:f>
              <c:numCache>
                <c:formatCode>_ * ###0.0_ ;_ * \-###0.0_ </c:formatCode>
                <c:ptCount val="1"/>
                <c:pt idx="0">
                  <c:v>6.4</c:v>
                </c:pt>
              </c:numCache>
            </c:numRef>
          </c:val>
          <c:extLst>
            <c:ext xmlns:c16="http://schemas.microsoft.com/office/drawing/2014/chart" uri="{C3380CC4-5D6E-409C-BE32-E72D297353CC}">
              <c16:uniqueId val="{00000000-9572-47EC-B1F9-4D90320DC12F}"/>
            </c:ext>
          </c:extLst>
        </c:ser>
        <c:ser>
          <c:idx val="3"/>
          <c:order val="1"/>
          <c:tx>
            <c:strRef>
              <c:f>問14!$C$4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問14!$D$9</c:f>
              <c:numCache>
                <c:formatCode>"n="#,##0</c:formatCode>
                <c:ptCount val="1"/>
                <c:pt idx="0">
                  <c:v>1271</c:v>
                </c:pt>
              </c:numCache>
            </c:numRef>
          </c:cat>
          <c:val>
            <c:numRef>
              <c:f>問14!$E$4</c:f>
              <c:numCache>
                <c:formatCode>_ * ###0.0_ ;_ * \-###0.0_ </c:formatCode>
                <c:ptCount val="1"/>
                <c:pt idx="0">
                  <c:v>21.7</c:v>
                </c:pt>
              </c:numCache>
            </c:numRef>
          </c:val>
          <c:extLst>
            <c:ext xmlns:c16="http://schemas.microsoft.com/office/drawing/2014/chart" uri="{C3380CC4-5D6E-409C-BE32-E72D297353CC}">
              <c16:uniqueId val="{00000001-9572-47EC-B1F9-4D90320DC12F}"/>
            </c:ext>
          </c:extLst>
        </c:ser>
        <c:ser>
          <c:idx val="0"/>
          <c:order val="2"/>
          <c:tx>
            <c:strRef>
              <c:f>問14!$C$5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問14!$D$9</c:f>
              <c:numCache>
                <c:formatCode>"n="#,##0</c:formatCode>
                <c:ptCount val="1"/>
                <c:pt idx="0">
                  <c:v>1271</c:v>
                </c:pt>
              </c:numCache>
            </c:numRef>
          </c:cat>
          <c:val>
            <c:numRef>
              <c:f>問14!$E$5</c:f>
              <c:numCache>
                <c:formatCode>_ * ###0.0_ ;_ * \-###0.0_ </c:formatCode>
                <c:ptCount val="1"/>
                <c:pt idx="0">
                  <c:v>47.2</c:v>
                </c:pt>
              </c:numCache>
            </c:numRef>
          </c:val>
          <c:extLst>
            <c:ext xmlns:c16="http://schemas.microsoft.com/office/drawing/2014/chart" uri="{C3380CC4-5D6E-409C-BE32-E72D297353CC}">
              <c16:uniqueId val="{00000002-9572-47EC-B1F9-4D90320DC12F}"/>
            </c:ext>
          </c:extLst>
        </c:ser>
        <c:ser>
          <c:idx val="1"/>
          <c:order val="3"/>
          <c:tx>
            <c:strRef>
              <c:f>問14!$C$6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問14!$D$9</c:f>
              <c:numCache>
                <c:formatCode>"n="#,##0</c:formatCode>
                <c:ptCount val="1"/>
                <c:pt idx="0">
                  <c:v>1271</c:v>
                </c:pt>
              </c:numCache>
            </c:numRef>
          </c:cat>
          <c:val>
            <c:numRef>
              <c:f>問14!$E$6</c:f>
              <c:numCache>
                <c:formatCode>_ * ###0.0_ ;_ * \-###0.0_ </c:formatCode>
                <c:ptCount val="1"/>
                <c:pt idx="0">
                  <c:v>11.7</c:v>
                </c:pt>
              </c:numCache>
            </c:numRef>
          </c:val>
          <c:extLst>
            <c:ext xmlns:c16="http://schemas.microsoft.com/office/drawing/2014/chart" uri="{C3380CC4-5D6E-409C-BE32-E72D297353CC}">
              <c16:uniqueId val="{00000004-9572-47EC-B1F9-4D90320DC12F}"/>
            </c:ext>
          </c:extLst>
        </c:ser>
        <c:ser>
          <c:idx val="4"/>
          <c:order val="4"/>
          <c:tx>
            <c:strRef>
              <c:f>問14!$C$7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8796296296296296E-3"/>
                  <c:y val="4.754440235360163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425-4274-B3B8-7230AF837C0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問14!$D$9</c:f>
              <c:numCache>
                <c:formatCode>"n="#,##0</c:formatCode>
                <c:ptCount val="1"/>
                <c:pt idx="0">
                  <c:v>1271</c:v>
                </c:pt>
              </c:numCache>
            </c:numRef>
          </c:cat>
          <c:val>
            <c:numRef>
              <c:f>問14!$E$7</c:f>
              <c:numCache>
                <c:formatCode>_ * ###0.0_ ;_ * \-###0.0_ </c:formatCode>
                <c:ptCount val="1"/>
                <c:pt idx="0">
                  <c:v>5.3</c:v>
                </c:pt>
              </c:numCache>
            </c:numRef>
          </c:val>
          <c:extLst>
            <c:ext xmlns:c16="http://schemas.microsoft.com/office/drawing/2014/chart" uri="{C3380CC4-5D6E-409C-BE32-E72D297353CC}">
              <c16:uniqueId val="{00000006-9572-47EC-B1F9-4D90320DC12F}"/>
            </c:ext>
          </c:extLst>
        </c:ser>
        <c:ser>
          <c:idx val="5"/>
          <c:order val="5"/>
          <c:tx>
            <c:strRef>
              <c:f>問14!$C$8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問14!$D$9</c:f>
              <c:numCache>
                <c:formatCode>"n="#,##0</c:formatCode>
                <c:ptCount val="1"/>
                <c:pt idx="0">
                  <c:v>1271</c:v>
                </c:pt>
              </c:numCache>
            </c:numRef>
          </c:cat>
          <c:val>
            <c:numRef>
              <c:f>問14!$E$8</c:f>
              <c:numCache>
                <c:formatCode>_ * ###0.0_ ;_ * \-###0.0_ </c:formatCode>
                <c:ptCount val="1"/>
                <c:pt idx="0">
                  <c:v>7.7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7880"/>
        <c:axId val="704013176"/>
      </c:barChart>
      <c:catAx>
        <c:axId val="70401788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3176"/>
        <c:crosses val="autoZero"/>
        <c:auto val="1"/>
        <c:lblAlgn val="ctr"/>
        <c:lblOffset val="100"/>
        <c:noMultiLvlLbl val="0"/>
      </c:catAx>
      <c:valAx>
        <c:axId val="70401317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788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'問1～12'!$C$75</c:f>
              <c:strCache>
                <c:ptCount val="1"/>
                <c:pt idx="0">
                  <c:v>住みやすい</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'問1～12'!$D$81</c:f>
              <c:numCache>
                <c:formatCode>"n="#,##0</c:formatCode>
                <c:ptCount val="1"/>
                <c:pt idx="0">
                  <c:v>1271</c:v>
                </c:pt>
              </c:numCache>
            </c:numRef>
          </c:cat>
          <c:val>
            <c:numRef>
              <c:f>'問1～12'!$E$75</c:f>
              <c:numCache>
                <c:formatCode>_ * ###0.0_ ;_ * \-###0.0_ </c:formatCode>
                <c:ptCount val="1"/>
                <c:pt idx="0">
                  <c:v>44.7</c:v>
                </c:pt>
              </c:numCache>
            </c:numRef>
          </c:val>
          <c:extLst>
            <c:ext xmlns:c16="http://schemas.microsoft.com/office/drawing/2014/chart" uri="{C3380CC4-5D6E-409C-BE32-E72D297353CC}">
              <c16:uniqueId val="{00000000-9572-47EC-B1F9-4D90320DC12F}"/>
            </c:ext>
          </c:extLst>
        </c:ser>
        <c:ser>
          <c:idx val="3"/>
          <c:order val="1"/>
          <c:tx>
            <c:strRef>
              <c:f>'問1～12'!$C$76</c:f>
              <c:strCache>
                <c:ptCount val="1"/>
                <c:pt idx="0">
                  <c:v>どちらかといえば住みやすい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'問1～12'!$D$81</c:f>
              <c:numCache>
                <c:formatCode>"n="#,##0</c:formatCode>
                <c:ptCount val="1"/>
                <c:pt idx="0">
                  <c:v>1271</c:v>
                </c:pt>
              </c:numCache>
            </c:numRef>
          </c:cat>
          <c:val>
            <c:numRef>
              <c:f>'問1～12'!$E$76</c:f>
              <c:numCache>
                <c:formatCode>_ * ###0.0_ ;_ * \-###0.0_ </c:formatCode>
                <c:ptCount val="1"/>
                <c:pt idx="0">
                  <c:v>36.799999999999997</c:v>
                </c:pt>
              </c:numCache>
            </c:numRef>
          </c:val>
          <c:extLst>
            <c:ext xmlns:c16="http://schemas.microsoft.com/office/drawing/2014/chart" uri="{C3380CC4-5D6E-409C-BE32-E72D297353CC}">
              <c16:uniqueId val="{00000001-9572-47EC-B1F9-4D90320DC12F}"/>
            </c:ext>
          </c:extLst>
        </c:ser>
        <c:ser>
          <c:idx val="0"/>
          <c:order val="2"/>
          <c:tx>
            <c:strRef>
              <c:f>'問1～12'!$C$77</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'問1～12'!$D$81</c:f>
              <c:numCache>
                <c:formatCode>"n="#,##0</c:formatCode>
                <c:ptCount val="1"/>
                <c:pt idx="0">
                  <c:v>1271</c:v>
                </c:pt>
              </c:numCache>
            </c:numRef>
          </c:cat>
          <c:val>
            <c:numRef>
              <c:f>'問1～12'!$E$77</c:f>
              <c:numCache>
                <c:formatCode>_ * ###0.0_ ;_ * \-###0.0_ </c:formatCode>
                <c:ptCount val="1"/>
                <c:pt idx="0">
                  <c:v>12.7</c:v>
                </c:pt>
              </c:numCache>
            </c:numRef>
          </c:val>
          <c:extLst>
            <c:ext xmlns:c16="http://schemas.microsoft.com/office/drawing/2014/chart" uri="{C3380CC4-5D6E-409C-BE32-E72D297353CC}">
              <c16:uniqueId val="{00000002-9572-47EC-B1F9-4D90320DC12F}"/>
            </c:ext>
          </c:extLst>
        </c:ser>
        <c:ser>
          <c:idx val="1"/>
          <c:order val="3"/>
          <c:tx>
            <c:strRef>
              <c:f>'問1～12'!$C$78</c:f>
              <c:strCache>
                <c:ptCount val="1"/>
                <c:pt idx="0">
                  <c:v>どちらかというと住みにくい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8973367840617751E-3"/>
                  <c:y val="0.3023119909113394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'問1～12'!$D$81</c:f>
              <c:numCache>
                <c:formatCode>"n="#,##0</c:formatCode>
                <c:ptCount val="1"/>
                <c:pt idx="0">
                  <c:v>1271</c:v>
                </c:pt>
              </c:numCache>
            </c:numRef>
          </c:cat>
          <c:val>
            <c:numRef>
              <c:f>'問1～12'!$E$78</c:f>
              <c:numCache>
                <c:formatCode>_ * ###0.0_ ;_ * \-###0.0_ </c:formatCode>
                <c:ptCount val="1"/>
                <c:pt idx="0">
                  <c:v>4</c:v>
                </c:pt>
              </c:numCache>
            </c:numRef>
          </c:val>
          <c:extLst>
            <c:ext xmlns:c16="http://schemas.microsoft.com/office/drawing/2014/chart" uri="{C3380CC4-5D6E-409C-BE32-E72D297353CC}">
              <c16:uniqueId val="{00000004-9572-47EC-B1F9-4D90320DC12F}"/>
            </c:ext>
          </c:extLst>
        </c:ser>
        <c:ser>
          <c:idx val="4"/>
          <c:order val="4"/>
          <c:tx>
            <c:strRef>
              <c:f>'問1～12'!$C$79</c:f>
              <c:strCache>
                <c:ptCount val="1"/>
                <c:pt idx="0">
                  <c:v>住みにくい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8973367840619319E-2"/>
                  <c:y val="-0.3028443986098709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'問1～12'!$D$81</c:f>
              <c:numCache>
                <c:formatCode>"n="#,##0</c:formatCode>
                <c:ptCount val="1"/>
                <c:pt idx="0">
                  <c:v>1271</c:v>
                </c:pt>
              </c:numCache>
            </c:numRef>
          </c:cat>
          <c:val>
            <c:numRef>
              <c:f>'問1～12'!$E$79</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'問1～12'!$C$80</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702833747438153E-2"/>
                  <c:y val="-5.617530047496985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'問1～12'!$D$81</c:f>
              <c:numCache>
                <c:formatCode>"n="#,##0</c:formatCode>
                <c:ptCount val="1"/>
                <c:pt idx="0">
                  <c:v>1271</c:v>
                </c:pt>
              </c:numCache>
            </c:numRef>
          </c:cat>
          <c:val>
            <c:numRef>
              <c:f>'問1～12'!$E$80</c:f>
              <c:numCache>
                <c:formatCode>_ * ###0.0_ ;_ * \-###0.0_ </c:formatCode>
                <c:ptCount val="1"/>
                <c:pt idx="0">
                  <c:v>0.6</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03352"/>
        <c:axId val="706106096"/>
      </c:barChart>
      <c:catAx>
        <c:axId val="70610335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06096"/>
        <c:crosses val="autoZero"/>
        <c:auto val="1"/>
        <c:lblAlgn val="ctr"/>
        <c:lblOffset val="100"/>
        <c:noMultiLvlLbl val="0"/>
      </c:catAx>
      <c:valAx>
        <c:axId val="70610609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0335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問14!$D$19</c:f>
              <c:numCache>
                <c:formatCode>"n="#,##0</c:formatCode>
                <c:ptCount val="1"/>
                <c:pt idx="0">
                  <c:v>1271</c:v>
                </c:pt>
              </c:numCache>
            </c:numRef>
          </c:cat>
          <c:val>
            <c:numRef>
              <c:f>問14!$E$13</c:f>
              <c:numCache>
                <c:formatCode>_ * ###0.0_ ;_ * \-###0.0_ </c:formatCode>
                <c:ptCount val="1"/>
                <c:pt idx="0">
                  <c:v>5.3</c:v>
                </c:pt>
              </c:numCache>
            </c:numRef>
          </c:val>
          <c:extLst>
            <c:ext xmlns:c16="http://schemas.microsoft.com/office/drawing/2014/chart" uri="{C3380CC4-5D6E-409C-BE32-E72D297353CC}">
              <c16:uniqueId val="{00000000-9572-47EC-B1F9-4D90320DC12F}"/>
            </c:ext>
          </c:extLst>
        </c:ser>
        <c:ser>
          <c:idx val="3"/>
          <c:order val="1"/>
          <c:tx>
            <c:strRef>
              <c:f>問14!$C$14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問14!$D$19</c:f>
              <c:numCache>
                <c:formatCode>"n="#,##0</c:formatCode>
                <c:ptCount val="1"/>
                <c:pt idx="0">
                  <c:v>1271</c:v>
                </c:pt>
              </c:numCache>
            </c:numRef>
          </c:cat>
          <c:val>
            <c:numRef>
              <c:f>問14!$E$14</c:f>
              <c:numCache>
                <c:formatCode>_ * ###0.0_ ;_ * \-###0.0_ </c:formatCode>
                <c:ptCount val="1"/>
                <c:pt idx="0">
                  <c:v>21.4</c:v>
                </c:pt>
              </c:numCache>
            </c:numRef>
          </c:val>
          <c:extLst>
            <c:ext xmlns:c16="http://schemas.microsoft.com/office/drawing/2014/chart" uri="{C3380CC4-5D6E-409C-BE32-E72D297353CC}">
              <c16:uniqueId val="{00000001-9572-47EC-B1F9-4D90320DC12F}"/>
            </c:ext>
          </c:extLst>
        </c:ser>
        <c:ser>
          <c:idx val="0"/>
          <c:order val="2"/>
          <c:tx>
            <c:strRef>
              <c:f>問14!$C$15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問14!$D$19</c:f>
              <c:numCache>
                <c:formatCode>"n="#,##0</c:formatCode>
                <c:ptCount val="1"/>
                <c:pt idx="0">
                  <c:v>1271</c:v>
                </c:pt>
              </c:numCache>
            </c:numRef>
          </c:cat>
          <c:val>
            <c:numRef>
              <c:f>問14!$E$15</c:f>
              <c:numCache>
                <c:formatCode>_ * ###0.0_ ;_ * \-###0.0_ </c:formatCode>
                <c:ptCount val="1"/>
                <c:pt idx="0">
                  <c:v>41.1</c:v>
                </c:pt>
              </c:numCache>
            </c:numRef>
          </c:val>
          <c:extLst>
            <c:ext xmlns:c16="http://schemas.microsoft.com/office/drawing/2014/chart" uri="{C3380CC4-5D6E-409C-BE32-E72D297353CC}">
              <c16:uniqueId val="{00000002-9572-47EC-B1F9-4D90320DC12F}"/>
            </c:ext>
          </c:extLst>
        </c:ser>
        <c:ser>
          <c:idx val="1"/>
          <c:order val="3"/>
          <c:tx>
            <c:strRef>
              <c:f>問14!$C$16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問14!$D$19</c:f>
              <c:numCache>
                <c:formatCode>"n="#,##0</c:formatCode>
                <c:ptCount val="1"/>
                <c:pt idx="0">
                  <c:v>1271</c:v>
                </c:pt>
              </c:numCache>
            </c:numRef>
          </c:cat>
          <c:val>
            <c:numRef>
              <c:f>問14!$E$16</c:f>
              <c:numCache>
                <c:formatCode>_ * ###0.0_ ;_ * \-###0.0_ </c:formatCode>
                <c:ptCount val="1"/>
                <c:pt idx="0">
                  <c:v>16.2</c:v>
                </c:pt>
              </c:numCache>
            </c:numRef>
          </c:val>
          <c:extLst>
            <c:ext xmlns:c16="http://schemas.microsoft.com/office/drawing/2014/chart" uri="{C3380CC4-5D6E-409C-BE32-E72D297353CC}">
              <c16:uniqueId val="{00000004-9572-47EC-B1F9-4D90320DC12F}"/>
            </c:ext>
          </c:extLst>
        </c:ser>
        <c:ser>
          <c:idx val="4"/>
          <c:order val="4"/>
          <c:tx>
            <c:strRef>
              <c:f>問14!$C$17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問14!$D$19</c:f>
              <c:numCache>
                <c:formatCode>"n="#,##0</c:formatCode>
                <c:ptCount val="1"/>
                <c:pt idx="0">
                  <c:v>1271</c:v>
                </c:pt>
              </c:numCache>
            </c:numRef>
          </c:cat>
          <c:val>
            <c:numRef>
              <c:f>問14!$E$17</c:f>
              <c:numCache>
                <c:formatCode>_ * ###0.0_ ;_ * \-###0.0_ </c:formatCode>
                <c:ptCount val="1"/>
                <c:pt idx="0">
                  <c:v>8.8000000000000007</c:v>
                </c:pt>
              </c:numCache>
            </c:numRef>
          </c:val>
          <c:extLst>
            <c:ext xmlns:c16="http://schemas.microsoft.com/office/drawing/2014/chart" uri="{C3380CC4-5D6E-409C-BE32-E72D297353CC}">
              <c16:uniqueId val="{00000006-9572-47EC-B1F9-4D90320DC12F}"/>
            </c:ext>
          </c:extLst>
        </c:ser>
        <c:ser>
          <c:idx val="5"/>
          <c:order val="5"/>
          <c:tx>
            <c:strRef>
              <c:f>問14!$C$18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問14!$D$19</c:f>
              <c:numCache>
                <c:formatCode>"n="#,##0</c:formatCode>
                <c:ptCount val="1"/>
                <c:pt idx="0">
                  <c:v>1271</c:v>
                </c:pt>
              </c:numCache>
            </c:numRef>
          </c:cat>
          <c:val>
            <c:numRef>
              <c:f>問14!$E$18</c:f>
              <c:numCache>
                <c:formatCode>_ * ###0.0_ ;_ * \-###0.0_ </c:formatCode>
                <c:ptCount val="1"/>
                <c:pt idx="0">
                  <c:v>7.2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3960"/>
        <c:axId val="704013568"/>
      </c:barChart>
      <c:catAx>
        <c:axId val="70401396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3568"/>
        <c:crosses val="autoZero"/>
        <c:auto val="1"/>
        <c:lblAlgn val="ctr"/>
        <c:lblOffset val="100"/>
        <c:noMultiLvlLbl val="0"/>
      </c:catAx>
      <c:valAx>
        <c:axId val="70401356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396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問14!$C$23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問14!$D$29</c:f>
              <c:numCache>
                <c:formatCode>"n="#,##0</c:formatCode>
                <c:ptCount val="1"/>
                <c:pt idx="0">
                  <c:v>1271</c:v>
                </c:pt>
              </c:numCache>
            </c:numRef>
          </c:cat>
          <c:val>
            <c:numRef>
              <c:f>問14!$E$23</c:f>
              <c:numCache>
                <c:formatCode>_ * ###0.0_ ;_ * \-###0.0_ </c:formatCode>
                <c:ptCount val="1"/>
                <c:pt idx="0">
                  <c:v>6</c:v>
                </c:pt>
              </c:numCache>
            </c:numRef>
          </c:val>
          <c:extLst>
            <c:ext xmlns:c16="http://schemas.microsoft.com/office/drawing/2014/chart" uri="{C3380CC4-5D6E-409C-BE32-E72D297353CC}">
              <c16:uniqueId val="{00000000-9572-47EC-B1F9-4D90320DC12F}"/>
            </c:ext>
          </c:extLst>
        </c:ser>
        <c:ser>
          <c:idx val="3"/>
          <c:order val="1"/>
          <c:tx>
            <c:strRef>
              <c:f>問14!$C$24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問14!$D$29</c:f>
              <c:numCache>
                <c:formatCode>"n="#,##0</c:formatCode>
                <c:ptCount val="1"/>
                <c:pt idx="0">
                  <c:v>1271</c:v>
                </c:pt>
              </c:numCache>
            </c:numRef>
          </c:cat>
          <c:val>
            <c:numRef>
              <c:f>問14!$E$24</c:f>
              <c:numCache>
                <c:formatCode>_ * ###0.0_ ;_ * \-###0.0_ </c:formatCode>
                <c:ptCount val="1"/>
                <c:pt idx="0">
                  <c:v>25.7</c:v>
                </c:pt>
              </c:numCache>
            </c:numRef>
          </c:val>
          <c:extLst>
            <c:ext xmlns:c16="http://schemas.microsoft.com/office/drawing/2014/chart" uri="{C3380CC4-5D6E-409C-BE32-E72D297353CC}">
              <c16:uniqueId val="{00000001-9572-47EC-B1F9-4D90320DC12F}"/>
            </c:ext>
          </c:extLst>
        </c:ser>
        <c:ser>
          <c:idx val="0"/>
          <c:order val="2"/>
          <c:tx>
            <c:strRef>
              <c:f>問14!$C$25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問14!$D$29</c:f>
              <c:numCache>
                <c:formatCode>"n="#,##0</c:formatCode>
                <c:ptCount val="1"/>
                <c:pt idx="0">
                  <c:v>1271</c:v>
                </c:pt>
              </c:numCache>
            </c:numRef>
          </c:cat>
          <c:val>
            <c:numRef>
              <c:f>問14!$E$25</c:f>
              <c:numCache>
                <c:formatCode>_ * ###0.0_ ;_ * \-###0.0_ </c:formatCode>
                <c:ptCount val="1"/>
                <c:pt idx="0">
                  <c:v>44.1</c:v>
                </c:pt>
              </c:numCache>
            </c:numRef>
          </c:val>
          <c:extLst>
            <c:ext xmlns:c16="http://schemas.microsoft.com/office/drawing/2014/chart" uri="{C3380CC4-5D6E-409C-BE32-E72D297353CC}">
              <c16:uniqueId val="{00000002-9572-47EC-B1F9-4D90320DC12F}"/>
            </c:ext>
          </c:extLst>
        </c:ser>
        <c:ser>
          <c:idx val="1"/>
          <c:order val="3"/>
          <c:tx>
            <c:strRef>
              <c:f>問14!$C$26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問14!$D$29</c:f>
              <c:numCache>
                <c:formatCode>"n="#,##0</c:formatCode>
                <c:ptCount val="1"/>
                <c:pt idx="0">
                  <c:v>1271</c:v>
                </c:pt>
              </c:numCache>
            </c:numRef>
          </c:cat>
          <c:val>
            <c:numRef>
              <c:f>問14!$E$26</c:f>
              <c:numCache>
                <c:formatCode>_ * ###0.0_ ;_ * \-###0.0_ </c:formatCode>
                <c:ptCount val="1"/>
                <c:pt idx="0">
                  <c:v>12.3</c:v>
                </c:pt>
              </c:numCache>
            </c:numRef>
          </c:val>
          <c:extLst>
            <c:ext xmlns:c16="http://schemas.microsoft.com/office/drawing/2014/chart" uri="{C3380CC4-5D6E-409C-BE32-E72D297353CC}">
              <c16:uniqueId val="{00000004-9572-47EC-B1F9-4D90320DC12F}"/>
            </c:ext>
          </c:extLst>
        </c:ser>
        <c:ser>
          <c:idx val="4"/>
          <c:order val="4"/>
          <c:tx>
            <c:strRef>
              <c:f>問14!$C$27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8796296296296296E-3"/>
                  <c:y val="4.754440235360163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EA6-4D03-8DE8-4055D42139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問14!$D$29</c:f>
              <c:numCache>
                <c:formatCode>"n="#,##0</c:formatCode>
                <c:ptCount val="1"/>
                <c:pt idx="0">
                  <c:v>1271</c:v>
                </c:pt>
              </c:numCache>
            </c:numRef>
          </c:cat>
          <c:val>
            <c:numRef>
              <c:f>問14!$E$27</c:f>
              <c:numCache>
                <c:formatCode>_ * ###0.0_ ;_ * \-###0.0_ </c:formatCode>
                <c:ptCount val="1"/>
                <c:pt idx="0">
                  <c:v>4.5999999999999996</c:v>
                </c:pt>
              </c:numCache>
            </c:numRef>
          </c:val>
          <c:extLst>
            <c:ext xmlns:c16="http://schemas.microsoft.com/office/drawing/2014/chart" uri="{C3380CC4-5D6E-409C-BE32-E72D297353CC}">
              <c16:uniqueId val="{00000006-9572-47EC-B1F9-4D90320DC12F}"/>
            </c:ext>
          </c:extLst>
        </c:ser>
        <c:ser>
          <c:idx val="5"/>
          <c:order val="5"/>
          <c:tx>
            <c:strRef>
              <c:f>問14!$C$28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問14!$D$29</c:f>
              <c:numCache>
                <c:formatCode>"n="#,##0</c:formatCode>
                <c:ptCount val="1"/>
                <c:pt idx="0">
                  <c:v>1271</c:v>
                </c:pt>
              </c:numCache>
            </c:numRef>
          </c:cat>
          <c:val>
            <c:numRef>
              <c:f>問14!$E$28</c:f>
              <c:numCache>
                <c:formatCode>_ * ###0.0_ ;_ * \-###0.0_ </c:formatCode>
                <c:ptCount val="1"/>
                <c:pt idx="0">
                  <c:v>7.2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6312"/>
        <c:axId val="704018272"/>
      </c:barChart>
      <c:catAx>
        <c:axId val="70401631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8272"/>
        <c:crosses val="autoZero"/>
        <c:auto val="1"/>
        <c:lblAlgn val="ctr"/>
        <c:lblOffset val="100"/>
        <c:noMultiLvlLbl val="0"/>
      </c:catAx>
      <c:valAx>
        <c:axId val="70401827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631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問14!$C$33</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問14!$D$39</c:f>
              <c:numCache>
                <c:formatCode>"n="#,##0</c:formatCode>
                <c:ptCount val="1"/>
                <c:pt idx="0">
                  <c:v>1271</c:v>
                </c:pt>
              </c:numCache>
            </c:numRef>
          </c:cat>
          <c:val>
            <c:numRef>
              <c:f>問14!$E$33</c:f>
              <c:numCache>
                <c:formatCode>_ * ###0.0_ ;_ * \-###0.0_ </c:formatCode>
                <c:ptCount val="1"/>
                <c:pt idx="0">
                  <c:v>7.2</c:v>
                </c:pt>
              </c:numCache>
            </c:numRef>
          </c:val>
          <c:extLst>
            <c:ext xmlns:c16="http://schemas.microsoft.com/office/drawing/2014/chart" uri="{C3380CC4-5D6E-409C-BE32-E72D297353CC}">
              <c16:uniqueId val="{00000000-9572-47EC-B1F9-4D90320DC12F}"/>
            </c:ext>
          </c:extLst>
        </c:ser>
        <c:ser>
          <c:idx val="3"/>
          <c:order val="1"/>
          <c:tx>
            <c:strRef>
              <c:f>問14!$C$34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問14!$D$39</c:f>
              <c:numCache>
                <c:formatCode>"n="#,##0</c:formatCode>
                <c:ptCount val="1"/>
                <c:pt idx="0">
                  <c:v>1271</c:v>
                </c:pt>
              </c:numCache>
            </c:numRef>
          </c:cat>
          <c:val>
            <c:numRef>
              <c:f>問14!$E$34</c:f>
              <c:numCache>
                <c:formatCode>_ * ###0.0_ ;_ * \-###0.0_ </c:formatCode>
                <c:ptCount val="1"/>
                <c:pt idx="0">
                  <c:v>24.5</c:v>
                </c:pt>
              </c:numCache>
            </c:numRef>
          </c:val>
          <c:extLst>
            <c:ext xmlns:c16="http://schemas.microsoft.com/office/drawing/2014/chart" uri="{C3380CC4-5D6E-409C-BE32-E72D297353CC}">
              <c16:uniqueId val="{00000001-9572-47EC-B1F9-4D90320DC12F}"/>
            </c:ext>
          </c:extLst>
        </c:ser>
        <c:ser>
          <c:idx val="0"/>
          <c:order val="2"/>
          <c:tx>
            <c:strRef>
              <c:f>問14!$C$35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問14!$D$39</c:f>
              <c:numCache>
                <c:formatCode>"n="#,##0</c:formatCode>
                <c:ptCount val="1"/>
                <c:pt idx="0">
                  <c:v>1271</c:v>
                </c:pt>
              </c:numCache>
            </c:numRef>
          </c:cat>
          <c:val>
            <c:numRef>
              <c:f>問14!$E$35</c:f>
              <c:numCache>
                <c:formatCode>_ * ###0.0_ ;_ * \-###0.0_ </c:formatCode>
                <c:ptCount val="1"/>
                <c:pt idx="0">
                  <c:v>50.9</c:v>
                </c:pt>
              </c:numCache>
            </c:numRef>
          </c:val>
          <c:extLst>
            <c:ext xmlns:c16="http://schemas.microsoft.com/office/drawing/2014/chart" uri="{C3380CC4-5D6E-409C-BE32-E72D297353CC}">
              <c16:uniqueId val="{00000002-9572-47EC-B1F9-4D90320DC12F}"/>
            </c:ext>
          </c:extLst>
        </c:ser>
        <c:ser>
          <c:idx val="1"/>
          <c:order val="3"/>
          <c:tx>
            <c:strRef>
              <c:f>問14!$C$36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問14!$D$39</c:f>
              <c:numCache>
                <c:formatCode>"n="#,##0</c:formatCode>
                <c:ptCount val="1"/>
                <c:pt idx="0">
                  <c:v>1271</c:v>
                </c:pt>
              </c:numCache>
            </c:numRef>
          </c:cat>
          <c:val>
            <c:numRef>
              <c:f>問14!$E$36</c:f>
              <c:numCache>
                <c:formatCode>_ * ###0.0_ ;_ * \-###0.0_ </c:formatCode>
                <c:ptCount val="1"/>
                <c:pt idx="0">
                  <c:v>6.5</c:v>
                </c:pt>
              </c:numCache>
            </c:numRef>
          </c:val>
          <c:extLst>
            <c:ext xmlns:c16="http://schemas.microsoft.com/office/drawing/2014/chart" uri="{C3380CC4-5D6E-409C-BE32-E72D297353CC}">
              <c16:uniqueId val="{00000004-9572-47EC-B1F9-4D90320DC12F}"/>
            </c:ext>
          </c:extLst>
        </c:ser>
        <c:ser>
          <c:idx val="4"/>
          <c:order val="4"/>
          <c:tx>
            <c:strRef>
              <c:f>問14!$C$37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7237654320987655E-2"/>
                  <c:y val="0.3107198342827550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661-411B-B985-88DBF006623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問14!$D$39</c:f>
              <c:numCache>
                <c:formatCode>"n="#,##0</c:formatCode>
                <c:ptCount val="1"/>
                <c:pt idx="0">
                  <c:v>1271</c:v>
                </c:pt>
              </c:numCache>
            </c:numRef>
          </c:cat>
          <c:val>
            <c:numRef>
              <c:f>問14!$E$37</c:f>
              <c:numCache>
                <c:formatCode>_ * ###0.0_ ;_ * \-###0.0_ </c:formatCode>
                <c:ptCount val="1"/>
                <c:pt idx="0">
                  <c:v>3</c:v>
                </c:pt>
              </c:numCache>
            </c:numRef>
          </c:val>
          <c:extLst>
            <c:ext xmlns:c16="http://schemas.microsoft.com/office/drawing/2014/chart" uri="{C3380CC4-5D6E-409C-BE32-E72D297353CC}">
              <c16:uniqueId val="{00000006-9572-47EC-B1F9-4D90320DC12F}"/>
            </c:ext>
          </c:extLst>
        </c:ser>
        <c:ser>
          <c:idx val="5"/>
          <c:order val="5"/>
          <c:tx>
            <c:strRef>
              <c:f>問14!$C$38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問14!$D$39</c:f>
              <c:numCache>
                <c:formatCode>"n="#,##0</c:formatCode>
                <c:ptCount val="1"/>
                <c:pt idx="0">
                  <c:v>1271</c:v>
                </c:pt>
              </c:numCache>
            </c:numRef>
          </c:cat>
          <c:val>
            <c:numRef>
              <c:f>問14!$E$38</c:f>
              <c:numCache>
                <c:formatCode>_ * ###0.0_ ;_ * \-###0.0_ </c:formatCode>
                <c:ptCount val="1"/>
                <c:pt idx="0">
                  <c:v>7.9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4018664"/>
        <c:axId val="704015528"/>
      </c:barChart>
      <c:catAx>
        <c:axId val="70401866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4015528"/>
        <c:crosses val="autoZero"/>
        <c:auto val="1"/>
        <c:lblAlgn val="ctr"/>
        <c:lblOffset val="100"/>
        <c:noMultiLvlLbl val="0"/>
      </c:catAx>
      <c:valAx>
        <c:axId val="70401552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401866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問14!$C$43</c:f>
              <c:strCache>
                <c:ptCount val="1"/>
                <c:pt idx="0">
                  <c:v>満足</c:v>
                </c:pt>
              </c:strCache>
            </c:strRef>
          </c:tx>
          <c:spPr>
            <a:solidFill>
              <a:schemeClr val="accent5"/>
            </a:solidFill>
            <a:ln>
              <a:solidFill>
                <a:srgbClr val="5B9BD5"/>
              </a:solidFill>
            </a:ln>
            <a:effectLst/>
          </c:spPr>
          <c:invertIfNegative val="0"/>
          <c:dLbls>
            <c:dLbl>
              <c:idx val="0"/>
              <c:layout>
                <c:manualLayout>
                  <c:x val="4.1157407407407372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193-4177-A6C3-E5F3E791E84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問14!$D$49</c:f>
              <c:numCache>
                <c:formatCode>"n="#,##0</c:formatCode>
                <c:ptCount val="1"/>
                <c:pt idx="0">
                  <c:v>1271</c:v>
                </c:pt>
              </c:numCache>
            </c:numRef>
          </c:cat>
          <c:val>
            <c:numRef>
              <c:f>問14!$E$43</c:f>
              <c:numCache>
                <c:formatCode>_ * ###0.0_ ;_ * \-###0.0_ </c:formatCode>
                <c:ptCount val="1"/>
                <c:pt idx="0">
                  <c:v>1.7</c:v>
                </c:pt>
              </c:numCache>
            </c:numRef>
          </c:val>
          <c:extLst>
            <c:ext xmlns:c16="http://schemas.microsoft.com/office/drawing/2014/chart" uri="{C3380CC4-5D6E-409C-BE32-E72D297353CC}">
              <c16:uniqueId val="{00000000-9572-47EC-B1F9-4D90320DC12F}"/>
            </c:ext>
          </c:extLst>
        </c:ser>
        <c:ser>
          <c:idx val="3"/>
          <c:order val="1"/>
          <c:tx>
            <c:strRef>
              <c:f>問14!$C$44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問14!$D$49</c:f>
              <c:numCache>
                <c:formatCode>"n="#,##0</c:formatCode>
                <c:ptCount val="1"/>
                <c:pt idx="0">
                  <c:v>1271</c:v>
                </c:pt>
              </c:numCache>
            </c:numRef>
          </c:cat>
          <c:val>
            <c:numRef>
              <c:f>問14!$E$44</c:f>
              <c:numCache>
                <c:formatCode>_ * ###0.0_ ;_ * \-###0.0_ </c:formatCode>
                <c:ptCount val="1"/>
                <c:pt idx="0">
                  <c:v>10.6</c:v>
                </c:pt>
              </c:numCache>
            </c:numRef>
          </c:val>
          <c:extLst>
            <c:ext xmlns:c16="http://schemas.microsoft.com/office/drawing/2014/chart" uri="{C3380CC4-5D6E-409C-BE32-E72D297353CC}">
              <c16:uniqueId val="{00000001-9572-47EC-B1F9-4D90320DC12F}"/>
            </c:ext>
          </c:extLst>
        </c:ser>
        <c:ser>
          <c:idx val="0"/>
          <c:order val="2"/>
          <c:tx>
            <c:strRef>
              <c:f>問14!$C$45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問14!$D$49</c:f>
              <c:numCache>
                <c:formatCode>"n="#,##0</c:formatCode>
                <c:ptCount val="1"/>
                <c:pt idx="0">
                  <c:v>1271</c:v>
                </c:pt>
              </c:numCache>
            </c:numRef>
          </c:cat>
          <c:val>
            <c:numRef>
              <c:f>問14!$E$45</c:f>
              <c:numCache>
                <c:formatCode>_ * ###0.0_ ;_ * \-###0.0_ </c:formatCode>
                <c:ptCount val="1"/>
                <c:pt idx="0">
                  <c:v>68.400000000000006</c:v>
                </c:pt>
              </c:numCache>
            </c:numRef>
          </c:val>
          <c:extLst>
            <c:ext xmlns:c16="http://schemas.microsoft.com/office/drawing/2014/chart" uri="{C3380CC4-5D6E-409C-BE32-E72D297353CC}">
              <c16:uniqueId val="{00000002-9572-47EC-B1F9-4D90320DC12F}"/>
            </c:ext>
          </c:extLst>
        </c:ser>
        <c:ser>
          <c:idx val="1"/>
          <c:order val="3"/>
          <c:tx>
            <c:strRef>
              <c:f>問14!$C$46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問14!$D$49</c:f>
              <c:numCache>
                <c:formatCode>"n="#,##0</c:formatCode>
                <c:ptCount val="1"/>
                <c:pt idx="0">
                  <c:v>1271</c:v>
                </c:pt>
              </c:numCache>
            </c:numRef>
          </c:cat>
          <c:val>
            <c:numRef>
              <c:f>問14!$E$46</c:f>
              <c:numCache>
                <c:formatCode>_ * ###0.0_ ;_ * \-###0.0_ </c:formatCode>
                <c:ptCount val="1"/>
                <c:pt idx="0">
                  <c:v>8.5</c:v>
                </c:pt>
              </c:numCache>
            </c:numRef>
          </c:val>
          <c:extLst>
            <c:ext xmlns:c16="http://schemas.microsoft.com/office/drawing/2014/chart" uri="{C3380CC4-5D6E-409C-BE32-E72D297353CC}">
              <c16:uniqueId val="{00000004-9572-47EC-B1F9-4D90320DC12F}"/>
            </c:ext>
          </c:extLst>
        </c:ser>
        <c:ser>
          <c:idx val="4"/>
          <c:order val="4"/>
          <c:tx>
            <c:strRef>
              <c:f>問14!$C$47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91666666666666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193-4177-A6C3-E5F3E791E84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問14!$D$49</c:f>
              <c:numCache>
                <c:formatCode>"n="#,##0</c:formatCode>
                <c:ptCount val="1"/>
                <c:pt idx="0">
                  <c:v>1271</c:v>
                </c:pt>
              </c:numCache>
            </c:numRef>
          </c:cat>
          <c:val>
            <c:numRef>
              <c:f>問14!$E$47</c:f>
              <c:numCache>
                <c:formatCode>_ * ###0.0_ ;_ * \-###0.0_ </c:formatCode>
                <c:ptCount val="1"/>
                <c:pt idx="0">
                  <c:v>2.4</c:v>
                </c:pt>
              </c:numCache>
            </c:numRef>
          </c:val>
          <c:extLst>
            <c:ext xmlns:c16="http://schemas.microsoft.com/office/drawing/2014/chart" uri="{C3380CC4-5D6E-409C-BE32-E72D297353CC}">
              <c16:uniqueId val="{00000006-9572-47EC-B1F9-4D90320DC12F}"/>
            </c:ext>
          </c:extLst>
        </c:ser>
        <c:ser>
          <c:idx val="5"/>
          <c:order val="5"/>
          <c:tx>
            <c:strRef>
              <c:f>問14!$C$48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問14!$D$49</c:f>
              <c:numCache>
                <c:formatCode>"n="#,##0</c:formatCode>
                <c:ptCount val="1"/>
                <c:pt idx="0">
                  <c:v>1271</c:v>
                </c:pt>
              </c:numCache>
            </c:numRef>
          </c:cat>
          <c:val>
            <c:numRef>
              <c:f>問14!$E$48</c:f>
              <c:numCache>
                <c:formatCode>_ * ###0.0_ ;_ * \-###0.0_ </c:formatCode>
                <c:ptCount val="1"/>
                <c:pt idx="0">
                  <c:v>8.4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58904"/>
        <c:axId val="700261256"/>
      </c:barChart>
      <c:catAx>
        <c:axId val="70025890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1256"/>
        <c:crosses val="autoZero"/>
        <c:auto val="1"/>
        <c:lblAlgn val="ctr"/>
        <c:lblOffset val="100"/>
        <c:noMultiLvlLbl val="0"/>
      </c:catAx>
      <c:valAx>
        <c:axId val="70026125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5890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問14!$C$53</c:f>
              <c:strCache>
                <c:ptCount val="1"/>
                <c:pt idx="0">
                  <c:v>満足</c:v>
                </c:pt>
              </c:strCache>
            </c:strRef>
          </c:tx>
          <c:spPr>
            <a:solidFill>
              <a:schemeClr val="accent5"/>
            </a:solidFill>
            <a:ln>
              <a:solidFill>
                <a:srgbClr val="5B9BD5"/>
              </a:solidFill>
            </a:ln>
            <a:effectLst/>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06-474C-B74C-764B4386AA4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問14!$D$59</c:f>
              <c:numCache>
                <c:formatCode>"n="#,##0</c:formatCode>
                <c:ptCount val="1"/>
                <c:pt idx="0">
                  <c:v>1271</c:v>
                </c:pt>
              </c:numCache>
            </c:numRef>
          </c:cat>
          <c:val>
            <c:numRef>
              <c:f>問14!$E$53</c:f>
              <c:numCache>
                <c:formatCode>_ * ###0.0_ ;_ * \-###0.0_ </c:formatCode>
                <c:ptCount val="1"/>
                <c:pt idx="0">
                  <c:v>2</c:v>
                </c:pt>
              </c:numCache>
            </c:numRef>
          </c:val>
          <c:extLst>
            <c:ext xmlns:c16="http://schemas.microsoft.com/office/drawing/2014/chart" uri="{C3380CC4-5D6E-409C-BE32-E72D297353CC}">
              <c16:uniqueId val="{00000000-9572-47EC-B1F9-4D90320DC12F}"/>
            </c:ext>
          </c:extLst>
        </c:ser>
        <c:ser>
          <c:idx val="3"/>
          <c:order val="1"/>
          <c:tx>
            <c:strRef>
              <c:f>問14!$C$54</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問14!$D$59</c:f>
              <c:numCache>
                <c:formatCode>"n="#,##0</c:formatCode>
                <c:ptCount val="1"/>
                <c:pt idx="0">
                  <c:v>1271</c:v>
                </c:pt>
              </c:numCache>
            </c:numRef>
          </c:cat>
          <c:val>
            <c:numRef>
              <c:f>問14!$E$54</c:f>
              <c:numCache>
                <c:formatCode>_ * ###0.0_ ;_ * \-###0.0_ </c:formatCode>
                <c:ptCount val="1"/>
                <c:pt idx="0">
                  <c:v>8.5</c:v>
                </c:pt>
              </c:numCache>
            </c:numRef>
          </c:val>
          <c:extLst>
            <c:ext xmlns:c16="http://schemas.microsoft.com/office/drawing/2014/chart" uri="{C3380CC4-5D6E-409C-BE32-E72D297353CC}">
              <c16:uniqueId val="{00000001-9572-47EC-B1F9-4D90320DC12F}"/>
            </c:ext>
          </c:extLst>
        </c:ser>
        <c:ser>
          <c:idx val="0"/>
          <c:order val="2"/>
          <c:tx>
            <c:strRef>
              <c:f>問14!$C$55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問14!$D$59</c:f>
              <c:numCache>
                <c:formatCode>"n="#,##0</c:formatCode>
                <c:ptCount val="1"/>
                <c:pt idx="0">
                  <c:v>1271</c:v>
                </c:pt>
              </c:numCache>
            </c:numRef>
          </c:cat>
          <c:val>
            <c:numRef>
              <c:f>問14!$E$55</c:f>
              <c:numCache>
                <c:formatCode>_ * ###0.0_ ;_ * \-###0.0_ </c:formatCode>
                <c:ptCount val="1"/>
                <c:pt idx="0">
                  <c:v>59.2</c:v>
                </c:pt>
              </c:numCache>
            </c:numRef>
          </c:val>
          <c:extLst>
            <c:ext xmlns:c16="http://schemas.microsoft.com/office/drawing/2014/chart" uri="{C3380CC4-5D6E-409C-BE32-E72D297353CC}">
              <c16:uniqueId val="{00000002-9572-47EC-B1F9-4D90320DC12F}"/>
            </c:ext>
          </c:extLst>
        </c:ser>
        <c:ser>
          <c:idx val="1"/>
          <c:order val="3"/>
          <c:tx>
            <c:strRef>
              <c:f>問14!$C$56</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問14!$D$59</c:f>
              <c:numCache>
                <c:formatCode>"n="#,##0</c:formatCode>
                <c:ptCount val="1"/>
                <c:pt idx="0">
                  <c:v>1271</c:v>
                </c:pt>
              </c:numCache>
            </c:numRef>
          </c:cat>
          <c:val>
            <c:numRef>
              <c:f>問14!$E$56</c:f>
              <c:numCache>
                <c:formatCode>_ * ###0.0_ ;_ * \-###0.0_ </c:formatCode>
                <c:ptCount val="1"/>
                <c:pt idx="0">
                  <c:v>15.2</c:v>
                </c:pt>
              </c:numCache>
            </c:numRef>
          </c:val>
          <c:extLst>
            <c:ext xmlns:c16="http://schemas.microsoft.com/office/drawing/2014/chart" uri="{C3380CC4-5D6E-409C-BE32-E72D297353CC}">
              <c16:uniqueId val="{00000004-9572-47EC-B1F9-4D90320DC12F}"/>
            </c:ext>
          </c:extLst>
        </c:ser>
        <c:ser>
          <c:idx val="4"/>
          <c:order val="4"/>
          <c:tx>
            <c:strRef>
              <c:f>問14!$C$57</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問14!$D$59</c:f>
              <c:numCache>
                <c:formatCode>"n="#,##0</c:formatCode>
                <c:ptCount val="1"/>
                <c:pt idx="0">
                  <c:v>1271</c:v>
                </c:pt>
              </c:numCache>
            </c:numRef>
          </c:cat>
          <c:val>
            <c:numRef>
              <c:f>問14!$E$57</c:f>
              <c:numCache>
                <c:formatCode>_ * ###0.0_ ;_ * \-###0.0_ </c:formatCode>
                <c:ptCount val="1"/>
                <c:pt idx="0">
                  <c:v>7.1</c:v>
                </c:pt>
              </c:numCache>
            </c:numRef>
          </c:val>
          <c:extLst>
            <c:ext xmlns:c16="http://schemas.microsoft.com/office/drawing/2014/chart" uri="{C3380CC4-5D6E-409C-BE32-E72D297353CC}">
              <c16:uniqueId val="{00000006-9572-47EC-B1F9-4D90320DC12F}"/>
            </c:ext>
          </c:extLst>
        </c:ser>
        <c:ser>
          <c:idx val="5"/>
          <c:order val="5"/>
          <c:tx>
            <c:strRef>
              <c:f>問14!$C$58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問14!$D$59</c:f>
              <c:numCache>
                <c:formatCode>"n="#,##0</c:formatCode>
                <c:ptCount val="1"/>
                <c:pt idx="0">
                  <c:v>1271</c:v>
                </c:pt>
              </c:numCache>
            </c:numRef>
          </c:cat>
          <c:val>
            <c:numRef>
              <c:f>問14!$E$58</c:f>
              <c:numCache>
                <c:formatCode>_ * ###0.0_ ;_ * \-###0.0_ </c:formatCode>
                <c:ptCount val="1"/>
                <c:pt idx="0">
                  <c:v>8.1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53024"/>
        <c:axId val="700263608"/>
      </c:barChart>
      <c:catAx>
        <c:axId val="70025302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3608"/>
        <c:crosses val="autoZero"/>
        <c:auto val="1"/>
        <c:lblAlgn val="ctr"/>
        <c:lblOffset val="100"/>
        <c:noMultiLvlLbl val="0"/>
      </c:catAx>
      <c:valAx>
        <c:axId val="70026360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5302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問14!$C$63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問14!$D$69</c:f>
              <c:numCache>
                <c:formatCode>"n="#,##0</c:formatCode>
                <c:ptCount val="1"/>
                <c:pt idx="0">
                  <c:v>1271</c:v>
                </c:pt>
              </c:numCache>
            </c:numRef>
          </c:cat>
          <c:val>
            <c:numRef>
              <c:f>問14!$E$63</c:f>
              <c:numCache>
                <c:formatCode>_ * ###0.0_ ;_ * \-###0.0_ </c:formatCode>
                <c:ptCount val="1"/>
                <c:pt idx="0">
                  <c:v>36.200000000000003</c:v>
                </c:pt>
              </c:numCache>
            </c:numRef>
          </c:val>
          <c:extLst>
            <c:ext xmlns:c16="http://schemas.microsoft.com/office/drawing/2014/chart" uri="{C3380CC4-5D6E-409C-BE32-E72D297353CC}">
              <c16:uniqueId val="{00000000-9572-47EC-B1F9-4D90320DC12F}"/>
            </c:ext>
          </c:extLst>
        </c:ser>
        <c:ser>
          <c:idx val="3"/>
          <c:order val="1"/>
          <c:tx>
            <c:strRef>
              <c:f>問14!$C$64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問14!$D$69</c:f>
              <c:numCache>
                <c:formatCode>"n="#,##0</c:formatCode>
                <c:ptCount val="1"/>
                <c:pt idx="0">
                  <c:v>1271</c:v>
                </c:pt>
              </c:numCache>
            </c:numRef>
          </c:cat>
          <c:val>
            <c:numRef>
              <c:f>問14!$E$64</c:f>
              <c:numCache>
                <c:formatCode>_ * ###0.0_ ;_ * \-###0.0_ </c:formatCode>
                <c:ptCount val="1"/>
                <c:pt idx="0">
                  <c:v>24.3</c:v>
                </c:pt>
              </c:numCache>
            </c:numRef>
          </c:val>
          <c:extLst>
            <c:ext xmlns:c16="http://schemas.microsoft.com/office/drawing/2014/chart" uri="{C3380CC4-5D6E-409C-BE32-E72D297353CC}">
              <c16:uniqueId val="{00000001-9572-47EC-B1F9-4D90320DC12F}"/>
            </c:ext>
          </c:extLst>
        </c:ser>
        <c:ser>
          <c:idx val="0"/>
          <c:order val="2"/>
          <c:tx>
            <c:strRef>
              <c:f>問14!$C$65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問14!$D$69</c:f>
              <c:numCache>
                <c:formatCode>"n="#,##0</c:formatCode>
                <c:ptCount val="1"/>
                <c:pt idx="0">
                  <c:v>1271</c:v>
                </c:pt>
              </c:numCache>
            </c:numRef>
          </c:cat>
          <c:val>
            <c:numRef>
              <c:f>問14!$E$65</c:f>
              <c:numCache>
                <c:formatCode>_ * ###0.0_ ;_ * \-###0.0_ </c:formatCode>
                <c:ptCount val="1"/>
                <c:pt idx="0">
                  <c:v>20.2</c:v>
                </c:pt>
              </c:numCache>
            </c:numRef>
          </c:val>
          <c:extLst>
            <c:ext xmlns:c16="http://schemas.microsoft.com/office/drawing/2014/chart" uri="{C3380CC4-5D6E-409C-BE32-E72D297353CC}">
              <c16:uniqueId val="{00000002-9572-47EC-B1F9-4D90320DC12F}"/>
            </c:ext>
          </c:extLst>
        </c:ser>
        <c:ser>
          <c:idx val="1"/>
          <c:order val="3"/>
          <c:tx>
            <c:strRef>
              <c:f>問14!$C$66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8996913580246916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D4-4810-B964-0E59B087ECB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問14!$D$69</c:f>
              <c:numCache>
                <c:formatCode>"n="#,##0</c:formatCode>
                <c:ptCount val="1"/>
                <c:pt idx="0">
                  <c:v>1271</c:v>
                </c:pt>
              </c:numCache>
            </c:numRef>
          </c:cat>
          <c:val>
            <c:numRef>
              <c:f>問14!$E$66</c:f>
              <c:numCache>
                <c:formatCode>_ * ###0.0_ ;_ * \-###0.0_ </c:formatCode>
                <c:ptCount val="1"/>
                <c:pt idx="0">
                  <c:v>2.9</c:v>
                </c:pt>
              </c:numCache>
            </c:numRef>
          </c:val>
          <c:extLst>
            <c:ext xmlns:c16="http://schemas.microsoft.com/office/drawing/2014/chart" uri="{C3380CC4-5D6E-409C-BE32-E72D297353CC}">
              <c16:uniqueId val="{00000004-9572-47EC-B1F9-4D90320DC12F}"/>
            </c:ext>
          </c:extLst>
        </c:ser>
        <c:ser>
          <c:idx val="4"/>
          <c:order val="4"/>
          <c:tx>
            <c:strRef>
              <c:f>問14!$C$67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0956790123456788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D4-4810-B964-0E59B087ECB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問14!$D$69</c:f>
              <c:numCache>
                <c:formatCode>"n="#,##0</c:formatCode>
                <c:ptCount val="1"/>
                <c:pt idx="0">
                  <c:v>1271</c:v>
                </c:pt>
              </c:numCache>
            </c:numRef>
          </c:cat>
          <c:val>
            <c:numRef>
              <c:f>問14!$E$67</c:f>
              <c:numCache>
                <c:formatCode>_ * ###0.0_ ;_ * \-###0.0_ </c:formatCode>
                <c:ptCount val="1"/>
                <c:pt idx="0">
                  <c:v>3.3</c:v>
                </c:pt>
              </c:numCache>
            </c:numRef>
          </c:val>
          <c:extLst>
            <c:ext xmlns:c16="http://schemas.microsoft.com/office/drawing/2014/chart" uri="{C3380CC4-5D6E-409C-BE32-E72D297353CC}">
              <c16:uniqueId val="{00000006-9572-47EC-B1F9-4D90320DC12F}"/>
            </c:ext>
          </c:extLst>
        </c:ser>
        <c:ser>
          <c:idx val="5"/>
          <c:order val="5"/>
          <c:tx>
            <c:strRef>
              <c:f>問14!$C$68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問14!$D$69</c:f>
              <c:numCache>
                <c:formatCode>"n="#,##0</c:formatCode>
                <c:ptCount val="1"/>
                <c:pt idx="0">
                  <c:v>1271</c:v>
                </c:pt>
              </c:numCache>
            </c:numRef>
          </c:cat>
          <c:val>
            <c:numRef>
              <c:f>問14!$E$68</c:f>
              <c:numCache>
                <c:formatCode>_ * ###0.0_ ;_ * \-###0.0_ </c:formatCode>
                <c:ptCount val="1"/>
                <c:pt idx="0">
                  <c:v>13.1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2432"/>
        <c:axId val="700263216"/>
      </c:barChart>
      <c:catAx>
        <c:axId val="70026243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3216"/>
        <c:crosses val="autoZero"/>
        <c:auto val="1"/>
        <c:lblAlgn val="ctr"/>
        <c:lblOffset val="100"/>
        <c:noMultiLvlLbl val="0"/>
      </c:catAx>
      <c:valAx>
        <c:axId val="70026321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243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問14!$C$73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問14!$D$79</c:f>
              <c:numCache>
                <c:formatCode>"n="#,##0</c:formatCode>
                <c:ptCount val="1"/>
                <c:pt idx="0">
                  <c:v>1271</c:v>
                </c:pt>
              </c:numCache>
            </c:numRef>
          </c:cat>
          <c:val>
            <c:numRef>
              <c:f>問14!$E$73</c:f>
              <c:numCache>
                <c:formatCode>_ * ###0.0_ ;_ * \-###0.0_ </c:formatCode>
                <c:ptCount val="1"/>
                <c:pt idx="0">
                  <c:v>39.5</c:v>
                </c:pt>
              </c:numCache>
            </c:numRef>
          </c:val>
          <c:extLst>
            <c:ext xmlns:c16="http://schemas.microsoft.com/office/drawing/2014/chart" uri="{C3380CC4-5D6E-409C-BE32-E72D297353CC}">
              <c16:uniqueId val="{00000000-9572-47EC-B1F9-4D90320DC12F}"/>
            </c:ext>
          </c:extLst>
        </c:ser>
        <c:ser>
          <c:idx val="3"/>
          <c:order val="1"/>
          <c:tx>
            <c:strRef>
              <c:f>問14!$C$74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問14!$D$79</c:f>
              <c:numCache>
                <c:formatCode>"n="#,##0</c:formatCode>
                <c:ptCount val="1"/>
                <c:pt idx="0">
                  <c:v>1271</c:v>
                </c:pt>
              </c:numCache>
            </c:numRef>
          </c:cat>
          <c:val>
            <c:numRef>
              <c:f>問14!$E$74</c:f>
              <c:numCache>
                <c:formatCode>_ * ###0.0_ ;_ * \-###0.0_ </c:formatCode>
                <c:ptCount val="1"/>
                <c:pt idx="0">
                  <c:v>23.4</c:v>
                </c:pt>
              </c:numCache>
            </c:numRef>
          </c:val>
          <c:extLst>
            <c:ext xmlns:c16="http://schemas.microsoft.com/office/drawing/2014/chart" uri="{C3380CC4-5D6E-409C-BE32-E72D297353CC}">
              <c16:uniqueId val="{00000001-9572-47EC-B1F9-4D90320DC12F}"/>
            </c:ext>
          </c:extLst>
        </c:ser>
        <c:ser>
          <c:idx val="0"/>
          <c:order val="2"/>
          <c:tx>
            <c:strRef>
              <c:f>問14!$C$75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問14!$D$79</c:f>
              <c:numCache>
                <c:formatCode>"n="#,##0</c:formatCode>
                <c:ptCount val="1"/>
                <c:pt idx="0">
                  <c:v>1271</c:v>
                </c:pt>
              </c:numCache>
            </c:numRef>
          </c:cat>
          <c:val>
            <c:numRef>
              <c:f>問14!$E$75</c:f>
              <c:numCache>
                <c:formatCode>_ * ###0.0_ ;_ * \-###0.0_ </c:formatCode>
                <c:ptCount val="1"/>
                <c:pt idx="0">
                  <c:v>19.3</c:v>
                </c:pt>
              </c:numCache>
            </c:numRef>
          </c:val>
          <c:extLst>
            <c:ext xmlns:c16="http://schemas.microsoft.com/office/drawing/2014/chart" uri="{C3380CC4-5D6E-409C-BE32-E72D297353CC}">
              <c16:uniqueId val="{00000002-9572-47EC-B1F9-4D90320DC12F}"/>
            </c:ext>
          </c:extLst>
        </c:ser>
        <c:ser>
          <c:idx val="1"/>
          <c:order val="3"/>
          <c:tx>
            <c:strRef>
              <c:f>問14!$C$76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291666666666666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B78-496C-AE52-815C9172C16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問14!$D$79</c:f>
              <c:numCache>
                <c:formatCode>"n="#,##0</c:formatCode>
                <c:ptCount val="1"/>
                <c:pt idx="0">
                  <c:v>1271</c:v>
                </c:pt>
              </c:numCache>
            </c:numRef>
          </c:cat>
          <c:val>
            <c:numRef>
              <c:f>問14!$E$76</c:f>
              <c:numCache>
                <c:formatCode>_ * ###0.0_ ;_ * \-###0.0_ </c:formatCode>
                <c:ptCount val="1"/>
                <c:pt idx="0">
                  <c:v>1.7</c:v>
                </c:pt>
              </c:numCache>
            </c:numRef>
          </c:val>
          <c:extLst>
            <c:ext xmlns:c16="http://schemas.microsoft.com/office/drawing/2014/chart" uri="{C3380CC4-5D6E-409C-BE32-E72D297353CC}">
              <c16:uniqueId val="{00000004-9572-47EC-B1F9-4D90320DC12F}"/>
            </c:ext>
          </c:extLst>
        </c:ser>
        <c:ser>
          <c:idx val="4"/>
          <c:order val="4"/>
          <c:tx>
            <c:strRef>
              <c:f>問14!$C$77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996913580246916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B78-496C-AE52-815C9172C16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問14!$D$79</c:f>
              <c:numCache>
                <c:formatCode>"n="#,##0</c:formatCode>
                <c:ptCount val="1"/>
                <c:pt idx="0">
                  <c:v>1271</c:v>
                </c:pt>
              </c:numCache>
            </c:numRef>
          </c:cat>
          <c:val>
            <c:numRef>
              <c:f>問14!$E$77</c:f>
              <c:numCache>
                <c:formatCode>_ * ###0.0_ ;_ * \-###0.0_ </c:formatCode>
                <c:ptCount val="1"/>
                <c:pt idx="0">
                  <c:v>3</c:v>
                </c:pt>
              </c:numCache>
            </c:numRef>
          </c:val>
          <c:extLst>
            <c:ext xmlns:c16="http://schemas.microsoft.com/office/drawing/2014/chart" uri="{C3380CC4-5D6E-409C-BE32-E72D297353CC}">
              <c16:uniqueId val="{00000006-9572-47EC-B1F9-4D90320DC12F}"/>
            </c:ext>
          </c:extLst>
        </c:ser>
        <c:ser>
          <c:idx val="5"/>
          <c:order val="5"/>
          <c:tx>
            <c:strRef>
              <c:f>問14!$C$78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問14!$D$79</c:f>
              <c:numCache>
                <c:formatCode>"n="#,##0</c:formatCode>
                <c:ptCount val="1"/>
                <c:pt idx="0">
                  <c:v>1271</c:v>
                </c:pt>
              </c:numCache>
            </c:numRef>
          </c:cat>
          <c:val>
            <c:numRef>
              <c:f>問14!$E$78</c:f>
              <c:numCache>
                <c:formatCode>_ * ###0.0_ ;_ * \-###0.0_ </c:formatCode>
                <c:ptCount val="1"/>
                <c:pt idx="0">
                  <c:v>13.1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0080"/>
        <c:axId val="700253416"/>
      </c:barChart>
      <c:catAx>
        <c:axId val="70026008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53416"/>
        <c:crosses val="autoZero"/>
        <c:auto val="1"/>
        <c:lblAlgn val="ctr"/>
        <c:lblOffset val="100"/>
        <c:noMultiLvlLbl val="0"/>
      </c:catAx>
      <c:valAx>
        <c:axId val="70025341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008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問14!$C$83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問14!$D$89</c:f>
              <c:numCache>
                <c:formatCode>"n="#,##0</c:formatCode>
                <c:ptCount val="1"/>
                <c:pt idx="0">
                  <c:v>1271</c:v>
                </c:pt>
              </c:numCache>
            </c:numRef>
          </c:cat>
          <c:val>
            <c:numRef>
              <c:f>問14!$E$83</c:f>
              <c:numCache>
                <c:formatCode>_ * ###0.0_ ;_ * \-###0.0_ </c:formatCode>
                <c:ptCount val="1"/>
                <c:pt idx="0">
                  <c:v>42.3</c:v>
                </c:pt>
              </c:numCache>
            </c:numRef>
          </c:val>
          <c:extLst>
            <c:ext xmlns:c16="http://schemas.microsoft.com/office/drawing/2014/chart" uri="{C3380CC4-5D6E-409C-BE32-E72D297353CC}">
              <c16:uniqueId val="{00000000-9572-47EC-B1F9-4D90320DC12F}"/>
            </c:ext>
          </c:extLst>
        </c:ser>
        <c:ser>
          <c:idx val="3"/>
          <c:order val="1"/>
          <c:tx>
            <c:strRef>
              <c:f>問14!$C$84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問14!$D$89</c:f>
              <c:numCache>
                <c:formatCode>"n="#,##0</c:formatCode>
                <c:ptCount val="1"/>
                <c:pt idx="0">
                  <c:v>1271</c:v>
                </c:pt>
              </c:numCache>
            </c:numRef>
          </c:cat>
          <c:val>
            <c:numRef>
              <c:f>問14!$E$84</c:f>
              <c:numCache>
                <c:formatCode>_ * ###0.0_ ;_ * \-###0.0_ </c:formatCode>
                <c:ptCount val="1"/>
                <c:pt idx="0">
                  <c:v>20.8</c:v>
                </c:pt>
              </c:numCache>
            </c:numRef>
          </c:val>
          <c:extLst>
            <c:ext xmlns:c16="http://schemas.microsoft.com/office/drawing/2014/chart" uri="{C3380CC4-5D6E-409C-BE32-E72D297353CC}">
              <c16:uniqueId val="{00000001-9572-47EC-B1F9-4D90320DC12F}"/>
            </c:ext>
          </c:extLst>
        </c:ser>
        <c:ser>
          <c:idx val="0"/>
          <c:order val="2"/>
          <c:tx>
            <c:strRef>
              <c:f>問14!$C$85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問14!$D$89</c:f>
              <c:numCache>
                <c:formatCode>"n="#,##0</c:formatCode>
                <c:ptCount val="1"/>
                <c:pt idx="0">
                  <c:v>1271</c:v>
                </c:pt>
              </c:numCache>
            </c:numRef>
          </c:cat>
          <c:val>
            <c:numRef>
              <c:f>問14!$E$85</c:f>
              <c:numCache>
                <c:formatCode>_ * ###0.0_ ;_ * \-###0.0_ </c:formatCode>
                <c:ptCount val="1"/>
                <c:pt idx="0">
                  <c:v>19</c:v>
                </c:pt>
              </c:numCache>
            </c:numRef>
          </c:val>
          <c:extLst>
            <c:ext xmlns:c16="http://schemas.microsoft.com/office/drawing/2014/chart" uri="{C3380CC4-5D6E-409C-BE32-E72D297353CC}">
              <c16:uniqueId val="{00000002-9572-47EC-B1F9-4D90320DC12F}"/>
            </c:ext>
          </c:extLst>
        </c:ser>
        <c:ser>
          <c:idx val="1"/>
          <c:order val="3"/>
          <c:tx>
            <c:strRef>
              <c:f>問14!$C$86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6836419753086564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270-4BF2-BAC2-3BBB60BEA3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問14!$D$89</c:f>
              <c:numCache>
                <c:formatCode>"n="#,##0</c:formatCode>
                <c:ptCount val="1"/>
                <c:pt idx="0">
                  <c:v>1271</c:v>
                </c:pt>
              </c:numCache>
            </c:numRef>
          </c:cat>
          <c:val>
            <c:numRef>
              <c:f>問14!$E$86</c:f>
              <c:numCache>
                <c:formatCode>_ * ###0.0_ ;_ * \-###0.0_ </c:formatCode>
                <c:ptCount val="1"/>
                <c:pt idx="0">
                  <c:v>1.6</c:v>
                </c:pt>
              </c:numCache>
            </c:numRef>
          </c:val>
          <c:extLst>
            <c:ext xmlns:c16="http://schemas.microsoft.com/office/drawing/2014/chart" uri="{C3380CC4-5D6E-409C-BE32-E72D297353CC}">
              <c16:uniqueId val="{00000004-9572-47EC-B1F9-4D90320DC12F}"/>
            </c:ext>
          </c:extLst>
        </c:ser>
        <c:ser>
          <c:idx val="4"/>
          <c:order val="4"/>
          <c:tx>
            <c:strRef>
              <c:f>問14!$C$87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6.859567901234553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270-4BF2-BAC2-3BBB60BEA3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問14!$D$89</c:f>
              <c:numCache>
                <c:formatCode>"n="#,##0</c:formatCode>
                <c:ptCount val="1"/>
                <c:pt idx="0">
                  <c:v>1271</c:v>
                </c:pt>
              </c:numCache>
            </c:numRef>
          </c:cat>
          <c:val>
            <c:numRef>
              <c:f>問14!$E$87</c:f>
              <c:numCache>
                <c:formatCode>_ * ###0.0_ ;_ * \-###0.0_ </c:formatCode>
                <c:ptCount val="1"/>
                <c:pt idx="0">
                  <c:v>3.1</c:v>
                </c:pt>
              </c:numCache>
            </c:numRef>
          </c:val>
          <c:extLst>
            <c:ext xmlns:c16="http://schemas.microsoft.com/office/drawing/2014/chart" uri="{C3380CC4-5D6E-409C-BE32-E72D297353CC}">
              <c16:uniqueId val="{00000006-9572-47EC-B1F9-4D90320DC12F}"/>
            </c:ext>
          </c:extLst>
        </c:ser>
        <c:ser>
          <c:idx val="5"/>
          <c:order val="5"/>
          <c:tx>
            <c:strRef>
              <c:f>問14!$C$88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問14!$D$89</c:f>
              <c:numCache>
                <c:formatCode>"n="#,##0</c:formatCode>
                <c:ptCount val="1"/>
                <c:pt idx="0">
                  <c:v>1271</c:v>
                </c:pt>
              </c:numCache>
            </c:numRef>
          </c:cat>
          <c:val>
            <c:numRef>
              <c:f>問14!$E$88</c:f>
              <c:numCache>
                <c:formatCode>_ * ###0.0_ ;_ * \-###0.0_ </c:formatCode>
                <c:ptCount val="1"/>
                <c:pt idx="0">
                  <c:v>13.1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2040"/>
        <c:axId val="700260472"/>
      </c:barChart>
      <c:catAx>
        <c:axId val="70026204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0472"/>
        <c:crosses val="autoZero"/>
        <c:auto val="1"/>
        <c:lblAlgn val="ctr"/>
        <c:lblOffset val="100"/>
        <c:noMultiLvlLbl val="0"/>
      </c:catAx>
      <c:valAx>
        <c:axId val="70026047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20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問14!$C$93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問14!$D$99</c:f>
              <c:numCache>
                <c:formatCode>"n="#,##0</c:formatCode>
                <c:ptCount val="1"/>
                <c:pt idx="0">
                  <c:v>1271</c:v>
                </c:pt>
              </c:numCache>
            </c:numRef>
          </c:cat>
          <c:val>
            <c:numRef>
              <c:f>問14!$E$93</c:f>
              <c:numCache>
                <c:formatCode>_ * ###0.0_ ;_ * \-###0.0_ </c:formatCode>
                <c:ptCount val="1"/>
                <c:pt idx="0">
                  <c:v>40.799999999999997</c:v>
                </c:pt>
              </c:numCache>
            </c:numRef>
          </c:val>
          <c:extLst>
            <c:ext xmlns:c16="http://schemas.microsoft.com/office/drawing/2014/chart" uri="{C3380CC4-5D6E-409C-BE32-E72D297353CC}">
              <c16:uniqueId val="{00000000-9572-47EC-B1F9-4D90320DC12F}"/>
            </c:ext>
          </c:extLst>
        </c:ser>
        <c:ser>
          <c:idx val="3"/>
          <c:order val="1"/>
          <c:tx>
            <c:strRef>
              <c:f>問14!$C$94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問14!$D$99</c:f>
              <c:numCache>
                <c:formatCode>"n="#,##0</c:formatCode>
                <c:ptCount val="1"/>
                <c:pt idx="0">
                  <c:v>1271</c:v>
                </c:pt>
              </c:numCache>
            </c:numRef>
          </c:cat>
          <c:val>
            <c:numRef>
              <c:f>問14!$E$94</c:f>
              <c:numCache>
                <c:formatCode>_ * ###0.0_ ;_ * \-###0.0_ </c:formatCode>
                <c:ptCount val="1"/>
                <c:pt idx="0">
                  <c:v>21.2</c:v>
                </c:pt>
              </c:numCache>
            </c:numRef>
          </c:val>
          <c:extLst>
            <c:ext xmlns:c16="http://schemas.microsoft.com/office/drawing/2014/chart" uri="{C3380CC4-5D6E-409C-BE32-E72D297353CC}">
              <c16:uniqueId val="{00000001-9572-47EC-B1F9-4D90320DC12F}"/>
            </c:ext>
          </c:extLst>
        </c:ser>
        <c:ser>
          <c:idx val="0"/>
          <c:order val="2"/>
          <c:tx>
            <c:strRef>
              <c:f>問14!$C$95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問14!$D$99</c:f>
              <c:numCache>
                <c:formatCode>"n="#,##0</c:formatCode>
                <c:ptCount val="1"/>
                <c:pt idx="0">
                  <c:v>1271</c:v>
                </c:pt>
              </c:numCache>
            </c:numRef>
          </c:cat>
          <c:val>
            <c:numRef>
              <c:f>問14!$E$95</c:f>
              <c:numCache>
                <c:formatCode>_ * ###0.0_ ;_ * \-###0.0_ </c:formatCode>
                <c:ptCount val="1"/>
                <c:pt idx="0">
                  <c:v>20.100000000000001</c:v>
                </c:pt>
              </c:numCache>
            </c:numRef>
          </c:val>
          <c:extLst>
            <c:ext xmlns:c16="http://schemas.microsoft.com/office/drawing/2014/chart" uri="{C3380CC4-5D6E-409C-BE32-E72D297353CC}">
              <c16:uniqueId val="{00000002-9572-47EC-B1F9-4D90320DC12F}"/>
            </c:ext>
          </c:extLst>
        </c:ser>
        <c:ser>
          <c:idx val="1"/>
          <c:order val="3"/>
          <c:tx>
            <c:strRef>
              <c:f>問14!$C$96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6F7-4FAA-9BFC-D9885BEB314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問14!$D$99</c:f>
              <c:numCache>
                <c:formatCode>"n="#,##0</c:formatCode>
                <c:ptCount val="1"/>
                <c:pt idx="0">
                  <c:v>1271</c:v>
                </c:pt>
              </c:numCache>
            </c:numRef>
          </c:cat>
          <c:val>
            <c:numRef>
              <c:f>問14!$E$96</c:f>
              <c:numCache>
                <c:formatCode>_ * ###0.0_ ;_ * \-###0.0_ </c:formatCode>
                <c:ptCount val="1"/>
                <c:pt idx="0">
                  <c:v>1.7</c:v>
                </c:pt>
              </c:numCache>
            </c:numRef>
          </c:val>
          <c:extLst>
            <c:ext xmlns:c16="http://schemas.microsoft.com/office/drawing/2014/chart" uri="{C3380CC4-5D6E-409C-BE32-E72D297353CC}">
              <c16:uniqueId val="{00000004-9572-47EC-B1F9-4D90320DC12F}"/>
            </c:ext>
          </c:extLst>
        </c:ser>
        <c:ser>
          <c:idx val="4"/>
          <c:order val="4"/>
          <c:tx>
            <c:strRef>
              <c:f>問14!$C$97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6F7-4FAA-9BFC-D9885BEB314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問14!$D$99</c:f>
              <c:numCache>
                <c:formatCode>"n="#,##0</c:formatCode>
                <c:ptCount val="1"/>
                <c:pt idx="0">
                  <c:v>1271</c:v>
                </c:pt>
              </c:numCache>
            </c:numRef>
          </c:cat>
          <c:val>
            <c:numRef>
              <c:f>問14!$E$97</c:f>
              <c:numCache>
                <c:formatCode>_ * ###0.0_ ;_ * \-###0.0_ </c:formatCode>
                <c:ptCount val="1"/>
                <c:pt idx="0">
                  <c:v>3.1</c:v>
                </c:pt>
              </c:numCache>
            </c:numRef>
          </c:val>
          <c:extLst>
            <c:ext xmlns:c16="http://schemas.microsoft.com/office/drawing/2014/chart" uri="{C3380CC4-5D6E-409C-BE32-E72D297353CC}">
              <c16:uniqueId val="{00000006-9572-47EC-B1F9-4D90320DC12F}"/>
            </c:ext>
          </c:extLst>
        </c:ser>
        <c:ser>
          <c:idx val="5"/>
          <c:order val="5"/>
          <c:tx>
            <c:strRef>
              <c:f>問14!$C$98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問14!$D$99</c:f>
              <c:numCache>
                <c:formatCode>"n="#,##0</c:formatCode>
                <c:ptCount val="1"/>
                <c:pt idx="0">
                  <c:v>1271</c:v>
                </c:pt>
              </c:numCache>
            </c:numRef>
          </c:cat>
          <c:val>
            <c:numRef>
              <c:f>問14!$E$98</c:f>
              <c:numCache>
                <c:formatCode>_ * ###0.0_ ;_ * \-###0.0_ </c:formatCode>
                <c:ptCount val="1"/>
                <c:pt idx="0">
                  <c:v>13.1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2824"/>
        <c:axId val="700257728"/>
      </c:barChart>
      <c:catAx>
        <c:axId val="70026282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57728"/>
        <c:crosses val="autoZero"/>
        <c:auto val="1"/>
        <c:lblAlgn val="ctr"/>
        <c:lblOffset val="100"/>
        <c:noMultiLvlLbl val="0"/>
      </c:catAx>
      <c:valAx>
        <c:axId val="70025772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282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問14!$C$103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問14!$D$109</c:f>
              <c:numCache>
                <c:formatCode>"n="#,##0</c:formatCode>
                <c:ptCount val="1"/>
                <c:pt idx="0">
                  <c:v>1271</c:v>
                </c:pt>
              </c:numCache>
            </c:numRef>
          </c:cat>
          <c:val>
            <c:numRef>
              <c:f>問14!$E$103</c:f>
              <c:numCache>
                <c:formatCode>_ * ###0.0_ ;_ * \-###0.0_ </c:formatCode>
                <c:ptCount val="1"/>
                <c:pt idx="0">
                  <c:v>25.7</c:v>
                </c:pt>
              </c:numCache>
            </c:numRef>
          </c:val>
          <c:extLst>
            <c:ext xmlns:c16="http://schemas.microsoft.com/office/drawing/2014/chart" uri="{C3380CC4-5D6E-409C-BE32-E72D297353CC}">
              <c16:uniqueId val="{00000000-9572-47EC-B1F9-4D90320DC12F}"/>
            </c:ext>
          </c:extLst>
        </c:ser>
        <c:ser>
          <c:idx val="3"/>
          <c:order val="1"/>
          <c:tx>
            <c:strRef>
              <c:f>問14!$C$104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問14!$D$109</c:f>
              <c:numCache>
                <c:formatCode>"n="#,##0</c:formatCode>
                <c:ptCount val="1"/>
                <c:pt idx="0">
                  <c:v>1271</c:v>
                </c:pt>
              </c:numCache>
            </c:numRef>
          </c:cat>
          <c:val>
            <c:numRef>
              <c:f>問14!$E$104</c:f>
              <c:numCache>
                <c:formatCode>_ * ###0.0_ ;_ * \-###0.0_ </c:formatCode>
                <c:ptCount val="1"/>
                <c:pt idx="0">
                  <c:v>30.4</c:v>
                </c:pt>
              </c:numCache>
            </c:numRef>
          </c:val>
          <c:extLst>
            <c:ext xmlns:c16="http://schemas.microsoft.com/office/drawing/2014/chart" uri="{C3380CC4-5D6E-409C-BE32-E72D297353CC}">
              <c16:uniqueId val="{00000001-9572-47EC-B1F9-4D90320DC12F}"/>
            </c:ext>
          </c:extLst>
        </c:ser>
        <c:ser>
          <c:idx val="0"/>
          <c:order val="2"/>
          <c:tx>
            <c:strRef>
              <c:f>問14!$C$105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問14!$D$109</c:f>
              <c:numCache>
                <c:formatCode>"n="#,##0</c:formatCode>
                <c:ptCount val="1"/>
                <c:pt idx="0">
                  <c:v>1271</c:v>
                </c:pt>
              </c:numCache>
            </c:numRef>
          </c:cat>
          <c:val>
            <c:numRef>
              <c:f>問14!$E$105</c:f>
              <c:numCache>
                <c:formatCode>_ * ###0.0_ ;_ * \-###0.0_ </c:formatCode>
                <c:ptCount val="1"/>
                <c:pt idx="0">
                  <c:v>28.6</c:v>
                </c:pt>
              </c:numCache>
            </c:numRef>
          </c:val>
          <c:extLst>
            <c:ext xmlns:c16="http://schemas.microsoft.com/office/drawing/2014/chart" uri="{C3380CC4-5D6E-409C-BE32-E72D297353CC}">
              <c16:uniqueId val="{00000002-9572-47EC-B1F9-4D90320DC12F}"/>
            </c:ext>
          </c:extLst>
        </c:ser>
        <c:ser>
          <c:idx val="1"/>
          <c:order val="3"/>
          <c:tx>
            <c:strRef>
              <c:f>問14!$C$106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8996913580247055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B4-44DB-A065-DDCC3D1F9D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問14!$D$109</c:f>
              <c:numCache>
                <c:formatCode>"n="#,##0</c:formatCode>
                <c:ptCount val="1"/>
                <c:pt idx="0">
                  <c:v>1271</c:v>
                </c:pt>
              </c:numCache>
            </c:numRef>
          </c:cat>
          <c:val>
            <c:numRef>
              <c:f>問14!$E$106</c:f>
              <c:numCache>
                <c:formatCode>_ * ###0.0_ ;_ * \-###0.0_ </c:formatCode>
                <c:ptCount val="1"/>
                <c:pt idx="0">
                  <c:v>1.9</c:v>
                </c:pt>
              </c:numCache>
            </c:numRef>
          </c:val>
          <c:extLst>
            <c:ext xmlns:c16="http://schemas.microsoft.com/office/drawing/2014/chart" uri="{C3380CC4-5D6E-409C-BE32-E72D297353CC}">
              <c16:uniqueId val="{00000004-9572-47EC-B1F9-4D90320DC12F}"/>
            </c:ext>
          </c:extLst>
        </c:ser>
        <c:ser>
          <c:idx val="4"/>
          <c:order val="4"/>
          <c:tx>
            <c:strRef>
              <c:f>問14!$C$107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B4-44DB-A065-DDCC3D1F9D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問14!$D$109</c:f>
              <c:numCache>
                <c:formatCode>"n="#,##0</c:formatCode>
                <c:ptCount val="1"/>
                <c:pt idx="0">
                  <c:v>1271</c:v>
                </c:pt>
              </c:numCache>
            </c:numRef>
          </c:cat>
          <c:val>
            <c:numRef>
              <c:f>問14!$E$107</c:f>
              <c:numCache>
                <c:formatCode>_ * ###0.0_ ;_ * \-###0.0_ </c:formatCode>
                <c:ptCount val="1"/>
                <c:pt idx="0">
                  <c:v>2.4</c:v>
                </c:pt>
              </c:numCache>
            </c:numRef>
          </c:val>
          <c:extLst>
            <c:ext xmlns:c16="http://schemas.microsoft.com/office/drawing/2014/chart" uri="{C3380CC4-5D6E-409C-BE32-E72D297353CC}">
              <c16:uniqueId val="{00000006-9572-47EC-B1F9-4D90320DC12F}"/>
            </c:ext>
          </c:extLst>
        </c:ser>
        <c:ser>
          <c:idx val="5"/>
          <c:order val="5"/>
          <c:tx>
            <c:strRef>
              <c:f>問14!$C$108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問14!$D$109</c:f>
              <c:numCache>
                <c:formatCode>"n="#,##0</c:formatCode>
                <c:ptCount val="1"/>
                <c:pt idx="0">
                  <c:v>1271</c:v>
                </c:pt>
              </c:numCache>
            </c:numRef>
          </c:cat>
          <c:val>
            <c:numRef>
              <c:f>問14!$E$108</c:f>
              <c:numCache>
                <c:formatCode>_ * ###0.0_ ;_ * \-###0.0_ </c:formatCode>
                <c:ptCount val="1"/>
                <c:pt idx="0">
                  <c:v>10.9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54200"/>
        <c:axId val="700260864"/>
      </c:barChart>
      <c:catAx>
        <c:axId val="70025420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0864"/>
        <c:crosses val="autoZero"/>
        <c:auto val="1"/>
        <c:lblAlgn val="ctr"/>
        <c:lblOffset val="100"/>
        <c:noMultiLvlLbl val="0"/>
      </c:catAx>
      <c:valAx>
        <c:axId val="70026086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5420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'問1～12'!$C$85</c:f>
              <c:strCache>
                <c:ptCount val="1"/>
                <c:pt idx="0">
                  <c:v>現在の場所に住み続けたい</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'問1～12'!$D$90</c:f>
              <c:numCache>
                <c:formatCode>"n="#,##0</c:formatCode>
                <c:ptCount val="1"/>
                <c:pt idx="0">
                  <c:v>1271</c:v>
                </c:pt>
              </c:numCache>
            </c:numRef>
          </c:cat>
          <c:val>
            <c:numRef>
              <c:f>'問1～12'!$E$85</c:f>
              <c:numCache>
                <c:formatCode>_ * ###0.0_ ;_ * \-###0.0_ </c:formatCode>
                <c:ptCount val="1"/>
                <c:pt idx="0">
                  <c:v>64.8</c:v>
                </c:pt>
              </c:numCache>
            </c:numRef>
          </c:val>
          <c:extLst>
            <c:ext xmlns:c16="http://schemas.microsoft.com/office/drawing/2014/chart" uri="{C3380CC4-5D6E-409C-BE32-E72D297353CC}">
              <c16:uniqueId val="{00000000-9572-47EC-B1F9-4D90320DC12F}"/>
            </c:ext>
          </c:extLst>
        </c:ser>
        <c:ser>
          <c:idx val="3"/>
          <c:order val="1"/>
          <c:tx>
            <c:strRef>
              <c:f>'問1～12'!$C$86</c:f>
              <c:strCache>
                <c:ptCount val="1"/>
                <c:pt idx="0">
                  <c:v>市内で引っ越したい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'問1～12'!$D$90</c:f>
              <c:numCache>
                <c:formatCode>"n="#,##0</c:formatCode>
                <c:ptCount val="1"/>
                <c:pt idx="0">
                  <c:v>1271</c:v>
                </c:pt>
              </c:numCache>
            </c:numRef>
          </c:cat>
          <c:val>
            <c:numRef>
              <c:f>'問1～12'!$E$86</c:f>
              <c:numCache>
                <c:formatCode>_ * ###0.0_ ;_ * \-###0.0_ </c:formatCode>
                <c:ptCount val="1"/>
                <c:pt idx="0">
                  <c:v>7.9</c:v>
                </c:pt>
              </c:numCache>
            </c:numRef>
          </c:val>
          <c:extLst>
            <c:ext xmlns:c16="http://schemas.microsoft.com/office/drawing/2014/chart" uri="{C3380CC4-5D6E-409C-BE32-E72D297353CC}">
              <c16:uniqueId val="{00000001-9572-47EC-B1F9-4D90320DC12F}"/>
            </c:ext>
          </c:extLst>
        </c:ser>
        <c:ser>
          <c:idx val="0"/>
          <c:order val="2"/>
          <c:tx>
            <c:strRef>
              <c:f>'問1～12'!$C$87</c:f>
              <c:strCache>
                <c:ptCount val="1"/>
                <c:pt idx="0">
                  <c:v>市外へ引っ越したい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'問1～12'!$D$90</c:f>
              <c:numCache>
                <c:formatCode>"n="#,##0</c:formatCode>
                <c:ptCount val="1"/>
                <c:pt idx="0">
                  <c:v>1271</c:v>
                </c:pt>
              </c:numCache>
            </c:numRef>
          </c:cat>
          <c:val>
            <c:numRef>
              <c:f>'問1～12'!$E$87</c:f>
              <c:numCache>
                <c:formatCode>_ * ###0.0_ ;_ * \-###0.0_ </c:formatCode>
                <c:ptCount val="1"/>
                <c:pt idx="0">
                  <c:v>4.2</c:v>
                </c:pt>
              </c:numCache>
            </c:numRef>
          </c:val>
          <c:extLst>
            <c:ext xmlns:c16="http://schemas.microsoft.com/office/drawing/2014/chart" uri="{C3380CC4-5D6E-409C-BE32-E72D297353CC}">
              <c16:uniqueId val="{00000002-9572-47EC-B1F9-4D90320DC12F}"/>
            </c:ext>
          </c:extLst>
        </c:ser>
        <c:ser>
          <c:idx val="1"/>
          <c:order val="3"/>
          <c:tx>
            <c:strRef>
              <c:f>'問1～12'!$C$88</c:f>
              <c:strCache>
                <c:ptCount val="1"/>
                <c:pt idx="0">
                  <c:v>わからない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9486683920309589E-3"/>
                  <c:y val="-1.4092442667704092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'問1～12'!$D$90</c:f>
              <c:numCache>
                <c:formatCode>"n="#,##0</c:formatCode>
                <c:ptCount val="1"/>
                <c:pt idx="0">
                  <c:v>1271</c:v>
                </c:pt>
              </c:numCache>
            </c:numRef>
          </c:cat>
          <c:val>
            <c:numRef>
              <c:f>'問1～12'!$E$88</c:f>
              <c:numCache>
                <c:formatCode>_ * ###0.0_ ;_ * \-###0.0_ </c:formatCode>
                <c:ptCount val="1"/>
                <c:pt idx="0">
                  <c:v>22.2</c:v>
                </c:pt>
              </c:numCache>
            </c:numRef>
          </c:val>
          <c:extLst>
            <c:ext xmlns:c16="http://schemas.microsoft.com/office/drawing/2014/chart" uri="{C3380CC4-5D6E-409C-BE32-E72D297353CC}">
              <c16:uniqueId val="{00000004-9572-47EC-B1F9-4D90320DC12F}"/>
            </c:ext>
          </c:extLst>
        </c:ser>
        <c:ser>
          <c:idx val="4"/>
          <c:order val="4"/>
          <c:tx>
            <c:strRef>
              <c:f>'問1～12'!$C$89</c:f>
              <c:strCache>
                <c:ptCount val="1"/>
                <c:pt idx="0">
                  <c:v>無回答</c:v>
                </c:pt>
              </c:strCache>
            </c:strRef>
          </c:tx>
          <c:spPr>
            <a:solidFill>
              <a:srgbClr val="4472C4">
                <a:lumMod val="20000"/>
                <a:lumOff val="80000"/>
              </a:srgbClr>
            </a:solidFill>
            <a:ln w="12700">
              <a:solidFill>
                <a:srgbClr val="5B9BD5">
                  <a:lumMod val="40000"/>
                  <a:lumOff val="60000"/>
                </a:srgbClr>
              </a:solidFill>
            </a:ln>
          </c:spPr>
          <c:invertIfNegative val="0"/>
          <c:dLbls>
            <c:dLbl>
              <c:idx val="0"/>
              <c:layout>
                <c:manualLayout>
                  <c:x val="1.3757138532370374E-2"/>
                  <c:y val="8.994748033027695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'問1～12'!$D$90</c:f>
              <c:numCache>
                <c:formatCode>"n="#,##0</c:formatCode>
                <c:ptCount val="1"/>
                <c:pt idx="0">
                  <c:v>1271</c:v>
                </c:pt>
              </c:numCache>
            </c:numRef>
          </c:cat>
          <c:val>
            <c:numRef>
              <c:f>'問1～12'!$E$89</c:f>
              <c:numCache>
                <c:formatCode>_ * ###0.0_ ;_ * \-###0.0_ </c:formatCode>
                <c:ptCount val="1"/>
                <c:pt idx="0">
                  <c:v>0.9</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6111192"/>
        <c:axId val="706104920"/>
      </c:barChart>
      <c:catAx>
        <c:axId val="70611119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04920"/>
        <c:crosses val="autoZero"/>
        <c:auto val="1"/>
        <c:lblAlgn val="ctr"/>
        <c:lblOffset val="100"/>
        <c:noMultiLvlLbl val="0"/>
      </c:catAx>
      <c:valAx>
        <c:axId val="70610492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1119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問14!$C$113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問14!$D$119</c:f>
              <c:numCache>
                <c:formatCode>"n="#,##0</c:formatCode>
                <c:ptCount val="1"/>
                <c:pt idx="0">
                  <c:v>1271</c:v>
                </c:pt>
              </c:numCache>
            </c:numRef>
          </c:cat>
          <c:val>
            <c:numRef>
              <c:f>問14!$E$113</c:f>
              <c:numCache>
                <c:formatCode>_ * ###0.0_ ;_ * \-###0.0_ </c:formatCode>
                <c:ptCount val="1"/>
                <c:pt idx="0">
                  <c:v>23.3</c:v>
                </c:pt>
              </c:numCache>
            </c:numRef>
          </c:val>
          <c:extLst>
            <c:ext xmlns:c16="http://schemas.microsoft.com/office/drawing/2014/chart" uri="{C3380CC4-5D6E-409C-BE32-E72D297353CC}">
              <c16:uniqueId val="{00000000-9572-47EC-B1F9-4D90320DC12F}"/>
            </c:ext>
          </c:extLst>
        </c:ser>
        <c:ser>
          <c:idx val="3"/>
          <c:order val="1"/>
          <c:tx>
            <c:strRef>
              <c:f>問14!$C$114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問14!$D$119</c:f>
              <c:numCache>
                <c:formatCode>"n="#,##0</c:formatCode>
                <c:ptCount val="1"/>
                <c:pt idx="0">
                  <c:v>1271</c:v>
                </c:pt>
              </c:numCache>
            </c:numRef>
          </c:cat>
          <c:val>
            <c:numRef>
              <c:f>問14!$E$114</c:f>
              <c:numCache>
                <c:formatCode>_ * ###0.0_ ;_ * \-###0.0_ </c:formatCode>
                <c:ptCount val="1"/>
                <c:pt idx="0">
                  <c:v>28.2</c:v>
                </c:pt>
              </c:numCache>
            </c:numRef>
          </c:val>
          <c:extLst>
            <c:ext xmlns:c16="http://schemas.microsoft.com/office/drawing/2014/chart" uri="{C3380CC4-5D6E-409C-BE32-E72D297353CC}">
              <c16:uniqueId val="{00000001-9572-47EC-B1F9-4D90320DC12F}"/>
            </c:ext>
          </c:extLst>
        </c:ser>
        <c:ser>
          <c:idx val="0"/>
          <c:order val="2"/>
          <c:tx>
            <c:strRef>
              <c:f>問14!$C$115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問14!$D$119</c:f>
              <c:numCache>
                <c:formatCode>"n="#,##0</c:formatCode>
                <c:ptCount val="1"/>
                <c:pt idx="0">
                  <c:v>1271</c:v>
                </c:pt>
              </c:numCache>
            </c:numRef>
          </c:cat>
          <c:val>
            <c:numRef>
              <c:f>問14!$E$115</c:f>
              <c:numCache>
                <c:formatCode>_ * ###0.0_ ;_ * \-###0.0_ </c:formatCode>
                <c:ptCount val="1"/>
                <c:pt idx="0">
                  <c:v>30.5</c:v>
                </c:pt>
              </c:numCache>
            </c:numRef>
          </c:val>
          <c:extLst>
            <c:ext xmlns:c16="http://schemas.microsoft.com/office/drawing/2014/chart" uri="{C3380CC4-5D6E-409C-BE32-E72D297353CC}">
              <c16:uniqueId val="{00000002-9572-47EC-B1F9-4D90320DC12F}"/>
            </c:ext>
          </c:extLst>
        </c:ser>
        <c:ser>
          <c:idx val="1"/>
          <c:order val="3"/>
          <c:tx>
            <c:strRef>
              <c:f>問14!$C$116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A1-4B0A-AFAA-145EE08A906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問14!$D$119</c:f>
              <c:numCache>
                <c:formatCode>"n="#,##0</c:formatCode>
                <c:ptCount val="1"/>
                <c:pt idx="0">
                  <c:v>1271</c:v>
                </c:pt>
              </c:numCache>
            </c:numRef>
          </c:cat>
          <c:val>
            <c:numRef>
              <c:f>問14!$E$116</c:f>
              <c:numCache>
                <c:formatCode>_ * ###0.0_ ;_ * \-###0.0_ </c:formatCode>
                <c:ptCount val="1"/>
                <c:pt idx="0">
                  <c:v>3</c:v>
                </c:pt>
              </c:numCache>
            </c:numRef>
          </c:val>
          <c:extLst>
            <c:ext xmlns:c16="http://schemas.microsoft.com/office/drawing/2014/chart" uri="{C3380CC4-5D6E-409C-BE32-E72D297353CC}">
              <c16:uniqueId val="{00000004-9572-47EC-B1F9-4D90320DC12F}"/>
            </c:ext>
          </c:extLst>
        </c:ser>
        <c:ser>
          <c:idx val="4"/>
          <c:order val="4"/>
          <c:tx>
            <c:strRef>
              <c:f>問14!$C$117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899691358024691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A1-4B0A-AFAA-145EE08A906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問14!$D$119</c:f>
              <c:numCache>
                <c:formatCode>"n="#,##0</c:formatCode>
                <c:ptCount val="1"/>
                <c:pt idx="0">
                  <c:v>1271</c:v>
                </c:pt>
              </c:numCache>
            </c:numRef>
          </c:cat>
          <c:val>
            <c:numRef>
              <c:f>問14!$E$117</c:f>
              <c:numCache>
                <c:formatCode>_ * ###0.0_ ;_ * \-###0.0_ </c:formatCode>
                <c:ptCount val="1"/>
                <c:pt idx="0">
                  <c:v>3.2</c:v>
                </c:pt>
              </c:numCache>
            </c:numRef>
          </c:val>
          <c:extLst>
            <c:ext xmlns:c16="http://schemas.microsoft.com/office/drawing/2014/chart" uri="{C3380CC4-5D6E-409C-BE32-E72D297353CC}">
              <c16:uniqueId val="{00000006-9572-47EC-B1F9-4D90320DC12F}"/>
            </c:ext>
          </c:extLst>
        </c:ser>
        <c:ser>
          <c:idx val="5"/>
          <c:order val="5"/>
          <c:tx>
            <c:strRef>
              <c:f>問14!$C$118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問14!$D$119</c:f>
              <c:numCache>
                <c:formatCode>"n="#,##0</c:formatCode>
                <c:ptCount val="1"/>
                <c:pt idx="0">
                  <c:v>1271</c:v>
                </c:pt>
              </c:numCache>
            </c:numRef>
          </c:cat>
          <c:val>
            <c:numRef>
              <c:f>問14!$E$118</c:f>
              <c:numCache>
                <c:formatCode>_ * ###0.0_ ;_ * \-###0.0_ </c:formatCode>
                <c:ptCount val="1"/>
                <c:pt idx="0">
                  <c:v>11.7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58512"/>
        <c:axId val="700264000"/>
      </c:barChart>
      <c:catAx>
        <c:axId val="70025851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4000"/>
        <c:crosses val="autoZero"/>
        <c:auto val="1"/>
        <c:lblAlgn val="ctr"/>
        <c:lblOffset val="100"/>
        <c:noMultiLvlLbl val="0"/>
      </c:catAx>
      <c:valAx>
        <c:axId val="70026400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5851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問14!$C$123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問14!$D$129</c:f>
              <c:numCache>
                <c:formatCode>"n="#,##0</c:formatCode>
                <c:ptCount val="1"/>
                <c:pt idx="0">
                  <c:v>1271</c:v>
                </c:pt>
              </c:numCache>
            </c:numRef>
          </c:cat>
          <c:val>
            <c:numRef>
              <c:f>問14!$E$123</c:f>
              <c:numCache>
                <c:formatCode>_ * ###0.0_ ;_ * \-###0.0_ </c:formatCode>
                <c:ptCount val="1"/>
                <c:pt idx="0">
                  <c:v>24.2</c:v>
                </c:pt>
              </c:numCache>
            </c:numRef>
          </c:val>
          <c:extLst>
            <c:ext xmlns:c16="http://schemas.microsoft.com/office/drawing/2014/chart" uri="{C3380CC4-5D6E-409C-BE32-E72D297353CC}">
              <c16:uniqueId val="{00000000-9572-47EC-B1F9-4D90320DC12F}"/>
            </c:ext>
          </c:extLst>
        </c:ser>
        <c:ser>
          <c:idx val="3"/>
          <c:order val="1"/>
          <c:tx>
            <c:strRef>
              <c:f>問14!$C$124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問14!$D$129</c:f>
              <c:numCache>
                <c:formatCode>"n="#,##0</c:formatCode>
                <c:ptCount val="1"/>
                <c:pt idx="0">
                  <c:v>1271</c:v>
                </c:pt>
              </c:numCache>
            </c:numRef>
          </c:cat>
          <c:val>
            <c:numRef>
              <c:f>問14!$E$124</c:f>
              <c:numCache>
                <c:formatCode>_ * ###0.0_ ;_ * \-###0.0_ </c:formatCode>
                <c:ptCount val="1"/>
                <c:pt idx="0">
                  <c:v>35.4</c:v>
                </c:pt>
              </c:numCache>
            </c:numRef>
          </c:val>
          <c:extLst>
            <c:ext xmlns:c16="http://schemas.microsoft.com/office/drawing/2014/chart" uri="{C3380CC4-5D6E-409C-BE32-E72D297353CC}">
              <c16:uniqueId val="{00000001-9572-47EC-B1F9-4D90320DC12F}"/>
            </c:ext>
          </c:extLst>
        </c:ser>
        <c:ser>
          <c:idx val="0"/>
          <c:order val="2"/>
          <c:tx>
            <c:strRef>
              <c:f>問14!$C$125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問14!$D$129</c:f>
              <c:numCache>
                <c:formatCode>"n="#,##0</c:formatCode>
                <c:ptCount val="1"/>
                <c:pt idx="0">
                  <c:v>1271</c:v>
                </c:pt>
              </c:numCache>
            </c:numRef>
          </c:cat>
          <c:val>
            <c:numRef>
              <c:f>問14!$E$125</c:f>
              <c:numCache>
                <c:formatCode>_ * ###0.0_ ;_ * \-###0.0_ </c:formatCode>
                <c:ptCount val="1"/>
                <c:pt idx="0">
                  <c:v>24.9</c:v>
                </c:pt>
              </c:numCache>
            </c:numRef>
          </c:val>
          <c:extLst>
            <c:ext xmlns:c16="http://schemas.microsoft.com/office/drawing/2014/chart" uri="{C3380CC4-5D6E-409C-BE32-E72D297353CC}">
              <c16:uniqueId val="{00000002-9572-47EC-B1F9-4D90320DC12F}"/>
            </c:ext>
          </c:extLst>
        </c:ser>
        <c:ser>
          <c:idx val="1"/>
          <c:order val="3"/>
          <c:tx>
            <c:strRef>
              <c:f>問14!$C$126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108-42AF-A7A2-58D46B93399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問14!$D$129</c:f>
              <c:numCache>
                <c:formatCode>"n="#,##0</c:formatCode>
                <c:ptCount val="1"/>
                <c:pt idx="0">
                  <c:v>1271</c:v>
                </c:pt>
              </c:numCache>
            </c:numRef>
          </c:cat>
          <c:val>
            <c:numRef>
              <c:f>問14!$E$126</c:f>
              <c:numCache>
                <c:formatCode>_ * ###0.0_ ;_ * \-###0.0_ </c:formatCode>
                <c:ptCount val="1"/>
                <c:pt idx="0">
                  <c:v>2.9</c:v>
                </c:pt>
              </c:numCache>
            </c:numRef>
          </c:val>
          <c:extLst>
            <c:ext xmlns:c16="http://schemas.microsoft.com/office/drawing/2014/chart" uri="{C3380CC4-5D6E-409C-BE32-E72D297353CC}">
              <c16:uniqueId val="{00000004-9572-47EC-B1F9-4D90320DC12F}"/>
            </c:ext>
          </c:extLst>
        </c:ser>
        <c:ser>
          <c:idx val="4"/>
          <c:order val="4"/>
          <c:tx>
            <c:strRef>
              <c:f>問14!$C$127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534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108-42AF-A7A2-58D46B93399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問14!$D$129</c:f>
              <c:numCache>
                <c:formatCode>"n="#,##0</c:formatCode>
                <c:ptCount val="1"/>
                <c:pt idx="0">
                  <c:v>1271</c:v>
                </c:pt>
              </c:numCache>
            </c:numRef>
          </c:cat>
          <c:val>
            <c:numRef>
              <c:f>問14!$E$127</c:f>
              <c:numCache>
                <c:formatCode>_ * ###0.0_ ;_ * \-###0.0_ </c:formatCode>
                <c:ptCount val="1"/>
                <c:pt idx="0">
                  <c:v>1.5</c:v>
                </c:pt>
              </c:numCache>
            </c:numRef>
          </c:val>
          <c:extLst>
            <c:ext xmlns:c16="http://schemas.microsoft.com/office/drawing/2014/chart" uri="{C3380CC4-5D6E-409C-BE32-E72D297353CC}">
              <c16:uniqueId val="{00000006-9572-47EC-B1F9-4D90320DC12F}"/>
            </c:ext>
          </c:extLst>
        </c:ser>
        <c:ser>
          <c:idx val="5"/>
          <c:order val="5"/>
          <c:tx>
            <c:strRef>
              <c:f>問14!$C$128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問14!$D$129</c:f>
              <c:numCache>
                <c:formatCode>"n="#,##0</c:formatCode>
                <c:ptCount val="1"/>
                <c:pt idx="0">
                  <c:v>1271</c:v>
                </c:pt>
              </c:numCache>
            </c:numRef>
          </c:cat>
          <c:val>
            <c:numRef>
              <c:f>問14!$E$128</c:f>
              <c:numCache>
                <c:formatCode>_ * ###0.0_ ;_ * \-###0.0_ </c:formatCode>
                <c:ptCount val="1"/>
                <c:pt idx="0">
                  <c:v>11.2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52240"/>
        <c:axId val="700254592"/>
      </c:barChart>
      <c:catAx>
        <c:axId val="70025224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54592"/>
        <c:crosses val="autoZero"/>
        <c:auto val="1"/>
        <c:lblAlgn val="ctr"/>
        <c:lblOffset val="100"/>
        <c:noMultiLvlLbl val="0"/>
      </c:catAx>
      <c:valAx>
        <c:axId val="70025459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522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問14!$C$133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問14!$D$139</c:f>
              <c:numCache>
                <c:formatCode>"n="#,##0</c:formatCode>
                <c:ptCount val="1"/>
                <c:pt idx="0">
                  <c:v>1271</c:v>
                </c:pt>
              </c:numCache>
            </c:numRef>
          </c:cat>
          <c:val>
            <c:numRef>
              <c:f>問14!$E$133</c:f>
              <c:numCache>
                <c:formatCode>_ * ###0.0_ ;_ * \-###0.0_ </c:formatCode>
                <c:ptCount val="1"/>
                <c:pt idx="0">
                  <c:v>24.2</c:v>
                </c:pt>
              </c:numCache>
            </c:numRef>
          </c:val>
          <c:extLst>
            <c:ext xmlns:c16="http://schemas.microsoft.com/office/drawing/2014/chart" uri="{C3380CC4-5D6E-409C-BE32-E72D297353CC}">
              <c16:uniqueId val="{00000000-9572-47EC-B1F9-4D90320DC12F}"/>
            </c:ext>
          </c:extLst>
        </c:ser>
        <c:ser>
          <c:idx val="3"/>
          <c:order val="1"/>
          <c:tx>
            <c:strRef>
              <c:f>問14!$C$134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問14!$D$139</c:f>
              <c:numCache>
                <c:formatCode>"n="#,##0</c:formatCode>
                <c:ptCount val="1"/>
                <c:pt idx="0">
                  <c:v>1271</c:v>
                </c:pt>
              </c:numCache>
            </c:numRef>
          </c:cat>
          <c:val>
            <c:numRef>
              <c:f>問14!$E$134</c:f>
              <c:numCache>
                <c:formatCode>_ * ###0.0_ ;_ * \-###0.0_ </c:formatCode>
                <c:ptCount val="1"/>
                <c:pt idx="0">
                  <c:v>35.9</c:v>
                </c:pt>
              </c:numCache>
            </c:numRef>
          </c:val>
          <c:extLst>
            <c:ext xmlns:c16="http://schemas.microsoft.com/office/drawing/2014/chart" uri="{C3380CC4-5D6E-409C-BE32-E72D297353CC}">
              <c16:uniqueId val="{00000001-9572-47EC-B1F9-4D90320DC12F}"/>
            </c:ext>
          </c:extLst>
        </c:ser>
        <c:ser>
          <c:idx val="0"/>
          <c:order val="2"/>
          <c:tx>
            <c:strRef>
              <c:f>問14!$C$135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問14!$D$139</c:f>
              <c:numCache>
                <c:formatCode>"n="#,##0</c:formatCode>
                <c:ptCount val="1"/>
                <c:pt idx="0">
                  <c:v>1271</c:v>
                </c:pt>
              </c:numCache>
            </c:numRef>
          </c:cat>
          <c:val>
            <c:numRef>
              <c:f>問14!$E$135</c:f>
              <c:numCache>
                <c:formatCode>_ * ###0.0_ ;_ * \-###0.0_ </c:formatCode>
                <c:ptCount val="1"/>
                <c:pt idx="0">
                  <c:v>25</c:v>
                </c:pt>
              </c:numCache>
            </c:numRef>
          </c:val>
          <c:extLst>
            <c:ext xmlns:c16="http://schemas.microsoft.com/office/drawing/2014/chart" uri="{C3380CC4-5D6E-409C-BE32-E72D297353CC}">
              <c16:uniqueId val="{00000002-9572-47EC-B1F9-4D90320DC12F}"/>
            </c:ext>
          </c:extLst>
        </c:ser>
        <c:ser>
          <c:idx val="1"/>
          <c:order val="3"/>
          <c:tx>
            <c:strRef>
              <c:f>問14!$C$136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6-449A-B7A1-EDFF411AAC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問14!$D$139</c:f>
              <c:numCache>
                <c:formatCode>"n="#,##0</c:formatCode>
                <c:ptCount val="1"/>
                <c:pt idx="0">
                  <c:v>1271</c:v>
                </c:pt>
              </c:numCache>
            </c:numRef>
          </c:cat>
          <c:val>
            <c:numRef>
              <c:f>問14!$E$136</c:f>
              <c:numCache>
                <c:formatCode>_ * ###0.0_ ;_ * \-###0.0_ </c:formatCode>
                <c:ptCount val="1"/>
                <c:pt idx="0">
                  <c:v>2.1</c:v>
                </c:pt>
              </c:numCache>
            </c:numRef>
          </c:val>
          <c:extLst>
            <c:ext xmlns:c16="http://schemas.microsoft.com/office/drawing/2014/chart" uri="{C3380CC4-5D6E-409C-BE32-E72D297353CC}">
              <c16:uniqueId val="{00000004-9572-47EC-B1F9-4D90320DC12F}"/>
            </c:ext>
          </c:extLst>
        </c:ser>
        <c:ser>
          <c:idx val="4"/>
          <c:order val="4"/>
          <c:tx>
            <c:strRef>
              <c:f>問14!$C$137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1157407407407406E-2"/>
                  <c:y val="0.302083333333333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6-449A-B7A1-EDFF411AACA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問14!$D$139</c:f>
              <c:numCache>
                <c:formatCode>"n="#,##0</c:formatCode>
                <c:ptCount val="1"/>
                <c:pt idx="0">
                  <c:v>1271</c:v>
                </c:pt>
              </c:numCache>
            </c:numRef>
          </c:cat>
          <c:val>
            <c:numRef>
              <c:f>問14!$E$137</c:f>
              <c:numCache>
                <c:formatCode>_ * ###0.0_ ;_ * \-###0.0_ </c:formatCode>
                <c:ptCount val="1"/>
                <c:pt idx="0">
                  <c:v>1</c:v>
                </c:pt>
              </c:numCache>
            </c:numRef>
          </c:val>
          <c:extLst>
            <c:ext xmlns:c16="http://schemas.microsoft.com/office/drawing/2014/chart" uri="{C3380CC4-5D6E-409C-BE32-E72D297353CC}">
              <c16:uniqueId val="{00000006-9572-47EC-B1F9-4D90320DC12F}"/>
            </c:ext>
          </c:extLst>
        </c:ser>
        <c:ser>
          <c:idx val="5"/>
          <c:order val="5"/>
          <c:tx>
            <c:strRef>
              <c:f>問14!$C$138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問14!$D$139</c:f>
              <c:numCache>
                <c:formatCode>"n="#,##0</c:formatCode>
                <c:ptCount val="1"/>
                <c:pt idx="0">
                  <c:v>1271</c:v>
                </c:pt>
              </c:numCache>
            </c:numRef>
          </c:cat>
          <c:val>
            <c:numRef>
              <c:f>問14!$E$138</c:f>
              <c:numCache>
                <c:formatCode>_ * ###0.0_ ;_ * \-###0.0_ </c:formatCode>
                <c:ptCount val="1"/>
                <c:pt idx="0">
                  <c:v>11.7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56160"/>
        <c:axId val="700255376"/>
      </c:barChart>
      <c:catAx>
        <c:axId val="70025616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55376"/>
        <c:crosses val="autoZero"/>
        <c:auto val="1"/>
        <c:lblAlgn val="ctr"/>
        <c:lblOffset val="100"/>
        <c:noMultiLvlLbl val="0"/>
      </c:catAx>
      <c:valAx>
        <c:axId val="70025537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5616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問14!$C$143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問14!$D$149</c:f>
              <c:numCache>
                <c:formatCode>"n="#,##0</c:formatCode>
                <c:ptCount val="1"/>
                <c:pt idx="0">
                  <c:v>1271</c:v>
                </c:pt>
              </c:numCache>
            </c:numRef>
          </c:cat>
          <c:val>
            <c:numRef>
              <c:f>問14!$E$143</c:f>
              <c:numCache>
                <c:formatCode>_ * ###0.0_ ;_ * \-###0.0_ </c:formatCode>
                <c:ptCount val="1"/>
                <c:pt idx="0">
                  <c:v>23.7</c:v>
                </c:pt>
              </c:numCache>
            </c:numRef>
          </c:val>
          <c:extLst>
            <c:ext xmlns:c16="http://schemas.microsoft.com/office/drawing/2014/chart" uri="{C3380CC4-5D6E-409C-BE32-E72D297353CC}">
              <c16:uniqueId val="{00000000-9572-47EC-B1F9-4D90320DC12F}"/>
            </c:ext>
          </c:extLst>
        </c:ser>
        <c:ser>
          <c:idx val="3"/>
          <c:order val="1"/>
          <c:tx>
            <c:strRef>
              <c:f>問14!$C$144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問14!$D$149</c:f>
              <c:numCache>
                <c:formatCode>"n="#,##0</c:formatCode>
                <c:ptCount val="1"/>
                <c:pt idx="0">
                  <c:v>1271</c:v>
                </c:pt>
              </c:numCache>
            </c:numRef>
          </c:cat>
          <c:val>
            <c:numRef>
              <c:f>問14!$E$144</c:f>
              <c:numCache>
                <c:formatCode>_ * ###0.0_ ;_ * \-###0.0_ </c:formatCode>
                <c:ptCount val="1"/>
                <c:pt idx="0">
                  <c:v>31.9</c:v>
                </c:pt>
              </c:numCache>
            </c:numRef>
          </c:val>
          <c:extLst>
            <c:ext xmlns:c16="http://schemas.microsoft.com/office/drawing/2014/chart" uri="{C3380CC4-5D6E-409C-BE32-E72D297353CC}">
              <c16:uniqueId val="{00000001-9572-47EC-B1F9-4D90320DC12F}"/>
            </c:ext>
          </c:extLst>
        </c:ser>
        <c:ser>
          <c:idx val="0"/>
          <c:order val="2"/>
          <c:tx>
            <c:strRef>
              <c:f>問14!$C$145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問14!$D$149</c:f>
              <c:numCache>
                <c:formatCode>"n="#,##0</c:formatCode>
                <c:ptCount val="1"/>
                <c:pt idx="0">
                  <c:v>1271</c:v>
                </c:pt>
              </c:numCache>
            </c:numRef>
          </c:cat>
          <c:val>
            <c:numRef>
              <c:f>問14!$E$145</c:f>
              <c:numCache>
                <c:formatCode>_ * ###0.0_ ;_ * \-###0.0_ </c:formatCode>
                <c:ptCount val="1"/>
                <c:pt idx="0">
                  <c:v>29</c:v>
                </c:pt>
              </c:numCache>
            </c:numRef>
          </c:val>
          <c:extLst>
            <c:ext xmlns:c16="http://schemas.microsoft.com/office/drawing/2014/chart" uri="{C3380CC4-5D6E-409C-BE32-E72D297353CC}">
              <c16:uniqueId val="{00000002-9572-47EC-B1F9-4D90320DC12F}"/>
            </c:ext>
          </c:extLst>
        </c:ser>
        <c:ser>
          <c:idx val="1"/>
          <c:order val="3"/>
          <c:tx>
            <c:strRef>
              <c:f>問14!$C$146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552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83-4526-80A9-46EA9C3F83F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問14!$D$149</c:f>
              <c:numCache>
                <c:formatCode>"n="#,##0</c:formatCode>
                <c:ptCount val="1"/>
                <c:pt idx="0">
                  <c:v>1271</c:v>
                </c:pt>
              </c:numCache>
            </c:numRef>
          </c:cat>
          <c:val>
            <c:numRef>
              <c:f>問14!$E$146</c:f>
              <c:numCache>
                <c:formatCode>_ * ###0.0_ ;_ * \-###0.0_ </c:formatCode>
                <c:ptCount val="1"/>
                <c:pt idx="0">
                  <c:v>2.5</c:v>
                </c:pt>
              </c:numCache>
            </c:numRef>
          </c:val>
          <c:extLst>
            <c:ext xmlns:c16="http://schemas.microsoft.com/office/drawing/2014/chart" uri="{C3380CC4-5D6E-409C-BE32-E72D297353CC}">
              <c16:uniqueId val="{00000004-9572-47EC-B1F9-4D90320DC12F}"/>
            </c:ext>
          </c:extLst>
        </c:ser>
        <c:ser>
          <c:idx val="4"/>
          <c:order val="4"/>
          <c:tx>
            <c:strRef>
              <c:f>問14!$C$147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483-4526-80A9-46EA9C3F83F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問14!$D$149</c:f>
              <c:numCache>
                <c:formatCode>"n="#,##0</c:formatCode>
                <c:ptCount val="1"/>
                <c:pt idx="0">
                  <c:v>1271</c:v>
                </c:pt>
              </c:numCache>
            </c:numRef>
          </c:cat>
          <c:val>
            <c:numRef>
              <c:f>問14!$E$147</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問14!$C$148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問14!$D$149</c:f>
              <c:numCache>
                <c:formatCode>"n="#,##0</c:formatCode>
                <c:ptCount val="1"/>
                <c:pt idx="0">
                  <c:v>1271</c:v>
                </c:pt>
              </c:numCache>
            </c:numRef>
          </c:cat>
          <c:val>
            <c:numRef>
              <c:f>問14!$E$148</c:f>
              <c:numCache>
                <c:formatCode>_ * ###0.0_ ;_ * \-###0.0_ </c:formatCode>
                <c:ptCount val="1"/>
                <c:pt idx="0">
                  <c:v>11.7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56944"/>
        <c:axId val="700259688"/>
      </c:barChart>
      <c:catAx>
        <c:axId val="7002569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59688"/>
        <c:crosses val="autoZero"/>
        <c:auto val="1"/>
        <c:lblAlgn val="ctr"/>
        <c:lblOffset val="100"/>
        <c:noMultiLvlLbl val="0"/>
      </c:catAx>
      <c:valAx>
        <c:axId val="7002596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5694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問14!$C$153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問14!$D$159</c:f>
              <c:numCache>
                <c:formatCode>"n="#,##0</c:formatCode>
                <c:ptCount val="1"/>
                <c:pt idx="0">
                  <c:v>1271</c:v>
                </c:pt>
              </c:numCache>
            </c:numRef>
          </c:cat>
          <c:val>
            <c:numRef>
              <c:f>問14!$E$153</c:f>
              <c:numCache>
                <c:formatCode>_ * ###0.0_ ;_ * \-###0.0_ </c:formatCode>
                <c:ptCount val="1"/>
                <c:pt idx="0">
                  <c:v>34.1</c:v>
                </c:pt>
              </c:numCache>
            </c:numRef>
          </c:val>
          <c:extLst>
            <c:ext xmlns:c16="http://schemas.microsoft.com/office/drawing/2014/chart" uri="{C3380CC4-5D6E-409C-BE32-E72D297353CC}">
              <c16:uniqueId val="{00000000-9572-47EC-B1F9-4D90320DC12F}"/>
            </c:ext>
          </c:extLst>
        </c:ser>
        <c:ser>
          <c:idx val="3"/>
          <c:order val="1"/>
          <c:tx>
            <c:strRef>
              <c:f>問14!$C$154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問14!$D$159</c:f>
              <c:numCache>
                <c:formatCode>"n="#,##0</c:formatCode>
                <c:ptCount val="1"/>
                <c:pt idx="0">
                  <c:v>1271</c:v>
                </c:pt>
              </c:numCache>
            </c:numRef>
          </c:cat>
          <c:val>
            <c:numRef>
              <c:f>問14!$E$154</c:f>
              <c:numCache>
                <c:formatCode>_ * ###0.0_ ;_ * \-###0.0_ </c:formatCode>
                <c:ptCount val="1"/>
                <c:pt idx="0">
                  <c:v>32.200000000000003</c:v>
                </c:pt>
              </c:numCache>
            </c:numRef>
          </c:val>
          <c:extLst>
            <c:ext xmlns:c16="http://schemas.microsoft.com/office/drawing/2014/chart" uri="{C3380CC4-5D6E-409C-BE32-E72D297353CC}">
              <c16:uniqueId val="{00000001-9572-47EC-B1F9-4D90320DC12F}"/>
            </c:ext>
          </c:extLst>
        </c:ser>
        <c:ser>
          <c:idx val="0"/>
          <c:order val="2"/>
          <c:tx>
            <c:strRef>
              <c:f>問14!$C$155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問14!$D$159</c:f>
              <c:numCache>
                <c:formatCode>"n="#,##0</c:formatCode>
                <c:ptCount val="1"/>
                <c:pt idx="0">
                  <c:v>1271</c:v>
                </c:pt>
              </c:numCache>
            </c:numRef>
          </c:cat>
          <c:val>
            <c:numRef>
              <c:f>問14!$E$155</c:f>
              <c:numCache>
                <c:formatCode>_ * ###0.0_ ;_ * \-###0.0_ </c:formatCode>
                <c:ptCount val="1"/>
                <c:pt idx="0">
                  <c:v>19.600000000000001</c:v>
                </c:pt>
              </c:numCache>
            </c:numRef>
          </c:val>
          <c:extLst>
            <c:ext xmlns:c16="http://schemas.microsoft.com/office/drawing/2014/chart" uri="{C3380CC4-5D6E-409C-BE32-E72D297353CC}">
              <c16:uniqueId val="{00000002-9572-47EC-B1F9-4D90320DC12F}"/>
            </c:ext>
          </c:extLst>
        </c:ser>
        <c:ser>
          <c:idx val="1"/>
          <c:order val="3"/>
          <c:tx>
            <c:strRef>
              <c:f>問14!$C$156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BA-441A-B3A9-6ADFDB4D40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問14!$D$159</c:f>
              <c:numCache>
                <c:formatCode>"n="#,##0</c:formatCode>
                <c:ptCount val="1"/>
                <c:pt idx="0">
                  <c:v>1271</c:v>
                </c:pt>
              </c:numCache>
            </c:numRef>
          </c:cat>
          <c:val>
            <c:numRef>
              <c:f>問14!$E$156</c:f>
              <c:numCache>
                <c:formatCode>_ * ###0.0_ ;_ * \-###0.0_ </c:formatCode>
                <c:ptCount val="1"/>
                <c:pt idx="0">
                  <c:v>1.3</c:v>
                </c:pt>
              </c:numCache>
            </c:numRef>
          </c:val>
          <c:extLst>
            <c:ext xmlns:c16="http://schemas.microsoft.com/office/drawing/2014/chart" uri="{C3380CC4-5D6E-409C-BE32-E72D297353CC}">
              <c16:uniqueId val="{00000004-9572-47EC-B1F9-4D90320DC12F}"/>
            </c:ext>
          </c:extLst>
        </c:ser>
        <c:ser>
          <c:idx val="4"/>
          <c:order val="4"/>
          <c:tx>
            <c:strRef>
              <c:f>問14!$C$157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916666666666667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BA-441A-B3A9-6ADFDB4D40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問14!$D$159</c:f>
              <c:numCache>
                <c:formatCode>"n="#,##0</c:formatCode>
                <c:ptCount val="1"/>
                <c:pt idx="0">
                  <c:v>1271</c:v>
                </c:pt>
              </c:numCache>
            </c:numRef>
          </c:cat>
          <c:val>
            <c:numRef>
              <c:f>問14!$E$157</c:f>
              <c:numCache>
                <c:formatCode>_ * ###0.0_ ;_ * \-###0.0_ </c:formatCode>
                <c:ptCount val="1"/>
                <c:pt idx="0">
                  <c:v>1.1000000000000001</c:v>
                </c:pt>
              </c:numCache>
            </c:numRef>
          </c:val>
          <c:extLst>
            <c:ext xmlns:c16="http://schemas.microsoft.com/office/drawing/2014/chart" uri="{C3380CC4-5D6E-409C-BE32-E72D297353CC}">
              <c16:uniqueId val="{00000006-9572-47EC-B1F9-4D90320DC12F}"/>
            </c:ext>
          </c:extLst>
        </c:ser>
        <c:ser>
          <c:idx val="5"/>
          <c:order val="5"/>
          <c:tx>
            <c:strRef>
              <c:f>問14!$C$158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問14!$D$159</c:f>
              <c:numCache>
                <c:formatCode>"n="#,##0</c:formatCode>
                <c:ptCount val="1"/>
                <c:pt idx="0">
                  <c:v>1271</c:v>
                </c:pt>
              </c:numCache>
            </c:numRef>
          </c:cat>
          <c:val>
            <c:numRef>
              <c:f>問14!$E$158</c:f>
              <c:numCache>
                <c:formatCode>_ * ###0.0_ ;_ * \-###0.0_ </c:formatCode>
                <c:ptCount val="1"/>
                <c:pt idx="0">
                  <c:v>11.8</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8704"/>
        <c:axId val="700269096"/>
      </c:barChart>
      <c:catAx>
        <c:axId val="70026870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9096"/>
        <c:crosses val="autoZero"/>
        <c:auto val="1"/>
        <c:lblAlgn val="ctr"/>
        <c:lblOffset val="100"/>
        <c:noMultiLvlLbl val="0"/>
      </c:catAx>
      <c:valAx>
        <c:axId val="70026909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870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問14!$C$163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問14!$D$169</c:f>
              <c:numCache>
                <c:formatCode>"n="#,##0</c:formatCode>
                <c:ptCount val="1"/>
                <c:pt idx="0">
                  <c:v>1271</c:v>
                </c:pt>
              </c:numCache>
            </c:numRef>
          </c:cat>
          <c:val>
            <c:numRef>
              <c:f>問14!$E$163</c:f>
              <c:numCache>
                <c:formatCode>_ * ###0.0_ ;_ * \-###0.0_ </c:formatCode>
                <c:ptCount val="1"/>
                <c:pt idx="0">
                  <c:v>34.1</c:v>
                </c:pt>
              </c:numCache>
            </c:numRef>
          </c:val>
          <c:extLst>
            <c:ext xmlns:c16="http://schemas.microsoft.com/office/drawing/2014/chart" uri="{C3380CC4-5D6E-409C-BE32-E72D297353CC}">
              <c16:uniqueId val="{00000000-9572-47EC-B1F9-4D90320DC12F}"/>
            </c:ext>
          </c:extLst>
        </c:ser>
        <c:ser>
          <c:idx val="3"/>
          <c:order val="1"/>
          <c:tx>
            <c:strRef>
              <c:f>問14!$C$164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問14!$D$169</c:f>
              <c:numCache>
                <c:formatCode>"n="#,##0</c:formatCode>
                <c:ptCount val="1"/>
                <c:pt idx="0">
                  <c:v>1271</c:v>
                </c:pt>
              </c:numCache>
            </c:numRef>
          </c:cat>
          <c:val>
            <c:numRef>
              <c:f>問14!$E$164</c:f>
              <c:numCache>
                <c:formatCode>_ * ###0.0_ ;_ * \-###0.0_ </c:formatCode>
                <c:ptCount val="1"/>
                <c:pt idx="0">
                  <c:v>33</c:v>
                </c:pt>
              </c:numCache>
            </c:numRef>
          </c:val>
          <c:extLst>
            <c:ext xmlns:c16="http://schemas.microsoft.com/office/drawing/2014/chart" uri="{C3380CC4-5D6E-409C-BE32-E72D297353CC}">
              <c16:uniqueId val="{00000001-9572-47EC-B1F9-4D90320DC12F}"/>
            </c:ext>
          </c:extLst>
        </c:ser>
        <c:ser>
          <c:idx val="0"/>
          <c:order val="2"/>
          <c:tx>
            <c:strRef>
              <c:f>問14!$C$165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問14!$D$169</c:f>
              <c:numCache>
                <c:formatCode>"n="#,##0</c:formatCode>
                <c:ptCount val="1"/>
                <c:pt idx="0">
                  <c:v>1271</c:v>
                </c:pt>
              </c:numCache>
            </c:numRef>
          </c:cat>
          <c:val>
            <c:numRef>
              <c:f>問14!$E$165</c:f>
              <c:numCache>
                <c:formatCode>_ * ###0.0_ ;_ * \-###0.0_ </c:formatCode>
                <c:ptCount val="1"/>
                <c:pt idx="0">
                  <c:v>20.5</c:v>
                </c:pt>
              </c:numCache>
            </c:numRef>
          </c:val>
          <c:extLst>
            <c:ext xmlns:c16="http://schemas.microsoft.com/office/drawing/2014/chart" uri="{C3380CC4-5D6E-409C-BE32-E72D297353CC}">
              <c16:uniqueId val="{00000002-9572-47EC-B1F9-4D90320DC12F}"/>
            </c:ext>
          </c:extLst>
        </c:ser>
        <c:ser>
          <c:idx val="1"/>
          <c:order val="3"/>
          <c:tx>
            <c:strRef>
              <c:f>問14!$C$166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5077160493827158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2A-47BF-95E0-0306BDADA5C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問14!$D$169</c:f>
              <c:numCache>
                <c:formatCode>"n="#,##0</c:formatCode>
                <c:ptCount val="1"/>
                <c:pt idx="0">
                  <c:v>1271</c:v>
                </c:pt>
              </c:numCache>
            </c:numRef>
          </c:cat>
          <c:val>
            <c:numRef>
              <c:f>問14!$E$166</c:f>
              <c:numCache>
                <c:formatCode>_ * ###0.0_ ;_ * \-###0.0_ </c:formatCode>
                <c:ptCount val="1"/>
                <c:pt idx="0">
                  <c:v>1.1000000000000001</c:v>
                </c:pt>
              </c:numCache>
            </c:numRef>
          </c:val>
          <c:extLst>
            <c:ext xmlns:c16="http://schemas.microsoft.com/office/drawing/2014/chart" uri="{C3380CC4-5D6E-409C-BE32-E72D297353CC}">
              <c16:uniqueId val="{00000004-9572-47EC-B1F9-4D90320DC12F}"/>
            </c:ext>
          </c:extLst>
        </c:ser>
        <c:ser>
          <c:idx val="4"/>
          <c:order val="4"/>
          <c:tx>
            <c:strRef>
              <c:f>問14!$C$167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E2A-47BF-95E0-0306BDADA5C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問14!$D$169</c:f>
              <c:numCache>
                <c:formatCode>"n="#,##0</c:formatCode>
                <c:ptCount val="1"/>
                <c:pt idx="0">
                  <c:v>1271</c:v>
                </c:pt>
              </c:numCache>
            </c:numRef>
          </c:cat>
          <c:val>
            <c:numRef>
              <c:f>問14!$E$167</c:f>
              <c:numCache>
                <c:formatCode>_ * ###0.0_ ;_ * \-###0.0_ </c:formatCode>
                <c:ptCount val="1"/>
                <c:pt idx="0">
                  <c:v>0.7</c:v>
                </c:pt>
              </c:numCache>
            </c:numRef>
          </c:val>
          <c:extLst>
            <c:ext xmlns:c16="http://schemas.microsoft.com/office/drawing/2014/chart" uri="{C3380CC4-5D6E-409C-BE32-E72D297353CC}">
              <c16:uniqueId val="{00000006-9572-47EC-B1F9-4D90320DC12F}"/>
            </c:ext>
          </c:extLst>
        </c:ser>
        <c:ser>
          <c:idx val="5"/>
          <c:order val="5"/>
          <c:tx>
            <c:strRef>
              <c:f>問14!$C$168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問14!$D$169</c:f>
              <c:numCache>
                <c:formatCode>"n="#,##0</c:formatCode>
                <c:ptCount val="1"/>
                <c:pt idx="0">
                  <c:v>1271</c:v>
                </c:pt>
              </c:numCache>
            </c:numRef>
          </c:cat>
          <c:val>
            <c:numRef>
              <c:f>問14!$E$168</c:f>
              <c:numCache>
                <c:formatCode>_ * ###0.0_ ;_ * \-###0.0_ </c:formatCode>
                <c:ptCount val="1"/>
                <c:pt idx="0">
                  <c:v>10.5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6544"/>
        <c:axId val="700276936"/>
      </c:barChart>
      <c:catAx>
        <c:axId val="7002765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76936"/>
        <c:crosses val="autoZero"/>
        <c:auto val="1"/>
        <c:lblAlgn val="ctr"/>
        <c:lblOffset val="100"/>
        <c:noMultiLvlLbl val="0"/>
      </c:catAx>
      <c:valAx>
        <c:axId val="70027693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654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問14!$C$173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問14!$D$179</c:f>
              <c:numCache>
                <c:formatCode>"n="#,##0</c:formatCode>
                <c:ptCount val="1"/>
                <c:pt idx="0">
                  <c:v>1271</c:v>
                </c:pt>
              </c:numCache>
            </c:numRef>
          </c:cat>
          <c:val>
            <c:numRef>
              <c:f>問14!$E$173</c:f>
              <c:numCache>
                <c:formatCode>_ * ###0.0_ ;_ * \-###0.0_ </c:formatCode>
                <c:ptCount val="1"/>
                <c:pt idx="0">
                  <c:v>33.4</c:v>
                </c:pt>
              </c:numCache>
            </c:numRef>
          </c:val>
          <c:extLst>
            <c:ext xmlns:c16="http://schemas.microsoft.com/office/drawing/2014/chart" uri="{C3380CC4-5D6E-409C-BE32-E72D297353CC}">
              <c16:uniqueId val="{00000000-9572-47EC-B1F9-4D90320DC12F}"/>
            </c:ext>
          </c:extLst>
        </c:ser>
        <c:ser>
          <c:idx val="3"/>
          <c:order val="1"/>
          <c:tx>
            <c:strRef>
              <c:f>問14!$C$174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問14!$D$179</c:f>
              <c:numCache>
                <c:formatCode>"n="#,##0</c:formatCode>
                <c:ptCount val="1"/>
                <c:pt idx="0">
                  <c:v>1271</c:v>
                </c:pt>
              </c:numCache>
            </c:numRef>
          </c:cat>
          <c:val>
            <c:numRef>
              <c:f>問14!$E$174</c:f>
              <c:numCache>
                <c:formatCode>_ * ###0.0_ ;_ * \-###0.0_ </c:formatCode>
                <c:ptCount val="1"/>
                <c:pt idx="0">
                  <c:v>30.5</c:v>
                </c:pt>
              </c:numCache>
            </c:numRef>
          </c:val>
          <c:extLst>
            <c:ext xmlns:c16="http://schemas.microsoft.com/office/drawing/2014/chart" uri="{C3380CC4-5D6E-409C-BE32-E72D297353CC}">
              <c16:uniqueId val="{00000001-9572-47EC-B1F9-4D90320DC12F}"/>
            </c:ext>
          </c:extLst>
        </c:ser>
        <c:ser>
          <c:idx val="0"/>
          <c:order val="2"/>
          <c:tx>
            <c:strRef>
              <c:f>問14!$C$175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問14!$D$179</c:f>
              <c:numCache>
                <c:formatCode>"n="#,##0</c:formatCode>
                <c:ptCount val="1"/>
                <c:pt idx="0">
                  <c:v>1271</c:v>
                </c:pt>
              </c:numCache>
            </c:numRef>
          </c:cat>
          <c:val>
            <c:numRef>
              <c:f>問14!$E$175</c:f>
              <c:numCache>
                <c:formatCode>_ * ###0.0_ ;_ * \-###0.0_ </c:formatCode>
                <c:ptCount val="1"/>
                <c:pt idx="0">
                  <c:v>22.3</c:v>
                </c:pt>
              </c:numCache>
            </c:numRef>
          </c:val>
          <c:extLst>
            <c:ext xmlns:c16="http://schemas.microsoft.com/office/drawing/2014/chart" uri="{C3380CC4-5D6E-409C-BE32-E72D297353CC}">
              <c16:uniqueId val="{00000002-9572-47EC-B1F9-4D90320DC12F}"/>
            </c:ext>
          </c:extLst>
        </c:ser>
        <c:ser>
          <c:idx val="1"/>
          <c:order val="3"/>
          <c:tx>
            <c:strRef>
              <c:f>問14!$C$176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919753086419753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A11-4425-8726-382CEC29E1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問14!$D$179</c:f>
              <c:numCache>
                <c:formatCode>"n="#,##0</c:formatCode>
                <c:ptCount val="1"/>
                <c:pt idx="0">
                  <c:v>1271</c:v>
                </c:pt>
              </c:numCache>
            </c:numRef>
          </c:cat>
          <c:val>
            <c:numRef>
              <c:f>問14!$E$176</c:f>
              <c:numCache>
                <c:formatCode>_ * ###0.0_ ;_ * \-###0.0_ </c:formatCode>
                <c:ptCount val="1"/>
                <c:pt idx="0">
                  <c:v>1.7</c:v>
                </c:pt>
              </c:numCache>
            </c:numRef>
          </c:val>
          <c:extLst>
            <c:ext xmlns:c16="http://schemas.microsoft.com/office/drawing/2014/chart" uri="{C3380CC4-5D6E-409C-BE32-E72D297353CC}">
              <c16:uniqueId val="{00000004-9572-47EC-B1F9-4D90320DC12F}"/>
            </c:ext>
          </c:extLst>
        </c:ser>
        <c:ser>
          <c:idx val="4"/>
          <c:order val="4"/>
          <c:tx>
            <c:strRef>
              <c:f>問14!$C$177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6891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A11-4425-8726-382CEC29E1B0}"/>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問14!$D$179</c:f>
              <c:numCache>
                <c:formatCode>"n="#,##0</c:formatCode>
                <c:ptCount val="1"/>
                <c:pt idx="0">
                  <c:v>1271</c:v>
                </c:pt>
              </c:numCache>
            </c:numRef>
          </c:cat>
          <c:val>
            <c:numRef>
              <c:f>問14!$E$177</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問14!$C$178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問14!$D$179</c:f>
              <c:numCache>
                <c:formatCode>"n="#,##0</c:formatCode>
                <c:ptCount val="1"/>
                <c:pt idx="0">
                  <c:v>1271</c:v>
                </c:pt>
              </c:numCache>
            </c:numRef>
          </c:cat>
          <c:val>
            <c:numRef>
              <c:f>問14!$E$178</c:f>
              <c:numCache>
                <c:formatCode>_ * ###0.0_ ;_ * \-###0.0_ </c:formatCode>
                <c:ptCount val="1"/>
                <c:pt idx="0">
                  <c:v>10.9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1448"/>
        <c:axId val="700265960"/>
      </c:barChart>
      <c:catAx>
        <c:axId val="70027144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5960"/>
        <c:crosses val="autoZero"/>
        <c:auto val="1"/>
        <c:lblAlgn val="ctr"/>
        <c:lblOffset val="100"/>
        <c:noMultiLvlLbl val="0"/>
      </c:catAx>
      <c:valAx>
        <c:axId val="70026596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144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問14!$C$183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問14!$D$189</c:f>
              <c:numCache>
                <c:formatCode>"n="#,##0</c:formatCode>
                <c:ptCount val="1"/>
                <c:pt idx="0">
                  <c:v>1271</c:v>
                </c:pt>
              </c:numCache>
            </c:numRef>
          </c:cat>
          <c:val>
            <c:numRef>
              <c:f>問14!$E$183</c:f>
              <c:numCache>
                <c:formatCode>_ * ###0.0_ ;_ * \-###0.0_ </c:formatCode>
                <c:ptCount val="1"/>
                <c:pt idx="0">
                  <c:v>39.9</c:v>
                </c:pt>
              </c:numCache>
            </c:numRef>
          </c:val>
          <c:extLst>
            <c:ext xmlns:c16="http://schemas.microsoft.com/office/drawing/2014/chart" uri="{C3380CC4-5D6E-409C-BE32-E72D297353CC}">
              <c16:uniqueId val="{00000000-9572-47EC-B1F9-4D90320DC12F}"/>
            </c:ext>
          </c:extLst>
        </c:ser>
        <c:ser>
          <c:idx val="3"/>
          <c:order val="1"/>
          <c:tx>
            <c:strRef>
              <c:f>問14!$C$184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問14!$D$189</c:f>
              <c:numCache>
                <c:formatCode>"n="#,##0</c:formatCode>
                <c:ptCount val="1"/>
                <c:pt idx="0">
                  <c:v>1271</c:v>
                </c:pt>
              </c:numCache>
            </c:numRef>
          </c:cat>
          <c:val>
            <c:numRef>
              <c:f>問14!$E$184</c:f>
              <c:numCache>
                <c:formatCode>_ * ###0.0_ ;_ * \-###0.0_ </c:formatCode>
                <c:ptCount val="1"/>
                <c:pt idx="0">
                  <c:v>30.7</c:v>
                </c:pt>
              </c:numCache>
            </c:numRef>
          </c:val>
          <c:extLst>
            <c:ext xmlns:c16="http://schemas.microsoft.com/office/drawing/2014/chart" uri="{C3380CC4-5D6E-409C-BE32-E72D297353CC}">
              <c16:uniqueId val="{00000001-9572-47EC-B1F9-4D90320DC12F}"/>
            </c:ext>
          </c:extLst>
        </c:ser>
        <c:ser>
          <c:idx val="0"/>
          <c:order val="2"/>
          <c:tx>
            <c:strRef>
              <c:f>問14!$C$185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問14!$D$189</c:f>
              <c:numCache>
                <c:formatCode>"n="#,##0</c:formatCode>
                <c:ptCount val="1"/>
                <c:pt idx="0">
                  <c:v>1271</c:v>
                </c:pt>
              </c:numCache>
            </c:numRef>
          </c:cat>
          <c:val>
            <c:numRef>
              <c:f>問14!$E$185</c:f>
              <c:numCache>
                <c:formatCode>_ * ###0.0_ ;_ * \-###0.0_ </c:formatCode>
                <c:ptCount val="1"/>
                <c:pt idx="0">
                  <c:v>17.899999999999999</c:v>
                </c:pt>
              </c:numCache>
            </c:numRef>
          </c:val>
          <c:extLst>
            <c:ext xmlns:c16="http://schemas.microsoft.com/office/drawing/2014/chart" uri="{C3380CC4-5D6E-409C-BE32-E72D297353CC}">
              <c16:uniqueId val="{00000002-9572-47EC-B1F9-4D90320DC12F}"/>
            </c:ext>
          </c:extLst>
        </c:ser>
        <c:ser>
          <c:idx val="1"/>
          <c:order val="3"/>
          <c:tx>
            <c:strRef>
              <c:f>問14!$C$186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8996913580246916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BBF-40C4-8E1B-F9865EC904E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問14!$D$189</c:f>
              <c:numCache>
                <c:formatCode>"n="#,##0</c:formatCode>
                <c:ptCount val="1"/>
                <c:pt idx="0">
                  <c:v>1271</c:v>
                </c:pt>
              </c:numCache>
            </c:numRef>
          </c:cat>
          <c:val>
            <c:numRef>
              <c:f>問14!$E$186</c:f>
              <c:numCache>
                <c:formatCode>_ * ###0.0_ ;_ * \-###0.0_ </c:formatCode>
                <c:ptCount val="1"/>
                <c:pt idx="0">
                  <c:v>1.5</c:v>
                </c:pt>
              </c:numCache>
            </c:numRef>
          </c:val>
          <c:extLst>
            <c:ext xmlns:c16="http://schemas.microsoft.com/office/drawing/2014/chart" uri="{C3380CC4-5D6E-409C-BE32-E72D297353CC}">
              <c16:uniqueId val="{00000004-9572-47EC-B1F9-4D90320DC12F}"/>
            </c:ext>
          </c:extLst>
        </c:ser>
        <c:ser>
          <c:idx val="4"/>
          <c:order val="4"/>
          <c:tx>
            <c:strRef>
              <c:f>問14!$C$187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BBF-40C4-8E1B-F9865EC904E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問14!$D$189</c:f>
              <c:numCache>
                <c:formatCode>"n="#,##0</c:formatCode>
                <c:ptCount val="1"/>
                <c:pt idx="0">
                  <c:v>1271</c:v>
                </c:pt>
              </c:numCache>
            </c:numRef>
          </c:cat>
          <c:val>
            <c:numRef>
              <c:f>問14!$E$187</c:f>
              <c:numCache>
                <c:formatCode>_ * ###0.0_ ;_ * \-###0.0_ </c:formatCode>
                <c:ptCount val="1"/>
                <c:pt idx="0">
                  <c:v>1.2</c:v>
                </c:pt>
              </c:numCache>
            </c:numRef>
          </c:val>
          <c:extLst>
            <c:ext xmlns:c16="http://schemas.microsoft.com/office/drawing/2014/chart" uri="{C3380CC4-5D6E-409C-BE32-E72D297353CC}">
              <c16:uniqueId val="{00000006-9572-47EC-B1F9-4D90320DC12F}"/>
            </c:ext>
          </c:extLst>
        </c:ser>
        <c:ser>
          <c:idx val="5"/>
          <c:order val="5"/>
          <c:tx>
            <c:strRef>
              <c:f>問14!$C$188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問14!$D$189</c:f>
              <c:numCache>
                <c:formatCode>"n="#,##0</c:formatCode>
                <c:ptCount val="1"/>
                <c:pt idx="0">
                  <c:v>1271</c:v>
                </c:pt>
              </c:numCache>
            </c:numRef>
          </c:cat>
          <c:val>
            <c:numRef>
              <c:f>問14!$E$188</c:f>
              <c:numCache>
                <c:formatCode>_ * ###0.0_ ;_ * \-###0.0_ </c:formatCode>
                <c:ptCount val="1"/>
                <c:pt idx="0">
                  <c:v>8.9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5176"/>
        <c:axId val="700264784"/>
      </c:barChart>
      <c:catAx>
        <c:axId val="70026517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4784"/>
        <c:crosses val="autoZero"/>
        <c:auto val="1"/>
        <c:lblAlgn val="ctr"/>
        <c:lblOffset val="100"/>
        <c:noMultiLvlLbl val="0"/>
      </c:catAx>
      <c:valAx>
        <c:axId val="7002647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517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問14!$C$193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問14!$D$199</c:f>
              <c:numCache>
                <c:formatCode>"n="#,##0</c:formatCode>
                <c:ptCount val="1"/>
                <c:pt idx="0">
                  <c:v>1271</c:v>
                </c:pt>
              </c:numCache>
            </c:numRef>
          </c:cat>
          <c:val>
            <c:numRef>
              <c:f>問14!$E$193</c:f>
              <c:numCache>
                <c:formatCode>_ * ###0.0_ ;_ * \-###0.0_ </c:formatCode>
                <c:ptCount val="1"/>
                <c:pt idx="0">
                  <c:v>48.8</c:v>
                </c:pt>
              </c:numCache>
            </c:numRef>
          </c:val>
          <c:extLst>
            <c:ext xmlns:c16="http://schemas.microsoft.com/office/drawing/2014/chart" uri="{C3380CC4-5D6E-409C-BE32-E72D297353CC}">
              <c16:uniqueId val="{00000000-9572-47EC-B1F9-4D90320DC12F}"/>
            </c:ext>
          </c:extLst>
        </c:ser>
        <c:ser>
          <c:idx val="3"/>
          <c:order val="1"/>
          <c:tx>
            <c:strRef>
              <c:f>問14!$C$194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問14!$D$199</c:f>
              <c:numCache>
                <c:formatCode>"n="#,##0</c:formatCode>
                <c:ptCount val="1"/>
                <c:pt idx="0">
                  <c:v>1271</c:v>
                </c:pt>
              </c:numCache>
            </c:numRef>
          </c:cat>
          <c:val>
            <c:numRef>
              <c:f>問14!$E$194</c:f>
              <c:numCache>
                <c:formatCode>_ * ###0.0_ ;_ * \-###0.0_ </c:formatCode>
                <c:ptCount val="1"/>
                <c:pt idx="0">
                  <c:v>29.2</c:v>
                </c:pt>
              </c:numCache>
            </c:numRef>
          </c:val>
          <c:extLst>
            <c:ext xmlns:c16="http://schemas.microsoft.com/office/drawing/2014/chart" uri="{C3380CC4-5D6E-409C-BE32-E72D297353CC}">
              <c16:uniqueId val="{00000001-9572-47EC-B1F9-4D90320DC12F}"/>
            </c:ext>
          </c:extLst>
        </c:ser>
        <c:ser>
          <c:idx val="0"/>
          <c:order val="2"/>
          <c:tx>
            <c:strRef>
              <c:f>問14!$C$195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問14!$D$199</c:f>
              <c:numCache>
                <c:formatCode>"n="#,##0</c:formatCode>
                <c:ptCount val="1"/>
                <c:pt idx="0">
                  <c:v>1271</c:v>
                </c:pt>
              </c:numCache>
            </c:numRef>
          </c:cat>
          <c:val>
            <c:numRef>
              <c:f>問14!$E$195</c:f>
              <c:numCache>
                <c:formatCode>_ * ###0.0_ ;_ * \-###0.0_ </c:formatCode>
                <c:ptCount val="1"/>
                <c:pt idx="0">
                  <c:v>12.5</c:v>
                </c:pt>
              </c:numCache>
            </c:numRef>
          </c:val>
          <c:extLst>
            <c:ext xmlns:c16="http://schemas.microsoft.com/office/drawing/2014/chart" uri="{C3380CC4-5D6E-409C-BE32-E72D297353CC}">
              <c16:uniqueId val="{00000002-9572-47EC-B1F9-4D90320DC12F}"/>
            </c:ext>
          </c:extLst>
        </c:ser>
        <c:ser>
          <c:idx val="1"/>
          <c:order val="3"/>
          <c:tx>
            <c:strRef>
              <c:f>問14!$C$196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48-4CE8-B739-EE30135D0C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問14!$D$199</c:f>
              <c:numCache>
                <c:formatCode>"n="#,##0</c:formatCode>
                <c:ptCount val="1"/>
                <c:pt idx="0">
                  <c:v>1271</c:v>
                </c:pt>
              </c:numCache>
            </c:numRef>
          </c:cat>
          <c:val>
            <c:numRef>
              <c:f>問14!$E$196</c:f>
              <c:numCache>
                <c:formatCode>_ * ###0.0_ ;_ * \-###0.0_ </c:formatCode>
                <c:ptCount val="1"/>
                <c:pt idx="0">
                  <c:v>0.6</c:v>
                </c:pt>
              </c:numCache>
            </c:numRef>
          </c:val>
          <c:extLst>
            <c:ext xmlns:c16="http://schemas.microsoft.com/office/drawing/2014/chart" uri="{C3380CC4-5D6E-409C-BE32-E72D297353CC}">
              <c16:uniqueId val="{00000004-9572-47EC-B1F9-4D90320DC12F}"/>
            </c:ext>
          </c:extLst>
        </c:ser>
        <c:ser>
          <c:idx val="4"/>
          <c:order val="4"/>
          <c:tx>
            <c:strRef>
              <c:f>問14!$C$197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14E-2"/>
                  <c:y val="0.3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48-4CE8-B739-EE30135D0CE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問14!$D$199</c:f>
              <c:numCache>
                <c:formatCode>"n="#,##0</c:formatCode>
                <c:ptCount val="1"/>
                <c:pt idx="0">
                  <c:v>1271</c:v>
                </c:pt>
              </c:numCache>
            </c:numRef>
          </c:cat>
          <c:val>
            <c:numRef>
              <c:f>問14!$E$197</c:f>
              <c:numCache>
                <c:formatCode>_ * ###0.0_ ;_ * \-###0.0_ </c:formatCode>
                <c:ptCount val="1"/>
                <c:pt idx="0">
                  <c:v>0.3</c:v>
                </c:pt>
              </c:numCache>
            </c:numRef>
          </c:val>
          <c:extLst>
            <c:ext xmlns:c16="http://schemas.microsoft.com/office/drawing/2014/chart" uri="{C3380CC4-5D6E-409C-BE32-E72D297353CC}">
              <c16:uniqueId val="{00000006-9572-47EC-B1F9-4D90320DC12F}"/>
            </c:ext>
          </c:extLst>
        </c:ser>
        <c:ser>
          <c:idx val="5"/>
          <c:order val="5"/>
          <c:tx>
            <c:strRef>
              <c:f>問14!$C$198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問14!$D$199</c:f>
              <c:numCache>
                <c:formatCode>"n="#,##0</c:formatCode>
                <c:ptCount val="1"/>
                <c:pt idx="0">
                  <c:v>1271</c:v>
                </c:pt>
              </c:numCache>
            </c:numRef>
          </c:cat>
          <c:val>
            <c:numRef>
              <c:f>問14!$E$198</c:f>
              <c:numCache>
                <c:formatCode>_ * ###0.0_ ;_ * \-###0.0_ </c:formatCode>
                <c:ptCount val="1"/>
                <c:pt idx="0">
                  <c:v>8.6999999999999993</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5568"/>
        <c:axId val="700269880"/>
      </c:barChart>
      <c:catAx>
        <c:axId val="70026556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9880"/>
        <c:crosses val="autoZero"/>
        <c:auto val="1"/>
        <c:lblAlgn val="ctr"/>
        <c:lblOffset val="100"/>
        <c:noMultiLvlLbl val="0"/>
      </c:catAx>
      <c:valAx>
        <c:axId val="70026988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556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問14!$C$203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問14!$D$209</c:f>
              <c:numCache>
                <c:formatCode>"n="#,##0</c:formatCode>
                <c:ptCount val="1"/>
                <c:pt idx="0">
                  <c:v>1271</c:v>
                </c:pt>
              </c:numCache>
            </c:numRef>
          </c:cat>
          <c:val>
            <c:numRef>
              <c:f>問14!$E$203</c:f>
              <c:numCache>
                <c:formatCode>_ * ###0.0_ ;_ * \-###0.0_ </c:formatCode>
                <c:ptCount val="1"/>
                <c:pt idx="0">
                  <c:v>13.5</c:v>
                </c:pt>
              </c:numCache>
            </c:numRef>
          </c:val>
          <c:extLst>
            <c:ext xmlns:c16="http://schemas.microsoft.com/office/drawing/2014/chart" uri="{C3380CC4-5D6E-409C-BE32-E72D297353CC}">
              <c16:uniqueId val="{00000000-9572-47EC-B1F9-4D90320DC12F}"/>
            </c:ext>
          </c:extLst>
        </c:ser>
        <c:ser>
          <c:idx val="3"/>
          <c:order val="1"/>
          <c:tx>
            <c:strRef>
              <c:f>問14!$C$204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問14!$D$209</c:f>
              <c:numCache>
                <c:formatCode>"n="#,##0</c:formatCode>
                <c:ptCount val="1"/>
                <c:pt idx="0">
                  <c:v>1271</c:v>
                </c:pt>
              </c:numCache>
            </c:numRef>
          </c:cat>
          <c:val>
            <c:numRef>
              <c:f>問14!$E$204</c:f>
              <c:numCache>
                <c:formatCode>_ * ###0.0_ ;_ * \-###0.0_ </c:formatCode>
                <c:ptCount val="1"/>
                <c:pt idx="0">
                  <c:v>34</c:v>
                </c:pt>
              </c:numCache>
            </c:numRef>
          </c:val>
          <c:extLst>
            <c:ext xmlns:c16="http://schemas.microsoft.com/office/drawing/2014/chart" uri="{C3380CC4-5D6E-409C-BE32-E72D297353CC}">
              <c16:uniqueId val="{00000001-9572-47EC-B1F9-4D90320DC12F}"/>
            </c:ext>
          </c:extLst>
        </c:ser>
        <c:ser>
          <c:idx val="0"/>
          <c:order val="2"/>
          <c:tx>
            <c:strRef>
              <c:f>問14!$C$205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問14!$D$209</c:f>
              <c:numCache>
                <c:formatCode>"n="#,##0</c:formatCode>
                <c:ptCount val="1"/>
                <c:pt idx="0">
                  <c:v>1271</c:v>
                </c:pt>
              </c:numCache>
            </c:numRef>
          </c:cat>
          <c:val>
            <c:numRef>
              <c:f>問14!$E$205</c:f>
              <c:numCache>
                <c:formatCode>_ * ###0.0_ ;_ * \-###0.0_ </c:formatCode>
                <c:ptCount val="1"/>
                <c:pt idx="0">
                  <c:v>37.200000000000003</c:v>
                </c:pt>
              </c:numCache>
            </c:numRef>
          </c:val>
          <c:extLst>
            <c:ext xmlns:c16="http://schemas.microsoft.com/office/drawing/2014/chart" uri="{C3380CC4-5D6E-409C-BE32-E72D297353CC}">
              <c16:uniqueId val="{00000002-9572-47EC-B1F9-4D90320DC12F}"/>
            </c:ext>
          </c:extLst>
        </c:ser>
        <c:ser>
          <c:idx val="1"/>
          <c:order val="3"/>
          <c:tx>
            <c:strRef>
              <c:f>問14!$C$206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4876543209876547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50-432B-AF53-628971197B0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問14!$D$209</c:f>
              <c:numCache>
                <c:formatCode>"n="#,##0</c:formatCode>
                <c:ptCount val="1"/>
                <c:pt idx="0">
                  <c:v>1271</c:v>
                </c:pt>
              </c:numCache>
            </c:numRef>
          </c:cat>
          <c:val>
            <c:numRef>
              <c:f>問14!$E$206</c:f>
              <c:numCache>
                <c:formatCode>_ * ###0.0_ ;_ * \-###0.0_ </c:formatCode>
                <c:ptCount val="1"/>
                <c:pt idx="0">
                  <c:v>3</c:v>
                </c:pt>
              </c:numCache>
            </c:numRef>
          </c:val>
          <c:extLst>
            <c:ext xmlns:c16="http://schemas.microsoft.com/office/drawing/2014/chart" uri="{C3380CC4-5D6E-409C-BE32-E72D297353CC}">
              <c16:uniqueId val="{00000004-9572-47EC-B1F9-4D90320DC12F}"/>
            </c:ext>
          </c:extLst>
        </c:ser>
        <c:ser>
          <c:idx val="4"/>
          <c:order val="4"/>
          <c:tx>
            <c:strRef>
              <c:f>問14!$C$207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4876543209876547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50-432B-AF53-628971197B0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問14!$D$209</c:f>
              <c:numCache>
                <c:formatCode>"n="#,##0</c:formatCode>
                <c:ptCount val="1"/>
                <c:pt idx="0">
                  <c:v>1271</c:v>
                </c:pt>
              </c:numCache>
            </c:numRef>
          </c:cat>
          <c:val>
            <c:numRef>
              <c:f>問14!$E$207</c:f>
              <c:numCache>
                <c:formatCode>_ * ###0.0_ ;_ * \-###0.0_ </c:formatCode>
                <c:ptCount val="1"/>
                <c:pt idx="0">
                  <c:v>1.8</c:v>
                </c:pt>
              </c:numCache>
            </c:numRef>
          </c:val>
          <c:extLst>
            <c:ext xmlns:c16="http://schemas.microsoft.com/office/drawing/2014/chart" uri="{C3380CC4-5D6E-409C-BE32-E72D297353CC}">
              <c16:uniqueId val="{00000006-9572-47EC-B1F9-4D90320DC12F}"/>
            </c:ext>
          </c:extLst>
        </c:ser>
        <c:ser>
          <c:idx val="5"/>
          <c:order val="5"/>
          <c:tx>
            <c:strRef>
              <c:f>問14!$C$208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問14!$D$209</c:f>
              <c:numCache>
                <c:formatCode>"n="#,##0</c:formatCode>
                <c:ptCount val="1"/>
                <c:pt idx="0">
                  <c:v>1271</c:v>
                </c:pt>
              </c:numCache>
            </c:numRef>
          </c:cat>
          <c:val>
            <c:numRef>
              <c:f>問14!$E$208</c:f>
              <c:numCache>
                <c:formatCode>_ * ###0.0_ ;_ * \-###0.0_ </c:formatCode>
                <c:ptCount val="1"/>
                <c:pt idx="0">
                  <c:v>10.5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1056"/>
        <c:axId val="700273800"/>
      </c:barChart>
      <c:catAx>
        <c:axId val="70027105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73800"/>
        <c:crosses val="autoZero"/>
        <c:auto val="1"/>
        <c:lblAlgn val="ctr"/>
        <c:lblOffset val="100"/>
        <c:noMultiLvlLbl val="0"/>
      </c:catAx>
      <c:valAx>
        <c:axId val="70027380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105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'問1～12'!$D$105</c:f>
          <c:strCache>
            <c:ptCount val="1"/>
            <c:pt idx="0">
              <c:v>n=54</c:v>
            </c:pt>
          </c:strCache>
        </c:strRef>
      </c:tx>
      <c:layout>
        <c:manualLayout>
          <c:xMode val="edge"/>
          <c:yMode val="edge"/>
          <c:x val="0.87497080971887442"/>
          <c:y val="0.858696691445968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'問1～12'!$A$94:$A$105</c:f>
              <c:strCache>
                <c:ptCount val="12"/>
                <c:pt idx="0">
                  <c:v>進学・転校(n=2)</c:v>
                </c:pt>
                <c:pt idx="1">
                  <c:v>就職・転勤(n=7)</c:v>
                </c:pt>
                <c:pt idx="2">
                  <c:v>結婚(n=2)</c:v>
                </c:pt>
                <c:pt idx="3">
                  <c:v>出産(n=0)</c:v>
                </c:pt>
                <c:pt idx="4">
                  <c:v>子どもの成長・独立(n=10)</c:v>
                </c:pt>
                <c:pt idx="5">
                  <c:v>住宅・マンションの購入(n=7)</c:v>
                </c:pt>
                <c:pt idx="6">
                  <c:v>退職・廃業(n=9)</c:v>
                </c:pt>
                <c:pt idx="7">
                  <c:v>親や子と同居・近居(n=5)</c:v>
                </c:pt>
                <c:pt idx="8">
                  <c:v>特に理由はない(n=6)</c:v>
                </c:pt>
                <c:pt idx="9">
                  <c:v>その他(n=18)</c:v>
                </c:pt>
                <c:pt idx="10">
                  <c:v>無回答(n=1)</c:v>
                </c:pt>
                <c:pt idx="11">
                  <c:v>N （％ﾍﾞｰｽ）(n=54)</c:v>
                </c:pt>
              </c:strCache>
            </c:strRef>
          </c:cat>
          <c:val>
            <c:numRef>
              <c:f>'問1～12'!$E$94:$E$104</c:f>
              <c:numCache>
                <c:formatCode>_ * ###0.0_ ;_ * \-###0.0_ </c:formatCode>
                <c:ptCount val="11"/>
                <c:pt idx="0">
                  <c:v>3.7</c:v>
                </c:pt>
                <c:pt idx="1">
                  <c:v>13</c:v>
                </c:pt>
                <c:pt idx="2">
                  <c:v>3.7</c:v>
                </c:pt>
                <c:pt idx="3">
                  <c:v>0</c:v>
                </c:pt>
                <c:pt idx="4">
                  <c:v>18.5</c:v>
                </c:pt>
                <c:pt idx="5">
                  <c:v>13</c:v>
                </c:pt>
                <c:pt idx="6">
                  <c:v>16.7</c:v>
                </c:pt>
                <c:pt idx="7">
                  <c:v>9.3000000000000007</c:v>
                </c:pt>
                <c:pt idx="8">
                  <c:v>11.1</c:v>
                </c:pt>
                <c:pt idx="9">
                  <c:v>33.299999999999997</c:v>
                </c:pt>
                <c:pt idx="10">
                  <c:v>1.9</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706108448"/>
        <c:axId val="706109624"/>
      </c:barChart>
      <c:catAx>
        <c:axId val="70610844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09624"/>
        <c:crosses val="autoZero"/>
        <c:auto val="1"/>
        <c:lblAlgn val="ctr"/>
        <c:lblOffset val="100"/>
        <c:noMultiLvlLbl val="0"/>
      </c:catAx>
      <c:valAx>
        <c:axId val="706109624"/>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08448"/>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問14!$C$213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問14!$D$219</c:f>
              <c:numCache>
                <c:formatCode>"n="#,##0</c:formatCode>
                <c:ptCount val="1"/>
                <c:pt idx="0">
                  <c:v>1271</c:v>
                </c:pt>
              </c:numCache>
            </c:numRef>
          </c:cat>
          <c:val>
            <c:numRef>
              <c:f>問14!$E$213</c:f>
              <c:numCache>
                <c:formatCode>_ * ###0.0_ ;_ * \-###0.0_ </c:formatCode>
                <c:ptCount val="1"/>
                <c:pt idx="0">
                  <c:v>16.8</c:v>
                </c:pt>
              </c:numCache>
            </c:numRef>
          </c:val>
          <c:extLst>
            <c:ext xmlns:c16="http://schemas.microsoft.com/office/drawing/2014/chart" uri="{C3380CC4-5D6E-409C-BE32-E72D297353CC}">
              <c16:uniqueId val="{00000000-9572-47EC-B1F9-4D90320DC12F}"/>
            </c:ext>
          </c:extLst>
        </c:ser>
        <c:ser>
          <c:idx val="3"/>
          <c:order val="1"/>
          <c:tx>
            <c:strRef>
              <c:f>問14!$C$214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問14!$D$219</c:f>
              <c:numCache>
                <c:formatCode>"n="#,##0</c:formatCode>
                <c:ptCount val="1"/>
                <c:pt idx="0">
                  <c:v>1271</c:v>
                </c:pt>
              </c:numCache>
            </c:numRef>
          </c:cat>
          <c:val>
            <c:numRef>
              <c:f>問14!$E$214</c:f>
              <c:numCache>
                <c:formatCode>_ * ###0.0_ ;_ * \-###0.0_ </c:formatCode>
                <c:ptCount val="1"/>
                <c:pt idx="0">
                  <c:v>33.6</c:v>
                </c:pt>
              </c:numCache>
            </c:numRef>
          </c:val>
          <c:extLst>
            <c:ext xmlns:c16="http://schemas.microsoft.com/office/drawing/2014/chart" uri="{C3380CC4-5D6E-409C-BE32-E72D297353CC}">
              <c16:uniqueId val="{00000001-9572-47EC-B1F9-4D90320DC12F}"/>
            </c:ext>
          </c:extLst>
        </c:ser>
        <c:ser>
          <c:idx val="0"/>
          <c:order val="2"/>
          <c:tx>
            <c:strRef>
              <c:f>問14!$C$215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問14!$D$219</c:f>
              <c:numCache>
                <c:formatCode>"n="#,##0</c:formatCode>
                <c:ptCount val="1"/>
                <c:pt idx="0">
                  <c:v>1271</c:v>
                </c:pt>
              </c:numCache>
            </c:numRef>
          </c:cat>
          <c:val>
            <c:numRef>
              <c:f>問14!$E$215</c:f>
              <c:numCache>
                <c:formatCode>_ * ###0.0_ ;_ * \-###0.0_ </c:formatCode>
                <c:ptCount val="1"/>
                <c:pt idx="0">
                  <c:v>34.1</c:v>
                </c:pt>
              </c:numCache>
            </c:numRef>
          </c:val>
          <c:extLst>
            <c:ext xmlns:c16="http://schemas.microsoft.com/office/drawing/2014/chart" uri="{C3380CC4-5D6E-409C-BE32-E72D297353CC}">
              <c16:uniqueId val="{00000002-9572-47EC-B1F9-4D90320DC12F}"/>
            </c:ext>
          </c:extLst>
        </c:ser>
        <c:ser>
          <c:idx val="1"/>
          <c:order val="3"/>
          <c:tx>
            <c:strRef>
              <c:f>問14!$C$216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54-4498-8879-51A15DC12FB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問14!$D$219</c:f>
              <c:numCache>
                <c:formatCode>"n="#,##0</c:formatCode>
                <c:ptCount val="1"/>
                <c:pt idx="0">
                  <c:v>1271</c:v>
                </c:pt>
              </c:numCache>
            </c:numRef>
          </c:cat>
          <c:val>
            <c:numRef>
              <c:f>問14!$E$216</c:f>
              <c:numCache>
                <c:formatCode>_ * ###0.0_ ;_ * \-###0.0_ </c:formatCode>
                <c:ptCount val="1"/>
                <c:pt idx="0">
                  <c:v>3.4</c:v>
                </c:pt>
              </c:numCache>
            </c:numRef>
          </c:val>
          <c:extLst>
            <c:ext xmlns:c16="http://schemas.microsoft.com/office/drawing/2014/chart" uri="{C3380CC4-5D6E-409C-BE32-E72D297353CC}">
              <c16:uniqueId val="{00000004-9572-47EC-B1F9-4D90320DC12F}"/>
            </c:ext>
          </c:extLst>
        </c:ser>
        <c:ser>
          <c:idx val="4"/>
          <c:order val="4"/>
          <c:tx>
            <c:strRef>
              <c:f>問14!$C$217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6891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54-4498-8879-51A15DC12FB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問14!$D$219</c:f>
              <c:numCache>
                <c:formatCode>"n="#,##0</c:formatCode>
                <c:ptCount val="1"/>
                <c:pt idx="0">
                  <c:v>1271</c:v>
                </c:pt>
              </c:numCache>
            </c:numRef>
          </c:cat>
          <c:val>
            <c:numRef>
              <c:f>問14!$E$217</c:f>
              <c:numCache>
                <c:formatCode>_ * ###0.0_ ;_ * \-###0.0_ </c:formatCode>
                <c:ptCount val="1"/>
                <c:pt idx="0">
                  <c:v>1.5</c:v>
                </c:pt>
              </c:numCache>
            </c:numRef>
          </c:val>
          <c:extLst>
            <c:ext xmlns:c16="http://schemas.microsoft.com/office/drawing/2014/chart" uri="{C3380CC4-5D6E-409C-BE32-E72D297353CC}">
              <c16:uniqueId val="{00000006-9572-47EC-B1F9-4D90320DC12F}"/>
            </c:ext>
          </c:extLst>
        </c:ser>
        <c:ser>
          <c:idx val="5"/>
          <c:order val="5"/>
          <c:tx>
            <c:strRef>
              <c:f>問14!$C$218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問14!$D$219</c:f>
              <c:numCache>
                <c:formatCode>"n="#,##0</c:formatCode>
                <c:ptCount val="1"/>
                <c:pt idx="0">
                  <c:v>1271</c:v>
                </c:pt>
              </c:numCache>
            </c:numRef>
          </c:cat>
          <c:val>
            <c:numRef>
              <c:f>問14!$E$218</c:f>
              <c:numCache>
                <c:formatCode>_ * ###0.0_ ;_ * \-###0.0_ </c:formatCode>
                <c:ptCount val="1"/>
                <c:pt idx="0">
                  <c:v>10.7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6352"/>
        <c:axId val="700269488"/>
      </c:barChart>
      <c:catAx>
        <c:axId val="70026635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9488"/>
        <c:crosses val="autoZero"/>
        <c:auto val="1"/>
        <c:lblAlgn val="ctr"/>
        <c:lblOffset val="100"/>
        <c:noMultiLvlLbl val="0"/>
      </c:catAx>
      <c:valAx>
        <c:axId val="7002694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635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問14!$C$223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問14!$D$229</c:f>
              <c:numCache>
                <c:formatCode>"n="#,##0</c:formatCode>
                <c:ptCount val="1"/>
                <c:pt idx="0">
                  <c:v>1271</c:v>
                </c:pt>
              </c:numCache>
            </c:numRef>
          </c:cat>
          <c:val>
            <c:numRef>
              <c:f>問14!$E$223</c:f>
              <c:numCache>
                <c:formatCode>_ * ###0.0_ ;_ * \-###0.0_ </c:formatCode>
                <c:ptCount val="1"/>
                <c:pt idx="0">
                  <c:v>17.600000000000001</c:v>
                </c:pt>
              </c:numCache>
            </c:numRef>
          </c:val>
          <c:extLst>
            <c:ext xmlns:c16="http://schemas.microsoft.com/office/drawing/2014/chart" uri="{C3380CC4-5D6E-409C-BE32-E72D297353CC}">
              <c16:uniqueId val="{00000000-9572-47EC-B1F9-4D90320DC12F}"/>
            </c:ext>
          </c:extLst>
        </c:ser>
        <c:ser>
          <c:idx val="3"/>
          <c:order val="1"/>
          <c:tx>
            <c:strRef>
              <c:f>問14!$C$224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問14!$D$229</c:f>
              <c:numCache>
                <c:formatCode>"n="#,##0</c:formatCode>
                <c:ptCount val="1"/>
                <c:pt idx="0">
                  <c:v>1271</c:v>
                </c:pt>
              </c:numCache>
            </c:numRef>
          </c:cat>
          <c:val>
            <c:numRef>
              <c:f>問14!$E$224</c:f>
              <c:numCache>
                <c:formatCode>_ * ###0.0_ ;_ * \-###0.0_ </c:formatCode>
                <c:ptCount val="1"/>
                <c:pt idx="0">
                  <c:v>34.5</c:v>
                </c:pt>
              </c:numCache>
            </c:numRef>
          </c:val>
          <c:extLst>
            <c:ext xmlns:c16="http://schemas.microsoft.com/office/drawing/2014/chart" uri="{C3380CC4-5D6E-409C-BE32-E72D297353CC}">
              <c16:uniqueId val="{00000001-9572-47EC-B1F9-4D90320DC12F}"/>
            </c:ext>
          </c:extLst>
        </c:ser>
        <c:ser>
          <c:idx val="0"/>
          <c:order val="2"/>
          <c:tx>
            <c:strRef>
              <c:f>問14!$C$225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問14!$D$229</c:f>
              <c:numCache>
                <c:formatCode>"n="#,##0</c:formatCode>
                <c:ptCount val="1"/>
                <c:pt idx="0">
                  <c:v>1271</c:v>
                </c:pt>
              </c:numCache>
            </c:numRef>
          </c:cat>
          <c:val>
            <c:numRef>
              <c:f>問14!$E$225</c:f>
              <c:numCache>
                <c:formatCode>_ * ###0.0_ ;_ * \-###0.0_ </c:formatCode>
                <c:ptCount val="1"/>
                <c:pt idx="0">
                  <c:v>32.6</c:v>
                </c:pt>
              </c:numCache>
            </c:numRef>
          </c:val>
          <c:extLst>
            <c:ext xmlns:c16="http://schemas.microsoft.com/office/drawing/2014/chart" uri="{C3380CC4-5D6E-409C-BE32-E72D297353CC}">
              <c16:uniqueId val="{00000002-9572-47EC-B1F9-4D90320DC12F}"/>
            </c:ext>
          </c:extLst>
        </c:ser>
        <c:ser>
          <c:idx val="1"/>
          <c:order val="3"/>
          <c:tx>
            <c:strRef>
              <c:f>問14!$C$226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9E-4881-907A-38B242A582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問14!$D$229</c:f>
              <c:numCache>
                <c:formatCode>"n="#,##0</c:formatCode>
                <c:ptCount val="1"/>
                <c:pt idx="0">
                  <c:v>1271</c:v>
                </c:pt>
              </c:numCache>
            </c:numRef>
          </c:cat>
          <c:val>
            <c:numRef>
              <c:f>問14!$E$226</c:f>
              <c:numCache>
                <c:formatCode>_ * ###0.0_ ;_ * \-###0.0_ </c:formatCode>
                <c:ptCount val="1"/>
                <c:pt idx="0">
                  <c:v>2.8</c:v>
                </c:pt>
              </c:numCache>
            </c:numRef>
          </c:val>
          <c:extLst>
            <c:ext xmlns:c16="http://schemas.microsoft.com/office/drawing/2014/chart" uri="{C3380CC4-5D6E-409C-BE32-E72D297353CC}">
              <c16:uniqueId val="{00000004-9572-47EC-B1F9-4D90320DC12F}"/>
            </c:ext>
          </c:extLst>
        </c:ser>
        <c:ser>
          <c:idx val="4"/>
          <c:order val="4"/>
          <c:tx>
            <c:strRef>
              <c:f>問14!$C$227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9E-4881-907A-38B242A582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問14!$D$229</c:f>
              <c:numCache>
                <c:formatCode>"n="#,##0</c:formatCode>
                <c:ptCount val="1"/>
                <c:pt idx="0">
                  <c:v>1271</c:v>
                </c:pt>
              </c:numCache>
            </c:numRef>
          </c:cat>
          <c:val>
            <c:numRef>
              <c:f>問14!$E$227</c:f>
              <c:numCache>
                <c:formatCode>_ * ###0.0_ ;_ * \-###0.0_ </c:formatCode>
                <c:ptCount val="1"/>
                <c:pt idx="0">
                  <c:v>1.6</c:v>
                </c:pt>
              </c:numCache>
            </c:numRef>
          </c:val>
          <c:extLst>
            <c:ext xmlns:c16="http://schemas.microsoft.com/office/drawing/2014/chart" uri="{C3380CC4-5D6E-409C-BE32-E72D297353CC}">
              <c16:uniqueId val="{00000006-9572-47EC-B1F9-4D90320DC12F}"/>
            </c:ext>
          </c:extLst>
        </c:ser>
        <c:ser>
          <c:idx val="5"/>
          <c:order val="5"/>
          <c:tx>
            <c:strRef>
              <c:f>問14!$C$228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問14!$D$229</c:f>
              <c:numCache>
                <c:formatCode>"n="#,##0</c:formatCode>
                <c:ptCount val="1"/>
                <c:pt idx="0">
                  <c:v>1271</c:v>
                </c:pt>
              </c:numCache>
            </c:numRef>
          </c:cat>
          <c:val>
            <c:numRef>
              <c:f>問14!$E$228</c:f>
              <c:numCache>
                <c:formatCode>_ * ###0.0_ ;_ * \-###0.0_ </c:formatCode>
                <c:ptCount val="1"/>
                <c:pt idx="0">
                  <c:v>10.9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6744"/>
        <c:axId val="700270664"/>
      </c:barChart>
      <c:catAx>
        <c:axId val="7002667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70664"/>
        <c:crosses val="autoZero"/>
        <c:auto val="1"/>
        <c:lblAlgn val="ctr"/>
        <c:lblOffset val="100"/>
        <c:noMultiLvlLbl val="0"/>
      </c:catAx>
      <c:valAx>
        <c:axId val="70027066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674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問14!$C$233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問14!$D$239</c:f>
              <c:numCache>
                <c:formatCode>"n="#,##0</c:formatCode>
                <c:ptCount val="1"/>
                <c:pt idx="0">
                  <c:v>1271</c:v>
                </c:pt>
              </c:numCache>
            </c:numRef>
          </c:cat>
          <c:val>
            <c:numRef>
              <c:f>問14!$E$233</c:f>
              <c:numCache>
                <c:formatCode>_ * ###0.0_ ;_ * \-###0.0_ </c:formatCode>
                <c:ptCount val="1"/>
                <c:pt idx="0">
                  <c:v>28.9</c:v>
                </c:pt>
              </c:numCache>
            </c:numRef>
          </c:val>
          <c:extLst>
            <c:ext xmlns:c16="http://schemas.microsoft.com/office/drawing/2014/chart" uri="{C3380CC4-5D6E-409C-BE32-E72D297353CC}">
              <c16:uniqueId val="{00000000-9572-47EC-B1F9-4D90320DC12F}"/>
            </c:ext>
          </c:extLst>
        </c:ser>
        <c:ser>
          <c:idx val="3"/>
          <c:order val="1"/>
          <c:tx>
            <c:strRef>
              <c:f>問14!$C$234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問14!$D$239</c:f>
              <c:numCache>
                <c:formatCode>"n="#,##0</c:formatCode>
                <c:ptCount val="1"/>
                <c:pt idx="0">
                  <c:v>1271</c:v>
                </c:pt>
              </c:numCache>
            </c:numRef>
          </c:cat>
          <c:val>
            <c:numRef>
              <c:f>問14!$E$234</c:f>
              <c:numCache>
                <c:formatCode>_ * ###0.0_ ;_ * \-###0.0_ </c:formatCode>
                <c:ptCount val="1"/>
                <c:pt idx="0">
                  <c:v>32.9</c:v>
                </c:pt>
              </c:numCache>
            </c:numRef>
          </c:val>
          <c:extLst>
            <c:ext xmlns:c16="http://schemas.microsoft.com/office/drawing/2014/chart" uri="{C3380CC4-5D6E-409C-BE32-E72D297353CC}">
              <c16:uniqueId val="{00000001-9572-47EC-B1F9-4D90320DC12F}"/>
            </c:ext>
          </c:extLst>
        </c:ser>
        <c:ser>
          <c:idx val="0"/>
          <c:order val="2"/>
          <c:tx>
            <c:strRef>
              <c:f>問14!$C$235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問14!$D$239</c:f>
              <c:numCache>
                <c:formatCode>"n="#,##0</c:formatCode>
                <c:ptCount val="1"/>
                <c:pt idx="0">
                  <c:v>1271</c:v>
                </c:pt>
              </c:numCache>
            </c:numRef>
          </c:cat>
          <c:val>
            <c:numRef>
              <c:f>問14!$E$235</c:f>
              <c:numCache>
                <c:formatCode>_ * ###0.0_ ;_ * \-###0.0_ </c:formatCode>
                <c:ptCount val="1"/>
                <c:pt idx="0">
                  <c:v>25.1</c:v>
                </c:pt>
              </c:numCache>
            </c:numRef>
          </c:val>
          <c:extLst>
            <c:ext xmlns:c16="http://schemas.microsoft.com/office/drawing/2014/chart" uri="{C3380CC4-5D6E-409C-BE32-E72D297353CC}">
              <c16:uniqueId val="{00000002-9572-47EC-B1F9-4D90320DC12F}"/>
            </c:ext>
          </c:extLst>
        </c:ser>
        <c:ser>
          <c:idx val="1"/>
          <c:order val="3"/>
          <c:tx>
            <c:strRef>
              <c:f>問14!$C$236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5.2916666666666813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657-4502-B667-BF1C2AF3D64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問14!$D$239</c:f>
              <c:numCache>
                <c:formatCode>"n="#,##0</c:formatCode>
                <c:ptCount val="1"/>
                <c:pt idx="0">
                  <c:v>1271</c:v>
                </c:pt>
              </c:numCache>
            </c:numRef>
          </c:cat>
          <c:val>
            <c:numRef>
              <c:f>問14!$E$236</c:f>
              <c:numCache>
                <c:formatCode>_ * ###0.0_ ;_ * \-###0.0_ </c:formatCode>
                <c:ptCount val="1"/>
                <c:pt idx="0">
                  <c:v>1.9</c:v>
                </c:pt>
              </c:numCache>
            </c:numRef>
          </c:val>
          <c:extLst>
            <c:ext xmlns:c16="http://schemas.microsoft.com/office/drawing/2014/chart" uri="{C3380CC4-5D6E-409C-BE32-E72D297353CC}">
              <c16:uniqueId val="{00000004-9572-47EC-B1F9-4D90320DC12F}"/>
            </c:ext>
          </c:extLst>
        </c:ser>
        <c:ser>
          <c:idx val="4"/>
          <c:order val="4"/>
          <c:tx>
            <c:strRef>
              <c:f>問14!$C$237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389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657-4502-B667-BF1C2AF3D64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問14!$D$239</c:f>
              <c:numCache>
                <c:formatCode>"n="#,##0</c:formatCode>
                <c:ptCount val="1"/>
                <c:pt idx="0">
                  <c:v>1271</c:v>
                </c:pt>
              </c:numCache>
            </c:numRef>
          </c:cat>
          <c:val>
            <c:numRef>
              <c:f>問14!$E$237</c:f>
              <c:numCache>
                <c:formatCode>_ * ###0.0_ ;_ * \-###0.0_ </c:formatCode>
                <c:ptCount val="1"/>
                <c:pt idx="0">
                  <c:v>1.4</c:v>
                </c:pt>
              </c:numCache>
            </c:numRef>
          </c:val>
          <c:extLst>
            <c:ext xmlns:c16="http://schemas.microsoft.com/office/drawing/2014/chart" uri="{C3380CC4-5D6E-409C-BE32-E72D297353CC}">
              <c16:uniqueId val="{00000006-9572-47EC-B1F9-4D90320DC12F}"/>
            </c:ext>
          </c:extLst>
        </c:ser>
        <c:ser>
          <c:idx val="5"/>
          <c:order val="5"/>
          <c:tx>
            <c:strRef>
              <c:f>問14!$C$238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問14!$D$239</c:f>
              <c:numCache>
                <c:formatCode>"n="#,##0</c:formatCode>
                <c:ptCount val="1"/>
                <c:pt idx="0">
                  <c:v>1271</c:v>
                </c:pt>
              </c:numCache>
            </c:numRef>
          </c:cat>
          <c:val>
            <c:numRef>
              <c:f>問14!$E$238</c:f>
              <c:numCache>
                <c:formatCode>_ * ###0.0_ ;_ * \-###0.0_ </c:formatCode>
                <c:ptCount val="1"/>
                <c:pt idx="0">
                  <c:v>9.8000000000000007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3016"/>
        <c:axId val="700267136"/>
      </c:barChart>
      <c:catAx>
        <c:axId val="70027301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7136"/>
        <c:crosses val="autoZero"/>
        <c:auto val="1"/>
        <c:lblAlgn val="ctr"/>
        <c:lblOffset val="100"/>
        <c:noMultiLvlLbl val="0"/>
      </c:catAx>
      <c:valAx>
        <c:axId val="70026713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301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'問14～27'!$D$9</c:f>
              <c:numCache>
                <c:formatCode>"n="#,##0</c:formatCode>
                <c:ptCount val="1"/>
                <c:pt idx="0">
                  <c:v>1271</c:v>
                </c:pt>
              </c:numCache>
            </c:numRef>
          </c:cat>
          <c:val>
            <c:numRef>
              <c:f>'問14～27'!$E$3</c:f>
              <c:numCache>
                <c:formatCode>_ * ###0.0_ ;_ * \-###0.0_ </c:formatCode>
                <c:ptCount val="1"/>
                <c:pt idx="0">
                  <c:v>44.6</c:v>
                </c:pt>
              </c:numCache>
            </c:numRef>
          </c:val>
          <c:extLst>
            <c:ext xmlns:c16="http://schemas.microsoft.com/office/drawing/2014/chart" uri="{C3380CC4-5D6E-409C-BE32-E72D297353CC}">
              <c16:uniqueId val="{00000000-9572-47EC-B1F9-4D90320DC12F}"/>
            </c:ext>
          </c:extLst>
        </c:ser>
        <c:ser>
          <c:idx val="3"/>
          <c:order val="1"/>
          <c:tx>
            <c:strRef>
              <c:f>'問14～27'!$C$4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'問14～27'!$D$9</c:f>
              <c:numCache>
                <c:formatCode>"n="#,##0</c:formatCode>
                <c:ptCount val="1"/>
                <c:pt idx="0">
                  <c:v>1271</c:v>
                </c:pt>
              </c:numCache>
            </c:numRef>
          </c:cat>
          <c:val>
            <c:numRef>
              <c:f>'問14～27'!$E$4</c:f>
              <c:numCache>
                <c:formatCode>_ * ###0.0_ ;_ * \-###0.0_ </c:formatCode>
                <c:ptCount val="1"/>
                <c:pt idx="0">
                  <c:v>29.4</c:v>
                </c:pt>
              </c:numCache>
            </c:numRef>
          </c:val>
          <c:extLst>
            <c:ext xmlns:c16="http://schemas.microsoft.com/office/drawing/2014/chart" uri="{C3380CC4-5D6E-409C-BE32-E72D297353CC}">
              <c16:uniqueId val="{00000001-9572-47EC-B1F9-4D90320DC12F}"/>
            </c:ext>
          </c:extLst>
        </c:ser>
        <c:ser>
          <c:idx val="0"/>
          <c:order val="2"/>
          <c:tx>
            <c:strRef>
              <c:f>'問14～27'!$C$5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'問14～27'!$D$9</c:f>
              <c:numCache>
                <c:formatCode>"n="#,##0</c:formatCode>
                <c:ptCount val="1"/>
                <c:pt idx="0">
                  <c:v>1271</c:v>
                </c:pt>
              </c:numCache>
            </c:numRef>
          </c:cat>
          <c:val>
            <c:numRef>
              <c:f>'問14～27'!$E$5</c:f>
              <c:numCache>
                <c:formatCode>_ * ###0.0_ ;_ * \-###0.0_ </c:formatCode>
                <c:ptCount val="1"/>
                <c:pt idx="0">
                  <c:v>16.2</c:v>
                </c:pt>
              </c:numCache>
            </c:numRef>
          </c:val>
          <c:extLst>
            <c:ext xmlns:c16="http://schemas.microsoft.com/office/drawing/2014/chart" uri="{C3380CC4-5D6E-409C-BE32-E72D297353CC}">
              <c16:uniqueId val="{00000002-9572-47EC-B1F9-4D90320DC12F}"/>
            </c:ext>
          </c:extLst>
        </c:ser>
        <c:ser>
          <c:idx val="1"/>
          <c:order val="3"/>
          <c:tx>
            <c:strRef>
              <c:f>'問14～27'!$C$6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5277777777777922E-2"/>
                  <c:y val="0.32157676348547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C15-4F28-B22F-1DBC667A64D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'問14～27'!$D$9</c:f>
              <c:numCache>
                <c:formatCode>"n="#,##0</c:formatCode>
                <c:ptCount val="1"/>
                <c:pt idx="0">
                  <c:v>1271</c:v>
                </c:pt>
              </c:numCache>
            </c:numRef>
          </c:cat>
          <c:val>
            <c:numRef>
              <c:f>'問14～27'!$E$6</c:f>
              <c:numCache>
                <c:formatCode>_ * ###0.0_ ;_ * \-###0.0_ </c:formatCode>
                <c:ptCount val="1"/>
                <c:pt idx="0">
                  <c:v>0.5</c:v>
                </c:pt>
              </c:numCache>
            </c:numRef>
          </c:val>
          <c:extLst>
            <c:ext xmlns:c16="http://schemas.microsoft.com/office/drawing/2014/chart" uri="{C3380CC4-5D6E-409C-BE32-E72D297353CC}">
              <c16:uniqueId val="{00000004-9572-47EC-B1F9-4D90320DC12F}"/>
            </c:ext>
          </c:extLst>
        </c:ser>
        <c:ser>
          <c:idx val="4"/>
          <c:order val="4"/>
          <c:tx>
            <c:strRef>
              <c:f>'問14～27'!$C$7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0956790123456788E-2"/>
                  <c:y val="0.32157676348547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C15-4F28-B22F-1DBC667A64D3}"/>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'問14～27'!$D$9</c:f>
              <c:numCache>
                <c:formatCode>"n="#,##0</c:formatCode>
                <c:ptCount val="1"/>
                <c:pt idx="0">
                  <c:v>1271</c:v>
                </c:pt>
              </c:numCache>
            </c:numRef>
          </c:cat>
          <c:val>
            <c:numRef>
              <c:f>'問14～27'!$E$7</c:f>
              <c:numCache>
                <c:formatCode>_ * ###0.0_ ;_ * \-###0.0_ </c:formatCode>
                <c:ptCount val="1"/>
                <c:pt idx="0">
                  <c:v>0.4</c:v>
                </c:pt>
              </c:numCache>
            </c:numRef>
          </c:val>
          <c:extLst>
            <c:ext xmlns:c16="http://schemas.microsoft.com/office/drawing/2014/chart" uri="{C3380CC4-5D6E-409C-BE32-E72D297353CC}">
              <c16:uniqueId val="{00000006-9572-47EC-B1F9-4D90320DC12F}"/>
            </c:ext>
          </c:extLst>
        </c:ser>
        <c:ser>
          <c:idx val="5"/>
          <c:order val="5"/>
          <c:tx>
            <c:strRef>
              <c:f>'問14～27'!$C$8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'問14～27'!$D$9</c:f>
              <c:numCache>
                <c:formatCode>"n="#,##0</c:formatCode>
                <c:ptCount val="1"/>
                <c:pt idx="0">
                  <c:v>1271</c:v>
                </c:pt>
              </c:numCache>
            </c:numRef>
          </c:cat>
          <c:val>
            <c:numRef>
              <c:f>'問14～27'!$E$8</c:f>
              <c:numCache>
                <c:formatCode>_ * ###0.0_ ;_ * \-###0.0_ </c:formatCode>
                <c:ptCount val="1"/>
                <c:pt idx="0">
                  <c:v>8.9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67920"/>
        <c:axId val="700268312"/>
      </c:barChart>
      <c:catAx>
        <c:axId val="70026792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68312"/>
        <c:crosses val="autoZero"/>
        <c:auto val="1"/>
        <c:lblAlgn val="ctr"/>
        <c:lblOffset val="100"/>
        <c:noMultiLvlLbl val="0"/>
      </c:catAx>
      <c:valAx>
        <c:axId val="70026831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6792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'問14～27'!$C$13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'問14～27'!$D$19</c:f>
              <c:numCache>
                <c:formatCode>"n="#,##0</c:formatCode>
                <c:ptCount val="1"/>
                <c:pt idx="0">
                  <c:v>1271</c:v>
                </c:pt>
              </c:numCache>
            </c:numRef>
          </c:cat>
          <c:val>
            <c:numRef>
              <c:f>'問14～27'!$E$13</c:f>
              <c:numCache>
                <c:formatCode>_ * ###0.0_ ;_ * \-###0.0_ </c:formatCode>
                <c:ptCount val="1"/>
                <c:pt idx="0">
                  <c:v>49.6</c:v>
                </c:pt>
              </c:numCache>
            </c:numRef>
          </c:val>
          <c:extLst>
            <c:ext xmlns:c16="http://schemas.microsoft.com/office/drawing/2014/chart" uri="{C3380CC4-5D6E-409C-BE32-E72D297353CC}">
              <c16:uniqueId val="{00000000-9572-47EC-B1F9-4D90320DC12F}"/>
            </c:ext>
          </c:extLst>
        </c:ser>
        <c:ser>
          <c:idx val="3"/>
          <c:order val="1"/>
          <c:tx>
            <c:strRef>
              <c:f>'問14～27'!$C$14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'問14～27'!$D$19</c:f>
              <c:numCache>
                <c:formatCode>"n="#,##0</c:formatCode>
                <c:ptCount val="1"/>
                <c:pt idx="0">
                  <c:v>1271</c:v>
                </c:pt>
              </c:numCache>
            </c:numRef>
          </c:cat>
          <c:val>
            <c:numRef>
              <c:f>'問14～27'!$E$14</c:f>
              <c:numCache>
                <c:formatCode>_ * ###0.0_ ;_ * \-###0.0_ </c:formatCode>
                <c:ptCount val="1"/>
                <c:pt idx="0">
                  <c:v>27.2</c:v>
                </c:pt>
              </c:numCache>
            </c:numRef>
          </c:val>
          <c:extLst>
            <c:ext xmlns:c16="http://schemas.microsoft.com/office/drawing/2014/chart" uri="{C3380CC4-5D6E-409C-BE32-E72D297353CC}">
              <c16:uniqueId val="{00000001-9572-47EC-B1F9-4D90320DC12F}"/>
            </c:ext>
          </c:extLst>
        </c:ser>
        <c:ser>
          <c:idx val="0"/>
          <c:order val="2"/>
          <c:tx>
            <c:strRef>
              <c:f>'問14～27'!$C$15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'問14～27'!$D$19</c:f>
              <c:numCache>
                <c:formatCode>"n="#,##0</c:formatCode>
                <c:ptCount val="1"/>
                <c:pt idx="0">
                  <c:v>1271</c:v>
                </c:pt>
              </c:numCache>
            </c:numRef>
          </c:cat>
          <c:val>
            <c:numRef>
              <c:f>'問14～27'!$E$15</c:f>
              <c:numCache>
                <c:formatCode>_ * ###0.0_ ;_ * \-###0.0_ </c:formatCode>
                <c:ptCount val="1"/>
                <c:pt idx="0">
                  <c:v>13.8</c:v>
                </c:pt>
              </c:numCache>
            </c:numRef>
          </c:val>
          <c:extLst>
            <c:ext xmlns:c16="http://schemas.microsoft.com/office/drawing/2014/chart" uri="{C3380CC4-5D6E-409C-BE32-E72D297353CC}">
              <c16:uniqueId val="{00000002-9572-47EC-B1F9-4D90320DC12F}"/>
            </c:ext>
          </c:extLst>
        </c:ser>
        <c:ser>
          <c:idx val="1"/>
          <c:order val="3"/>
          <c:tx>
            <c:strRef>
              <c:f>'問14～27'!$C$16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157676348547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8A-4778-9827-B579494843E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c:f>
              <c:numCache>
                <c:formatCode>"n="#,##0</c:formatCode>
                <c:ptCount val="1"/>
                <c:pt idx="0">
                  <c:v>1271</c:v>
                </c:pt>
              </c:numCache>
            </c:numRef>
          </c:cat>
          <c:val>
            <c:numRef>
              <c:f>'問14～27'!$E$16</c:f>
              <c:numCache>
                <c:formatCode>_ * ###0.0_ ;_ * \-###0.0_ </c:formatCode>
                <c:ptCount val="1"/>
                <c:pt idx="0">
                  <c:v>0.3</c:v>
                </c:pt>
              </c:numCache>
            </c:numRef>
          </c:val>
          <c:extLst>
            <c:ext xmlns:c16="http://schemas.microsoft.com/office/drawing/2014/chart" uri="{C3380CC4-5D6E-409C-BE32-E72D297353CC}">
              <c16:uniqueId val="{00000004-9572-47EC-B1F9-4D90320DC12F}"/>
            </c:ext>
          </c:extLst>
        </c:ser>
        <c:ser>
          <c:idx val="4"/>
          <c:order val="4"/>
          <c:tx>
            <c:strRef>
              <c:f>'問14～27'!$C$17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157676348547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8A-4778-9827-B579494843E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c:f>
              <c:numCache>
                <c:formatCode>"n="#,##0</c:formatCode>
                <c:ptCount val="1"/>
                <c:pt idx="0">
                  <c:v>1271</c:v>
                </c:pt>
              </c:numCache>
            </c:numRef>
          </c:cat>
          <c:val>
            <c:numRef>
              <c:f>'問14～27'!$E$17</c:f>
              <c:numCache>
                <c:formatCode>_ * ###0.0_ ;_ * \-###0.0_ </c:formatCode>
                <c:ptCount val="1"/>
                <c:pt idx="0">
                  <c:v>0.2</c:v>
                </c:pt>
              </c:numCache>
            </c:numRef>
          </c:val>
          <c:extLst>
            <c:ext xmlns:c16="http://schemas.microsoft.com/office/drawing/2014/chart" uri="{C3380CC4-5D6E-409C-BE32-E72D297353CC}">
              <c16:uniqueId val="{00000006-9572-47EC-B1F9-4D90320DC12F}"/>
            </c:ext>
          </c:extLst>
        </c:ser>
        <c:ser>
          <c:idx val="5"/>
          <c:order val="5"/>
          <c:tx>
            <c:strRef>
              <c:f>'問14～27'!$C$18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c:f>
              <c:numCache>
                <c:formatCode>"n="#,##0</c:formatCode>
                <c:ptCount val="1"/>
                <c:pt idx="0">
                  <c:v>1271</c:v>
                </c:pt>
              </c:numCache>
            </c:numRef>
          </c:cat>
          <c:val>
            <c:numRef>
              <c:f>'問14～27'!$E$18</c:f>
              <c:numCache>
                <c:formatCode>_ * ###0.0_ ;_ * \-###0.0_ </c:formatCode>
                <c:ptCount val="1"/>
                <c:pt idx="0">
                  <c:v>8.6999999999999993</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4584"/>
        <c:axId val="700281248"/>
      </c:barChart>
      <c:catAx>
        <c:axId val="70027458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81248"/>
        <c:crosses val="autoZero"/>
        <c:auto val="1"/>
        <c:lblAlgn val="ctr"/>
        <c:lblOffset val="100"/>
        <c:noMultiLvlLbl val="0"/>
      </c:catAx>
      <c:valAx>
        <c:axId val="70028124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458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'問14～27'!$C$23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'問14～27'!$D$19</c:f>
              <c:numCache>
                <c:formatCode>"n="#,##0</c:formatCode>
                <c:ptCount val="1"/>
                <c:pt idx="0">
                  <c:v>1271</c:v>
                </c:pt>
              </c:numCache>
            </c:numRef>
          </c:cat>
          <c:val>
            <c:numRef>
              <c:f>'問14～27'!$E$23</c:f>
              <c:numCache>
                <c:formatCode>_ * ###0.0_ ;_ * \-###0.0_ </c:formatCode>
                <c:ptCount val="1"/>
                <c:pt idx="0">
                  <c:v>43.6</c:v>
                </c:pt>
              </c:numCache>
            </c:numRef>
          </c:val>
          <c:extLst>
            <c:ext xmlns:c16="http://schemas.microsoft.com/office/drawing/2014/chart" uri="{C3380CC4-5D6E-409C-BE32-E72D297353CC}">
              <c16:uniqueId val="{00000000-9572-47EC-B1F9-4D90320DC12F}"/>
            </c:ext>
          </c:extLst>
        </c:ser>
        <c:ser>
          <c:idx val="3"/>
          <c:order val="1"/>
          <c:tx>
            <c:strRef>
              <c:f>'問14～27'!$C$24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'問14～27'!$D$19</c:f>
              <c:numCache>
                <c:formatCode>"n="#,##0</c:formatCode>
                <c:ptCount val="1"/>
                <c:pt idx="0">
                  <c:v>1271</c:v>
                </c:pt>
              </c:numCache>
            </c:numRef>
          </c:cat>
          <c:val>
            <c:numRef>
              <c:f>'問14～27'!$E$24</c:f>
              <c:numCache>
                <c:formatCode>_ * ###0.0_ ;_ * \-###0.0_ </c:formatCode>
                <c:ptCount val="1"/>
                <c:pt idx="0">
                  <c:v>30.5</c:v>
                </c:pt>
              </c:numCache>
            </c:numRef>
          </c:val>
          <c:extLst>
            <c:ext xmlns:c16="http://schemas.microsoft.com/office/drawing/2014/chart" uri="{C3380CC4-5D6E-409C-BE32-E72D297353CC}">
              <c16:uniqueId val="{00000001-9572-47EC-B1F9-4D90320DC12F}"/>
            </c:ext>
          </c:extLst>
        </c:ser>
        <c:ser>
          <c:idx val="0"/>
          <c:order val="2"/>
          <c:tx>
            <c:strRef>
              <c:f>'問14～27'!$C$25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'問14～27'!$D$19</c:f>
              <c:numCache>
                <c:formatCode>"n="#,##0</c:formatCode>
                <c:ptCount val="1"/>
                <c:pt idx="0">
                  <c:v>1271</c:v>
                </c:pt>
              </c:numCache>
            </c:numRef>
          </c:cat>
          <c:val>
            <c:numRef>
              <c:f>'問14～27'!$E$25</c:f>
              <c:numCache>
                <c:formatCode>_ * ###0.0_ ;_ * \-###0.0_ </c:formatCode>
                <c:ptCount val="1"/>
                <c:pt idx="0">
                  <c:v>15.9</c:v>
                </c:pt>
              </c:numCache>
            </c:numRef>
          </c:val>
          <c:extLst>
            <c:ext xmlns:c16="http://schemas.microsoft.com/office/drawing/2014/chart" uri="{C3380CC4-5D6E-409C-BE32-E72D297353CC}">
              <c16:uniqueId val="{00000002-9572-47EC-B1F9-4D90320DC12F}"/>
            </c:ext>
          </c:extLst>
        </c:ser>
        <c:ser>
          <c:idx val="1"/>
          <c:order val="3"/>
          <c:tx>
            <c:strRef>
              <c:f>'問14～27'!$C$26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5077160493827304E-2"/>
                  <c:y val="0.32157839709870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05-4D66-9A36-CD31C0EBB98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c:f>
              <c:numCache>
                <c:formatCode>"n="#,##0</c:formatCode>
                <c:ptCount val="1"/>
                <c:pt idx="0">
                  <c:v>1271</c:v>
                </c:pt>
              </c:numCache>
            </c:numRef>
          </c:cat>
          <c:val>
            <c:numRef>
              <c:f>'問14～27'!$E$26</c:f>
              <c:numCache>
                <c:formatCode>_ * ###0.0_ ;_ * \-###0.0_ </c:formatCode>
                <c:ptCount val="1"/>
                <c:pt idx="0">
                  <c:v>0.7</c:v>
                </c:pt>
              </c:numCache>
            </c:numRef>
          </c:val>
          <c:extLst>
            <c:ext xmlns:c16="http://schemas.microsoft.com/office/drawing/2014/chart" uri="{C3380CC4-5D6E-409C-BE32-E72D297353CC}">
              <c16:uniqueId val="{00000004-9572-47EC-B1F9-4D90320DC12F}"/>
            </c:ext>
          </c:extLst>
        </c:ser>
        <c:ser>
          <c:idx val="4"/>
          <c:order val="4"/>
          <c:tx>
            <c:strRef>
              <c:f>'問14～27'!$C$27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1577580292090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05-4D66-9A36-CD31C0EBB98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c:f>
              <c:numCache>
                <c:formatCode>"n="#,##0</c:formatCode>
                <c:ptCount val="1"/>
                <c:pt idx="0">
                  <c:v>1271</c:v>
                </c:pt>
              </c:numCache>
            </c:numRef>
          </c:cat>
          <c:val>
            <c:numRef>
              <c:f>'問14～27'!$E$27</c:f>
              <c:numCache>
                <c:formatCode>_ * ###0.0_ ;_ * \-###0.0_ </c:formatCode>
                <c:ptCount val="1"/>
                <c:pt idx="0">
                  <c:v>0.3</c:v>
                </c:pt>
              </c:numCache>
            </c:numRef>
          </c:val>
          <c:extLst>
            <c:ext xmlns:c16="http://schemas.microsoft.com/office/drawing/2014/chart" uri="{C3380CC4-5D6E-409C-BE32-E72D297353CC}">
              <c16:uniqueId val="{00000006-9572-47EC-B1F9-4D90320DC12F}"/>
            </c:ext>
          </c:extLst>
        </c:ser>
        <c:ser>
          <c:idx val="5"/>
          <c:order val="5"/>
          <c:tx>
            <c:strRef>
              <c:f>'問14～27'!$C$28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c:f>
              <c:numCache>
                <c:formatCode>"n="#,##0</c:formatCode>
                <c:ptCount val="1"/>
                <c:pt idx="0">
                  <c:v>1271</c:v>
                </c:pt>
              </c:numCache>
            </c:numRef>
          </c:cat>
          <c:val>
            <c:numRef>
              <c:f>'問14～27'!$E$28</c:f>
              <c:numCache>
                <c:formatCode>_ * ###0.0_ ;_ * \-###0.0_ </c:formatCode>
                <c:ptCount val="1"/>
                <c:pt idx="0">
                  <c:v>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7720"/>
        <c:axId val="700282032"/>
      </c:barChart>
      <c:catAx>
        <c:axId val="70027772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82032"/>
        <c:crosses val="autoZero"/>
        <c:auto val="1"/>
        <c:lblAlgn val="ctr"/>
        <c:lblOffset val="100"/>
        <c:noMultiLvlLbl val="0"/>
      </c:catAx>
      <c:valAx>
        <c:axId val="70028203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772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'問14～27'!$C$33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'問14～27'!$D$39</c:f>
              <c:numCache>
                <c:formatCode>"n="#,##0</c:formatCode>
                <c:ptCount val="1"/>
                <c:pt idx="0">
                  <c:v>1271</c:v>
                </c:pt>
              </c:numCache>
            </c:numRef>
          </c:cat>
          <c:val>
            <c:numRef>
              <c:f>'問14～27'!$E$33</c:f>
              <c:numCache>
                <c:formatCode>_ * ###0.0_ ;_ * \-###0.0_ </c:formatCode>
                <c:ptCount val="1"/>
                <c:pt idx="0">
                  <c:v>33.299999999999997</c:v>
                </c:pt>
              </c:numCache>
            </c:numRef>
          </c:val>
          <c:extLst>
            <c:ext xmlns:c16="http://schemas.microsoft.com/office/drawing/2014/chart" uri="{C3380CC4-5D6E-409C-BE32-E72D297353CC}">
              <c16:uniqueId val="{00000000-9572-47EC-B1F9-4D90320DC12F}"/>
            </c:ext>
          </c:extLst>
        </c:ser>
        <c:ser>
          <c:idx val="3"/>
          <c:order val="1"/>
          <c:tx>
            <c:strRef>
              <c:f>'問14～27'!$C$34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'問14～27'!$D$39</c:f>
              <c:numCache>
                <c:formatCode>"n="#,##0</c:formatCode>
                <c:ptCount val="1"/>
                <c:pt idx="0">
                  <c:v>1271</c:v>
                </c:pt>
              </c:numCache>
            </c:numRef>
          </c:cat>
          <c:val>
            <c:numRef>
              <c:f>'問14～27'!$E$34</c:f>
              <c:numCache>
                <c:formatCode>_ * ###0.0_ ;_ * \-###0.0_ </c:formatCode>
                <c:ptCount val="1"/>
                <c:pt idx="0">
                  <c:v>34.200000000000003</c:v>
                </c:pt>
              </c:numCache>
            </c:numRef>
          </c:val>
          <c:extLst>
            <c:ext xmlns:c16="http://schemas.microsoft.com/office/drawing/2014/chart" uri="{C3380CC4-5D6E-409C-BE32-E72D297353CC}">
              <c16:uniqueId val="{00000001-9572-47EC-B1F9-4D90320DC12F}"/>
            </c:ext>
          </c:extLst>
        </c:ser>
        <c:ser>
          <c:idx val="0"/>
          <c:order val="2"/>
          <c:tx>
            <c:strRef>
              <c:f>'問14～27'!$C$35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'問14～27'!$D$39</c:f>
              <c:numCache>
                <c:formatCode>"n="#,##0</c:formatCode>
                <c:ptCount val="1"/>
                <c:pt idx="0">
                  <c:v>1271</c:v>
                </c:pt>
              </c:numCache>
            </c:numRef>
          </c:cat>
          <c:val>
            <c:numRef>
              <c:f>'問14～27'!$E$35</c:f>
              <c:numCache>
                <c:formatCode>_ * ###0.0_ ;_ * \-###0.0_ </c:formatCode>
                <c:ptCount val="1"/>
                <c:pt idx="0">
                  <c:v>22</c:v>
                </c:pt>
              </c:numCache>
            </c:numRef>
          </c:val>
          <c:extLst>
            <c:ext xmlns:c16="http://schemas.microsoft.com/office/drawing/2014/chart" uri="{C3380CC4-5D6E-409C-BE32-E72D297353CC}">
              <c16:uniqueId val="{00000002-9572-47EC-B1F9-4D90320DC12F}"/>
            </c:ext>
          </c:extLst>
        </c:ser>
        <c:ser>
          <c:idx val="1"/>
          <c:order val="3"/>
          <c:tx>
            <c:strRef>
              <c:f>'問14～27'!$C$36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10771620921802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FE-4C89-B5B2-4AF833EC1ED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'問14～27'!$D$39</c:f>
              <c:numCache>
                <c:formatCode>"n="#,##0</c:formatCode>
                <c:ptCount val="1"/>
                <c:pt idx="0">
                  <c:v>1271</c:v>
                </c:pt>
              </c:numCache>
            </c:numRef>
          </c:cat>
          <c:val>
            <c:numRef>
              <c:f>'問14～27'!$E$36</c:f>
              <c:numCache>
                <c:formatCode>_ * ###0.0_ ;_ * \-###0.0_ </c:formatCode>
                <c:ptCount val="1"/>
                <c:pt idx="0">
                  <c:v>0.8</c:v>
                </c:pt>
              </c:numCache>
            </c:numRef>
          </c:val>
          <c:extLst>
            <c:ext xmlns:c16="http://schemas.microsoft.com/office/drawing/2014/chart" uri="{C3380CC4-5D6E-409C-BE32-E72D297353CC}">
              <c16:uniqueId val="{00000004-9572-47EC-B1F9-4D90320DC12F}"/>
            </c:ext>
          </c:extLst>
        </c:ser>
        <c:ser>
          <c:idx val="4"/>
          <c:order val="4"/>
          <c:tx>
            <c:strRef>
              <c:f>'問14～27'!$C$37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10771620921802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0FE-4C89-B5B2-4AF833EC1ED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'問14～27'!$D$39</c:f>
              <c:numCache>
                <c:formatCode>"n="#,##0</c:formatCode>
                <c:ptCount val="1"/>
                <c:pt idx="0">
                  <c:v>1271</c:v>
                </c:pt>
              </c:numCache>
            </c:numRef>
          </c:cat>
          <c:val>
            <c:numRef>
              <c:f>'問14～27'!$E$37</c:f>
              <c:numCache>
                <c:formatCode>_ * ###0.0_ ;_ * \-###0.0_ </c:formatCode>
                <c:ptCount val="1"/>
                <c:pt idx="0">
                  <c:v>0.5</c:v>
                </c:pt>
              </c:numCache>
            </c:numRef>
          </c:val>
          <c:extLst>
            <c:ext xmlns:c16="http://schemas.microsoft.com/office/drawing/2014/chart" uri="{C3380CC4-5D6E-409C-BE32-E72D297353CC}">
              <c16:uniqueId val="{00000006-9572-47EC-B1F9-4D90320DC12F}"/>
            </c:ext>
          </c:extLst>
        </c:ser>
        <c:ser>
          <c:idx val="5"/>
          <c:order val="5"/>
          <c:tx>
            <c:strRef>
              <c:f>'問14～27'!$C$38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'問14～27'!$D$39</c:f>
              <c:numCache>
                <c:formatCode>"n="#,##0</c:formatCode>
                <c:ptCount val="1"/>
                <c:pt idx="0">
                  <c:v>1271</c:v>
                </c:pt>
              </c:numCache>
            </c:numRef>
          </c:cat>
          <c:val>
            <c:numRef>
              <c:f>'問14～27'!$E$38</c:f>
              <c:numCache>
                <c:formatCode>_ * ###0.0_ ;_ * \-###0.0_ </c:formatCode>
                <c:ptCount val="1"/>
                <c:pt idx="0">
                  <c:v>9.3000000000000007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81640"/>
        <c:axId val="700284384"/>
      </c:barChart>
      <c:catAx>
        <c:axId val="70028164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84384"/>
        <c:crosses val="autoZero"/>
        <c:auto val="1"/>
        <c:lblAlgn val="ctr"/>
        <c:lblOffset val="100"/>
        <c:noMultiLvlLbl val="0"/>
      </c:catAx>
      <c:valAx>
        <c:axId val="7002843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8164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'問14～27'!$C$43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'問14～27'!$D$49</c:f>
              <c:numCache>
                <c:formatCode>"n="#,##0</c:formatCode>
                <c:ptCount val="1"/>
                <c:pt idx="0">
                  <c:v>1271</c:v>
                </c:pt>
              </c:numCache>
            </c:numRef>
          </c:cat>
          <c:val>
            <c:numRef>
              <c:f>'問14～27'!$E$43</c:f>
              <c:numCache>
                <c:formatCode>_ * ###0.0_ ;_ * \-###0.0_ </c:formatCode>
                <c:ptCount val="1"/>
                <c:pt idx="0">
                  <c:v>36</c:v>
                </c:pt>
              </c:numCache>
            </c:numRef>
          </c:val>
          <c:extLst>
            <c:ext xmlns:c16="http://schemas.microsoft.com/office/drawing/2014/chart" uri="{C3380CC4-5D6E-409C-BE32-E72D297353CC}">
              <c16:uniqueId val="{00000000-9572-47EC-B1F9-4D90320DC12F}"/>
            </c:ext>
          </c:extLst>
        </c:ser>
        <c:ser>
          <c:idx val="3"/>
          <c:order val="1"/>
          <c:tx>
            <c:strRef>
              <c:f>'問14～27'!$C$44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'問14～27'!$D$49</c:f>
              <c:numCache>
                <c:formatCode>"n="#,##0</c:formatCode>
                <c:ptCount val="1"/>
                <c:pt idx="0">
                  <c:v>1271</c:v>
                </c:pt>
              </c:numCache>
            </c:numRef>
          </c:cat>
          <c:val>
            <c:numRef>
              <c:f>'問14～27'!$E$44</c:f>
              <c:numCache>
                <c:formatCode>_ * ###0.0_ ;_ * \-###0.0_ </c:formatCode>
                <c:ptCount val="1"/>
                <c:pt idx="0">
                  <c:v>34.5</c:v>
                </c:pt>
              </c:numCache>
            </c:numRef>
          </c:val>
          <c:extLst>
            <c:ext xmlns:c16="http://schemas.microsoft.com/office/drawing/2014/chart" uri="{C3380CC4-5D6E-409C-BE32-E72D297353CC}">
              <c16:uniqueId val="{00000001-9572-47EC-B1F9-4D90320DC12F}"/>
            </c:ext>
          </c:extLst>
        </c:ser>
        <c:ser>
          <c:idx val="0"/>
          <c:order val="2"/>
          <c:tx>
            <c:strRef>
              <c:f>'問14～27'!$C$45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'問14～27'!$D$49</c:f>
              <c:numCache>
                <c:formatCode>"n="#,##0</c:formatCode>
                <c:ptCount val="1"/>
                <c:pt idx="0">
                  <c:v>1271</c:v>
                </c:pt>
              </c:numCache>
            </c:numRef>
          </c:cat>
          <c:val>
            <c:numRef>
              <c:f>'問14～27'!$E$45</c:f>
              <c:numCache>
                <c:formatCode>_ * ###0.0_ ;_ * \-###0.0_ </c:formatCode>
                <c:ptCount val="1"/>
                <c:pt idx="0">
                  <c:v>19.3</c:v>
                </c:pt>
              </c:numCache>
            </c:numRef>
          </c:val>
          <c:extLst>
            <c:ext xmlns:c16="http://schemas.microsoft.com/office/drawing/2014/chart" uri="{C3380CC4-5D6E-409C-BE32-E72D297353CC}">
              <c16:uniqueId val="{00000002-9572-47EC-B1F9-4D90320DC12F}"/>
            </c:ext>
          </c:extLst>
        </c:ser>
        <c:ser>
          <c:idx val="1"/>
          <c:order val="3"/>
          <c:tx>
            <c:strRef>
              <c:f>'問14～27'!$C$46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311728395061728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2E-41C6-86F0-60F519A8841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'問14～27'!$D$49</c:f>
              <c:numCache>
                <c:formatCode>"n="#,##0</c:formatCode>
                <c:ptCount val="1"/>
                <c:pt idx="0">
                  <c:v>1271</c:v>
                </c:pt>
              </c:numCache>
            </c:numRef>
          </c:cat>
          <c:val>
            <c:numRef>
              <c:f>'問14～27'!$E$46</c:f>
              <c:numCache>
                <c:formatCode>_ * ###0.0_ ;_ * \-###0.0_ </c:formatCode>
                <c:ptCount val="1"/>
                <c:pt idx="0">
                  <c:v>0.5</c:v>
                </c:pt>
              </c:numCache>
            </c:numRef>
          </c:val>
          <c:extLst>
            <c:ext xmlns:c16="http://schemas.microsoft.com/office/drawing/2014/chart" uri="{C3380CC4-5D6E-409C-BE32-E72D297353CC}">
              <c16:uniqueId val="{00000004-9572-47EC-B1F9-4D90320DC12F}"/>
            </c:ext>
          </c:extLst>
        </c:ser>
        <c:ser>
          <c:idx val="4"/>
          <c:order val="4"/>
          <c:tx>
            <c:strRef>
              <c:f>'問14～27'!$C$47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2E-41C6-86F0-60F519A8841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'問14～27'!$D$49</c:f>
              <c:numCache>
                <c:formatCode>"n="#,##0</c:formatCode>
                <c:ptCount val="1"/>
                <c:pt idx="0">
                  <c:v>1271</c:v>
                </c:pt>
              </c:numCache>
            </c:numRef>
          </c:cat>
          <c:val>
            <c:numRef>
              <c:f>'問14～27'!$E$47</c:f>
              <c:numCache>
                <c:formatCode>_ * ###0.0_ ;_ * \-###0.0_ </c:formatCode>
                <c:ptCount val="1"/>
                <c:pt idx="0">
                  <c:v>0.5</c:v>
                </c:pt>
              </c:numCache>
            </c:numRef>
          </c:val>
          <c:extLst>
            <c:ext xmlns:c16="http://schemas.microsoft.com/office/drawing/2014/chart" uri="{C3380CC4-5D6E-409C-BE32-E72D297353CC}">
              <c16:uniqueId val="{00000006-9572-47EC-B1F9-4D90320DC12F}"/>
            </c:ext>
          </c:extLst>
        </c:ser>
        <c:ser>
          <c:idx val="5"/>
          <c:order val="5"/>
          <c:tx>
            <c:strRef>
              <c:f>'問14～27'!$C$48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'問14～27'!$D$49</c:f>
              <c:numCache>
                <c:formatCode>"n="#,##0</c:formatCode>
                <c:ptCount val="1"/>
                <c:pt idx="0">
                  <c:v>1271</c:v>
                </c:pt>
              </c:numCache>
            </c:numRef>
          </c:cat>
          <c:val>
            <c:numRef>
              <c:f>'問14～27'!$E$48</c:f>
              <c:numCache>
                <c:formatCode>_ * ###0.0_ ;_ * \-###0.0_ </c:formatCode>
                <c:ptCount val="1"/>
                <c:pt idx="0">
                  <c:v>9.3000000000000007</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83600"/>
        <c:axId val="700280464"/>
      </c:barChart>
      <c:catAx>
        <c:axId val="70028360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80464"/>
        <c:crosses val="autoZero"/>
        <c:auto val="1"/>
        <c:lblAlgn val="ctr"/>
        <c:lblOffset val="100"/>
        <c:noMultiLvlLbl val="0"/>
      </c:catAx>
      <c:valAx>
        <c:axId val="70028046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8360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'問14～27'!$C$53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'問14～27'!$D$59</c:f>
              <c:numCache>
                <c:formatCode>"n="#,##0</c:formatCode>
                <c:ptCount val="1"/>
                <c:pt idx="0">
                  <c:v>1271</c:v>
                </c:pt>
              </c:numCache>
            </c:numRef>
          </c:cat>
          <c:val>
            <c:numRef>
              <c:f>'問14～27'!$E$53</c:f>
              <c:numCache>
                <c:formatCode>_ * ###0.0_ ;_ * \-###0.0_ </c:formatCode>
                <c:ptCount val="1"/>
                <c:pt idx="0">
                  <c:v>29</c:v>
                </c:pt>
              </c:numCache>
            </c:numRef>
          </c:val>
          <c:extLst>
            <c:ext xmlns:c16="http://schemas.microsoft.com/office/drawing/2014/chart" uri="{C3380CC4-5D6E-409C-BE32-E72D297353CC}">
              <c16:uniqueId val="{00000000-9572-47EC-B1F9-4D90320DC12F}"/>
            </c:ext>
          </c:extLst>
        </c:ser>
        <c:ser>
          <c:idx val="3"/>
          <c:order val="1"/>
          <c:tx>
            <c:strRef>
              <c:f>'問14～27'!$C$54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'問14～27'!$D$59</c:f>
              <c:numCache>
                <c:formatCode>"n="#,##0</c:formatCode>
                <c:ptCount val="1"/>
                <c:pt idx="0">
                  <c:v>1271</c:v>
                </c:pt>
              </c:numCache>
            </c:numRef>
          </c:cat>
          <c:val>
            <c:numRef>
              <c:f>'問14～27'!$E$54</c:f>
              <c:numCache>
                <c:formatCode>_ * ###0.0_ ;_ * \-###0.0_ </c:formatCode>
                <c:ptCount val="1"/>
                <c:pt idx="0">
                  <c:v>34.700000000000003</c:v>
                </c:pt>
              </c:numCache>
            </c:numRef>
          </c:val>
          <c:extLst>
            <c:ext xmlns:c16="http://schemas.microsoft.com/office/drawing/2014/chart" uri="{C3380CC4-5D6E-409C-BE32-E72D297353CC}">
              <c16:uniqueId val="{00000001-9572-47EC-B1F9-4D90320DC12F}"/>
            </c:ext>
          </c:extLst>
        </c:ser>
        <c:ser>
          <c:idx val="0"/>
          <c:order val="2"/>
          <c:tx>
            <c:strRef>
              <c:f>'問14～27'!$C$55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'問14～27'!$D$59</c:f>
              <c:numCache>
                <c:formatCode>"n="#,##0</c:formatCode>
                <c:ptCount val="1"/>
                <c:pt idx="0">
                  <c:v>1271</c:v>
                </c:pt>
              </c:numCache>
            </c:numRef>
          </c:cat>
          <c:val>
            <c:numRef>
              <c:f>'問14～27'!$E$55</c:f>
              <c:numCache>
                <c:formatCode>_ * ###0.0_ ;_ * \-###0.0_ </c:formatCode>
                <c:ptCount val="1"/>
                <c:pt idx="0">
                  <c:v>24.6</c:v>
                </c:pt>
              </c:numCache>
            </c:numRef>
          </c:val>
          <c:extLst>
            <c:ext xmlns:c16="http://schemas.microsoft.com/office/drawing/2014/chart" uri="{C3380CC4-5D6E-409C-BE32-E72D297353CC}">
              <c16:uniqueId val="{00000002-9572-47EC-B1F9-4D90320DC12F}"/>
            </c:ext>
          </c:extLst>
        </c:ser>
        <c:ser>
          <c:idx val="1"/>
          <c:order val="3"/>
          <c:tx>
            <c:strRef>
              <c:f>'問14～27'!$C$56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CE5-4912-82C2-18E2BEA1C4C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'問14～27'!$D$59</c:f>
              <c:numCache>
                <c:formatCode>"n="#,##0</c:formatCode>
                <c:ptCount val="1"/>
                <c:pt idx="0">
                  <c:v>1271</c:v>
                </c:pt>
              </c:numCache>
            </c:numRef>
          </c:cat>
          <c:val>
            <c:numRef>
              <c:f>'問14～27'!$E$56</c:f>
              <c:numCache>
                <c:formatCode>_ * ###0.0_ ;_ * \-###0.0_ </c:formatCode>
                <c:ptCount val="1"/>
                <c:pt idx="0">
                  <c:v>1.6</c:v>
                </c:pt>
              </c:numCache>
            </c:numRef>
          </c:val>
          <c:extLst>
            <c:ext xmlns:c16="http://schemas.microsoft.com/office/drawing/2014/chart" uri="{C3380CC4-5D6E-409C-BE32-E72D297353CC}">
              <c16:uniqueId val="{00000004-9572-47EC-B1F9-4D90320DC12F}"/>
            </c:ext>
          </c:extLst>
        </c:ser>
        <c:ser>
          <c:idx val="4"/>
          <c:order val="4"/>
          <c:tx>
            <c:strRef>
              <c:f>'問14～27'!$C$57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534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CE5-4912-82C2-18E2BEA1C4C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'問14～27'!$D$59</c:f>
              <c:numCache>
                <c:formatCode>"n="#,##0</c:formatCode>
                <c:ptCount val="1"/>
                <c:pt idx="0">
                  <c:v>1271</c:v>
                </c:pt>
              </c:numCache>
            </c:numRef>
          </c:cat>
          <c:val>
            <c:numRef>
              <c:f>'問14～27'!$E$57</c:f>
              <c:numCache>
                <c:formatCode>_ * ###0.0_ ;_ * \-###0.0_ </c:formatCode>
                <c:ptCount val="1"/>
                <c:pt idx="0">
                  <c:v>0.8</c:v>
                </c:pt>
              </c:numCache>
            </c:numRef>
          </c:val>
          <c:extLst>
            <c:ext xmlns:c16="http://schemas.microsoft.com/office/drawing/2014/chart" uri="{C3380CC4-5D6E-409C-BE32-E72D297353CC}">
              <c16:uniqueId val="{00000006-9572-47EC-B1F9-4D90320DC12F}"/>
            </c:ext>
          </c:extLst>
        </c:ser>
        <c:ser>
          <c:idx val="5"/>
          <c:order val="5"/>
          <c:tx>
            <c:strRef>
              <c:f>'問14～27'!$C$58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'問14～27'!$D$59</c:f>
              <c:numCache>
                <c:formatCode>"n="#,##0</c:formatCode>
                <c:ptCount val="1"/>
                <c:pt idx="0">
                  <c:v>1271</c:v>
                </c:pt>
              </c:numCache>
            </c:numRef>
          </c:cat>
          <c:val>
            <c:numRef>
              <c:f>'問14～27'!$E$58</c:f>
              <c:numCache>
                <c:formatCode>_ * ###0.0_ ;_ * \-###0.0_ </c:formatCode>
                <c:ptCount val="1"/>
                <c:pt idx="0">
                  <c:v>9.4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9288"/>
        <c:axId val="700278112"/>
      </c:barChart>
      <c:catAx>
        <c:axId val="70027928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78112"/>
        <c:crosses val="autoZero"/>
        <c:auto val="1"/>
        <c:lblAlgn val="ctr"/>
        <c:lblOffset val="100"/>
        <c:noMultiLvlLbl val="0"/>
      </c:catAx>
      <c:valAx>
        <c:axId val="70027811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928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'問14～27'!$C$63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'問14～27'!$D$69</c:f>
              <c:numCache>
                <c:formatCode>"n="#,##0</c:formatCode>
                <c:ptCount val="1"/>
                <c:pt idx="0">
                  <c:v>1271</c:v>
                </c:pt>
              </c:numCache>
            </c:numRef>
          </c:cat>
          <c:val>
            <c:numRef>
              <c:f>'問14～27'!$E$63</c:f>
              <c:numCache>
                <c:formatCode>_ * ###0.0_ ;_ * \-###0.0_ </c:formatCode>
                <c:ptCount val="1"/>
                <c:pt idx="0">
                  <c:v>41.5</c:v>
                </c:pt>
              </c:numCache>
            </c:numRef>
          </c:val>
          <c:extLst>
            <c:ext xmlns:c16="http://schemas.microsoft.com/office/drawing/2014/chart" uri="{C3380CC4-5D6E-409C-BE32-E72D297353CC}">
              <c16:uniqueId val="{00000000-9572-47EC-B1F9-4D90320DC12F}"/>
            </c:ext>
          </c:extLst>
        </c:ser>
        <c:ser>
          <c:idx val="3"/>
          <c:order val="1"/>
          <c:tx>
            <c:strRef>
              <c:f>'問14～27'!$C$64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'問14～27'!$D$69</c:f>
              <c:numCache>
                <c:formatCode>"n="#,##0</c:formatCode>
                <c:ptCount val="1"/>
                <c:pt idx="0">
                  <c:v>1271</c:v>
                </c:pt>
              </c:numCache>
            </c:numRef>
          </c:cat>
          <c:val>
            <c:numRef>
              <c:f>'問14～27'!$E$64</c:f>
              <c:numCache>
                <c:formatCode>_ * ###0.0_ ;_ * \-###0.0_ </c:formatCode>
                <c:ptCount val="1"/>
                <c:pt idx="0">
                  <c:v>33.6</c:v>
                </c:pt>
              </c:numCache>
            </c:numRef>
          </c:val>
          <c:extLst>
            <c:ext xmlns:c16="http://schemas.microsoft.com/office/drawing/2014/chart" uri="{C3380CC4-5D6E-409C-BE32-E72D297353CC}">
              <c16:uniqueId val="{00000001-9572-47EC-B1F9-4D90320DC12F}"/>
            </c:ext>
          </c:extLst>
        </c:ser>
        <c:ser>
          <c:idx val="0"/>
          <c:order val="2"/>
          <c:tx>
            <c:strRef>
              <c:f>'問14～27'!$C$65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'問14～27'!$D$69</c:f>
              <c:numCache>
                <c:formatCode>"n="#,##0</c:formatCode>
                <c:ptCount val="1"/>
                <c:pt idx="0">
                  <c:v>1271</c:v>
                </c:pt>
              </c:numCache>
            </c:numRef>
          </c:cat>
          <c:val>
            <c:numRef>
              <c:f>'問14～27'!$E$65</c:f>
              <c:numCache>
                <c:formatCode>_ * ###0.0_ ;_ * \-###0.0_ </c:formatCode>
                <c:ptCount val="1"/>
                <c:pt idx="0">
                  <c:v>14.2</c:v>
                </c:pt>
              </c:numCache>
            </c:numRef>
          </c:val>
          <c:extLst>
            <c:ext xmlns:c16="http://schemas.microsoft.com/office/drawing/2014/chart" uri="{C3380CC4-5D6E-409C-BE32-E72D297353CC}">
              <c16:uniqueId val="{00000002-9572-47EC-B1F9-4D90320DC12F}"/>
            </c:ext>
          </c:extLst>
        </c:ser>
        <c:ser>
          <c:idx val="1"/>
          <c:order val="3"/>
          <c:tx>
            <c:strRef>
              <c:f>'問14～27'!$C$66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037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5C-43FE-AE9E-D3AC2BBDF78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'問14～27'!$D$69</c:f>
              <c:numCache>
                <c:formatCode>"n="#,##0</c:formatCode>
                <c:ptCount val="1"/>
                <c:pt idx="0">
                  <c:v>1271</c:v>
                </c:pt>
              </c:numCache>
            </c:numRef>
          </c:cat>
          <c:val>
            <c:numRef>
              <c:f>'問14～27'!$E$66</c:f>
              <c:numCache>
                <c:formatCode>_ * ###0.0_ ;_ * \-###0.0_ </c:formatCode>
                <c:ptCount val="1"/>
                <c:pt idx="0">
                  <c:v>0.9</c:v>
                </c:pt>
              </c:numCache>
            </c:numRef>
          </c:val>
          <c:extLst>
            <c:ext xmlns:c16="http://schemas.microsoft.com/office/drawing/2014/chart" uri="{C3380CC4-5D6E-409C-BE32-E72D297353CC}">
              <c16:uniqueId val="{00000004-9572-47EC-B1F9-4D90320DC12F}"/>
            </c:ext>
          </c:extLst>
        </c:ser>
        <c:ser>
          <c:idx val="4"/>
          <c:order val="4"/>
          <c:tx>
            <c:strRef>
              <c:f>'問14～27'!$C$67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3117283950617286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5C-43FE-AE9E-D3AC2BBDF78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'問14～27'!$D$69</c:f>
              <c:numCache>
                <c:formatCode>"n="#,##0</c:formatCode>
                <c:ptCount val="1"/>
                <c:pt idx="0">
                  <c:v>1271</c:v>
                </c:pt>
              </c:numCache>
            </c:numRef>
          </c:cat>
          <c:val>
            <c:numRef>
              <c:f>'問14～27'!$E$67</c:f>
              <c:numCache>
                <c:formatCode>_ * ###0.0_ ;_ * \-###0.0_ </c:formatCode>
                <c:ptCount val="1"/>
                <c:pt idx="0">
                  <c:v>0.6</c:v>
                </c:pt>
              </c:numCache>
            </c:numRef>
          </c:val>
          <c:extLst>
            <c:ext xmlns:c16="http://schemas.microsoft.com/office/drawing/2014/chart" uri="{C3380CC4-5D6E-409C-BE32-E72D297353CC}">
              <c16:uniqueId val="{00000006-9572-47EC-B1F9-4D90320DC12F}"/>
            </c:ext>
          </c:extLst>
        </c:ser>
        <c:ser>
          <c:idx val="5"/>
          <c:order val="5"/>
          <c:tx>
            <c:strRef>
              <c:f>'問14～27'!$C$68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'問14～27'!$D$69</c:f>
              <c:numCache>
                <c:formatCode>"n="#,##0</c:formatCode>
                <c:ptCount val="1"/>
                <c:pt idx="0">
                  <c:v>1271</c:v>
                </c:pt>
              </c:numCache>
            </c:numRef>
          </c:cat>
          <c:val>
            <c:numRef>
              <c:f>'問14～27'!$E$68</c:f>
              <c:numCache>
                <c:formatCode>_ * ###0.0_ ;_ * \-###0.0_ </c:formatCode>
                <c:ptCount val="1"/>
                <c:pt idx="0">
                  <c:v>9.1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7328"/>
        <c:axId val="700279680"/>
      </c:barChart>
      <c:catAx>
        <c:axId val="70027732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79680"/>
        <c:crosses val="autoZero"/>
        <c:auto val="1"/>
        <c:lblAlgn val="ctr"/>
        <c:lblOffset val="100"/>
        <c:noMultiLvlLbl val="0"/>
      </c:catAx>
      <c:valAx>
        <c:axId val="70027968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732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'問1～12'!$D$130</c:f>
          <c:strCache>
            <c:ptCount val="1"/>
            <c:pt idx="0">
              <c:v>n=54</c:v>
            </c:pt>
          </c:strCache>
        </c:strRef>
      </c:tx>
      <c:layout>
        <c:manualLayout>
          <c:xMode val="edge"/>
          <c:yMode val="edge"/>
          <c:x val="0.78940215384388135"/>
          <c:y val="0.864923710461782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41613526956200569"/>
          <c:y val="3.8233907163978335E-2"/>
          <c:w val="0.51531255153759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'問1～12'!$A$109:$A$130</c:f>
              <c:strCache>
                <c:ptCount val="22"/>
                <c:pt idx="0">
                  <c:v>郷里に帰るから(n=6)</c:v>
                </c:pt>
                <c:pt idx="1">
                  <c:v>転居先の自分や家族の持ち家に住むから(n=3)</c:v>
                </c:pt>
                <c:pt idx="2">
                  <c:v>転居先の寮や社宅に住むから(n=0)</c:v>
                </c:pt>
                <c:pt idx="3">
                  <c:v>親や子、親族がいないから(n=4)</c:v>
                </c:pt>
                <c:pt idx="4">
                  <c:v>家賃や住宅の価格が高いから(n=3)</c:v>
                </c:pt>
                <c:pt idx="5">
                  <c:v>交通（通勤・通学・買い物等）の便がよくないから(n=23)</c:v>
                </c:pt>
                <c:pt idx="6">
                  <c:v>日ごろの買い物等が不便だから(n=17)</c:v>
                </c:pt>
                <c:pt idx="7">
                  <c:v>子育て環境がよくないから(n=2)</c:v>
                </c:pt>
                <c:pt idx="8">
                  <c:v>学校等の教育環境がよくないから(n=3)</c:v>
                </c:pt>
                <c:pt idx="9">
                  <c:v>文化・スポーツ施設等が近くにないから(n=10)</c:v>
                </c:pt>
                <c:pt idx="10">
                  <c:v>病院・医院が近くにないから(n=10)</c:v>
                </c:pt>
                <c:pt idx="11">
                  <c:v>住まいの周辺が静かではないから(n=1)</c:v>
                </c:pt>
                <c:pt idx="12">
                  <c:v>自然環境が身近にないから(n=1)</c:v>
                </c:pt>
                <c:pt idx="13">
                  <c:v>街並みや景観がよくないから(n=2)</c:v>
                </c:pt>
                <c:pt idx="14">
                  <c:v>にぎわいや活気がないから(n=13)</c:v>
                </c:pt>
                <c:pt idx="15">
                  <c:v>治安がよくないから(n=0)</c:v>
                </c:pt>
                <c:pt idx="16">
                  <c:v>街のイメージがよくないから(n=3)</c:v>
                </c:pt>
                <c:pt idx="17">
                  <c:v>奈良が好きではないから(n=4)</c:v>
                </c:pt>
                <c:pt idx="18">
                  <c:v>市民の気質や感性が自分と合わないから(n=5)</c:v>
                </c:pt>
                <c:pt idx="19">
                  <c:v>その他(n=12)</c:v>
                </c:pt>
                <c:pt idx="20">
                  <c:v>無回答(n=0)</c:v>
                </c:pt>
                <c:pt idx="21">
                  <c:v>N （％ﾍﾞｰｽ）(n=54)</c:v>
                </c:pt>
              </c:strCache>
            </c:strRef>
          </c:cat>
          <c:val>
            <c:numRef>
              <c:f>'問1～12'!$E$109:$E$129</c:f>
              <c:numCache>
                <c:formatCode>_ * ###0.0_ ;_ * \-###0.0_ </c:formatCode>
                <c:ptCount val="21"/>
                <c:pt idx="0">
                  <c:v>11.1</c:v>
                </c:pt>
                <c:pt idx="1">
                  <c:v>5.6</c:v>
                </c:pt>
                <c:pt idx="2">
                  <c:v>0</c:v>
                </c:pt>
                <c:pt idx="3">
                  <c:v>7.4</c:v>
                </c:pt>
                <c:pt idx="4">
                  <c:v>5.6</c:v>
                </c:pt>
                <c:pt idx="5">
                  <c:v>42.6</c:v>
                </c:pt>
                <c:pt idx="6">
                  <c:v>31.5</c:v>
                </c:pt>
                <c:pt idx="7">
                  <c:v>3.7</c:v>
                </c:pt>
                <c:pt idx="8">
                  <c:v>5.6</c:v>
                </c:pt>
                <c:pt idx="9">
                  <c:v>18.5</c:v>
                </c:pt>
                <c:pt idx="10">
                  <c:v>18.5</c:v>
                </c:pt>
                <c:pt idx="11">
                  <c:v>1.9</c:v>
                </c:pt>
                <c:pt idx="12">
                  <c:v>1.9</c:v>
                </c:pt>
                <c:pt idx="13">
                  <c:v>3.7</c:v>
                </c:pt>
                <c:pt idx="14">
                  <c:v>24.1</c:v>
                </c:pt>
                <c:pt idx="15">
                  <c:v>0</c:v>
                </c:pt>
                <c:pt idx="16">
                  <c:v>5.6</c:v>
                </c:pt>
                <c:pt idx="17">
                  <c:v>7.4</c:v>
                </c:pt>
                <c:pt idx="18">
                  <c:v>9.3000000000000007</c:v>
                </c:pt>
                <c:pt idx="19">
                  <c:v>22.2</c:v>
                </c:pt>
                <c:pt idx="20">
                  <c:v>0</c:v>
                </c:pt>
              </c:numCache>
            </c:numRef>
          </c:val>
          <c:extLst>
            <c:ext xmlns:c16="http://schemas.microsoft.com/office/drawing/2014/chart" uri="{C3380CC4-5D6E-409C-BE32-E72D297353CC}">
              <c16:uniqueId val="{00000000-45F6-4F0A-999A-40A86EFCE186}"/>
            </c:ext>
          </c:extLst>
        </c:ser>
        <c:dLbls>
          <c:showLegendKey val="0"/>
          <c:showVal val="0"/>
          <c:showCatName val="0"/>
          <c:showSerName val="0"/>
          <c:showPercent val="0"/>
          <c:showBubbleSize val="0"/>
        </c:dLbls>
        <c:gapWidth val="115"/>
        <c:overlap val="-20"/>
        <c:axId val="706102568"/>
        <c:axId val="706106488"/>
      </c:barChart>
      <c:catAx>
        <c:axId val="70610256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06488"/>
        <c:crosses val="autoZero"/>
        <c:auto val="1"/>
        <c:lblAlgn val="ctr"/>
        <c:lblOffset val="100"/>
        <c:noMultiLvlLbl val="0"/>
      </c:catAx>
      <c:valAx>
        <c:axId val="706106488"/>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6102568"/>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'問14～27'!$C$73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'問14～27'!$D$79</c:f>
              <c:numCache>
                <c:formatCode>"n="#,##0</c:formatCode>
                <c:ptCount val="1"/>
                <c:pt idx="0">
                  <c:v>1271</c:v>
                </c:pt>
              </c:numCache>
            </c:numRef>
          </c:cat>
          <c:val>
            <c:numRef>
              <c:f>'問14～27'!$E$73</c:f>
              <c:numCache>
                <c:formatCode>_ * ###0.0_ ;_ * \-###0.0_ </c:formatCode>
                <c:ptCount val="1"/>
                <c:pt idx="0">
                  <c:v>38.700000000000003</c:v>
                </c:pt>
              </c:numCache>
            </c:numRef>
          </c:val>
          <c:extLst>
            <c:ext xmlns:c16="http://schemas.microsoft.com/office/drawing/2014/chart" uri="{C3380CC4-5D6E-409C-BE32-E72D297353CC}">
              <c16:uniqueId val="{00000000-9572-47EC-B1F9-4D90320DC12F}"/>
            </c:ext>
          </c:extLst>
        </c:ser>
        <c:ser>
          <c:idx val="3"/>
          <c:order val="1"/>
          <c:tx>
            <c:strRef>
              <c:f>'問14～27'!$C$74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'問14～27'!$D$79</c:f>
              <c:numCache>
                <c:formatCode>"n="#,##0</c:formatCode>
                <c:ptCount val="1"/>
                <c:pt idx="0">
                  <c:v>1271</c:v>
                </c:pt>
              </c:numCache>
            </c:numRef>
          </c:cat>
          <c:val>
            <c:numRef>
              <c:f>'問14～27'!$E$74</c:f>
              <c:numCache>
                <c:formatCode>_ * ###0.0_ ;_ * \-###0.0_ </c:formatCode>
                <c:ptCount val="1"/>
                <c:pt idx="0">
                  <c:v>34.4</c:v>
                </c:pt>
              </c:numCache>
            </c:numRef>
          </c:val>
          <c:extLst>
            <c:ext xmlns:c16="http://schemas.microsoft.com/office/drawing/2014/chart" uri="{C3380CC4-5D6E-409C-BE32-E72D297353CC}">
              <c16:uniqueId val="{00000001-9572-47EC-B1F9-4D90320DC12F}"/>
            </c:ext>
          </c:extLst>
        </c:ser>
        <c:ser>
          <c:idx val="0"/>
          <c:order val="2"/>
          <c:tx>
            <c:strRef>
              <c:f>'問14～27'!$C$75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'問14～27'!$D$79</c:f>
              <c:numCache>
                <c:formatCode>"n="#,##0</c:formatCode>
                <c:ptCount val="1"/>
                <c:pt idx="0">
                  <c:v>1271</c:v>
                </c:pt>
              </c:numCache>
            </c:numRef>
          </c:cat>
          <c:val>
            <c:numRef>
              <c:f>'問14～27'!$E$75</c:f>
              <c:numCache>
                <c:formatCode>_ * ###0.0_ ;_ * \-###0.0_ </c:formatCode>
                <c:ptCount val="1"/>
                <c:pt idx="0">
                  <c:v>16.5</c:v>
                </c:pt>
              </c:numCache>
            </c:numRef>
          </c:val>
          <c:extLst>
            <c:ext xmlns:c16="http://schemas.microsoft.com/office/drawing/2014/chart" uri="{C3380CC4-5D6E-409C-BE32-E72D297353CC}">
              <c16:uniqueId val="{00000002-9572-47EC-B1F9-4D90320DC12F}"/>
            </c:ext>
          </c:extLst>
        </c:ser>
        <c:ser>
          <c:idx val="1"/>
          <c:order val="3"/>
          <c:tx>
            <c:strRef>
              <c:f>'問14～27'!$C$76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7037037037037183E-2"/>
                  <c:y val="0.28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D4-4577-A294-AE392EEB95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'問14～27'!$D$79</c:f>
              <c:numCache>
                <c:formatCode>"n="#,##0</c:formatCode>
                <c:ptCount val="1"/>
                <c:pt idx="0">
                  <c:v>1271</c:v>
                </c:pt>
              </c:numCache>
            </c:numRef>
          </c:cat>
          <c:val>
            <c:numRef>
              <c:f>'問14～27'!$E$76</c:f>
              <c:numCache>
                <c:formatCode>_ * ###0.0_ ;_ * \-###0.0_ </c:formatCode>
                <c:ptCount val="1"/>
                <c:pt idx="0">
                  <c:v>0.8</c:v>
                </c:pt>
              </c:numCache>
            </c:numRef>
          </c:val>
          <c:extLst>
            <c:ext xmlns:c16="http://schemas.microsoft.com/office/drawing/2014/chart" uri="{C3380CC4-5D6E-409C-BE32-E72D297353CC}">
              <c16:uniqueId val="{00000004-9572-47EC-B1F9-4D90320DC12F}"/>
            </c:ext>
          </c:extLst>
        </c:ser>
        <c:ser>
          <c:idx val="4"/>
          <c:order val="4"/>
          <c:tx>
            <c:strRef>
              <c:f>'問14～27'!$C$77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5.2916666666666667E-2"/>
                  <c:y val="0.281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2D4-4577-A294-AE392EEB950E}"/>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'問14～27'!$D$79</c:f>
              <c:numCache>
                <c:formatCode>"n="#,##0</c:formatCode>
                <c:ptCount val="1"/>
                <c:pt idx="0">
                  <c:v>1271</c:v>
                </c:pt>
              </c:numCache>
            </c:numRef>
          </c:cat>
          <c:val>
            <c:numRef>
              <c:f>'問14～27'!$E$77</c:f>
              <c:numCache>
                <c:formatCode>_ * ###0.0_ ;_ * \-###0.0_ </c:formatCode>
                <c:ptCount val="1"/>
                <c:pt idx="0">
                  <c:v>0.6</c:v>
                </c:pt>
              </c:numCache>
            </c:numRef>
          </c:val>
          <c:extLst>
            <c:ext xmlns:c16="http://schemas.microsoft.com/office/drawing/2014/chart" uri="{C3380CC4-5D6E-409C-BE32-E72D297353CC}">
              <c16:uniqueId val="{00000006-9572-47EC-B1F9-4D90320DC12F}"/>
            </c:ext>
          </c:extLst>
        </c:ser>
        <c:ser>
          <c:idx val="5"/>
          <c:order val="5"/>
          <c:tx>
            <c:strRef>
              <c:f>'問14～27'!$C$78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'問14～27'!$D$79</c:f>
              <c:numCache>
                <c:formatCode>"n="#,##0</c:formatCode>
                <c:ptCount val="1"/>
                <c:pt idx="0">
                  <c:v>1271</c:v>
                </c:pt>
              </c:numCache>
            </c:numRef>
          </c:cat>
          <c:val>
            <c:numRef>
              <c:f>'問14～27'!$E$78</c:f>
              <c:numCache>
                <c:formatCode>_ * ###0.0_ ;_ * \-###0.0_ </c:formatCode>
                <c:ptCount val="1"/>
                <c:pt idx="0">
                  <c:v>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0278896"/>
        <c:axId val="700282424"/>
      </c:barChart>
      <c:catAx>
        <c:axId val="70027889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0282424"/>
        <c:crosses val="autoZero"/>
        <c:auto val="1"/>
        <c:lblAlgn val="ctr"/>
        <c:lblOffset val="100"/>
        <c:noMultiLvlLbl val="0"/>
      </c:catAx>
      <c:valAx>
        <c:axId val="70028242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027889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'問14～27'!$C$83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'問14～27'!$D$89</c:f>
              <c:numCache>
                <c:formatCode>"n="#,##0</c:formatCode>
                <c:ptCount val="1"/>
                <c:pt idx="0">
                  <c:v>1271</c:v>
                </c:pt>
              </c:numCache>
            </c:numRef>
          </c:cat>
          <c:val>
            <c:numRef>
              <c:f>'問14～27'!$E$83</c:f>
              <c:numCache>
                <c:formatCode>_ * ###0.0_ ;_ * \-###0.0_ </c:formatCode>
                <c:ptCount val="1"/>
                <c:pt idx="0">
                  <c:v>39.299999999999997</c:v>
                </c:pt>
              </c:numCache>
            </c:numRef>
          </c:val>
          <c:extLst>
            <c:ext xmlns:c16="http://schemas.microsoft.com/office/drawing/2014/chart" uri="{C3380CC4-5D6E-409C-BE32-E72D297353CC}">
              <c16:uniqueId val="{00000000-9572-47EC-B1F9-4D90320DC12F}"/>
            </c:ext>
          </c:extLst>
        </c:ser>
        <c:ser>
          <c:idx val="3"/>
          <c:order val="1"/>
          <c:tx>
            <c:strRef>
              <c:f>'問14～27'!$C$84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'問14～27'!$D$89</c:f>
              <c:numCache>
                <c:formatCode>"n="#,##0</c:formatCode>
                <c:ptCount val="1"/>
                <c:pt idx="0">
                  <c:v>1271</c:v>
                </c:pt>
              </c:numCache>
            </c:numRef>
          </c:cat>
          <c:val>
            <c:numRef>
              <c:f>'問14～27'!$E$84</c:f>
              <c:numCache>
                <c:formatCode>_ * ###0.0_ ;_ * \-###0.0_ </c:formatCode>
                <c:ptCount val="1"/>
                <c:pt idx="0">
                  <c:v>29.7</c:v>
                </c:pt>
              </c:numCache>
            </c:numRef>
          </c:val>
          <c:extLst>
            <c:ext xmlns:c16="http://schemas.microsoft.com/office/drawing/2014/chart" uri="{C3380CC4-5D6E-409C-BE32-E72D297353CC}">
              <c16:uniqueId val="{00000001-9572-47EC-B1F9-4D90320DC12F}"/>
            </c:ext>
          </c:extLst>
        </c:ser>
        <c:ser>
          <c:idx val="0"/>
          <c:order val="2"/>
          <c:tx>
            <c:strRef>
              <c:f>'問14～27'!$C$85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'問14～27'!$D$89</c:f>
              <c:numCache>
                <c:formatCode>"n="#,##0</c:formatCode>
                <c:ptCount val="1"/>
                <c:pt idx="0">
                  <c:v>1271</c:v>
                </c:pt>
              </c:numCache>
            </c:numRef>
          </c:cat>
          <c:val>
            <c:numRef>
              <c:f>'問14～27'!$E$85</c:f>
              <c:numCache>
                <c:formatCode>_ * ###0.0_ ;_ * \-###0.0_ </c:formatCode>
                <c:ptCount val="1"/>
                <c:pt idx="0">
                  <c:v>20.3</c:v>
                </c:pt>
              </c:numCache>
            </c:numRef>
          </c:val>
          <c:extLst>
            <c:ext xmlns:c16="http://schemas.microsoft.com/office/drawing/2014/chart" uri="{C3380CC4-5D6E-409C-BE32-E72D297353CC}">
              <c16:uniqueId val="{00000002-9572-47EC-B1F9-4D90320DC12F}"/>
            </c:ext>
          </c:extLst>
        </c:ser>
        <c:ser>
          <c:idx val="1"/>
          <c:order val="3"/>
          <c:tx>
            <c:strRef>
              <c:f>'問14～27'!$C$86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4D6-4672-BA37-456353752B7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'問14～27'!$D$89</c:f>
              <c:numCache>
                <c:formatCode>"n="#,##0</c:formatCode>
                <c:ptCount val="1"/>
                <c:pt idx="0">
                  <c:v>1271</c:v>
                </c:pt>
              </c:numCache>
            </c:numRef>
          </c:cat>
          <c:val>
            <c:numRef>
              <c:f>'問14～27'!$E$86</c:f>
              <c:numCache>
                <c:formatCode>_ * ###0.0_ ;_ * \-###0.0_ </c:formatCode>
                <c:ptCount val="1"/>
                <c:pt idx="0">
                  <c:v>0.9</c:v>
                </c:pt>
              </c:numCache>
            </c:numRef>
          </c:val>
          <c:extLst>
            <c:ext xmlns:c16="http://schemas.microsoft.com/office/drawing/2014/chart" uri="{C3380CC4-5D6E-409C-BE32-E72D297353CC}">
              <c16:uniqueId val="{00000004-9572-47EC-B1F9-4D90320DC12F}"/>
            </c:ext>
          </c:extLst>
        </c:ser>
        <c:ser>
          <c:idx val="4"/>
          <c:order val="4"/>
          <c:tx>
            <c:strRef>
              <c:f>'問14～27'!$C$87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9197530864197389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4D6-4672-BA37-456353752B7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'問14～27'!$D$89</c:f>
              <c:numCache>
                <c:formatCode>"n="#,##0</c:formatCode>
                <c:ptCount val="1"/>
                <c:pt idx="0">
                  <c:v>1271</c:v>
                </c:pt>
              </c:numCache>
            </c:numRef>
          </c:cat>
          <c:val>
            <c:numRef>
              <c:f>'問14～27'!$E$87</c:f>
              <c:numCache>
                <c:formatCode>_ * ###0.0_ ;_ * \-###0.0_ </c:formatCode>
                <c:ptCount val="1"/>
                <c:pt idx="0">
                  <c:v>0.5</c:v>
                </c:pt>
              </c:numCache>
            </c:numRef>
          </c:val>
          <c:extLst>
            <c:ext xmlns:c16="http://schemas.microsoft.com/office/drawing/2014/chart" uri="{C3380CC4-5D6E-409C-BE32-E72D297353CC}">
              <c16:uniqueId val="{00000006-9572-47EC-B1F9-4D90320DC12F}"/>
            </c:ext>
          </c:extLst>
        </c:ser>
        <c:ser>
          <c:idx val="5"/>
          <c:order val="5"/>
          <c:tx>
            <c:strRef>
              <c:f>'問14～27'!$C$88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'問14～27'!$D$89</c:f>
              <c:numCache>
                <c:formatCode>"n="#,##0</c:formatCode>
                <c:ptCount val="1"/>
                <c:pt idx="0">
                  <c:v>1271</c:v>
                </c:pt>
              </c:numCache>
            </c:numRef>
          </c:cat>
          <c:val>
            <c:numRef>
              <c:f>'問14～27'!$E$88</c:f>
              <c:numCache>
                <c:formatCode>_ * ###0.0_ ;_ * \-###0.0_ </c:formatCode>
                <c:ptCount val="1"/>
                <c:pt idx="0">
                  <c:v>9.4</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5478160"/>
        <c:axId val="705476984"/>
      </c:barChart>
      <c:catAx>
        <c:axId val="70547816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76984"/>
        <c:crosses val="autoZero"/>
        <c:auto val="1"/>
        <c:lblAlgn val="ctr"/>
        <c:lblOffset val="100"/>
        <c:noMultiLvlLbl val="0"/>
      </c:catAx>
      <c:valAx>
        <c:axId val="7054769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7816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'問14～27'!$C$93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'問14～27'!$D$89</c:f>
              <c:numCache>
                <c:formatCode>"n="#,##0</c:formatCode>
                <c:ptCount val="1"/>
                <c:pt idx="0">
                  <c:v>1271</c:v>
                </c:pt>
              </c:numCache>
            </c:numRef>
          </c:cat>
          <c:val>
            <c:numRef>
              <c:f>'問14～27'!$E$93</c:f>
              <c:numCache>
                <c:formatCode>_ * ###0.0_ ;_ * \-###0.0_ </c:formatCode>
                <c:ptCount val="1"/>
                <c:pt idx="0">
                  <c:v>16.899999999999999</c:v>
                </c:pt>
              </c:numCache>
            </c:numRef>
          </c:val>
          <c:extLst>
            <c:ext xmlns:c16="http://schemas.microsoft.com/office/drawing/2014/chart" uri="{C3380CC4-5D6E-409C-BE32-E72D297353CC}">
              <c16:uniqueId val="{00000000-9572-47EC-B1F9-4D90320DC12F}"/>
            </c:ext>
          </c:extLst>
        </c:ser>
        <c:ser>
          <c:idx val="3"/>
          <c:order val="1"/>
          <c:tx>
            <c:strRef>
              <c:f>'問14～27'!$C$94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'問14～27'!$D$89</c:f>
              <c:numCache>
                <c:formatCode>"n="#,##0</c:formatCode>
                <c:ptCount val="1"/>
                <c:pt idx="0">
                  <c:v>1271</c:v>
                </c:pt>
              </c:numCache>
            </c:numRef>
          </c:cat>
          <c:val>
            <c:numRef>
              <c:f>'問14～27'!$E$94</c:f>
              <c:numCache>
                <c:formatCode>_ * ###0.0_ ;_ * \-###0.0_ </c:formatCode>
                <c:ptCount val="1"/>
                <c:pt idx="0">
                  <c:v>29.4</c:v>
                </c:pt>
              </c:numCache>
            </c:numRef>
          </c:val>
          <c:extLst>
            <c:ext xmlns:c16="http://schemas.microsoft.com/office/drawing/2014/chart" uri="{C3380CC4-5D6E-409C-BE32-E72D297353CC}">
              <c16:uniqueId val="{00000001-9572-47EC-B1F9-4D90320DC12F}"/>
            </c:ext>
          </c:extLst>
        </c:ser>
        <c:ser>
          <c:idx val="0"/>
          <c:order val="2"/>
          <c:tx>
            <c:strRef>
              <c:f>'問14～27'!$C$95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'問14～27'!$D$89</c:f>
              <c:numCache>
                <c:formatCode>"n="#,##0</c:formatCode>
                <c:ptCount val="1"/>
                <c:pt idx="0">
                  <c:v>1271</c:v>
                </c:pt>
              </c:numCache>
            </c:numRef>
          </c:cat>
          <c:val>
            <c:numRef>
              <c:f>'問14～27'!$E$95</c:f>
              <c:numCache>
                <c:formatCode>_ * ###0.0_ ;_ * \-###0.0_ </c:formatCode>
                <c:ptCount val="1"/>
                <c:pt idx="0">
                  <c:v>40</c:v>
                </c:pt>
              </c:numCache>
            </c:numRef>
          </c:val>
          <c:extLst>
            <c:ext xmlns:c16="http://schemas.microsoft.com/office/drawing/2014/chart" uri="{C3380CC4-5D6E-409C-BE32-E72D297353CC}">
              <c16:uniqueId val="{00000002-9572-47EC-B1F9-4D90320DC12F}"/>
            </c:ext>
          </c:extLst>
        </c:ser>
        <c:ser>
          <c:idx val="1"/>
          <c:order val="3"/>
          <c:tx>
            <c:strRef>
              <c:f>'問14～27'!$C$96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12500820209973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71-44E1-ABC9-98B136B07A9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'問14～27'!$D$89</c:f>
              <c:numCache>
                <c:formatCode>"n="#,##0</c:formatCode>
                <c:ptCount val="1"/>
                <c:pt idx="0">
                  <c:v>1271</c:v>
                </c:pt>
              </c:numCache>
            </c:numRef>
          </c:cat>
          <c:val>
            <c:numRef>
              <c:f>'問14～27'!$E$96</c:f>
              <c:numCache>
                <c:formatCode>_ * ###0.0_ ;_ * \-###0.0_ </c:formatCode>
                <c:ptCount val="1"/>
                <c:pt idx="0">
                  <c:v>2.5</c:v>
                </c:pt>
              </c:numCache>
            </c:numRef>
          </c:val>
          <c:extLst>
            <c:ext xmlns:c16="http://schemas.microsoft.com/office/drawing/2014/chart" uri="{C3380CC4-5D6E-409C-BE32-E72D297353CC}">
              <c16:uniqueId val="{00000004-9572-47EC-B1F9-4D90320DC12F}"/>
            </c:ext>
          </c:extLst>
        </c:ser>
        <c:ser>
          <c:idx val="4"/>
          <c:order val="4"/>
          <c:tx>
            <c:strRef>
              <c:f>'問14～27'!$C$97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5077160493827158E-2"/>
                  <c:y val="0.3020833333333333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771-44E1-ABC9-98B136B07A9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'問14～27'!$D$89</c:f>
              <c:numCache>
                <c:formatCode>"n="#,##0</c:formatCode>
                <c:ptCount val="1"/>
                <c:pt idx="0">
                  <c:v>1271</c:v>
                </c:pt>
              </c:numCache>
            </c:numRef>
          </c:cat>
          <c:val>
            <c:numRef>
              <c:f>'問14～27'!$E$97</c:f>
              <c:numCache>
                <c:formatCode>_ * ###0.0_ ;_ * \-###0.0_ </c:formatCode>
                <c:ptCount val="1"/>
                <c:pt idx="0">
                  <c:v>1</c:v>
                </c:pt>
              </c:numCache>
            </c:numRef>
          </c:val>
          <c:extLst>
            <c:ext xmlns:c16="http://schemas.microsoft.com/office/drawing/2014/chart" uri="{C3380CC4-5D6E-409C-BE32-E72D297353CC}">
              <c16:uniqueId val="{00000006-9572-47EC-B1F9-4D90320DC12F}"/>
            </c:ext>
          </c:extLst>
        </c:ser>
        <c:ser>
          <c:idx val="5"/>
          <c:order val="5"/>
          <c:tx>
            <c:strRef>
              <c:f>'問14～27'!$C$98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'問14～27'!$D$89</c:f>
              <c:numCache>
                <c:formatCode>"n="#,##0</c:formatCode>
                <c:ptCount val="1"/>
                <c:pt idx="0">
                  <c:v>1271</c:v>
                </c:pt>
              </c:numCache>
            </c:numRef>
          </c:cat>
          <c:val>
            <c:numRef>
              <c:f>'問14～27'!$E$98</c:f>
              <c:numCache>
                <c:formatCode>_ * ###0.0_ ;_ * \-###0.0_ </c:formatCode>
                <c:ptCount val="1"/>
                <c:pt idx="0">
                  <c:v>10.1</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5486392"/>
        <c:axId val="705478552"/>
      </c:barChart>
      <c:catAx>
        <c:axId val="70548639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78552"/>
        <c:crosses val="autoZero"/>
        <c:auto val="1"/>
        <c:lblAlgn val="ctr"/>
        <c:lblOffset val="100"/>
        <c:noMultiLvlLbl val="0"/>
      </c:catAx>
      <c:valAx>
        <c:axId val="70547855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8639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'問14～27'!$C$103</c:f>
              <c:strCache>
                <c:ptCount val="1"/>
                <c:pt idx="0">
                  <c:v>重要</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'問14～27'!$D$109</c:f>
              <c:numCache>
                <c:formatCode>"n="#,##0</c:formatCode>
                <c:ptCount val="1"/>
                <c:pt idx="0">
                  <c:v>1271</c:v>
                </c:pt>
              </c:numCache>
            </c:numRef>
          </c:cat>
          <c:val>
            <c:numRef>
              <c:f>'問14～27'!$E$103</c:f>
              <c:numCache>
                <c:formatCode>_ * ###0.0_ ;_ * \-###0.0_ </c:formatCode>
                <c:ptCount val="1"/>
                <c:pt idx="0">
                  <c:v>32.200000000000003</c:v>
                </c:pt>
              </c:numCache>
            </c:numRef>
          </c:val>
          <c:extLst>
            <c:ext xmlns:c16="http://schemas.microsoft.com/office/drawing/2014/chart" uri="{C3380CC4-5D6E-409C-BE32-E72D297353CC}">
              <c16:uniqueId val="{00000000-9572-47EC-B1F9-4D90320DC12F}"/>
            </c:ext>
          </c:extLst>
        </c:ser>
        <c:ser>
          <c:idx val="3"/>
          <c:order val="1"/>
          <c:tx>
            <c:strRef>
              <c:f>'問14～27'!$C$104</c:f>
              <c:strCache>
                <c:ptCount val="1"/>
                <c:pt idx="0">
                  <c:v>どちらかといえば重要</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'問14～27'!$D$109</c:f>
              <c:numCache>
                <c:formatCode>"n="#,##0</c:formatCode>
                <c:ptCount val="1"/>
                <c:pt idx="0">
                  <c:v>1271</c:v>
                </c:pt>
              </c:numCache>
            </c:numRef>
          </c:cat>
          <c:val>
            <c:numRef>
              <c:f>'問14～27'!$E$104</c:f>
              <c:numCache>
                <c:formatCode>_ * ###0.0_ ;_ * \-###0.0_ </c:formatCode>
                <c:ptCount val="1"/>
                <c:pt idx="0">
                  <c:v>28.2</c:v>
                </c:pt>
              </c:numCache>
            </c:numRef>
          </c:val>
          <c:extLst>
            <c:ext xmlns:c16="http://schemas.microsoft.com/office/drawing/2014/chart" uri="{C3380CC4-5D6E-409C-BE32-E72D297353CC}">
              <c16:uniqueId val="{00000001-9572-47EC-B1F9-4D90320DC12F}"/>
            </c:ext>
          </c:extLst>
        </c:ser>
        <c:ser>
          <c:idx val="0"/>
          <c:order val="2"/>
          <c:tx>
            <c:strRef>
              <c:f>'問14～27'!$C$105</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'問14～27'!$D$109</c:f>
              <c:numCache>
                <c:formatCode>"n="#,##0</c:formatCode>
                <c:ptCount val="1"/>
                <c:pt idx="0">
                  <c:v>1271</c:v>
                </c:pt>
              </c:numCache>
            </c:numRef>
          </c:cat>
          <c:val>
            <c:numRef>
              <c:f>'問14～27'!$E$105</c:f>
              <c:numCache>
                <c:formatCode>_ * ###0.0_ ;_ * \-###0.0_ </c:formatCode>
                <c:ptCount val="1"/>
                <c:pt idx="0">
                  <c:v>28.3</c:v>
                </c:pt>
              </c:numCache>
            </c:numRef>
          </c:val>
          <c:extLst>
            <c:ext xmlns:c16="http://schemas.microsoft.com/office/drawing/2014/chart" uri="{C3380CC4-5D6E-409C-BE32-E72D297353CC}">
              <c16:uniqueId val="{00000002-9572-47EC-B1F9-4D90320DC12F}"/>
            </c:ext>
          </c:extLst>
        </c:ser>
        <c:ser>
          <c:idx val="1"/>
          <c:order val="3"/>
          <c:tx>
            <c:strRef>
              <c:f>'問14～27'!$C$106</c:f>
              <c:strCache>
                <c:ptCount val="1"/>
                <c:pt idx="0">
                  <c:v>どちらかといえば重要ではない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7237654320987655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E90-4AF2-A136-5F9704868C4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'問14～27'!$D$109</c:f>
              <c:numCache>
                <c:formatCode>"n="#,##0</c:formatCode>
                <c:ptCount val="1"/>
                <c:pt idx="0">
                  <c:v>1271</c:v>
                </c:pt>
              </c:numCache>
            </c:numRef>
          </c:cat>
          <c:val>
            <c:numRef>
              <c:f>'問14～27'!$E$106</c:f>
              <c:numCache>
                <c:formatCode>_ * ###0.0_ ;_ * \-###0.0_ </c:formatCode>
                <c:ptCount val="1"/>
                <c:pt idx="0">
                  <c:v>0.9</c:v>
                </c:pt>
              </c:numCache>
            </c:numRef>
          </c:val>
          <c:extLst>
            <c:ext xmlns:c16="http://schemas.microsoft.com/office/drawing/2014/chart" uri="{C3380CC4-5D6E-409C-BE32-E72D297353CC}">
              <c16:uniqueId val="{00000004-9572-47EC-B1F9-4D90320DC12F}"/>
            </c:ext>
          </c:extLst>
        </c:ser>
        <c:ser>
          <c:idx val="4"/>
          <c:order val="4"/>
          <c:tx>
            <c:strRef>
              <c:f>'問14～27'!$C$107</c:f>
              <c:strCache>
                <c:ptCount val="1"/>
                <c:pt idx="0">
                  <c:v>重要ではない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7037037037037037E-2"/>
                  <c:y val="0.3229174868766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90-4AF2-A136-5F9704868C4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'問14～27'!$D$109</c:f>
              <c:numCache>
                <c:formatCode>"n="#,##0</c:formatCode>
                <c:ptCount val="1"/>
                <c:pt idx="0">
                  <c:v>1271</c:v>
                </c:pt>
              </c:numCache>
            </c:numRef>
          </c:cat>
          <c:val>
            <c:numRef>
              <c:f>'問14～27'!$E$107</c:f>
              <c:numCache>
                <c:formatCode>_ * ###0.0_ ;_ * \-###0.0_ </c:formatCode>
                <c:ptCount val="1"/>
                <c:pt idx="0">
                  <c:v>0.8</c:v>
                </c:pt>
              </c:numCache>
            </c:numRef>
          </c:val>
          <c:extLst>
            <c:ext xmlns:c16="http://schemas.microsoft.com/office/drawing/2014/chart" uri="{C3380CC4-5D6E-409C-BE32-E72D297353CC}">
              <c16:uniqueId val="{00000006-9572-47EC-B1F9-4D90320DC12F}"/>
            </c:ext>
          </c:extLst>
        </c:ser>
        <c:ser>
          <c:idx val="5"/>
          <c:order val="5"/>
          <c:tx>
            <c:strRef>
              <c:f>'問14～27'!$C$108</c:f>
              <c:strCache>
                <c:ptCount val="1"/>
                <c:pt idx="0">
                  <c:v>無回答</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'問14～27'!$D$109</c:f>
              <c:numCache>
                <c:formatCode>"n="#,##0</c:formatCode>
                <c:ptCount val="1"/>
                <c:pt idx="0">
                  <c:v>1271</c:v>
                </c:pt>
              </c:numCache>
            </c:numRef>
          </c:cat>
          <c:val>
            <c:numRef>
              <c:f>'問14～27'!$E$108</c:f>
              <c:numCache>
                <c:formatCode>_ * ###0.0_ ;_ * \-###0.0_ </c:formatCode>
                <c:ptCount val="1"/>
                <c:pt idx="0">
                  <c:v>9.5</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5485608"/>
        <c:axId val="705478944"/>
      </c:barChart>
      <c:catAx>
        <c:axId val="70548560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78944"/>
        <c:crosses val="autoZero"/>
        <c:auto val="1"/>
        <c:lblAlgn val="ctr"/>
        <c:lblOffset val="100"/>
        <c:noMultiLvlLbl val="0"/>
      </c:catAx>
      <c:valAx>
        <c:axId val="70547894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8560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'問14～27'!$C$113</c:f>
              <c:strCache>
                <c:ptCount val="1"/>
                <c:pt idx="0">
                  <c:v>よかったと思う</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'問14～27'!$D$118</c:f>
              <c:numCache>
                <c:formatCode>"n="#,##0</c:formatCode>
                <c:ptCount val="1"/>
                <c:pt idx="0">
                  <c:v>1271</c:v>
                </c:pt>
              </c:numCache>
            </c:numRef>
          </c:cat>
          <c:val>
            <c:numRef>
              <c:f>'問14～27'!$E$113</c:f>
              <c:numCache>
                <c:formatCode>_ * ###0.0_ ;_ * \-###0.0_ </c:formatCode>
                <c:ptCount val="1"/>
                <c:pt idx="0">
                  <c:v>72.8</c:v>
                </c:pt>
              </c:numCache>
            </c:numRef>
          </c:val>
          <c:extLst>
            <c:ext xmlns:c16="http://schemas.microsoft.com/office/drawing/2014/chart" uri="{C3380CC4-5D6E-409C-BE32-E72D297353CC}">
              <c16:uniqueId val="{00000000-9572-47EC-B1F9-4D90320DC12F}"/>
            </c:ext>
          </c:extLst>
        </c:ser>
        <c:ser>
          <c:idx val="3"/>
          <c:order val="1"/>
          <c:tx>
            <c:strRef>
              <c:f>'問14～27'!$C$114</c:f>
              <c:strCache>
                <c:ptCount val="1"/>
                <c:pt idx="0">
                  <c:v>どちらともいえない</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'問14～27'!$D$118</c:f>
              <c:numCache>
                <c:formatCode>"n="#,##0</c:formatCode>
                <c:ptCount val="1"/>
                <c:pt idx="0">
                  <c:v>1271</c:v>
                </c:pt>
              </c:numCache>
            </c:numRef>
          </c:cat>
          <c:val>
            <c:numRef>
              <c:f>'問14～27'!$E$114</c:f>
              <c:numCache>
                <c:formatCode>_ * ###0.0_ ;_ * \-###0.0_ </c:formatCode>
                <c:ptCount val="1"/>
                <c:pt idx="0">
                  <c:v>20.2</c:v>
                </c:pt>
              </c:numCache>
            </c:numRef>
          </c:val>
          <c:extLst>
            <c:ext xmlns:c16="http://schemas.microsoft.com/office/drawing/2014/chart" uri="{C3380CC4-5D6E-409C-BE32-E72D297353CC}">
              <c16:uniqueId val="{00000001-9572-47EC-B1F9-4D90320DC12F}"/>
            </c:ext>
          </c:extLst>
        </c:ser>
        <c:ser>
          <c:idx val="0"/>
          <c:order val="2"/>
          <c:tx>
            <c:strRef>
              <c:f>'問14～27'!$C$115</c:f>
              <c:strCache>
                <c:ptCount val="1"/>
                <c:pt idx="0">
                  <c:v>よかったと思わない</c:v>
                </c:pt>
              </c:strCache>
            </c:strRef>
          </c:tx>
          <c:spPr>
            <a:solidFill>
              <a:srgbClr val="4472C4">
                <a:lumMod val="40000"/>
                <a:lumOff val="60000"/>
              </a:srgbClr>
            </a:solidFill>
            <a:ln>
              <a:solidFill>
                <a:srgbClr val="4472C4"/>
              </a:solidFill>
            </a:ln>
            <a:effectLst/>
          </c:spPr>
          <c:invertIfNegative val="0"/>
          <c:dLbls>
            <c:dLbl>
              <c:idx val="0"/>
              <c:layout>
                <c:manualLayout>
                  <c:x val="-4.7037037037037183E-2"/>
                  <c:y val="0.297619047619047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BE-49D9-9732-7364B980D8F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'問14～27'!$D$118</c:f>
              <c:numCache>
                <c:formatCode>"n="#,##0</c:formatCode>
                <c:ptCount val="1"/>
                <c:pt idx="0">
                  <c:v>1271</c:v>
                </c:pt>
              </c:numCache>
            </c:numRef>
          </c:cat>
          <c:val>
            <c:numRef>
              <c:f>'問14～27'!$E$115</c:f>
              <c:numCache>
                <c:formatCode>_ * ###0.0_ ;_ * \-###0.0_ </c:formatCode>
                <c:ptCount val="1"/>
                <c:pt idx="0">
                  <c:v>2.8</c:v>
                </c:pt>
              </c:numCache>
            </c:numRef>
          </c:val>
          <c:extLst>
            <c:ext xmlns:c16="http://schemas.microsoft.com/office/drawing/2014/chart" uri="{C3380CC4-5D6E-409C-BE32-E72D297353CC}">
              <c16:uniqueId val="{00000002-9572-47EC-B1F9-4D90320DC12F}"/>
            </c:ext>
          </c:extLst>
        </c:ser>
        <c:ser>
          <c:idx val="1"/>
          <c:order val="3"/>
          <c:tx>
            <c:strRef>
              <c:f>'問14～27'!$C$116</c:f>
              <c:strCache>
                <c:ptCount val="1"/>
                <c:pt idx="0">
                  <c:v>わからない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3.9197530864197534E-2"/>
                  <c:y val="0.309524746906636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BE-49D9-9732-7364B980D8F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'問14～27'!$D$118</c:f>
              <c:numCache>
                <c:formatCode>"n="#,##0</c:formatCode>
                <c:ptCount val="1"/>
                <c:pt idx="0">
                  <c:v>1271</c:v>
                </c:pt>
              </c:numCache>
            </c:numRef>
          </c:cat>
          <c:val>
            <c:numRef>
              <c:f>'問14～27'!$E$116</c:f>
              <c:numCache>
                <c:formatCode>_ * ###0.0_ ;_ * \-###0.0_ </c:formatCode>
                <c:ptCount val="1"/>
                <c:pt idx="0">
                  <c:v>3.7</c:v>
                </c:pt>
              </c:numCache>
            </c:numRef>
          </c:val>
          <c:extLst>
            <c:ext xmlns:c16="http://schemas.microsoft.com/office/drawing/2014/chart" uri="{C3380CC4-5D6E-409C-BE32-E72D297353CC}">
              <c16:uniqueId val="{00000004-9572-47EC-B1F9-4D90320DC12F}"/>
            </c:ext>
          </c:extLst>
        </c:ser>
        <c:ser>
          <c:idx val="4"/>
          <c:order val="4"/>
          <c:tx>
            <c:strRef>
              <c:f>'問14～27'!$C$117</c:f>
              <c:strCache>
                <c:ptCount val="1"/>
                <c:pt idx="0">
                  <c:v>無回答</c:v>
                </c:pt>
              </c:strCache>
            </c:strRef>
          </c:tx>
          <c:spPr>
            <a:solidFill>
              <a:srgbClr val="4472C4">
                <a:lumMod val="20000"/>
                <a:lumOff val="80000"/>
              </a:srgbClr>
            </a:solidFill>
            <a:ln w="12700">
              <a:solidFill>
                <a:srgbClr val="5B9BD5">
                  <a:lumMod val="60000"/>
                  <a:lumOff val="40000"/>
                </a:srgbClr>
              </a:solidFill>
            </a:ln>
          </c:spPr>
          <c:invertIfNegative val="0"/>
          <c:dLbls>
            <c:dLbl>
              <c:idx val="0"/>
              <c:layout>
                <c:manualLayout>
                  <c:x val="1.959876543209876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BE-49D9-9732-7364B980D8FA}"/>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'問14～27'!$D$118</c:f>
              <c:numCache>
                <c:formatCode>"n="#,##0</c:formatCode>
                <c:ptCount val="1"/>
                <c:pt idx="0">
                  <c:v>1271</c:v>
                </c:pt>
              </c:numCache>
            </c:numRef>
          </c:cat>
          <c:val>
            <c:numRef>
              <c:f>'問14～27'!$E$117</c:f>
              <c:numCache>
                <c:formatCode>_ * ###0.0_ ;_ * \-###0.0_ </c:formatCode>
                <c:ptCount val="1"/>
                <c:pt idx="0">
                  <c:v>0.5</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5484432"/>
        <c:axId val="705483256"/>
      </c:barChart>
      <c:catAx>
        <c:axId val="70548443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83256"/>
        <c:crosses val="autoZero"/>
        <c:auto val="1"/>
        <c:lblAlgn val="ctr"/>
        <c:lblOffset val="100"/>
        <c:noMultiLvlLbl val="0"/>
      </c:catAx>
      <c:valAx>
        <c:axId val="70548325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8443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'問14～27'!$C$122</c:f>
              <c:strCache>
                <c:ptCount val="1"/>
                <c:pt idx="0">
                  <c:v>強く愛着を感じる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'問14～27'!$D$128</c:f>
              <c:numCache>
                <c:formatCode>"n="#,##0</c:formatCode>
                <c:ptCount val="1"/>
                <c:pt idx="0">
                  <c:v>1271</c:v>
                </c:pt>
              </c:numCache>
            </c:numRef>
          </c:cat>
          <c:val>
            <c:numRef>
              <c:f>'問14～27'!$E$122</c:f>
              <c:numCache>
                <c:formatCode>_ * ###0.0_ ;_ * \-###0.0_ </c:formatCode>
                <c:ptCount val="1"/>
                <c:pt idx="0">
                  <c:v>23.8</c:v>
                </c:pt>
              </c:numCache>
            </c:numRef>
          </c:val>
          <c:extLst>
            <c:ext xmlns:c16="http://schemas.microsoft.com/office/drawing/2014/chart" uri="{C3380CC4-5D6E-409C-BE32-E72D297353CC}">
              <c16:uniqueId val="{00000000-9572-47EC-B1F9-4D90320DC12F}"/>
            </c:ext>
          </c:extLst>
        </c:ser>
        <c:ser>
          <c:idx val="3"/>
          <c:order val="1"/>
          <c:tx>
            <c:strRef>
              <c:f>'問14～27'!$C$123</c:f>
              <c:strCache>
                <c:ptCount val="1"/>
                <c:pt idx="0">
                  <c:v>ある程度愛着を感じる</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'問14～27'!$D$128</c:f>
              <c:numCache>
                <c:formatCode>"n="#,##0</c:formatCode>
                <c:ptCount val="1"/>
                <c:pt idx="0">
                  <c:v>1271</c:v>
                </c:pt>
              </c:numCache>
            </c:numRef>
          </c:cat>
          <c:val>
            <c:numRef>
              <c:f>'問14～27'!$E$123</c:f>
              <c:numCache>
                <c:formatCode>_ * ###0.0_ ;_ * \-###0.0_ </c:formatCode>
                <c:ptCount val="1"/>
                <c:pt idx="0">
                  <c:v>60</c:v>
                </c:pt>
              </c:numCache>
            </c:numRef>
          </c:val>
          <c:extLst>
            <c:ext xmlns:c16="http://schemas.microsoft.com/office/drawing/2014/chart" uri="{C3380CC4-5D6E-409C-BE32-E72D297353CC}">
              <c16:uniqueId val="{00000001-9572-47EC-B1F9-4D90320DC12F}"/>
            </c:ext>
          </c:extLst>
        </c:ser>
        <c:ser>
          <c:idx val="0"/>
          <c:order val="2"/>
          <c:tx>
            <c:strRef>
              <c:f>'問14～27'!$C$124</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'問14～27'!$D$128</c:f>
              <c:numCache>
                <c:formatCode>"n="#,##0</c:formatCode>
                <c:ptCount val="1"/>
                <c:pt idx="0">
                  <c:v>1271</c:v>
                </c:pt>
              </c:numCache>
            </c:numRef>
          </c:cat>
          <c:val>
            <c:numRef>
              <c:f>'問14～27'!$E$124</c:f>
              <c:numCache>
                <c:formatCode>_ * ###0.0_ ;_ * \-###0.0_ </c:formatCode>
                <c:ptCount val="1"/>
                <c:pt idx="0">
                  <c:v>10.6</c:v>
                </c:pt>
              </c:numCache>
            </c:numRef>
          </c:val>
          <c:extLst>
            <c:ext xmlns:c16="http://schemas.microsoft.com/office/drawing/2014/chart" uri="{C3380CC4-5D6E-409C-BE32-E72D297353CC}">
              <c16:uniqueId val="{00000002-9572-47EC-B1F9-4D90320DC12F}"/>
            </c:ext>
          </c:extLst>
        </c:ser>
        <c:ser>
          <c:idx val="1"/>
          <c:order val="3"/>
          <c:tx>
            <c:strRef>
              <c:f>'問14～27'!$C$125</c:f>
              <c:strCache>
                <c:ptCount val="1"/>
                <c:pt idx="0">
                  <c:v>あまり愛着を感じない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12700">
                      <a:prstDash val="sysDot"/>
                    </a:ln>
                  </c:spPr>
                </c15:leaderLines>
              </c:ext>
            </c:extLst>
          </c:dLbls>
          <c:cat>
            <c:numRef>
              <c:f>'問14～27'!$D$128</c:f>
              <c:numCache>
                <c:formatCode>"n="#,##0</c:formatCode>
                <c:ptCount val="1"/>
                <c:pt idx="0">
                  <c:v>1271</c:v>
                </c:pt>
              </c:numCache>
            </c:numRef>
          </c:cat>
          <c:val>
            <c:numRef>
              <c:f>'問14～27'!$E$125</c:f>
              <c:numCache>
                <c:formatCode>_ * ###0.0_ ;_ * \-###0.0_ </c:formatCode>
                <c:ptCount val="1"/>
                <c:pt idx="0">
                  <c:v>4.5</c:v>
                </c:pt>
              </c:numCache>
            </c:numRef>
          </c:val>
          <c:extLst>
            <c:ext xmlns:c16="http://schemas.microsoft.com/office/drawing/2014/chart" uri="{C3380CC4-5D6E-409C-BE32-E72D297353CC}">
              <c16:uniqueId val="{00000004-9572-47EC-B1F9-4D90320DC12F}"/>
            </c:ext>
          </c:extLst>
        </c:ser>
        <c:ser>
          <c:idx val="4"/>
          <c:order val="4"/>
          <c:tx>
            <c:strRef>
              <c:f>'問14～27'!$C$126</c:f>
              <c:strCache>
                <c:ptCount val="1"/>
                <c:pt idx="0">
                  <c:v>まったく愛着を感じない</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5277777777777776E-2"/>
                  <c:y val="0.322916666666666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47-4618-86E4-DEA2E9FBD58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'問14～27'!$D$128</c:f>
              <c:numCache>
                <c:formatCode>"n="#,##0</c:formatCode>
                <c:ptCount val="1"/>
                <c:pt idx="0">
                  <c:v>1271</c:v>
                </c:pt>
              </c:numCache>
            </c:numRef>
          </c:cat>
          <c:val>
            <c:numRef>
              <c:f>'問14～27'!$E$126</c:f>
              <c:numCache>
                <c:formatCode>_ * ###0.0_ ;_ * \-###0.0_ </c:formatCode>
                <c:ptCount val="1"/>
                <c:pt idx="0">
                  <c:v>0.9</c:v>
                </c:pt>
              </c:numCache>
            </c:numRef>
          </c:val>
          <c:extLst>
            <c:ext xmlns:c16="http://schemas.microsoft.com/office/drawing/2014/chart" uri="{C3380CC4-5D6E-409C-BE32-E72D297353CC}">
              <c16:uniqueId val="{00000006-9572-47EC-B1F9-4D90320DC12F}"/>
            </c:ext>
          </c:extLst>
        </c:ser>
        <c:ser>
          <c:idx val="5"/>
          <c:order val="5"/>
          <c:tx>
            <c:strRef>
              <c:f>'問14～27'!$C$127</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3.5277777777777776E-2"/>
                  <c:y val="1.0416666666666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647-4618-86E4-DEA2E9FBD587}"/>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'問14～27'!$D$128</c:f>
              <c:numCache>
                <c:formatCode>"n="#,##0</c:formatCode>
                <c:ptCount val="1"/>
                <c:pt idx="0">
                  <c:v>1271</c:v>
                </c:pt>
              </c:numCache>
            </c:numRef>
          </c:cat>
          <c:val>
            <c:numRef>
              <c:f>'問14～27'!$E$127</c:f>
              <c:numCache>
                <c:formatCode>_ * ###0.0_ ;_ * \-###0.0_ </c:formatCode>
                <c:ptCount val="1"/>
                <c:pt idx="0">
                  <c:v>0.2</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5485216"/>
        <c:axId val="705486000"/>
      </c:barChart>
      <c:catAx>
        <c:axId val="70548521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86000"/>
        <c:crosses val="autoZero"/>
        <c:auto val="1"/>
        <c:lblAlgn val="ctr"/>
        <c:lblOffset val="100"/>
        <c:noMultiLvlLbl val="0"/>
      </c:catAx>
      <c:valAx>
        <c:axId val="70548600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8521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'問14～27'!$D$153</c:f>
          <c:strCache>
            <c:ptCount val="1"/>
            <c:pt idx="0">
              <c:v>n=1,271</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4444444442"/>
          <c:y val="3.8233907163978335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'問14～27'!$A$132:$A$153</c:f>
              <c:strCache>
                <c:ptCount val="22"/>
                <c:pt idx="0">
                  <c:v>伝統的(n=825)</c:v>
                </c:pt>
                <c:pt idx="1">
                  <c:v>近代的(n=9)</c:v>
                </c:pt>
                <c:pt idx="2">
                  <c:v>保守的(n=609)</c:v>
                </c:pt>
                <c:pt idx="3">
                  <c:v>ゆったりとした(n=639)</c:v>
                </c:pt>
                <c:pt idx="4">
                  <c:v>混沌としている(n=41)</c:v>
                </c:pt>
                <c:pt idx="5">
                  <c:v>にぎわいある(n=24)</c:v>
                </c:pt>
                <c:pt idx="6">
                  <c:v>落ち着きある(n=500)</c:v>
                </c:pt>
                <c:pt idx="7">
                  <c:v>ハイセンス(n=4)</c:v>
                </c:pt>
                <c:pt idx="8">
                  <c:v>地味(n=560)</c:v>
                </c:pt>
                <c:pt idx="9">
                  <c:v>国際的(n=111)</c:v>
                </c:pt>
                <c:pt idx="10">
                  <c:v>日本らしい(n=472)</c:v>
                </c:pt>
                <c:pt idx="11">
                  <c:v>成長(n=7)</c:v>
                </c:pt>
                <c:pt idx="12">
                  <c:v>停滞(n=261)</c:v>
                </c:pt>
                <c:pt idx="13">
                  <c:v>美しい(n=275)</c:v>
                </c:pt>
                <c:pt idx="14">
                  <c:v>レトロ・ノスタルジー(n=187)</c:v>
                </c:pt>
                <c:pt idx="15">
                  <c:v>おしゃれ(n=9)</c:v>
                </c:pt>
                <c:pt idx="16">
                  <c:v>ロマンチック(n=48)</c:v>
                </c:pt>
                <c:pt idx="17">
                  <c:v>エネルギッシュ(n=1)</c:v>
                </c:pt>
                <c:pt idx="18">
                  <c:v>ほどほど(n=305)</c:v>
                </c:pt>
                <c:pt idx="19">
                  <c:v>便利(n=202)</c:v>
                </c:pt>
                <c:pt idx="20">
                  <c:v>無回答(n=15)</c:v>
                </c:pt>
                <c:pt idx="21">
                  <c:v>N （％ﾍﾞｰｽ）(n=1271)</c:v>
                </c:pt>
              </c:strCache>
            </c:strRef>
          </c:cat>
          <c:val>
            <c:numRef>
              <c:f>'問14～27'!$E$132:$E$152</c:f>
              <c:numCache>
                <c:formatCode>_ * ###0.0_ ;_ * \-###0.0_ </c:formatCode>
                <c:ptCount val="21"/>
                <c:pt idx="0">
                  <c:v>64.900000000000006</c:v>
                </c:pt>
                <c:pt idx="1">
                  <c:v>0.7</c:v>
                </c:pt>
                <c:pt idx="2">
                  <c:v>47.9</c:v>
                </c:pt>
                <c:pt idx="3">
                  <c:v>50.3</c:v>
                </c:pt>
                <c:pt idx="4">
                  <c:v>3.2</c:v>
                </c:pt>
                <c:pt idx="5">
                  <c:v>1.9</c:v>
                </c:pt>
                <c:pt idx="6">
                  <c:v>39.299999999999997</c:v>
                </c:pt>
                <c:pt idx="7">
                  <c:v>0.3</c:v>
                </c:pt>
                <c:pt idx="8">
                  <c:v>44.1</c:v>
                </c:pt>
                <c:pt idx="9">
                  <c:v>8.6999999999999993</c:v>
                </c:pt>
                <c:pt idx="10">
                  <c:v>37.1</c:v>
                </c:pt>
                <c:pt idx="11">
                  <c:v>0.6</c:v>
                </c:pt>
                <c:pt idx="12">
                  <c:v>20.5</c:v>
                </c:pt>
                <c:pt idx="13">
                  <c:v>21.6</c:v>
                </c:pt>
                <c:pt idx="14">
                  <c:v>14.7</c:v>
                </c:pt>
                <c:pt idx="15">
                  <c:v>0.7</c:v>
                </c:pt>
                <c:pt idx="16">
                  <c:v>3.8</c:v>
                </c:pt>
                <c:pt idx="17">
                  <c:v>0.1</c:v>
                </c:pt>
                <c:pt idx="18">
                  <c:v>24</c:v>
                </c:pt>
                <c:pt idx="19">
                  <c:v>15.9</c:v>
                </c:pt>
                <c:pt idx="20">
                  <c:v>1.2</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475024"/>
        <c:axId val="705481688"/>
      </c:barChart>
      <c:catAx>
        <c:axId val="705475024"/>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81688"/>
        <c:crosses val="autoZero"/>
        <c:auto val="1"/>
        <c:lblAlgn val="ctr"/>
        <c:lblOffset val="100"/>
        <c:noMultiLvlLbl val="0"/>
      </c:catAx>
      <c:valAx>
        <c:axId val="705481688"/>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75024"/>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'問14～27'!$D$284</c:f>
          <c:strCache>
            <c:ptCount val="1"/>
            <c:pt idx="0">
              <c:v>n=1,271</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45522981586011113"/>
          <c:y val="9.1244895515429442E-2"/>
          <c:w val="0.50239195911439061"/>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'問14～27'!$A$272:$A$284</c:f>
              <c:strCache>
                <c:ptCount val="13"/>
                <c:pt idx="0">
                  <c:v>大学に通学している（通学していた）(n=76)</c:v>
                </c:pt>
                <c:pt idx="1">
                  <c:v>家族や親族が通学している（通学していた）(n=199)</c:v>
                </c:pt>
                <c:pt idx="2">
                  <c:v>大学に通勤している（通勤していた）(n=28)</c:v>
                </c:pt>
                <c:pt idx="3">
                  <c:v>学生や教員と共同研究や共同事業を行っている（行ったことがある）(n=32)</c:v>
                </c:pt>
                <c:pt idx="4">
                  <c:v>学生と地域活動を一緒に行っている（行ったことがある）(n=37)</c:v>
                </c:pt>
                <c:pt idx="5">
                  <c:v>大学主催の公開講座や講演会等のイベントに参加している（参加したことがある）(n=112)</c:v>
                </c:pt>
                <c:pt idx="6">
                  <c:v>大学のオープンキャンパスや学園祭に参加したことがある(n=189)</c:v>
                </c:pt>
                <c:pt idx="7">
                  <c:v>大学施設（食堂、図書館等を含む）を利用している（利用したことがある）(n=123)</c:v>
                </c:pt>
                <c:pt idx="8">
                  <c:v>学生のアルバイトと一緒に働いている（働いていたことがある）(n=69)</c:v>
                </c:pt>
                <c:pt idx="9">
                  <c:v>その他(n=74)</c:v>
                </c:pt>
                <c:pt idx="10">
                  <c:v>関わりを持ったことがない(n=614)</c:v>
                </c:pt>
                <c:pt idx="11">
                  <c:v>無回答(n=49)</c:v>
                </c:pt>
                <c:pt idx="12">
                  <c:v>N （％ﾍﾞｰｽ）(n=1271)</c:v>
                </c:pt>
              </c:strCache>
            </c:strRef>
          </c:cat>
          <c:val>
            <c:numRef>
              <c:f>'問14～27'!$E$272:$E$283</c:f>
              <c:numCache>
                <c:formatCode>_ * ###0.0_ ;_ * \-###0.0_ </c:formatCode>
                <c:ptCount val="12"/>
                <c:pt idx="0">
                  <c:v>6</c:v>
                </c:pt>
                <c:pt idx="1">
                  <c:v>15.7</c:v>
                </c:pt>
                <c:pt idx="2">
                  <c:v>2.2000000000000002</c:v>
                </c:pt>
                <c:pt idx="3">
                  <c:v>2.5</c:v>
                </c:pt>
                <c:pt idx="4">
                  <c:v>2.9</c:v>
                </c:pt>
                <c:pt idx="5">
                  <c:v>8.8000000000000007</c:v>
                </c:pt>
                <c:pt idx="6">
                  <c:v>14.9</c:v>
                </c:pt>
                <c:pt idx="7">
                  <c:v>9.6999999999999993</c:v>
                </c:pt>
                <c:pt idx="8">
                  <c:v>5.4</c:v>
                </c:pt>
                <c:pt idx="9">
                  <c:v>5.8</c:v>
                </c:pt>
                <c:pt idx="10">
                  <c:v>48.3</c:v>
                </c:pt>
                <c:pt idx="11">
                  <c:v>3.9</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480120"/>
        <c:axId val="705480512"/>
      </c:barChart>
      <c:catAx>
        <c:axId val="705480120"/>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80512"/>
        <c:crosses val="autoZero"/>
        <c:auto val="1"/>
        <c:lblAlgn val="ctr"/>
        <c:lblOffset val="100"/>
        <c:noMultiLvlLbl val="0"/>
      </c:catAx>
      <c:valAx>
        <c:axId val="70548051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80120"/>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'問14～27'!$C$157</c:f>
              <c:strCache>
                <c:ptCount val="1"/>
                <c:pt idx="0">
                  <c:v>既に積極的に活動を行っている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'問14～27'!$D$162</c:f>
              <c:numCache>
                <c:formatCode>"n="#,##0</c:formatCode>
                <c:ptCount val="1"/>
                <c:pt idx="0">
                  <c:v>1271</c:v>
                </c:pt>
              </c:numCache>
            </c:numRef>
          </c:cat>
          <c:val>
            <c:numRef>
              <c:f>'問14～27'!$E$157</c:f>
              <c:numCache>
                <c:formatCode>_ * ###0.0_ ;_ * \-###0.0_ </c:formatCode>
                <c:ptCount val="1"/>
                <c:pt idx="0">
                  <c:v>5.5</c:v>
                </c:pt>
              </c:numCache>
            </c:numRef>
          </c:val>
          <c:extLst>
            <c:ext xmlns:c16="http://schemas.microsoft.com/office/drawing/2014/chart" uri="{C3380CC4-5D6E-409C-BE32-E72D297353CC}">
              <c16:uniqueId val="{00000000-9572-47EC-B1F9-4D90320DC12F}"/>
            </c:ext>
          </c:extLst>
        </c:ser>
        <c:ser>
          <c:idx val="3"/>
          <c:order val="1"/>
          <c:tx>
            <c:strRef>
              <c:f>'問14～27'!$C$158</c:f>
              <c:strCache>
                <c:ptCount val="1"/>
                <c:pt idx="0">
                  <c:v>十分ではないが意識して活動している</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'問14～27'!$D$162</c:f>
              <c:numCache>
                <c:formatCode>"n="#,##0</c:formatCode>
                <c:ptCount val="1"/>
                <c:pt idx="0">
                  <c:v>1271</c:v>
                </c:pt>
              </c:numCache>
            </c:numRef>
          </c:cat>
          <c:val>
            <c:numRef>
              <c:f>'問14～27'!$E$158</c:f>
              <c:numCache>
                <c:formatCode>_ * ###0.0_ ;_ * \-###0.0_ </c:formatCode>
                <c:ptCount val="1"/>
                <c:pt idx="0">
                  <c:v>55.9</c:v>
                </c:pt>
              </c:numCache>
            </c:numRef>
          </c:val>
          <c:extLst>
            <c:ext xmlns:c16="http://schemas.microsoft.com/office/drawing/2014/chart" uri="{C3380CC4-5D6E-409C-BE32-E72D297353CC}">
              <c16:uniqueId val="{00000001-9572-47EC-B1F9-4D90320DC12F}"/>
            </c:ext>
          </c:extLst>
        </c:ser>
        <c:ser>
          <c:idx val="0"/>
          <c:order val="2"/>
          <c:tx>
            <c:strRef>
              <c:f>'問14～27'!$C$159</c:f>
              <c:strCache>
                <c:ptCount val="1"/>
                <c:pt idx="0">
                  <c:v>活動してみたいが、まだできていない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'問14～27'!$D$162</c:f>
              <c:numCache>
                <c:formatCode>"n="#,##0</c:formatCode>
                <c:ptCount val="1"/>
                <c:pt idx="0">
                  <c:v>1271</c:v>
                </c:pt>
              </c:numCache>
            </c:numRef>
          </c:cat>
          <c:val>
            <c:numRef>
              <c:f>'問14～27'!$E$159</c:f>
              <c:numCache>
                <c:formatCode>_ * ###0.0_ ;_ * \-###0.0_ </c:formatCode>
                <c:ptCount val="1"/>
                <c:pt idx="0">
                  <c:v>23.1</c:v>
                </c:pt>
              </c:numCache>
            </c:numRef>
          </c:val>
          <c:extLst>
            <c:ext xmlns:c16="http://schemas.microsoft.com/office/drawing/2014/chart" uri="{C3380CC4-5D6E-409C-BE32-E72D297353CC}">
              <c16:uniqueId val="{00000002-9572-47EC-B1F9-4D90320DC12F}"/>
            </c:ext>
          </c:extLst>
        </c:ser>
        <c:ser>
          <c:idx val="1"/>
          <c:order val="3"/>
          <c:tx>
            <c:strRef>
              <c:f>'問14～27'!$C$160</c:f>
              <c:strCache>
                <c:ptCount val="1"/>
                <c:pt idx="0">
                  <c:v>活動したいとは思わない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4.1157407407407406E-2"/>
                  <c:y val="0.3095238095238095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0AE-4ED1-BA94-23708A7CEFB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'問14～27'!$D$162</c:f>
              <c:numCache>
                <c:formatCode>"n="#,##0</c:formatCode>
                <c:ptCount val="1"/>
                <c:pt idx="0">
                  <c:v>1271</c:v>
                </c:pt>
              </c:numCache>
            </c:numRef>
          </c:cat>
          <c:val>
            <c:numRef>
              <c:f>'問14～27'!$E$160</c:f>
              <c:numCache>
                <c:formatCode>_ * ###0.0_ ;_ * \-###0.0_ </c:formatCode>
                <c:ptCount val="1"/>
                <c:pt idx="0">
                  <c:v>13.6</c:v>
                </c:pt>
              </c:numCache>
            </c:numRef>
          </c:val>
          <c:extLst>
            <c:ext xmlns:c16="http://schemas.microsoft.com/office/drawing/2014/chart" uri="{C3380CC4-5D6E-409C-BE32-E72D297353CC}">
              <c16:uniqueId val="{00000004-9572-47EC-B1F9-4D90320DC12F}"/>
            </c:ext>
          </c:extLst>
        </c:ser>
        <c:ser>
          <c:idx val="4"/>
          <c:order val="4"/>
          <c:tx>
            <c:strRef>
              <c:f>'問14～27'!$C$161</c:f>
              <c:strCache>
                <c:ptCount val="1"/>
                <c:pt idx="0">
                  <c:v>無回答</c:v>
                </c:pt>
              </c:strCache>
            </c:strRef>
          </c:tx>
          <c:spPr>
            <a:solidFill>
              <a:srgbClr val="4472C4">
                <a:lumMod val="20000"/>
                <a:lumOff val="80000"/>
              </a:srgbClr>
            </a:solidFill>
            <a:ln w="12700">
              <a:solidFill>
                <a:srgbClr val="5B9BD5">
                  <a:lumMod val="60000"/>
                  <a:lumOff val="40000"/>
                </a:srgbClr>
              </a:solidFill>
            </a:ln>
          </c:spPr>
          <c:invertIfNegative val="0"/>
          <c:dLbls>
            <c:dLbl>
              <c:idx val="0"/>
              <c:layout>
                <c:manualLayout>
                  <c:x val="2.351851851851851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AE-4ED1-BA94-23708A7CEFB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'問14～27'!$D$162</c:f>
              <c:numCache>
                <c:formatCode>"n="#,##0</c:formatCode>
                <c:ptCount val="1"/>
                <c:pt idx="0">
                  <c:v>1271</c:v>
                </c:pt>
              </c:numCache>
            </c:numRef>
          </c:cat>
          <c:val>
            <c:numRef>
              <c:f>'問14～27'!$E$161</c:f>
              <c:numCache>
                <c:formatCode>_ * ###0.0_ ;_ * \-###0.0_ </c:formatCode>
                <c:ptCount val="1"/>
                <c:pt idx="0">
                  <c:v>2</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5476200"/>
        <c:axId val="705476592"/>
      </c:barChart>
      <c:catAx>
        <c:axId val="705476200"/>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76592"/>
        <c:crosses val="autoZero"/>
        <c:auto val="1"/>
        <c:lblAlgn val="ctr"/>
        <c:lblOffset val="100"/>
        <c:noMultiLvlLbl val="0"/>
      </c:catAx>
      <c:valAx>
        <c:axId val="70547659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76200"/>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'問14～27'!$C$228</c:f>
              <c:strCache>
                <c:ptCount val="1"/>
                <c:pt idx="0">
                  <c:v>利用していない</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'問14～27'!$D$235</c:f>
              <c:numCache>
                <c:formatCode>"n="#,##0</c:formatCode>
                <c:ptCount val="1"/>
                <c:pt idx="0">
                  <c:v>1271</c:v>
                </c:pt>
              </c:numCache>
            </c:numRef>
          </c:cat>
          <c:val>
            <c:numRef>
              <c:f>'問14～27'!$E$228</c:f>
              <c:numCache>
                <c:formatCode>_ * ###0.0_ ;_ * \-###0.0_ </c:formatCode>
                <c:ptCount val="1"/>
                <c:pt idx="0">
                  <c:v>75.8</c:v>
                </c:pt>
              </c:numCache>
            </c:numRef>
          </c:val>
          <c:extLst>
            <c:ext xmlns:c16="http://schemas.microsoft.com/office/drawing/2014/chart" uri="{C3380CC4-5D6E-409C-BE32-E72D297353CC}">
              <c16:uniqueId val="{00000000-9572-47EC-B1F9-4D90320DC12F}"/>
            </c:ext>
          </c:extLst>
        </c:ser>
        <c:ser>
          <c:idx val="3"/>
          <c:order val="1"/>
          <c:tx>
            <c:strRef>
              <c:f>'問14～27'!$C$229</c:f>
              <c:strCache>
                <c:ptCount val="1"/>
                <c:pt idx="0">
                  <c:v>年に１回程度</c:v>
                </c:pt>
              </c:strCache>
            </c:strRef>
          </c:tx>
          <c:spPr>
            <a:pattFill prst="openDmnd">
              <a:fgClr>
                <a:srgbClr val="ED7D31"/>
              </a:fgClr>
              <a:bgClr>
                <a:sysClr val="window" lastClr="FFFFFF"/>
              </a:bgClr>
            </a:pattFill>
            <a:ln>
              <a:solidFill>
                <a:srgbClr val="ED7D31"/>
              </a:solidFill>
            </a:ln>
            <a:effectLst/>
          </c:spPr>
          <c:invertIfNegative val="0"/>
          <c:dLbls>
            <c:dLbl>
              <c:idx val="0"/>
              <c:layout>
                <c:manualLayout>
                  <c:x val="-3.5930654884856425E-17"/>
                  <c:y val="7.290755322675763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C-4EE1-8691-E32E6020143C}"/>
                </c:ext>
              </c:extLst>
            </c:dLbl>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tx1">
                          <a:lumMod val="35000"/>
                          <a:lumOff val="65000"/>
                        </a:schemeClr>
                      </a:solidFill>
                    </a:ln>
                    <a:effectLst/>
                  </c:spPr>
                </c15:leaderLines>
              </c:ext>
            </c:extLst>
          </c:dLbls>
          <c:cat>
            <c:numRef>
              <c:f>'問14～27'!$D$235</c:f>
              <c:numCache>
                <c:formatCode>"n="#,##0</c:formatCode>
                <c:ptCount val="1"/>
                <c:pt idx="0">
                  <c:v>1271</c:v>
                </c:pt>
              </c:numCache>
            </c:numRef>
          </c:cat>
          <c:val>
            <c:numRef>
              <c:f>'問14～27'!$E$229</c:f>
              <c:numCache>
                <c:formatCode>_ * ###0.0_ ;_ * \-###0.0_ </c:formatCode>
                <c:ptCount val="1"/>
                <c:pt idx="0">
                  <c:v>6</c:v>
                </c:pt>
              </c:numCache>
            </c:numRef>
          </c:val>
          <c:extLst>
            <c:ext xmlns:c16="http://schemas.microsoft.com/office/drawing/2014/chart" uri="{C3380CC4-5D6E-409C-BE32-E72D297353CC}">
              <c16:uniqueId val="{00000001-9572-47EC-B1F9-4D90320DC12F}"/>
            </c:ext>
          </c:extLst>
        </c:ser>
        <c:ser>
          <c:idx val="0"/>
          <c:order val="2"/>
          <c:tx>
            <c:strRef>
              <c:f>'問14～27'!$C$230</c:f>
              <c:strCache>
                <c:ptCount val="1"/>
                <c:pt idx="0">
                  <c:v>半年に１回程度</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'問14～27'!$D$235</c:f>
              <c:numCache>
                <c:formatCode>"n="#,##0</c:formatCode>
                <c:ptCount val="1"/>
                <c:pt idx="0">
                  <c:v>1271</c:v>
                </c:pt>
              </c:numCache>
            </c:numRef>
          </c:cat>
          <c:val>
            <c:numRef>
              <c:f>'問14～27'!$E$230</c:f>
              <c:numCache>
                <c:formatCode>_ * ###0.0_ ;_ * \-###0.0_ </c:formatCode>
                <c:ptCount val="1"/>
                <c:pt idx="0">
                  <c:v>6</c:v>
                </c:pt>
              </c:numCache>
            </c:numRef>
          </c:val>
          <c:extLst>
            <c:ext xmlns:c16="http://schemas.microsoft.com/office/drawing/2014/chart" uri="{C3380CC4-5D6E-409C-BE32-E72D297353CC}">
              <c16:uniqueId val="{00000002-9572-47EC-B1F9-4D90320DC12F}"/>
            </c:ext>
          </c:extLst>
        </c:ser>
        <c:ser>
          <c:idx val="1"/>
          <c:order val="3"/>
          <c:tx>
            <c:strRef>
              <c:f>'問14～27'!$C$231</c:f>
              <c:strCache>
                <c:ptCount val="1"/>
                <c:pt idx="0">
                  <c:v>月に１回程度</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'問14～27'!$D$235</c:f>
              <c:numCache>
                <c:formatCode>"n="#,##0</c:formatCode>
                <c:ptCount val="1"/>
                <c:pt idx="0">
                  <c:v>1271</c:v>
                </c:pt>
              </c:numCache>
            </c:numRef>
          </c:cat>
          <c:val>
            <c:numRef>
              <c:f>'問14～27'!$E$231</c:f>
              <c:numCache>
                <c:formatCode>_ * ###0.0_ ;_ * \-###0.0_ </c:formatCode>
                <c:ptCount val="1"/>
                <c:pt idx="0">
                  <c:v>6.3</c:v>
                </c:pt>
              </c:numCache>
            </c:numRef>
          </c:val>
          <c:extLst>
            <c:ext xmlns:c16="http://schemas.microsoft.com/office/drawing/2014/chart" uri="{C3380CC4-5D6E-409C-BE32-E72D297353CC}">
              <c16:uniqueId val="{00000004-9572-47EC-B1F9-4D90320DC12F}"/>
            </c:ext>
          </c:extLst>
        </c:ser>
        <c:ser>
          <c:idx val="4"/>
          <c:order val="4"/>
          <c:tx>
            <c:strRef>
              <c:f>'問14～27'!$C$232</c:f>
              <c:strCache>
                <c:ptCount val="1"/>
                <c:pt idx="0">
                  <c:v>週に１回程度</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'問14～27'!$D$235</c:f>
              <c:numCache>
                <c:formatCode>"n="#,##0</c:formatCode>
                <c:ptCount val="1"/>
                <c:pt idx="0">
                  <c:v>1271</c:v>
                </c:pt>
              </c:numCache>
            </c:numRef>
          </c:cat>
          <c:val>
            <c:numRef>
              <c:f>'問14～27'!$E$232</c:f>
              <c:numCache>
                <c:formatCode>_ * ###0.0_ ;_ * \-###0.0_ </c:formatCode>
                <c:ptCount val="1"/>
                <c:pt idx="0">
                  <c:v>3.1</c:v>
                </c:pt>
              </c:numCache>
            </c:numRef>
          </c:val>
          <c:extLst>
            <c:ext xmlns:c16="http://schemas.microsoft.com/office/drawing/2014/chart" uri="{C3380CC4-5D6E-409C-BE32-E72D297353CC}">
              <c16:uniqueId val="{00000006-9572-47EC-B1F9-4D90320DC12F}"/>
            </c:ext>
          </c:extLst>
        </c:ser>
        <c:ser>
          <c:idx val="5"/>
          <c:order val="5"/>
          <c:tx>
            <c:strRef>
              <c:f>'問14～27'!$C$233</c:f>
              <c:strCache>
                <c:ptCount val="1"/>
                <c:pt idx="0">
                  <c:v>週に２回以上</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'問14～27'!$D$235</c:f>
              <c:numCache>
                <c:formatCode>"n="#,##0</c:formatCode>
                <c:ptCount val="1"/>
                <c:pt idx="0">
                  <c:v>1271</c:v>
                </c:pt>
              </c:numCache>
            </c:numRef>
          </c:cat>
          <c:val>
            <c:numRef>
              <c:f>'問14～27'!$E$233</c:f>
              <c:numCache>
                <c:formatCode>_ * ###0.0_ ;_ * \-###0.0_ </c:formatCode>
                <c:ptCount val="1"/>
                <c:pt idx="0">
                  <c:v>1.4</c:v>
                </c:pt>
              </c:numCache>
            </c:numRef>
          </c:val>
          <c:extLst>
            <c:ext xmlns:c16="http://schemas.microsoft.com/office/drawing/2014/chart" uri="{C3380CC4-5D6E-409C-BE32-E72D297353CC}">
              <c16:uniqueId val="{00000008-9572-47EC-B1F9-4D90320DC12F}"/>
            </c:ext>
          </c:extLst>
        </c:ser>
        <c:ser>
          <c:idx val="6"/>
          <c:order val="6"/>
          <c:tx>
            <c:strRef>
              <c:f>'問14～27'!$C$234</c:f>
              <c:strCache>
                <c:ptCount val="1"/>
                <c:pt idx="0">
                  <c:v>無回答</c:v>
                </c:pt>
              </c:strCache>
            </c:strRef>
          </c:tx>
          <c:spPr>
            <a:solidFill>
              <a:srgbClr val="70AD47">
                <a:lumMod val="60000"/>
                <a:lumOff val="40000"/>
              </a:srgbClr>
            </a:solidFill>
          </c:spPr>
          <c:invertIfNegative val="0"/>
          <c:dLbls>
            <c:dLbl>
              <c:idx val="0"/>
              <c:layout>
                <c:manualLayout>
                  <c:x val="3.135802469135787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C-4EE1-8691-E32E6020143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'問14～27'!$D$235</c:f>
              <c:numCache>
                <c:formatCode>"n="#,##0</c:formatCode>
                <c:ptCount val="1"/>
                <c:pt idx="0">
                  <c:v>1271</c:v>
                </c:pt>
              </c:numCache>
            </c:numRef>
          </c:cat>
          <c:val>
            <c:numRef>
              <c:f>'問14～27'!$E$234</c:f>
              <c:numCache>
                <c:formatCode>_ * ###0.0_ ;_ * \-###0.0_ </c:formatCode>
                <c:ptCount val="1"/>
                <c:pt idx="0">
                  <c:v>1.5</c:v>
                </c:pt>
              </c:numCache>
            </c:numRef>
          </c:val>
          <c:extLst>
            <c:ext xmlns:c16="http://schemas.microsoft.com/office/drawing/2014/chart" uri="{C3380CC4-5D6E-409C-BE32-E72D297353CC}">
              <c16:uniqueId val="{00000009-9572-47EC-B1F9-4D90320DC12F}"/>
            </c:ext>
          </c:extLst>
        </c:ser>
        <c:dLbls>
          <c:dLblPos val="ctr"/>
          <c:showLegendKey val="0"/>
          <c:showVal val="1"/>
          <c:showCatName val="0"/>
          <c:showSerName val="0"/>
          <c:showPercent val="0"/>
          <c:showBubbleSize val="0"/>
        </c:dLbls>
        <c:gapWidth val="79"/>
        <c:overlap val="100"/>
        <c:axId val="705477376"/>
        <c:axId val="705477768"/>
      </c:barChart>
      <c:catAx>
        <c:axId val="70547737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77768"/>
        <c:crosses val="autoZero"/>
        <c:auto val="1"/>
        <c:lblAlgn val="ctr"/>
        <c:lblOffset val="100"/>
        <c:noMultiLvlLbl val="0"/>
      </c:catAx>
      <c:valAx>
        <c:axId val="70547776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7737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'問1～12'!$C$134</c:f>
              <c:strCache>
                <c:ptCount val="1"/>
                <c:pt idx="0">
                  <c:v>満足</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'問1～12'!$D$140</c:f>
              <c:numCache>
                <c:formatCode>"n="#,##0</c:formatCode>
                <c:ptCount val="1"/>
                <c:pt idx="0">
                  <c:v>1271</c:v>
                </c:pt>
              </c:numCache>
            </c:numRef>
          </c:cat>
          <c:val>
            <c:numRef>
              <c:f>'問1～12'!$E$134</c:f>
              <c:numCache>
                <c:formatCode>_ * ###0.0_ ;_ * \-###0.0_ </c:formatCode>
                <c:ptCount val="1"/>
                <c:pt idx="0">
                  <c:v>18.7</c:v>
                </c:pt>
              </c:numCache>
            </c:numRef>
          </c:val>
          <c:extLst>
            <c:ext xmlns:c16="http://schemas.microsoft.com/office/drawing/2014/chart" uri="{C3380CC4-5D6E-409C-BE32-E72D297353CC}">
              <c16:uniqueId val="{00000000-9572-47EC-B1F9-4D90320DC12F}"/>
            </c:ext>
          </c:extLst>
        </c:ser>
        <c:ser>
          <c:idx val="3"/>
          <c:order val="1"/>
          <c:tx>
            <c:strRef>
              <c:f>'問1～12'!$C$135</c:f>
              <c:strCache>
                <c:ptCount val="1"/>
                <c:pt idx="0">
                  <c:v>どちらかといえば満足</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'問1～12'!$D$140</c:f>
              <c:numCache>
                <c:formatCode>"n="#,##0</c:formatCode>
                <c:ptCount val="1"/>
                <c:pt idx="0">
                  <c:v>1271</c:v>
                </c:pt>
              </c:numCache>
            </c:numRef>
          </c:cat>
          <c:val>
            <c:numRef>
              <c:f>'問1～12'!$E$135</c:f>
              <c:numCache>
                <c:formatCode>_ * ###0.0_ ;_ * \-###0.0_ </c:formatCode>
                <c:ptCount val="1"/>
                <c:pt idx="0">
                  <c:v>39.299999999999997</c:v>
                </c:pt>
              </c:numCache>
            </c:numRef>
          </c:val>
          <c:extLst>
            <c:ext xmlns:c16="http://schemas.microsoft.com/office/drawing/2014/chart" uri="{C3380CC4-5D6E-409C-BE32-E72D297353CC}">
              <c16:uniqueId val="{00000001-9572-47EC-B1F9-4D90320DC12F}"/>
            </c:ext>
          </c:extLst>
        </c:ser>
        <c:ser>
          <c:idx val="0"/>
          <c:order val="2"/>
          <c:tx>
            <c:strRef>
              <c:f>'問1～12'!$C$136</c:f>
              <c:strCache>
                <c:ptCount val="1"/>
                <c:pt idx="0">
                  <c:v>どちらともいえない</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'問1～12'!$D$140</c:f>
              <c:numCache>
                <c:formatCode>"n="#,##0</c:formatCode>
                <c:ptCount val="1"/>
                <c:pt idx="0">
                  <c:v>1271</c:v>
                </c:pt>
              </c:numCache>
            </c:numRef>
          </c:cat>
          <c:val>
            <c:numRef>
              <c:f>'問1～12'!$E$136</c:f>
              <c:numCache>
                <c:formatCode>_ * ###0.0_ ;_ * \-###0.0_ </c:formatCode>
                <c:ptCount val="1"/>
                <c:pt idx="0">
                  <c:v>24.5</c:v>
                </c:pt>
              </c:numCache>
            </c:numRef>
          </c:val>
          <c:extLst>
            <c:ext xmlns:c16="http://schemas.microsoft.com/office/drawing/2014/chart" uri="{C3380CC4-5D6E-409C-BE32-E72D297353CC}">
              <c16:uniqueId val="{00000002-9572-47EC-B1F9-4D90320DC12F}"/>
            </c:ext>
          </c:extLst>
        </c:ser>
        <c:ser>
          <c:idx val="1"/>
          <c:order val="3"/>
          <c:tx>
            <c:strRef>
              <c:f>'問1～12'!$C$137</c:f>
              <c:strCache>
                <c:ptCount val="1"/>
                <c:pt idx="0">
                  <c:v>どちらかといえば不満</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dLbl>
              <c:idx val="0"/>
              <c:layout>
                <c:manualLayout>
                  <c:x val="1.948668392030816E-3"/>
                  <c:y val="-1.7133452279541429E-2"/>
                </c:manualLayout>
              </c:layout>
              <c:spPr>
                <a:solidFill>
                  <a:sysClr val="window" lastClr="FFFFFF"/>
                </a:solid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'問1～12'!$D$140</c:f>
              <c:numCache>
                <c:formatCode>"n="#,##0</c:formatCode>
                <c:ptCount val="1"/>
                <c:pt idx="0">
                  <c:v>1271</c:v>
                </c:pt>
              </c:numCache>
            </c:numRef>
          </c:cat>
          <c:val>
            <c:numRef>
              <c:f>'問1～12'!$E$137</c:f>
              <c:numCache>
                <c:formatCode>_ * ###0.0_ ;_ * \-###0.0_ </c:formatCode>
                <c:ptCount val="1"/>
                <c:pt idx="0">
                  <c:v>11.1</c:v>
                </c:pt>
              </c:numCache>
            </c:numRef>
          </c:val>
          <c:extLst>
            <c:ext xmlns:c16="http://schemas.microsoft.com/office/drawing/2014/chart" uri="{C3380CC4-5D6E-409C-BE32-E72D297353CC}">
              <c16:uniqueId val="{00000004-9572-47EC-B1F9-4D90320DC12F}"/>
            </c:ext>
          </c:extLst>
        </c:ser>
        <c:ser>
          <c:idx val="4"/>
          <c:order val="4"/>
          <c:tx>
            <c:strRef>
              <c:f>'問1～12'!$C$138</c:f>
              <c:strCache>
                <c:ptCount val="1"/>
                <c:pt idx="0">
                  <c:v>不満</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4.0922036232650137E-2"/>
                  <c:y val="-0.292195999651210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'問1～12'!$D$140</c:f>
              <c:numCache>
                <c:formatCode>"n="#,##0</c:formatCode>
                <c:ptCount val="1"/>
                <c:pt idx="0">
                  <c:v>1271</c:v>
                </c:pt>
              </c:numCache>
            </c:numRef>
          </c:cat>
          <c:val>
            <c:numRef>
              <c:f>'問1～12'!$E$138</c:f>
              <c:numCache>
                <c:formatCode>_ * ###0.0_ ;_ * \-###0.0_ </c:formatCode>
                <c:ptCount val="1"/>
                <c:pt idx="0">
                  <c:v>4.5999999999999996</c:v>
                </c:pt>
              </c:numCache>
            </c:numRef>
          </c:val>
          <c:extLst>
            <c:ext xmlns:c16="http://schemas.microsoft.com/office/drawing/2014/chart" uri="{C3380CC4-5D6E-409C-BE32-E72D297353CC}">
              <c16:uniqueId val="{00000006-9572-47EC-B1F9-4D90320DC12F}"/>
            </c:ext>
          </c:extLst>
        </c:ser>
        <c:ser>
          <c:idx val="5"/>
          <c:order val="5"/>
          <c:tx>
            <c:strRef>
              <c:f>'問1～12'!$C$139</c:f>
              <c:strCache>
                <c:ptCount val="1"/>
                <c:pt idx="0">
                  <c:v>無回答</c:v>
                </c:pt>
              </c:strCache>
            </c:strRef>
          </c:tx>
          <c:spPr>
            <a:pattFill prst="pct80">
              <a:fgClr>
                <a:srgbClr val="4472C4">
                  <a:lumMod val="50000"/>
                </a:srgbClr>
              </a:fgClr>
              <a:bgClr>
                <a:sysClr val="window" lastClr="FFFFFF"/>
              </a:bgClr>
            </a:pattFill>
            <a:ln w="12700">
              <a:noFill/>
            </a:ln>
          </c:spPr>
          <c:invertIfNegative val="0"/>
          <c:dLbls>
            <c:dLbl>
              <c:idx val="0"/>
              <c:layout>
                <c:manualLayout>
                  <c:x val="2.0246357716289534E-2"/>
                  <c:y val="-1.12098975765828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'問1～12'!$D$140</c:f>
              <c:numCache>
                <c:formatCode>"n="#,##0</c:formatCode>
                <c:ptCount val="1"/>
                <c:pt idx="0">
                  <c:v>1271</c:v>
                </c:pt>
              </c:numCache>
            </c:numRef>
          </c:cat>
          <c:val>
            <c:numRef>
              <c:f>'問1～12'!$E$139</c:f>
              <c:numCache>
                <c:formatCode>_ * ###0.0_ ;_ * \-###0.0_ </c:formatCode>
                <c:ptCount val="1"/>
                <c:pt idx="0">
                  <c:v>1.9</c:v>
                </c:pt>
              </c:numCache>
            </c:numRef>
          </c:val>
          <c:extLst>
            <c:ext xmlns:c16="http://schemas.microsoft.com/office/drawing/2014/chart" uri="{C3380CC4-5D6E-409C-BE32-E72D297353CC}">
              <c16:uniqueId val="{00000008-9572-47EC-B1F9-4D90320DC12F}"/>
            </c:ext>
          </c:extLst>
        </c:ser>
        <c:dLbls>
          <c:dLblPos val="ctr"/>
          <c:showLegendKey val="0"/>
          <c:showVal val="1"/>
          <c:showCatName val="0"/>
          <c:showSerName val="0"/>
          <c:showPercent val="0"/>
          <c:showBubbleSize val="0"/>
        </c:dLbls>
        <c:gapWidth val="79"/>
        <c:overlap val="100"/>
        <c:axId val="706103744"/>
        <c:axId val="706104136"/>
      </c:barChart>
      <c:catAx>
        <c:axId val="7061037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6104136"/>
        <c:crosses val="autoZero"/>
        <c:auto val="1"/>
        <c:lblAlgn val="ctr"/>
        <c:lblOffset val="100"/>
        <c:noMultiLvlLbl val="0"/>
      </c:catAx>
      <c:valAx>
        <c:axId val="706104136"/>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6103744"/>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'問14～27'!$C$263</c:f>
              <c:strCache>
                <c:ptCount val="1"/>
                <c:pt idx="0">
                  <c:v>すべて知っている</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'問14～27'!$D$268</c:f>
              <c:numCache>
                <c:formatCode>"n="#,##0</c:formatCode>
                <c:ptCount val="1"/>
                <c:pt idx="0">
                  <c:v>1271</c:v>
                </c:pt>
              </c:numCache>
            </c:numRef>
          </c:cat>
          <c:val>
            <c:numRef>
              <c:f>'問14～27'!$E$263</c:f>
              <c:numCache>
                <c:formatCode>_ * ###0.0_ ;_ * \-###0.0_ </c:formatCode>
                <c:ptCount val="1"/>
                <c:pt idx="0">
                  <c:v>38.200000000000003</c:v>
                </c:pt>
              </c:numCache>
            </c:numRef>
          </c:val>
          <c:extLst>
            <c:ext xmlns:c16="http://schemas.microsoft.com/office/drawing/2014/chart" uri="{C3380CC4-5D6E-409C-BE32-E72D297353CC}">
              <c16:uniqueId val="{00000000-9572-47EC-B1F9-4D90320DC12F}"/>
            </c:ext>
          </c:extLst>
        </c:ser>
        <c:ser>
          <c:idx val="3"/>
          <c:order val="1"/>
          <c:tx>
            <c:strRef>
              <c:f>'問14～27'!$C$264</c:f>
              <c:strCache>
                <c:ptCount val="1"/>
                <c:pt idx="0">
                  <c:v>半分以上知っている</c:v>
                </c:pt>
              </c:strCache>
            </c:strRef>
          </c:tx>
          <c:spPr>
            <a:pattFill prst="openDmnd">
              <a:fgClr>
                <a:srgbClr val="ED7D31"/>
              </a:fgClr>
              <a:bgClr>
                <a:sysClr val="window" lastClr="FFFFFF"/>
              </a:bgClr>
            </a:pattFill>
            <a:ln>
              <a:solidFill>
                <a:srgbClr val="ED7D31"/>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'問14～27'!$D$268</c:f>
              <c:numCache>
                <c:formatCode>"n="#,##0</c:formatCode>
                <c:ptCount val="1"/>
                <c:pt idx="0">
                  <c:v>1271</c:v>
                </c:pt>
              </c:numCache>
            </c:numRef>
          </c:cat>
          <c:val>
            <c:numRef>
              <c:f>'問14～27'!$E$264</c:f>
              <c:numCache>
                <c:formatCode>_ * ###0.0_ ;_ * \-###0.0_ </c:formatCode>
                <c:ptCount val="1"/>
                <c:pt idx="0">
                  <c:v>44.2</c:v>
                </c:pt>
              </c:numCache>
            </c:numRef>
          </c:val>
          <c:extLst>
            <c:ext xmlns:c16="http://schemas.microsoft.com/office/drawing/2014/chart" uri="{C3380CC4-5D6E-409C-BE32-E72D297353CC}">
              <c16:uniqueId val="{00000001-9572-47EC-B1F9-4D90320DC12F}"/>
            </c:ext>
          </c:extLst>
        </c:ser>
        <c:ser>
          <c:idx val="0"/>
          <c:order val="2"/>
          <c:tx>
            <c:strRef>
              <c:f>'問14～27'!$C$265</c:f>
              <c:strCache>
                <c:ptCount val="1"/>
                <c:pt idx="0">
                  <c:v>半分も知らない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'問14～27'!$D$268</c:f>
              <c:numCache>
                <c:formatCode>"n="#,##0</c:formatCode>
                <c:ptCount val="1"/>
                <c:pt idx="0">
                  <c:v>1271</c:v>
                </c:pt>
              </c:numCache>
            </c:numRef>
          </c:cat>
          <c:val>
            <c:numRef>
              <c:f>'問14～27'!$E$265</c:f>
              <c:numCache>
                <c:formatCode>_ * ###0.0_ ;_ * \-###0.0_ </c:formatCode>
                <c:ptCount val="1"/>
                <c:pt idx="0">
                  <c:v>14.4</c:v>
                </c:pt>
              </c:numCache>
            </c:numRef>
          </c:val>
          <c:extLst>
            <c:ext xmlns:c16="http://schemas.microsoft.com/office/drawing/2014/chart" uri="{C3380CC4-5D6E-409C-BE32-E72D297353CC}">
              <c16:uniqueId val="{00000002-9572-47EC-B1F9-4D90320DC12F}"/>
            </c:ext>
          </c:extLst>
        </c:ser>
        <c:ser>
          <c:idx val="1"/>
          <c:order val="3"/>
          <c:tx>
            <c:strRef>
              <c:f>'問14～27'!$C$266</c:f>
              <c:strCache>
                <c:ptCount val="1"/>
                <c:pt idx="0">
                  <c:v>すべて知らない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'問14～27'!$D$268</c:f>
              <c:numCache>
                <c:formatCode>"n="#,##0</c:formatCode>
                <c:ptCount val="1"/>
                <c:pt idx="0">
                  <c:v>1271</c:v>
                </c:pt>
              </c:numCache>
            </c:numRef>
          </c:cat>
          <c:val>
            <c:numRef>
              <c:f>'問14～27'!$E$266</c:f>
              <c:numCache>
                <c:formatCode>_ * ###0.0_ ;_ * \-###0.0_ </c:formatCode>
                <c:ptCount val="1"/>
                <c:pt idx="0">
                  <c:v>1.8</c:v>
                </c:pt>
              </c:numCache>
            </c:numRef>
          </c:val>
          <c:extLst>
            <c:ext xmlns:c16="http://schemas.microsoft.com/office/drawing/2014/chart" uri="{C3380CC4-5D6E-409C-BE32-E72D297353CC}">
              <c16:uniqueId val="{00000004-9572-47EC-B1F9-4D90320DC12F}"/>
            </c:ext>
          </c:extLst>
        </c:ser>
        <c:ser>
          <c:idx val="4"/>
          <c:order val="4"/>
          <c:tx>
            <c:strRef>
              <c:f>'問14～27'!$C$267</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3.3060625285299107E-2"/>
                  <c:y val="8.09532525266874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E2-4612-ACF2-40E6A30C487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'問14～27'!$D$268</c:f>
              <c:numCache>
                <c:formatCode>"n="#,##0</c:formatCode>
                <c:ptCount val="1"/>
                <c:pt idx="0">
                  <c:v>1271</c:v>
                </c:pt>
              </c:numCache>
            </c:numRef>
          </c:cat>
          <c:val>
            <c:numRef>
              <c:f>'問14～27'!$E$267</c:f>
              <c:numCache>
                <c:formatCode>_ * ###0.0_ ;_ * \-###0.0_ </c:formatCode>
                <c:ptCount val="1"/>
                <c:pt idx="0">
                  <c:v>1.4</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5489136"/>
        <c:axId val="705487568"/>
      </c:barChart>
      <c:catAx>
        <c:axId val="70548913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87568"/>
        <c:crosses val="autoZero"/>
        <c:auto val="1"/>
        <c:lblAlgn val="ctr"/>
        <c:lblOffset val="100"/>
        <c:noMultiLvlLbl val="0"/>
      </c:catAx>
      <c:valAx>
        <c:axId val="70548756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8913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'問14～27'!$C$288</c:f>
              <c:strCache>
                <c:ptCount val="1"/>
                <c:pt idx="0">
                  <c:v>寛容だと思う</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'問14～27'!$D$293</c:f>
              <c:numCache>
                <c:formatCode>"n="#,##0</c:formatCode>
                <c:ptCount val="1"/>
                <c:pt idx="0">
                  <c:v>1271</c:v>
                </c:pt>
              </c:numCache>
            </c:numRef>
          </c:cat>
          <c:val>
            <c:numRef>
              <c:f>'問14～27'!$E$288</c:f>
              <c:numCache>
                <c:formatCode>_ * ###0.0_ ;_ * \-###0.0_ </c:formatCode>
                <c:ptCount val="1"/>
                <c:pt idx="0">
                  <c:v>10.9</c:v>
                </c:pt>
              </c:numCache>
            </c:numRef>
          </c:val>
          <c:extLst>
            <c:ext xmlns:c16="http://schemas.microsoft.com/office/drawing/2014/chart" uri="{C3380CC4-5D6E-409C-BE32-E72D297353CC}">
              <c16:uniqueId val="{00000000-9572-47EC-B1F9-4D90320DC12F}"/>
            </c:ext>
          </c:extLst>
        </c:ser>
        <c:ser>
          <c:idx val="3"/>
          <c:order val="1"/>
          <c:tx>
            <c:strRef>
              <c:f>'問14～27'!$C$289</c:f>
              <c:strCache>
                <c:ptCount val="1"/>
                <c:pt idx="0">
                  <c:v>どちらかといえば寛容だと思う</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'問14～27'!$D$293</c:f>
              <c:numCache>
                <c:formatCode>"n="#,##0</c:formatCode>
                <c:ptCount val="1"/>
                <c:pt idx="0">
                  <c:v>1271</c:v>
                </c:pt>
              </c:numCache>
            </c:numRef>
          </c:cat>
          <c:val>
            <c:numRef>
              <c:f>'問14～27'!$E$289</c:f>
              <c:numCache>
                <c:formatCode>_ * ###0.0_ ;_ * \-###0.0_ </c:formatCode>
                <c:ptCount val="1"/>
                <c:pt idx="0">
                  <c:v>55.1</c:v>
                </c:pt>
              </c:numCache>
            </c:numRef>
          </c:val>
          <c:extLst>
            <c:ext xmlns:c16="http://schemas.microsoft.com/office/drawing/2014/chart" uri="{C3380CC4-5D6E-409C-BE32-E72D297353CC}">
              <c16:uniqueId val="{00000001-9572-47EC-B1F9-4D90320DC12F}"/>
            </c:ext>
          </c:extLst>
        </c:ser>
        <c:ser>
          <c:idx val="0"/>
          <c:order val="2"/>
          <c:tx>
            <c:strRef>
              <c:f>'問14～27'!$C$290</c:f>
              <c:strCache>
                <c:ptCount val="1"/>
                <c:pt idx="0">
                  <c:v>どちらかといえば寛容だと思わない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'問14～27'!$D$293</c:f>
              <c:numCache>
                <c:formatCode>"n="#,##0</c:formatCode>
                <c:ptCount val="1"/>
                <c:pt idx="0">
                  <c:v>1271</c:v>
                </c:pt>
              </c:numCache>
            </c:numRef>
          </c:cat>
          <c:val>
            <c:numRef>
              <c:f>'問14～27'!$E$290</c:f>
              <c:numCache>
                <c:formatCode>_ * ###0.0_ ;_ * \-###0.0_ </c:formatCode>
                <c:ptCount val="1"/>
                <c:pt idx="0">
                  <c:v>22.2</c:v>
                </c:pt>
              </c:numCache>
            </c:numRef>
          </c:val>
          <c:extLst>
            <c:ext xmlns:c16="http://schemas.microsoft.com/office/drawing/2014/chart" uri="{C3380CC4-5D6E-409C-BE32-E72D297353CC}">
              <c16:uniqueId val="{00000002-9572-47EC-B1F9-4D90320DC12F}"/>
            </c:ext>
          </c:extLst>
        </c:ser>
        <c:ser>
          <c:idx val="1"/>
          <c:order val="3"/>
          <c:tx>
            <c:strRef>
              <c:f>'問14～27'!$C$291</c:f>
              <c:strCache>
                <c:ptCount val="1"/>
                <c:pt idx="0">
                  <c:v>寛容だと思わない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'問14～27'!$D$293</c:f>
              <c:numCache>
                <c:formatCode>"n="#,##0</c:formatCode>
                <c:ptCount val="1"/>
                <c:pt idx="0">
                  <c:v>1271</c:v>
                </c:pt>
              </c:numCache>
            </c:numRef>
          </c:cat>
          <c:val>
            <c:numRef>
              <c:f>'問14～27'!$E$291</c:f>
              <c:numCache>
                <c:formatCode>_ * ###0.0_ ;_ * \-###0.0_ </c:formatCode>
                <c:ptCount val="1"/>
                <c:pt idx="0">
                  <c:v>8.3000000000000007</c:v>
                </c:pt>
              </c:numCache>
            </c:numRef>
          </c:val>
          <c:extLst>
            <c:ext xmlns:c16="http://schemas.microsoft.com/office/drawing/2014/chart" uri="{C3380CC4-5D6E-409C-BE32-E72D297353CC}">
              <c16:uniqueId val="{00000004-9572-47EC-B1F9-4D90320DC12F}"/>
            </c:ext>
          </c:extLst>
        </c:ser>
        <c:ser>
          <c:idx val="4"/>
          <c:order val="4"/>
          <c:tx>
            <c:strRef>
              <c:f>'問14～27'!$C$292</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'問14～27'!$D$293</c:f>
              <c:numCache>
                <c:formatCode>"n="#,##0</c:formatCode>
                <c:ptCount val="1"/>
                <c:pt idx="0">
                  <c:v>1271</c:v>
                </c:pt>
              </c:numCache>
            </c:numRef>
          </c:cat>
          <c:val>
            <c:numRef>
              <c:f>'問14～27'!$E$292</c:f>
              <c:numCache>
                <c:formatCode>_ * ###0.0_ ;_ * \-###0.0_ </c:formatCode>
                <c:ptCount val="1"/>
                <c:pt idx="0">
                  <c:v>3.6</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5488352"/>
        <c:axId val="705496584"/>
      </c:barChart>
      <c:catAx>
        <c:axId val="705488352"/>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96584"/>
        <c:crosses val="autoZero"/>
        <c:auto val="1"/>
        <c:lblAlgn val="ctr"/>
        <c:lblOffset val="100"/>
        <c:noMultiLvlLbl val="0"/>
      </c:catAx>
      <c:valAx>
        <c:axId val="705496584"/>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88352"/>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'問14～27'!$C$297</c:f>
              <c:strCache>
                <c:ptCount val="1"/>
                <c:pt idx="0">
                  <c:v>そう思う</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'問14～27'!$D$302</c:f>
              <c:numCache>
                <c:formatCode>"n="#,##0</c:formatCode>
                <c:ptCount val="1"/>
                <c:pt idx="0">
                  <c:v>1271</c:v>
                </c:pt>
              </c:numCache>
            </c:numRef>
          </c:cat>
          <c:val>
            <c:numRef>
              <c:f>'問14～27'!$E$297</c:f>
              <c:numCache>
                <c:formatCode>_ * ###0.0_ ;_ * \-###0.0_ </c:formatCode>
                <c:ptCount val="1"/>
                <c:pt idx="0">
                  <c:v>3.6</c:v>
                </c:pt>
              </c:numCache>
            </c:numRef>
          </c:val>
          <c:extLst>
            <c:ext xmlns:c16="http://schemas.microsoft.com/office/drawing/2014/chart" uri="{C3380CC4-5D6E-409C-BE32-E72D297353CC}">
              <c16:uniqueId val="{00000000-9572-47EC-B1F9-4D90320DC12F}"/>
            </c:ext>
          </c:extLst>
        </c:ser>
        <c:ser>
          <c:idx val="3"/>
          <c:order val="1"/>
          <c:tx>
            <c:strRef>
              <c:f>'問14～27'!$C$298</c:f>
              <c:strCache>
                <c:ptCount val="1"/>
                <c:pt idx="0">
                  <c:v>どちらかといえばそう思う</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'問14～27'!$D$302</c:f>
              <c:numCache>
                <c:formatCode>"n="#,##0</c:formatCode>
                <c:ptCount val="1"/>
                <c:pt idx="0">
                  <c:v>1271</c:v>
                </c:pt>
              </c:numCache>
            </c:numRef>
          </c:cat>
          <c:val>
            <c:numRef>
              <c:f>'問14～27'!$E$298</c:f>
              <c:numCache>
                <c:formatCode>_ * ###0.0_ ;_ * \-###0.0_ </c:formatCode>
                <c:ptCount val="1"/>
                <c:pt idx="0">
                  <c:v>20.5</c:v>
                </c:pt>
              </c:numCache>
            </c:numRef>
          </c:val>
          <c:extLst>
            <c:ext xmlns:c16="http://schemas.microsoft.com/office/drawing/2014/chart" uri="{C3380CC4-5D6E-409C-BE32-E72D297353CC}">
              <c16:uniqueId val="{00000001-9572-47EC-B1F9-4D90320DC12F}"/>
            </c:ext>
          </c:extLst>
        </c:ser>
        <c:ser>
          <c:idx val="0"/>
          <c:order val="2"/>
          <c:tx>
            <c:strRef>
              <c:f>'問14～27'!$C$299</c:f>
              <c:strCache>
                <c:ptCount val="1"/>
                <c:pt idx="0">
                  <c:v>どちらかといえばそう思わない</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'問14～27'!$D$302</c:f>
              <c:numCache>
                <c:formatCode>"n="#,##0</c:formatCode>
                <c:ptCount val="1"/>
                <c:pt idx="0">
                  <c:v>1271</c:v>
                </c:pt>
              </c:numCache>
            </c:numRef>
          </c:cat>
          <c:val>
            <c:numRef>
              <c:f>'問14～27'!$E$299</c:f>
              <c:numCache>
                <c:formatCode>_ * ###0.0_ ;_ * \-###0.0_ </c:formatCode>
                <c:ptCount val="1"/>
                <c:pt idx="0">
                  <c:v>25.6</c:v>
                </c:pt>
              </c:numCache>
            </c:numRef>
          </c:val>
          <c:extLst>
            <c:ext xmlns:c16="http://schemas.microsoft.com/office/drawing/2014/chart" uri="{C3380CC4-5D6E-409C-BE32-E72D297353CC}">
              <c16:uniqueId val="{00000002-9572-47EC-B1F9-4D90320DC12F}"/>
            </c:ext>
          </c:extLst>
        </c:ser>
        <c:ser>
          <c:idx val="1"/>
          <c:order val="3"/>
          <c:tx>
            <c:strRef>
              <c:f>'問14～27'!$C$300</c:f>
              <c:strCache>
                <c:ptCount val="1"/>
                <c:pt idx="0">
                  <c:v>そう思わない</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'問14～27'!$D$302</c:f>
              <c:numCache>
                <c:formatCode>"n="#,##0</c:formatCode>
                <c:ptCount val="1"/>
                <c:pt idx="0">
                  <c:v>1271</c:v>
                </c:pt>
              </c:numCache>
            </c:numRef>
          </c:cat>
          <c:val>
            <c:numRef>
              <c:f>'問14～27'!$E$300</c:f>
              <c:numCache>
                <c:formatCode>_ * ###0.0_ ;_ * \-###0.0_ </c:formatCode>
                <c:ptCount val="1"/>
                <c:pt idx="0">
                  <c:v>49.2</c:v>
                </c:pt>
              </c:numCache>
            </c:numRef>
          </c:val>
          <c:extLst>
            <c:ext xmlns:c16="http://schemas.microsoft.com/office/drawing/2014/chart" uri="{C3380CC4-5D6E-409C-BE32-E72D297353CC}">
              <c16:uniqueId val="{00000004-9572-47EC-B1F9-4D90320DC12F}"/>
            </c:ext>
          </c:extLst>
        </c:ser>
        <c:ser>
          <c:idx val="4"/>
          <c:order val="4"/>
          <c:tx>
            <c:strRef>
              <c:f>'問14～27'!$C$301</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'問14～27'!$D$302</c:f>
              <c:numCache>
                <c:formatCode>"n="#,##0</c:formatCode>
                <c:ptCount val="1"/>
                <c:pt idx="0">
                  <c:v>1271</c:v>
                </c:pt>
              </c:numCache>
            </c:numRef>
          </c:cat>
          <c:val>
            <c:numRef>
              <c:f>'問14～27'!$E$301</c:f>
              <c:numCache>
                <c:formatCode>_ * ###0.0_ ;_ * \-###0.0_ </c:formatCode>
                <c:ptCount val="1"/>
                <c:pt idx="0">
                  <c:v>1.1000000000000001</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5496976"/>
        <c:axId val="705494232"/>
      </c:barChart>
      <c:catAx>
        <c:axId val="705496976"/>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94232"/>
        <c:crosses val="autoZero"/>
        <c:auto val="1"/>
        <c:lblAlgn val="ctr"/>
        <c:lblOffset val="100"/>
        <c:noMultiLvlLbl val="0"/>
      </c:catAx>
      <c:valAx>
        <c:axId val="705494232"/>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96976"/>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65974189486937362"/>
        </c:manualLayout>
      </c:layout>
      <c:barChart>
        <c:barDir val="bar"/>
        <c:grouping val="percentStacked"/>
        <c:varyColors val="0"/>
        <c:ser>
          <c:idx val="2"/>
          <c:order val="0"/>
          <c:tx>
            <c:strRef>
              <c:f>'問14～27'!$C$193</c:f>
              <c:strCache>
                <c:ptCount val="1"/>
                <c:pt idx="0">
                  <c:v>分別すると思う</c:v>
                </c:pt>
              </c:strCache>
            </c:strRef>
          </c:tx>
          <c:spPr>
            <a:solidFill>
              <a:srgbClr val="5B9BD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'問14～27'!$D$198</c:f>
              <c:numCache>
                <c:formatCode>"n="#,##0</c:formatCode>
                <c:ptCount val="1"/>
                <c:pt idx="0">
                  <c:v>1271</c:v>
                </c:pt>
              </c:numCache>
            </c:numRef>
          </c:cat>
          <c:val>
            <c:numRef>
              <c:f>'問14～27'!$E$193</c:f>
              <c:numCache>
                <c:formatCode>_ * ###0.0_ ;_ * \-###0.0_ </c:formatCode>
                <c:ptCount val="1"/>
                <c:pt idx="0">
                  <c:v>44.9</c:v>
                </c:pt>
              </c:numCache>
            </c:numRef>
          </c:val>
          <c:extLst>
            <c:ext xmlns:c16="http://schemas.microsoft.com/office/drawing/2014/chart" uri="{C3380CC4-5D6E-409C-BE32-E72D297353CC}">
              <c16:uniqueId val="{00000000-9572-47EC-B1F9-4D90320DC12F}"/>
            </c:ext>
          </c:extLst>
        </c:ser>
        <c:ser>
          <c:idx val="3"/>
          <c:order val="1"/>
          <c:tx>
            <c:strRef>
              <c:f>'問14～27'!$C$194</c:f>
              <c:strCache>
                <c:ptCount val="1"/>
                <c:pt idx="0">
                  <c:v>ある程度分別すると思う</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'問14～27'!$D$198</c:f>
              <c:numCache>
                <c:formatCode>"n="#,##0</c:formatCode>
                <c:ptCount val="1"/>
                <c:pt idx="0">
                  <c:v>1271</c:v>
                </c:pt>
              </c:numCache>
            </c:numRef>
          </c:cat>
          <c:val>
            <c:numRef>
              <c:f>'問14～27'!$E$194</c:f>
              <c:numCache>
                <c:formatCode>_ * ###0.0_ ;_ * \-###0.0_ </c:formatCode>
                <c:ptCount val="1"/>
                <c:pt idx="0">
                  <c:v>40.4</c:v>
                </c:pt>
              </c:numCache>
            </c:numRef>
          </c:val>
          <c:extLst>
            <c:ext xmlns:c16="http://schemas.microsoft.com/office/drawing/2014/chart" uri="{C3380CC4-5D6E-409C-BE32-E72D297353CC}">
              <c16:uniqueId val="{00000001-9572-47EC-B1F9-4D90320DC12F}"/>
            </c:ext>
          </c:extLst>
        </c:ser>
        <c:ser>
          <c:idx val="0"/>
          <c:order val="2"/>
          <c:tx>
            <c:strRef>
              <c:f>'問14～27'!$C$195</c:f>
              <c:strCache>
                <c:ptCount val="1"/>
                <c:pt idx="0">
                  <c:v>あまり分別しないと思う</c:v>
                </c:pt>
              </c:strCache>
            </c:strRef>
          </c:tx>
          <c:spPr>
            <a:solidFill>
              <a:srgbClr val="4472C4">
                <a:lumMod val="40000"/>
                <a:lumOff val="60000"/>
              </a:srgbClr>
            </a:solidFill>
            <a:ln>
              <a:solidFill>
                <a:srgbClr val="4472C4"/>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ysClr val="windowText" lastClr="000000"/>
                      </a:solidFill>
                      <a:prstDash val="sysDot"/>
                    </a:ln>
                    <a:effectLst/>
                  </c:spPr>
                </c15:leaderLines>
              </c:ext>
            </c:extLst>
          </c:dLbls>
          <c:cat>
            <c:numRef>
              <c:f>'問14～27'!$D$198</c:f>
              <c:numCache>
                <c:formatCode>"n="#,##0</c:formatCode>
                <c:ptCount val="1"/>
                <c:pt idx="0">
                  <c:v>1271</c:v>
                </c:pt>
              </c:numCache>
            </c:numRef>
          </c:cat>
          <c:val>
            <c:numRef>
              <c:f>'問14～27'!$E$195</c:f>
              <c:numCache>
                <c:formatCode>_ * ###0.0_ ;_ * \-###0.0_ </c:formatCode>
                <c:ptCount val="1"/>
                <c:pt idx="0">
                  <c:v>7.1</c:v>
                </c:pt>
              </c:numCache>
            </c:numRef>
          </c:val>
          <c:extLst>
            <c:ext xmlns:c16="http://schemas.microsoft.com/office/drawing/2014/chart" uri="{C3380CC4-5D6E-409C-BE32-E72D297353CC}">
              <c16:uniqueId val="{00000002-9572-47EC-B1F9-4D90320DC12F}"/>
            </c:ext>
          </c:extLst>
        </c:ser>
        <c:ser>
          <c:idx val="1"/>
          <c:order val="3"/>
          <c:tx>
            <c:strRef>
              <c:f>'問14～27'!$C$196</c:f>
              <c:strCache>
                <c:ptCount val="1"/>
                <c:pt idx="0">
                  <c:v>分別しないと思う</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'問14～27'!$D$198</c:f>
              <c:numCache>
                <c:formatCode>"n="#,##0</c:formatCode>
                <c:ptCount val="1"/>
                <c:pt idx="0">
                  <c:v>1271</c:v>
                </c:pt>
              </c:numCache>
            </c:numRef>
          </c:cat>
          <c:val>
            <c:numRef>
              <c:f>'問14～27'!$E$196</c:f>
              <c:numCache>
                <c:formatCode>_ * ###0.0_ ;_ * \-###0.0_ </c:formatCode>
                <c:ptCount val="1"/>
                <c:pt idx="0">
                  <c:v>5.7</c:v>
                </c:pt>
              </c:numCache>
            </c:numRef>
          </c:val>
          <c:extLst>
            <c:ext xmlns:c16="http://schemas.microsoft.com/office/drawing/2014/chart" uri="{C3380CC4-5D6E-409C-BE32-E72D297353CC}">
              <c16:uniqueId val="{00000004-9572-47EC-B1F9-4D90320DC12F}"/>
            </c:ext>
          </c:extLst>
        </c:ser>
        <c:ser>
          <c:idx val="4"/>
          <c:order val="4"/>
          <c:tx>
            <c:strRef>
              <c:f>'問14～27'!$C$197</c:f>
              <c:strCache>
                <c:ptCount val="1"/>
                <c:pt idx="0">
                  <c:v>無回答</c:v>
                </c:pt>
              </c:strCache>
            </c:strRef>
          </c:tx>
          <c:spPr>
            <a:solidFill>
              <a:srgbClr val="4472C4">
                <a:lumMod val="20000"/>
                <a:lumOff val="80000"/>
              </a:srgbClr>
            </a:solidFill>
            <a:ln w="12700">
              <a:solidFill>
                <a:srgbClr val="4472C4">
                  <a:lumMod val="20000"/>
                  <a:lumOff val="80000"/>
                </a:srgbClr>
              </a:solidFill>
            </a:ln>
          </c:spPr>
          <c:invertIfNegative val="0"/>
          <c:dLbls>
            <c:dLbl>
              <c:idx val="0"/>
              <c:layout>
                <c:manualLayout>
                  <c:x val="2.917113995761686E-2"/>
                  <c:y val="-1.15646202752379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BA-4EA6-BC63-BD2687ED982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'問14～27'!$D$198</c:f>
              <c:numCache>
                <c:formatCode>"n="#,##0</c:formatCode>
                <c:ptCount val="1"/>
                <c:pt idx="0">
                  <c:v>1271</c:v>
                </c:pt>
              </c:numCache>
            </c:numRef>
          </c:cat>
          <c:val>
            <c:numRef>
              <c:f>'問14～27'!$E$197</c:f>
              <c:numCache>
                <c:formatCode>_ * ###0.0_ ;_ * \-###0.0_ </c:formatCode>
                <c:ptCount val="1"/>
                <c:pt idx="0">
                  <c:v>2</c:v>
                </c:pt>
              </c:numCache>
            </c:numRef>
          </c:val>
          <c:extLst>
            <c:ext xmlns:c16="http://schemas.microsoft.com/office/drawing/2014/chart" uri="{C3380CC4-5D6E-409C-BE32-E72D297353CC}">
              <c16:uniqueId val="{00000006-9572-47EC-B1F9-4D90320DC12F}"/>
            </c:ext>
          </c:extLst>
        </c:ser>
        <c:dLbls>
          <c:dLblPos val="ctr"/>
          <c:showLegendKey val="0"/>
          <c:showVal val="1"/>
          <c:showCatName val="0"/>
          <c:showSerName val="0"/>
          <c:showPercent val="0"/>
          <c:showBubbleSize val="0"/>
        </c:dLbls>
        <c:gapWidth val="79"/>
        <c:overlap val="100"/>
        <c:axId val="705497368"/>
        <c:axId val="705487960"/>
      </c:barChart>
      <c:catAx>
        <c:axId val="705497368"/>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87960"/>
        <c:crosses val="autoZero"/>
        <c:auto val="1"/>
        <c:lblAlgn val="ctr"/>
        <c:lblOffset val="100"/>
        <c:noMultiLvlLbl val="0"/>
      </c:catAx>
      <c:valAx>
        <c:axId val="705487960"/>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97368"/>
        <c:crosses val="autoZero"/>
        <c:crossBetween val="between"/>
        <c:majorUnit val="0.2"/>
      </c:valAx>
      <c:spPr>
        <a:noFill/>
        <a:ln>
          <a:noFill/>
        </a:ln>
        <a:effectLst/>
      </c:spPr>
    </c:plotArea>
    <c:legend>
      <c:legendPos val="b"/>
      <c:layout>
        <c:manualLayout>
          <c:xMode val="edge"/>
          <c:yMode val="edge"/>
          <c:x val="5.3438604428462108E-3"/>
          <c:y val="0.76120012261867898"/>
          <c:w val="0.99465613955715382"/>
          <c:h val="0.23879987738132097"/>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691444174757287"/>
          <c:y val="8.0710484106153405E-2"/>
          <c:w val="0.73904447458595079"/>
          <c:h val="0.51186742253336626"/>
        </c:manualLayout>
      </c:layout>
      <c:barChart>
        <c:barDir val="bar"/>
        <c:grouping val="percentStacked"/>
        <c:varyColors val="0"/>
        <c:ser>
          <c:idx val="2"/>
          <c:order val="0"/>
          <c:tx>
            <c:strRef>
              <c:f>'問14～27'!$C$213</c:f>
              <c:strCache>
                <c:ptCount val="1"/>
                <c:pt idx="0">
                  <c:v>山や丘陵のみどり</c:v>
                </c:pt>
              </c:strCache>
            </c:strRef>
          </c:tx>
          <c:spPr>
            <a:solidFill>
              <a:schemeClr val="accent5"/>
            </a:solidFill>
            <a:ln>
              <a:solidFill>
                <a:srgbClr val="5B9BD5"/>
              </a:solid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'問14～27'!$D$224</c:f>
              <c:numCache>
                <c:formatCode>"n="#,##0</c:formatCode>
                <c:ptCount val="1"/>
                <c:pt idx="0">
                  <c:v>1271</c:v>
                </c:pt>
              </c:numCache>
            </c:numRef>
          </c:cat>
          <c:val>
            <c:numRef>
              <c:f>'問14～27'!$E$213</c:f>
              <c:numCache>
                <c:formatCode>_ * ###0.0_ ;_ * \-###0.0_ </c:formatCode>
                <c:ptCount val="1"/>
                <c:pt idx="0">
                  <c:v>26.4</c:v>
                </c:pt>
              </c:numCache>
            </c:numRef>
          </c:val>
          <c:extLst>
            <c:ext xmlns:c16="http://schemas.microsoft.com/office/drawing/2014/chart" uri="{C3380CC4-5D6E-409C-BE32-E72D297353CC}">
              <c16:uniqueId val="{00000000-9572-47EC-B1F9-4D90320DC12F}"/>
            </c:ext>
          </c:extLst>
        </c:ser>
        <c:ser>
          <c:idx val="3"/>
          <c:order val="1"/>
          <c:tx>
            <c:strRef>
              <c:f>'問14～27'!$C$214</c:f>
              <c:strCache>
                <c:ptCount val="1"/>
                <c:pt idx="0">
                  <c:v>河川やため池等水辺のみどり</c:v>
                </c:pt>
              </c:strCache>
            </c:strRef>
          </c:tx>
          <c:spPr>
            <a:pattFill prst="openDmnd">
              <a:fgClr>
                <a:srgbClr val="ED7D31"/>
              </a:fgClr>
              <a:bgClr>
                <a:sysClr val="window" lastClr="FFFFFF"/>
              </a:bgClr>
            </a:pattFill>
            <a:ln>
              <a:solidFill>
                <a:srgbClr val="ED7D31"/>
              </a:solidFill>
            </a:ln>
            <a:effectLst/>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'問14～27'!$D$224</c:f>
              <c:numCache>
                <c:formatCode>"n="#,##0</c:formatCode>
                <c:ptCount val="1"/>
                <c:pt idx="0">
                  <c:v>1271</c:v>
                </c:pt>
              </c:numCache>
            </c:numRef>
          </c:cat>
          <c:val>
            <c:numRef>
              <c:f>'問14～27'!$E$214</c:f>
              <c:numCache>
                <c:formatCode>_ * ###0.0_ ;_ * \-###0.0_ </c:formatCode>
                <c:ptCount val="1"/>
                <c:pt idx="0">
                  <c:v>1.6</c:v>
                </c:pt>
              </c:numCache>
            </c:numRef>
          </c:val>
          <c:extLst>
            <c:ext xmlns:c16="http://schemas.microsoft.com/office/drawing/2014/chart" uri="{C3380CC4-5D6E-409C-BE32-E72D297353CC}">
              <c16:uniqueId val="{00000001-9572-47EC-B1F9-4D90320DC12F}"/>
            </c:ext>
          </c:extLst>
        </c:ser>
        <c:ser>
          <c:idx val="0"/>
          <c:order val="2"/>
          <c:tx>
            <c:strRef>
              <c:f>'問14～27'!$C$215</c:f>
              <c:strCache>
                <c:ptCount val="1"/>
                <c:pt idx="0">
                  <c:v>神社仏閣の境内や古墳の史跡等のみどり</c:v>
                </c:pt>
              </c:strCache>
            </c:strRef>
          </c:tx>
          <c:spPr>
            <a:solidFill>
              <a:srgbClr val="4472C4">
                <a:lumMod val="40000"/>
                <a:lumOff val="60000"/>
              </a:srgbClr>
            </a:solidFill>
            <a:ln>
              <a:solidFill>
                <a:srgbClr val="4472C4"/>
              </a:solidFill>
            </a:ln>
            <a:effectLst/>
          </c:spPr>
          <c:invertIfNegative val="0"/>
          <c:dLbls>
            <c:dLbl>
              <c:idx val="0"/>
              <c:layout>
                <c:manualLayout>
                  <c:x val="-1.9486683920309589E-3"/>
                  <c:y val="4.329886561002631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4-49D9-AFF0-AD138F60CDF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'問14～27'!$D$224</c:f>
              <c:numCache>
                <c:formatCode>"n="#,##0</c:formatCode>
                <c:ptCount val="1"/>
                <c:pt idx="0">
                  <c:v>1271</c:v>
                </c:pt>
              </c:numCache>
            </c:numRef>
          </c:cat>
          <c:val>
            <c:numRef>
              <c:f>'問14～27'!$E$215</c:f>
              <c:numCache>
                <c:formatCode>_ * ###0.0_ ;_ * \-###0.0_ </c:formatCode>
                <c:ptCount val="1"/>
                <c:pt idx="0">
                  <c:v>16.8</c:v>
                </c:pt>
              </c:numCache>
            </c:numRef>
          </c:val>
          <c:extLst>
            <c:ext xmlns:c16="http://schemas.microsoft.com/office/drawing/2014/chart" uri="{C3380CC4-5D6E-409C-BE32-E72D297353CC}">
              <c16:uniqueId val="{00000002-9572-47EC-B1F9-4D90320DC12F}"/>
            </c:ext>
          </c:extLst>
        </c:ser>
        <c:ser>
          <c:idx val="1"/>
          <c:order val="3"/>
          <c:tx>
            <c:strRef>
              <c:f>'問14～27'!$C$216</c:f>
              <c:strCache>
                <c:ptCount val="1"/>
                <c:pt idx="0">
                  <c:v>田畑等農地のみどり</c:v>
                </c:pt>
              </c:strCache>
            </c:strRef>
          </c:tx>
          <c:spPr>
            <a:pattFill prst="wdDnDiag">
              <a:fgClr>
                <a:srgbClr val="ED7D31">
                  <a:lumMod val="75000"/>
                </a:srgbClr>
              </a:fgClr>
              <a:bgClr>
                <a:sysClr val="window" lastClr="FFFFFF"/>
              </a:bgClr>
            </a:pattFill>
            <a:ln w="6350">
              <a:solidFill>
                <a:srgbClr val="ED7D31">
                  <a:lumMod val="75000"/>
                </a:srgbClr>
              </a:solid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'問14～27'!$D$224</c:f>
              <c:numCache>
                <c:formatCode>"n="#,##0</c:formatCode>
                <c:ptCount val="1"/>
                <c:pt idx="0">
                  <c:v>1271</c:v>
                </c:pt>
              </c:numCache>
            </c:numRef>
          </c:cat>
          <c:val>
            <c:numRef>
              <c:f>'問14～27'!$E$216</c:f>
              <c:numCache>
                <c:formatCode>_ * ###0.0_ ;_ * \-###0.0_ </c:formatCode>
                <c:ptCount val="1"/>
                <c:pt idx="0">
                  <c:v>5.5</c:v>
                </c:pt>
              </c:numCache>
            </c:numRef>
          </c:val>
          <c:extLst>
            <c:ext xmlns:c16="http://schemas.microsoft.com/office/drawing/2014/chart" uri="{C3380CC4-5D6E-409C-BE32-E72D297353CC}">
              <c16:uniqueId val="{00000004-9572-47EC-B1F9-4D90320DC12F}"/>
            </c:ext>
          </c:extLst>
        </c:ser>
        <c:ser>
          <c:idx val="4"/>
          <c:order val="4"/>
          <c:tx>
            <c:strRef>
              <c:f>'問14～27'!$C$217</c:f>
              <c:strCache>
                <c:ptCount val="1"/>
                <c:pt idx="0">
                  <c:v>公園のみどり</c:v>
                </c:pt>
              </c:strCache>
            </c:strRef>
          </c:tx>
          <c:spPr>
            <a:solidFill>
              <a:srgbClr val="4472C4">
                <a:lumMod val="20000"/>
                <a:lumOff val="80000"/>
              </a:srgbClr>
            </a:solidFill>
            <a:ln w="12700">
              <a:solidFill>
                <a:srgbClr val="5B9BD5">
                  <a:lumMod val="60000"/>
                  <a:lumOff val="40000"/>
                </a:srgbClr>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'問14～27'!$D$224</c:f>
              <c:numCache>
                <c:formatCode>"n="#,##0</c:formatCode>
                <c:ptCount val="1"/>
                <c:pt idx="0">
                  <c:v>1271</c:v>
                </c:pt>
              </c:numCache>
            </c:numRef>
          </c:cat>
          <c:val>
            <c:numRef>
              <c:f>'問14～27'!$E$217</c:f>
              <c:numCache>
                <c:formatCode>_ * ###0.0_ ;_ * \-###0.0_ </c:formatCode>
                <c:ptCount val="1"/>
                <c:pt idx="0">
                  <c:v>15.9</c:v>
                </c:pt>
              </c:numCache>
            </c:numRef>
          </c:val>
          <c:extLst>
            <c:ext xmlns:c16="http://schemas.microsoft.com/office/drawing/2014/chart" uri="{C3380CC4-5D6E-409C-BE32-E72D297353CC}">
              <c16:uniqueId val="{00000006-9572-47EC-B1F9-4D90320DC12F}"/>
            </c:ext>
          </c:extLst>
        </c:ser>
        <c:ser>
          <c:idx val="5"/>
          <c:order val="5"/>
          <c:tx>
            <c:strRef>
              <c:f>'問14～27'!$C$218</c:f>
              <c:strCache>
                <c:ptCount val="1"/>
                <c:pt idx="0">
                  <c:v>街路樹等道路や、駅前広場等駅周辺のみどり</c:v>
                </c:pt>
              </c:strCache>
            </c:strRef>
          </c:tx>
          <c:spPr>
            <a:pattFill prst="pct80">
              <a:fgClr>
                <a:srgbClr val="4472C4">
                  <a:lumMod val="50000"/>
                </a:srgbClr>
              </a:fgClr>
              <a:bgClr>
                <a:sysClr val="window" lastClr="FFFFFF"/>
              </a:bgClr>
            </a:pattFill>
            <a:ln w="12700">
              <a:noFill/>
            </a:ln>
          </c:spPr>
          <c:invertIfNegative val="0"/>
          <c:dLbls>
            <c:spPr>
              <a:solidFill>
                <a:sysClr val="window" lastClr="FFFFFF"/>
              </a:solid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'問14～27'!$D$224</c:f>
              <c:numCache>
                <c:formatCode>"n="#,##0</c:formatCode>
                <c:ptCount val="1"/>
                <c:pt idx="0">
                  <c:v>1271</c:v>
                </c:pt>
              </c:numCache>
            </c:numRef>
          </c:cat>
          <c:val>
            <c:numRef>
              <c:f>'問14～27'!$E$218</c:f>
              <c:numCache>
                <c:formatCode>_ * ###0.0_ ;_ * \-###0.0_ </c:formatCode>
                <c:ptCount val="1"/>
                <c:pt idx="0">
                  <c:v>12.4</c:v>
                </c:pt>
              </c:numCache>
            </c:numRef>
          </c:val>
          <c:extLst>
            <c:ext xmlns:c16="http://schemas.microsoft.com/office/drawing/2014/chart" uri="{C3380CC4-5D6E-409C-BE32-E72D297353CC}">
              <c16:uniqueId val="{00000008-9572-47EC-B1F9-4D90320DC12F}"/>
            </c:ext>
          </c:extLst>
        </c:ser>
        <c:ser>
          <c:idx val="6"/>
          <c:order val="6"/>
          <c:tx>
            <c:strRef>
              <c:f>'問14～27'!$C$219</c:f>
              <c:strCache>
                <c:ptCount val="1"/>
                <c:pt idx="0">
                  <c:v>市役所や学校周辺等公共施設のみどり</c:v>
                </c:pt>
              </c:strCache>
            </c:strRef>
          </c:tx>
          <c:spPr>
            <a:solidFill>
              <a:srgbClr val="70AD47">
                <a:lumMod val="60000"/>
                <a:lumOff val="40000"/>
              </a:srgbClr>
            </a:solidFill>
          </c:spPr>
          <c:invertIfNegative val="0"/>
          <c:dLbls>
            <c:dLbl>
              <c:idx val="0"/>
              <c:layout>
                <c:manualLayout>
                  <c:x val="-5.4452794587551472E-2"/>
                  <c:y val="0.254679878369382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FA-46D3-91D8-6E08F18EC04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prstDash val="sysDot"/>
                    </a:ln>
                  </c:spPr>
                </c15:leaderLines>
              </c:ext>
            </c:extLst>
          </c:dLbls>
          <c:cat>
            <c:numRef>
              <c:f>'問14～27'!$D$224</c:f>
              <c:numCache>
                <c:formatCode>"n="#,##0</c:formatCode>
                <c:ptCount val="1"/>
                <c:pt idx="0">
                  <c:v>1271</c:v>
                </c:pt>
              </c:numCache>
            </c:numRef>
          </c:cat>
          <c:val>
            <c:numRef>
              <c:f>'問14～27'!$E$219</c:f>
              <c:numCache>
                <c:formatCode>_ * ###0.0_ ;_ * \-###0.0_ </c:formatCode>
                <c:ptCount val="1"/>
                <c:pt idx="0">
                  <c:v>0.6</c:v>
                </c:pt>
              </c:numCache>
            </c:numRef>
          </c:val>
          <c:extLst>
            <c:ext xmlns:c16="http://schemas.microsoft.com/office/drawing/2014/chart" uri="{C3380CC4-5D6E-409C-BE32-E72D297353CC}">
              <c16:uniqueId val="{00000009-9572-47EC-B1F9-4D90320DC12F}"/>
            </c:ext>
          </c:extLst>
        </c:ser>
        <c:ser>
          <c:idx val="7"/>
          <c:order val="7"/>
          <c:tx>
            <c:strRef>
              <c:f>'問14～27'!$C$220</c:f>
              <c:strCache>
                <c:ptCount val="1"/>
                <c:pt idx="0">
                  <c:v>商業施設、事業所、工場等民間施設のみどり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2.0389172101609896E-3"/>
                  <c:y val="-0.20583150041256004"/>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5.0563309259869224E-2"/>
                      <c:h val="0.11180938993451374"/>
                    </c:manualLayout>
                  </c15:layout>
                </c:ext>
                <c:ext xmlns:c16="http://schemas.microsoft.com/office/drawing/2014/chart" uri="{C3380CC4-5D6E-409C-BE32-E72D297353CC}">
                  <c16:uniqueId val="{0000000A-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'問14～27'!$D$224</c:f>
              <c:numCache>
                <c:formatCode>"n="#,##0</c:formatCode>
                <c:ptCount val="1"/>
                <c:pt idx="0">
                  <c:v>1271</c:v>
                </c:pt>
              </c:numCache>
            </c:numRef>
          </c:cat>
          <c:val>
            <c:numRef>
              <c:f>'問14～27'!$E$220</c:f>
              <c:numCache>
                <c:formatCode>_ * ###0.0_ ;_ * \-###0.0_ </c:formatCode>
                <c:ptCount val="1"/>
                <c:pt idx="0">
                  <c:v>0.2</c:v>
                </c:pt>
              </c:numCache>
            </c:numRef>
          </c:val>
          <c:extLst>
            <c:ext xmlns:c16="http://schemas.microsoft.com/office/drawing/2014/chart" uri="{C3380CC4-5D6E-409C-BE32-E72D297353CC}">
              <c16:uniqueId val="{0000000B-9572-47EC-B1F9-4D90320DC12F}"/>
            </c:ext>
          </c:extLst>
        </c:ser>
        <c:ser>
          <c:idx val="8"/>
          <c:order val="8"/>
          <c:tx>
            <c:strRef>
              <c:f>'問14～27'!$C$221</c:f>
              <c:strCache>
                <c:ptCount val="1"/>
                <c:pt idx="0">
                  <c:v>住宅の生垣や庭木等のみどり</c:v>
                </c:pt>
              </c:strCache>
            </c:strRef>
          </c:tx>
          <c:spPr>
            <a:solidFill>
              <a:schemeClr val="accent5"/>
            </a:solidFill>
            <a:ln>
              <a:solidFill>
                <a:srgbClr val="5B9BD5"/>
              </a:solidFill>
            </a:ln>
            <a:effectLst/>
          </c:spPr>
          <c:invertIfNegative val="0"/>
          <c:dLbls>
            <c:dLbl>
              <c:idx val="0"/>
              <c:layout>
                <c:manualLayout>
                  <c:x val="4.4866438289563611E-2"/>
                  <c:y val="0.237258938515106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'問14～27'!$D$224</c:f>
              <c:numCache>
                <c:formatCode>"n="#,##0</c:formatCode>
                <c:ptCount val="1"/>
                <c:pt idx="0">
                  <c:v>1271</c:v>
                </c:pt>
              </c:numCache>
            </c:numRef>
          </c:cat>
          <c:val>
            <c:numRef>
              <c:f>'問14～27'!$E$221</c:f>
              <c:numCache>
                <c:formatCode>_ * ###0.0_ ;_ * \-###0.0_ </c:formatCode>
                <c:ptCount val="1"/>
                <c:pt idx="0">
                  <c:v>2.7</c:v>
                </c:pt>
              </c:numCache>
            </c:numRef>
          </c:val>
          <c:extLst>
            <c:ext xmlns:c16="http://schemas.microsoft.com/office/drawing/2014/chart" uri="{C3380CC4-5D6E-409C-BE32-E72D297353CC}">
              <c16:uniqueId val="{0000000D-9572-47EC-B1F9-4D90320DC12F}"/>
            </c:ext>
          </c:extLst>
        </c:ser>
        <c:ser>
          <c:idx val="9"/>
          <c:order val="9"/>
          <c:tx>
            <c:strRef>
              <c:f>'問14～27'!$C$222</c:f>
              <c:strCache>
                <c:ptCount val="1"/>
                <c:pt idx="0">
                  <c:v>その他</c:v>
                </c:pt>
              </c:strCache>
            </c:strRef>
          </c:tx>
          <c:spPr>
            <a:pattFill prst="dkHorz">
              <a:fgClr>
                <a:srgbClr val="FFC000">
                  <a:lumMod val="75000"/>
                </a:srgbClr>
              </a:fgClr>
              <a:bgClr>
                <a:sysClr val="window" lastClr="FFFFFF"/>
              </a:bgClr>
            </a:pattFill>
            <a:ln>
              <a:solidFill>
                <a:srgbClr val="ED7D31"/>
              </a:solidFill>
            </a:ln>
            <a:effectLst/>
          </c:spPr>
          <c:invertIfNegative val="0"/>
          <c:dLbls>
            <c:dLbl>
              <c:idx val="0"/>
              <c:layout>
                <c:manualLayout>
                  <c:x val="0.10331085547698489"/>
                  <c:y val="0.237258938515106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572-47EC-B1F9-4D90320DC12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prstDash val="sysDot"/>
                    </a:ln>
                  </c:spPr>
                </c15:leaderLines>
              </c:ext>
            </c:extLst>
          </c:dLbls>
          <c:cat>
            <c:numRef>
              <c:f>'問14～27'!$D$224</c:f>
              <c:numCache>
                <c:formatCode>"n="#,##0</c:formatCode>
                <c:ptCount val="1"/>
                <c:pt idx="0">
                  <c:v>1271</c:v>
                </c:pt>
              </c:numCache>
            </c:numRef>
          </c:cat>
          <c:val>
            <c:numRef>
              <c:f>'問14～27'!$E$222</c:f>
              <c:numCache>
                <c:formatCode>_ * ###0.0_ ;_ * \-###0.0_ </c:formatCode>
                <c:ptCount val="1"/>
                <c:pt idx="0">
                  <c:v>1.1000000000000001</c:v>
                </c:pt>
              </c:numCache>
            </c:numRef>
          </c:val>
          <c:extLst>
            <c:ext xmlns:c16="http://schemas.microsoft.com/office/drawing/2014/chart" uri="{C3380CC4-5D6E-409C-BE32-E72D297353CC}">
              <c16:uniqueId val="{0000000F-9572-47EC-B1F9-4D90320DC12F}"/>
            </c:ext>
          </c:extLst>
        </c:ser>
        <c:ser>
          <c:idx val="10"/>
          <c:order val="10"/>
          <c:tx>
            <c:strRef>
              <c:f>'問14～27'!$C$223</c:f>
              <c:strCache>
                <c:ptCount val="1"/>
                <c:pt idx="0">
                  <c:v>無回答</c:v>
                </c:pt>
              </c:strCache>
            </c:strRef>
          </c:tx>
          <c:spPr>
            <a:solidFill>
              <a:schemeClr val="accent1"/>
            </a:solidFill>
            <a:ln>
              <a:solidFill>
                <a:srgbClr val="4472C4"/>
              </a:solidFill>
            </a:ln>
            <a:effectLst/>
          </c:spPr>
          <c:invertIfNegative val="0"/>
          <c:dLbls>
            <c:spPr>
              <a:noFill/>
              <a:ln>
                <a:noFill/>
              </a:ln>
              <a:effectLst/>
            </c:spPr>
            <c:txPr>
              <a:bodyPr wrap="square" lIns="38100" tIns="19050" rIns="38100" bIns="19050" anchor="ctr">
                <a:spAutoFit/>
              </a:bodyPr>
              <a:lstStyle/>
              <a:p>
                <a:pPr>
                  <a:defRPr b="1">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'問14～27'!$D$224</c:f>
              <c:numCache>
                <c:formatCode>"n="#,##0</c:formatCode>
                <c:ptCount val="1"/>
                <c:pt idx="0">
                  <c:v>1271</c:v>
                </c:pt>
              </c:numCache>
            </c:numRef>
          </c:cat>
          <c:val>
            <c:numRef>
              <c:f>'問14～27'!$E$223</c:f>
              <c:numCache>
                <c:formatCode>_ * ###0.0_ ;_ * \-###0.0_ </c:formatCode>
                <c:ptCount val="1"/>
                <c:pt idx="0">
                  <c:v>16.899999999999999</c:v>
                </c:pt>
              </c:numCache>
            </c:numRef>
          </c:val>
          <c:extLst>
            <c:ext xmlns:c16="http://schemas.microsoft.com/office/drawing/2014/chart" uri="{C3380CC4-5D6E-409C-BE32-E72D297353CC}">
              <c16:uniqueId val="{00000010-9572-47EC-B1F9-4D90320DC12F}"/>
            </c:ext>
          </c:extLst>
        </c:ser>
        <c:dLbls>
          <c:dLblPos val="ctr"/>
          <c:showLegendKey val="0"/>
          <c:showVal val="1"/>
          <c:showCatName val="0"/>
          <c:showSerName val="0"/>
          <c:showPercent val="0"/>
          <c:showBubbleSize val="0"/>
        </c:dLbls>
        <c:gapWidth val="79"/>
        <c:overlap val="100"/>
        <c:axId val="705488744"/>
        <c:axId val="705491488"/>
      </c:barChart>
      <c:catAx>
        <c:axId val="705488744"/>
        <c:scaling>
          <c:orientation val="maxMin"/>
        </c:scaling>
        <c:delete val="0"/>
        <c:axPos val="l"/>
        <c:numFmt formatCode="&quot;n=&quot;#,##0"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ja-JP"/>
          </a:p>
        </c:txPr>
        <c:crossAx val="705491488"/>
        <c:crosses val="autoZero"/>
        <c:auto val="1"/>
        <c:lblAlgn val="ctr"/>
        <c:lblOffset val="100"/>
        <c:noMultiLvlLbl val="0"/>
      </c:catAx>
      <c:valAx>
        <c:axId val="705491488"/>
        <c:scaling>
          <c:orientation val="minMax"/>
          <c:max val="1"/>
        </c:scaling>
        <c:delete val="1"/>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705488744"/>
        <c:crosses val="autoZero"/>
        <c:crossBetween val="between"/>
        <c:majorUnit val="0.2"/>
      </c:valAx>
      <c:spPr>
        <a:noFill/>
        <a:ln>
          <a:noFill/>
        </a:ln>
        <a:effectLst/>
      </c:spPr>
    </c:plotArea>
    <c:legend>
      <c:legendPos val="b"/>
      <c:layout>
        <c:manualLayout>
          <c:xMode val="edge"/>
          <c:yMode val="edge"/>
          <c:x val="5.3438604428462108E-3"/>
          <c:y val="0.62256793339834382"/>
          <c:w val="0.99465613955715382"/>
          <c:h val="0.37743206660165629"/>
        </c:manualLayout>
      </c:layout>
      <c:overlay val="0"/>
      <c:spPr>
        <a:noFill/>
        <a:ln>
          <a:noFill/>
        </a:ln>
        <a:effectLst/>
      </c:spPr>
      <c:txPr>
        <a:bodyPr rot="0" vert="horz"/>
        <a:lstStyle/>
        <a:p>
          <a:pPr>
            <a:defRPr/>
          </a:pPr>
          <a:endParaRPr lang="ja-JP"/>
        </a:p>
      </c:txPr>
    </c:legend>
    <c:plotVisOnly val="1"/>
    <c:dispBlanksAs val="gap"/>
    <c:showDLblsOverMax val="0"/>
  </c:chart>
  <c:spPr>
    <a:noFill/>
    <a:ln>
      <a:noFill/>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'問14～27'!$D$178</c:f>
          <c:strCache>
            <c:ptCount val="1"/>
            <c:pt idx="0">
              <c:v>n=780</c:v>
            </c:pt>
          </c:strCache>
        </c:strRef>
      </c:tx>
      <c:layout>
        <c:manualLayout>
          <c:xMode val="edge"/>
          <c:yMode val="edge"/>
          <c:x val="0.90691929012345684"/>
          <c:y val="0.82750000000000001"/>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45436967597984024"/>
          <c:y val="3.8233907163978335E-2"/>
          <c:w val="0.49895650008797282"/>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'問14～27'!$A$166:$A$177</c:f>
              <c:strCache>
                <c:ptCount val="12"/>
                <c:pt idx="0">
                  <c:v>節電・節水等の省エネ(n=522)</c:v>
                </c:pt>
                <c:pt idx="1">
                  <c:v>省エネ型の家電や照明器具（ＬＥＤ等）の利用(n=474)</c:v>
                </c:pt>
                <c:pt idx="2">
                  <c:v>ごみの分別・リサイクル(n=724)</c:v>
                </c:pt>
                <c:pt idx="3">
                  <c:v>使い捨てプラスチックの使用削減（マイボトル・マイバッグ持参等）(n=548)</c:v>
                </c:pt>
                <c:pt idx="4">
                  <c:v>食品ロスの削減（食べ残しを減らす、不要なものを購入しない）(n=523)</c:v>
                </c:pt>
                <c:pt idx="5">
                  <c:v>環境に配慮した製品・食品の選択(n=161)</c:v>
                </c:pt>
                <c:pt idx="6">
                  <c:v>徒歩・自転車や公共交通機関の積極的な利用(n=331)</c:v>
                </c:pt>
                <c:pt idx="7">
                  <c:v>ＥＶ車やハイブリッドカー等の購入(n=112)</c:v>
                </c:pt>
                <c:pt idx="8">
                  <c:v>再生可能エネルギーの導入（住宅への太陽光パネル設置等）(n=68)</c:v>
                </c:pt>
                <c:pt idx="9">
                  <c:v>その他(n=14)</c:v>
                </c:pt>
                <c:pt idx="10">
                  <c:v>特になし(n=1)</c:v>
                </c:pt>
                <c:pt idx="11">
                  <c:v>無回答(n=3)</c:v>
                </c:pt>
              </c:strCache>
            </c:strRef>
          </c:cat>
          <c:val>
            <c:numRef>
              <c:f>'問14～27'!$E$166:$E$177</c:f>
              <c:numCache>
                <c:formatCode>_ * ###0.0_ ;_ * \-###0.0_ </c:formatCode>
                <c:ptCount val="12"/>
                <c:pt idx="0">
                  <c:v>66.900000000000006</c:v>
                </c:pt>
                <c:pt idx="1">
                  <c:v>60.8</c:v>
                </c:pt>
                <c:pt idx="2">
                  <c:v>92.8</c:v>
                </c:pt>
                <c:pt idx="3">
                  <c:v>70.3</c:v>
                </c:pt>
                <c:pt idx="4">
                  <c:v>67.099999999999994</c:v>
                </c:pt>
                <c:pt idx="5">
                  <c:v>20.6</c:v>
                </c:pt>
                <c:pt idx="6">
                  <c:v>42.4</c:v>
                </c:pt>
                <c:pt idx="7">
                  <c:v>14.4</c:v>
                </c:pt>
                <c:pt idx="8">
                  <c:v>8.6999999999999993</c:v>
                </c:pt>
                <c:pt idx="9">
                  <c:v>1.8</c:v>
                </c:pt>
                <c:pt idx="10">
                  <c:v>0.1</c:v>
                </c:pt>
                <c:pt idx="11">
                  <c:v>0.4</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490312"/>
        <c:axId val="705491096"/>
      </c:barChart>
      <c:catAx>
        <c:axId val="705490312"/>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91096"/>
        <c:crosses val="autoZero"/>
        <c:auto val="1"/>
        <c:lblAlgn val="ctr"/>
        <c:lblOffset val="100"/>
        <c:noMultiLvlLbl val="0"/>
      </c:catAx>
      <c:valAx>
        <c:axId val="705491096"/>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90312"/>
        <c:crosses val="autoZero"/>
        <c:crossBetween val="between"/>
        <c:majorUnit val="2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'問14～27'!$D$189</c:f>
          <c:strCache>
            <c:ptCount val="1"/>
            <c:pt idx="0">
              <c:v>n=466</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2305074389"/>
          <c:y val="9.1244895515429442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'問14～27'!$A$182:$A$188</c:f>
              <c:strCache>
                <c:ptCount val="7"/>
                <c:pt idx="0">
                  <c:v>興味関心がないため(n=65)</c:v>
                </c:pt>
                <c:pt idx="1">
                  <c:v>時間的余裕がないため(n=171)</c:v>
                </c:pt>
                <c:pt idx="2">
                  <c:v>年齢や体調等によりできないため(n=154)</c:v>
                </c:pt>
                <c:pt idx="3">
                  <c:v>何をしたらよいかわからないため(n=175)</c:v>
                </c:pt>
                <c:pt idx="4">
                  <c:v>面倒に思うため(n=68)</c:v>
                </c:pt>
                <c:pt idx="5">
                  <c:v>その他(n=10)</c:v>
                </c:pt>
                <c:pt idx="6">
                  <c:v>無回答(n=29)</c:v>
                </c:pt>
              </c:strCache>
            </c:strRef>
          </c:cat>
          <c:val>
            <c:numRef>
              <c:f>'問14～27'!$E$182:$E$188</c:f>
              <c:numCache>
                <c:formatCode>_ * ###0.0_ ;_ * \-###0.0_ </c:formatCode>
                <c:ptCount val="7"/>
                <c:pt idx="0">
                  <c:v>13.9</c:v>
                </c:pt>
                <c:pt idx="1">
                  <c:v>36.700000000000003</c:v>
                </c:pt>
                <c:pt idx="2">
                  <c:v>33</c:v>
                </c:pt>
                <c:pt idx="3">
                  <c:v>37.6</c:v>
                </c:pt>
                <c:pt idx="4">
                  <c:v>14.6</c:v>
                </c:pt>
                <c:pt idx="5">
                  <c:v>2.1</c:v>
                </c:pt>
                <c:pt idx="6">
                  <c:v>6.2</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498936"/>
        <c:axId val="705499328"/>
      </c:barChart>
      <c:catAx>
        <c:axId val="705498936"/>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99328"/>
        <c:crosses val="autoZero"/>
        <c:auto val="1"/>
        <c:lblAlgn val="ctr"/>
        <c:lblOffset val="100"/>
        <c:noMultiLvlLbl val="0"/>
      </c:catAx>
      <c:valAx>
        <c:axId val="705499328"/>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98936"/>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'問14～27'!$D$209</c:f>
          <c:strCache>
            <c:ptCount val="1"/>
            <c:pt idx="0">
              <c:v>n=1,271</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45436967597984024"/>
          <c:y val="9.1244895515429442E-2"/>
          <c:w val="0.50333217108161532"/>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'問14～27'!$A$202:$A$208</c:f>
              <c:strCache>
                <c:ptCount val="7"/>
                <c:pt idx="0">
                  <c:v>リサイクルショップやリユースショップの利用(n=595)</c:v>
                </c:pt>
                <c:pt idx="1">
                  <c:v>インターネットオークションの利用(n=125)</c:v>
                </c:pt>
                <c:pt idx="2">
                  <c:v>フリーマーケットやバザーの利用（アプリ・サイトの利用含む）(n=190)</c:v>
                </c:pt>
                <c:pt idx="3">
                  <c:v>親族・知人等にゆずる(n=590)</c:v>
                </c:pt>
                <c:pt idx="4">
                  <c:v>その他(n=32)</c:v>
                </c:pt>
                <c:pt idx="5">
                  <c:v>特になし(n=290)</c:v>
                </c:pt>
                <c:pt idx="6">
                  <c:v>無回答(n=38)</c:v>
                </c:pt>
              </c:strCache>
            </c:strRef>
          </c:cat>
          <c:val>
            <c:numRef>
              <c:f>'問14～27'!$E$202:$E$208</c:f>
              <c:numCache>
                <c:formatCode>_ * ###0.0_ ;_ * \-###0.0_ </c:formatCode>
                <c:ptCount val="7"/>
                <c:pt idx="0">
                  <c:v>46.8</c:v>
                </c:pt>
                <c:pt idx="1">
                  <c:v>9.8000000000000007</c:v>
                </c:pt>
                <c:pt idx="2">
                  <c:v>14.9</c:v>
                </c:pt>
                <c:pt idx="3">
                  <c:v>46.4</c:v>
                </c:pt>
                <c:pt idx="4">
                  <c:v>2.5</c:v>
                </c:pt>
                <c:pt idx="5">
                  <c:v>22.8</c:v>
                </c:pt>
                <c:pt idx="6">
                  <c:v>3</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493840"/>
        <c:axId val="705494624"/>
      </c:barChart>
      <c:catAx>
        <c:axId val="705493840"/>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94624"/>
        <c:crosses val="autoZero"/>
        <c:auto val="1"/>
        <c:lblAlgn val="ctr"/>
        <c:lblOffset val="100"/>
        <c:noMultiLvlLbl val="0"/>
      </c:catAx>
      <c:valAx>
        <c:axId val="705494624"/>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493840"/>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'問14～27'!$D$259</c:f>
          <c:strCache>
            <c:ptCount val="1"/>
            <c:pt idx="0">
              <c:v>n=289</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2305074389"/>
          <c:y val="9.1244895515429442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'問14～27'!$A$253:$A$258</c:f>
              <c:strCache>
                <c:ptCount val="6"/>
                <c:pt idx="0">
                  <c:v>公民館主催の講座(n=71)</c:v>
                </c:pt>
                <c:pt idx="1">
                  <c:v>自主グループ・サークル活動(n=109)</c:v>
                </c:pt>
                <c:pt idx="2">
                  <c:v>自治会等の会合(n=117)</c:v>
                </c:pt>
                <c:pt idx="3">
                  <c:v>公民館のイベント・周年イベント(n=68)</c:v>
                </c:pt>
                <c:pt idx="4">
                  <c:v>その他(n=14)</c:v>
                </c:pt>
                <c:pt idx="5">
                  <c:v>無回答(n=29)</c:v>
                </c:pt>
              </c:strCache>
            </c:strRef>
          </c:cat>
          <c:val>
            <c:numRef>
              <c:f>'問14～27'!$E$253:$E$258</c:f>
              <c:numCache>
                <c:formatCode>_ * ###0.0_ ;_ * \-###0.0_ </c:formatCode>
                <c:ptCount val="6"/>
                <c:pt idx="0">
                  <c:v>24.6</c:v>
                </c:pt>
                <c:pt idx="1">
                  <c:v>37.700000000000003</c:v>
                </c:pt>
                <c:pt idx="2">
                  <c:v>40.5</c:v>
                </c:pt>
                <c:pt idx="3">
                  <c:v>23.5</c:v>
                </c:pt>
                <c:pt idx="4">
                  <c:v>4.8</c:v>
                </c:pt>
                <c:pt idx="5">
                  <c:v>10</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500896"/>
        <c:axId val="705502072"/>
      </c:barChart>
      <c:catAx>
        <c:axId val="705500896"/>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02072"/>
        <c:crosses val="autoZero"/>
        <c:auto val="1"/>
        <c:lblAlgn val="ctr"/>
        <c:lblOffset val="100"/>
        <c:noMultiLvlLbl val="0"/>
      </c:catAx>
      <c:valAx>
        <c:axId val="705502072"/>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00896"/>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strRef>
          <c:f>'問14～27'!$D$249</c:f>
          <c:strCache>
            <c:ptCount val="1"/>
            <c:pt idx="0">
              <c:v>n=963</c:v>
            </c:pt>
          </c:strCache>
        </c:strRef>
      </c:tx>
      <c:layout>
        <c:manualLayout>
          <c:xMode val="edge"/>
          <c:yMode val="edge"/>
          <c:x val="0.81480503023111539"/>
          <c:y val="0.9165178037702648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0.30917442305074389"/>
          <c:y val="9.1244895515429442E-2"/>
          <c:w val="0.59822148148148147"/>
          <c:h val="0.9529386282797917"/>
        </c:manualLayout>
      </c:layout>
      <c:barChart>
        <c:barDir val="bar"/>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'問14～27'!$A$239:$A$248</c:f>
              <c:strCache>
                <c:ptCount val="10"/>
                <c:pt idx="0">
                  <c:v>利用する用事がない(n=782)</c:v>
                </c:pt>
                <c:pt idx="1">
                  <c:v>場所を知らない(n=95)</c:v>
                </c:pt>
                <c:pt idx="2">
                  <c:v>魅力的な講座・行事がない(n=157)</c:v>
                </c:pt>
                <c:pt idx="3">
                  <c:v>利用する時間がない(n=139)</c:v>
                </c:pt>
                <c:pt idx="4">
                  <c:v>自宅から遠い(n=65)</c:v>
                </c:pt>
                <c:pt idx="5">
                  <c:v>イベント情報をつかみにくい(n=148)</c:v>
                </c:pt>
                <c:pt idx="6">
                  <c:v>何ができる施設なのかわからない(n=137)</c:v>
                </c:pt>
                <c:pt idx="7">
                  <c:v>利用の仕方がわからない(n=118)</c:v>
                </c:pt>
                <c:pt idx="8">
                  <c:v>その他(n=42)</c:v>
                </c:pt>
                <c:pt idx="9">
                  <c:v>無回答(n=5)</c:v>
                </c:pt>
              </c:strCache>
            </c:strRef>
          </c:cat>
          <c:val>
            <c:numRef>
              <c:f>'問14～27'!$E$239:$E$248</c:f>
              <c:numCache>
                <c:formatCode>_ * ###0.0_ ;_ * \-###0.0_ </c:formatCode>
                <c:ptCount val="10"/>
                <c:pt idx="0">
                  <c:v>81.2</c:v>
                </c:pt>
                <c:pt idx="1">
                  <c:v>9.9</c:v>
                </c:pt>
                <c:pt idx="2">
                  <c:v>16.3</c:v>
                </c:pt>
                <c:pt idx="3">
                  <c:v>14.4</c:v>
                </c:pt>
                <c:pt idx="4">
                  <c:v>6.7</c:v>
                </c:pt>
                <c:pt idx="5">
                  <c:v>15.4</c:v>
                </c:pt>
                <c:pt idx="6">
                  <c:v>14.2</c:v>
                </c:pt>
                <c:pt idx="7">
                  <c:v>12.3</c:v>
                </c:pt>
                <c:pt idx="8">
                  <c:v>4.4000000000000004</c:v>
                </c:pt>
                <c:pt idx="9">
                  <c:v>0.5</c:v>
                </c:pt>
              </c:numCache>
            </c:numRef>
          </c:val>
          <c:extLst>
            <c:ext xmlns:c16="http://schemas.microsoft.com/office/drawing/2014/chart" uri="{C3380CC4-5D6E-409C-BE32-E72D297353CC}">
              <c16:uniqueId val="{00000000-ECF9-41B3-A94F-8D8235B4253E}"/>
            </c:ext>
          </c:extLst>
        </c:ser>
        <c:dLbls>
          <c:showLegendKey val="0"/>
          <c:showVal val="0"/>
          <c:showCatName val="0"/>
          <c:showSerName val="0"/>
          <c:showPercent val="0"/>
          <c:showBubbleSize val="0"/>
        </c:dLbls>
        <c:gapWidth val="115"/>
        <c:overlap val="-20"/>
        <c:axId val="705506384"/>
        <c:axId val="705509128"/>
      </c:barChart>
      <c:catAx>
        <c:axId val="705506384"/>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09128"/>
        <c:crosses val="autoZero"/>
        <c:auto val="1"/>
        <c:lblAlgn val="ctr"/>
        <c:lblOffset val="100"/>
        <c:noMultiLvlLbl val="0"/>
      </c:catAx>
      <c:valAx>
        <c:axId val="705509128"/>
        <c:scaling>
          <c:orientation val="minMax"/>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705506384"/>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a:solidFill>
            <a:schemeClr val="tx1"/>
          </a:solidFill>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_rels/drawing4.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3" Type="http://schemas.openxmlformats.org/officeDocument/2006/relationships/chart" Target="../charts/chart51.xml"/><Relationship Id="rId21" Type="http://schemas.openxmlformats.org/officeDocument/2006/relationships/chart" Target="../charts/chart69.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 Type="http://schemas.openxmlformats.org/officeDocument/2006/relationships/chart" Target="../charts/chart50.xml"/><Relationship Id="rId16" Type="http://schemas.openxmlformats.org/officeDocument/2006/relationships/chart" Target="../charts/chart64.xml"/><Relationship Id="rId20" Type="http://schemas.openxmlformats.org/officeDocument/2006/relationships/chart" Target="../charts/chart68.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24" Type="http://schemas.openxmlformats.org/officeDocument/2006/relationships/chart" Target="../charts/chart72.xml"/><Relationship Id="rId5" Type="http://schemas.openxmlformats.org/officeDocument/2006/relationships/chart" Target="../charts/chart53.xml"/><Relationship Id="rId15" Type="http://schemas.openxmlformats.org/officeDocument/2006/relationships/chart" Target="../charts/chart63.xml"/><Relationship Id="rId23" Type="http://schemas.openxmlformats.org/officeDocument/2006/relationships/chart" Target="../charts/chart71.xml"/><Relationship Id="rId10" Type="http://schemas.openxmlformats.org/officeDocument/2006/relationships/chart" Target="../charts/chart58.xml"/><Relationship Id="rId19" Type="http://schemas.openxmlformats.org/officeDocument/2006/relationships/chart" Target="../charts/chart67.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 Id="rId22" Type="http://schemas.openxmlformats.org/officeDocument/2006/relationships/chart" Target="../charts/chart70.xml"/></Relationships>
</file>

<file path=xl/drawings/_rels/drawing5.xml.rels><?xml version="1.0" encoding="UTF-8" standalone="yes"?>
<Relationships xmlns="http://schemas.openxmlformats.org/package/2006/relationships"><Relationship Id="rId8" Type="http://schemas.openxmlformats.org/officeDocument/2006/relationships/chart" Target="../charts/chart80.xml"/><Relationship Id="rId13" Type="http://schemas.openxmlformats.org/officeDocument/2006/relationships/chart" Target="../charts/chart85.xml"/><Relationship Id="rId18" Type="http://schemas.openxmlformats.org/officeDocument/2006/relationships/chart" Target="../charts/chart90.xml"/><Relationship Id="rId26" Type="http://schemas.openxmlformats.org/officeDocument/2006/relationships/chart" Target="../charts/chart98.xml"/><Relationship Id="rId3" Type="http://schemas.openxmlformats.org/officeDocument/2006/relationships/chart" Target="../charts/chart75.xml"/><Relationship Id="rId21" Type="http://schemas.openxmlformats.org/officeDocument/2006/relationships/chart" Target="../charts/chart93.xml"/><Relationship Id="rId7" Type="http://schemas.openxmlformats.org/officeDocument/2006/relationships/chart" Target="../charts/chart79.xml"/><Relationship Id="rId12" Type="http://schemas.openxmlformats.org/officeDocument/2006/relationships/chart" Target="../charts/chart84.xml"/><Relationship Id="rId17" Type="http://schemas.openxmlformats.org/officeDocument/2006/relationships/chart" Target="../charts/chart89.xml"/><Relationship Id="rId25" Type="http://schemas.openxmlformats.org/officeDocument/2006/relationships/chart" Target="../charts/chart97.xml"/><Relationship Id="rId2" Type="http://schemas.openxmlformats.org/officeDocument/2006/relationships/chart" Target="../charts/chart74.xml"/><Relationship Id="rId16" Type="http://schemas.openxmlformats.org/officeDocument/2006/relationships/chart" Target="../charts/chart88.xml"/><Relationship Id="rId20" Type="http://schemas.openxmlformats.org/officeDocument/2006/relationships/chart" Target="../charts/chart92.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24" Type="http://schemas.openxmlformats.org/officeDocument/2006/relationships/chart" Target="../charts/chart96.xml"/><Relationship Id="rId5" Type="http://schemas.openxmlformats.org/officeDocument/2006/relationships/chart" Target="../charts/chart77.xml"/><Relationship Id="rId15" Type="http://schemas.openxmlformats.org/officeDocument/2006/relationships/chart" Target="../charts/chart87.xml"/><Relationship Id="rId23" Type="http://schemas.openxmlformats.org/officeDocument/2006/relationships/chart" Target="../charts/chart95.xml"/><Relationship Id="rId10" Type="http://schemas.openxmlformats.org/officeDocument/2006/relationships/chart" Target="../charts/chart82.xml"/><Relationship Id="rId19" Type="http://schemas.openxmlformats.org/officeDocument/2006/relationships/chart" Target="../charts/chart91.xml"/><Relationship Id="rId4" Type="http://schemas.openxmlformats.org/officeDocument/2006/relationships/chart" Target="../charts/chart76.xml"/><Relationship Id="rId9" Type="http://schemas.openxmlformats.org/officeDocument/2006/relationships/chart" Target="../charts/chart81.xml"/><Relationship Id="rId14" Type="http://schemas.openxmlformats.org/officeDocument/2006/relationships/chart" Target="../charts/chart86.xml"/><Relationship Id="rId22" Type="http://schemas.openxmlformats.org/officeDocument/2006/relationships/chart" Target="../charts/chart94.xml"/><Relationship Id="rId27" Type="http://schemas.openxmlformats.org/officeDocument/2006/relationships/chart" Target="../charts/chart9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07.xml"/><Relationship Id="rId13" Type="http://schemas.openxmlformats.org/officeDocument/2006/relationships/chart" Target="../charts/chart112.xml"/><Relationship Id="rId3" Type="http://schemas.openxmlformats.org/officeDocument/2006/relationships/chart" Target="../charts/chart102.xml"/><Relationship Id="rId7" Type="http://schemas.openxmlformats.org/officeDocument/2006/relationships/chart" Target="../charts/chart106.xml"/><Relationship Id="rId12" Type="http://schemas.openxmlformats.org/officeDocument/2006/relationships/chart" Target="../charts/chart111.xml"/><Relationship Id="rId2" Type="http://schemas.openxmlformats.org/officeDocument/2006/relationships/chart" Target="../charts/chart101.xml"/><Relationship Id="rId1" Type="http://schemas.openxmlformats.org/officeDocument/2006/relationships/chart" Target="../charts/chart100.xml"/><Relationship Id="rId6" Type="http://schemas.openxmlformats.org/officeDocument/2006/relationships/chart" Target="../charts/chart105.xml"/><Relationship Id="rId11" Type="http://schemas.openxmlformats.org/officeDocument/2006/relationships/chart" Target="../charts/chart110.xml"/><Relationship Id="rId5" Type="http://schemas.openxmlformats.org/officeDocument/2006/relationships/chart" Target="../charts/chart104.xml"/><Relationship Id="rId10" Type="http://schemas.openxmlformats.org/officeDocument/2006/relationships/chart" Target="../charts/chart109.xml"/><Relationship Id="rId4" Type="http://schemas.openxmlformats.org/officeDocument/2006/relationships/chart" Target="../charts/chart103.xml"/><Relationship Id="rId9" Type="http://schemas.openxmlformats.org/officeDocument/2006/relationships/chart" Target="../charts/chart108.xml"/><Relationship Id="rId14" Type="http://schemas.openxmlformats.org/officeDocument/2006/relationships/chart" Target="../charts/chart113.xml"/></Relationships>
</file>

<file path=xl/drawings/drawing1.xml><?xml version="1.0" encoding="utf-8"?>
<xdr:wsDr xmlns:xdr="http://schemas.openxmlformats.org/drawingml/2006/spreadsheetDrawing" xmlns:a="http://schemas.openxmlformats.org/drawingml/2006/main">
  <xdr:oneCellAnchor>
    <xdr:from>
      <xdr:col>0</xdr:col>
      <xdr:colOff>1</xdr:colOff>
      <xdr:row>27</xdr:row>
      <xdr:rowOff>190500</xdr:rowOff>
    </xdr:from>
    <xdr:ext cx="5295900" cy="2438400"/>
    <xdr:pic>
      <xdr:nvPicPr>
        <xdr:cNvPr id="2" name="図 1">
          <a:extLst>
            <a:ext uri="{FF2B5EF4-FFF2-40B4-BE49-F238E27FC236}">
              <a16:creationId xmlns:a16="http://schemas.microsoft.com/office/drawing/2014/main" id="{7E1E8B34-B1F4-4D56-B307-447380778FA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72354"/>
        <a:stretch/>
      </xdr:blipFill>
      <xdr:spPr bwMode="auto">
        <a:xfrm>
          <a:off x="1" y="6619875"/>
          <a:ext cx="5295900" cy="24384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606250</xdr:colOff>
      <xdr:row>11</xdr:row>
      <xdr:rowOff>10160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13</xdr:row>
      <xdr:rowOff>2540</xdr:rowOff>
    </xdr:from>
    <xdr:to>
      <xdr:col>15</xdr:col>
      <xdr:colOff>606250</xdr:colOff>
      <xdr:row>31</xdr:row>
      <xdr:rowOff>7620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33</xdr:row>
      <xdr:rowOff>0</xdr:rowOff>
    </xdr:from>
    <xdr:to>
      <xdr:col>15</xdr:col>
      <xdr:colOff>606250</xdr:colOff>
      <xdr:row>46</xdr:row>
      <xdr:rowOff>5080</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48</xdr:row>
      <xdr:rowOff>0</xdr:rowOff>
    </xdr:from>
    <xdr:to>
      <xdr:col>15</xdr:col>
      <xdr:colOff>606250</xdr:colOff>
      <xdr:row>71</xdr:row>
      <xdr:rowOff>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73</xdr:row>
      <xdr:rowOff>0</xdr:rowOff>
    </xdr:from>
    <xdr:to>
      <xdr:col>15</xdr:col>
      <xdr:colOff>606250</xdr:colOff>
      <xdr:row>81</xdr:row>
      <xdr:rowOff>0</xdr:rowOff>
    </xdr:to>
    <xdr:graphicFrame macro="">
      <xdr:nvGraphicFramePr>
        <xdr:cNvPr id="6" name="グラフ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83</xdr:row>
      <xdr:rowOff>0</xdr:rowOff>
    </xdr:from>
    <xdr:to>
      <xdr:col>15</xdr:col>
      <xdr:colOff>606250</xdr:colOff>
      <xdr:row>90</xdr:row>
      <xdr:rowOff>0</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92</xdr:row>
      <xdr:rowOff>0</xdr:rowOff>
    </xdr:from>
    <xdr:to>
      <xdr:col>15</xdr:col>
      <xdr:colOff>606250</xdr:colOff>
      <xdr:row>105</xdr:row>
      <xdr:rowOff>0</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107</xdr:row>
      <xdr:rowOff>0</xdr:rowOff>
    </xdr:from>
    <xdr:to>
      <xdr:col>15</xdr:col>
      <xdr:colOff>606250</xdr:colOff>
      <xdr:row>130</xdr:row>
      <xdr:rowOff>0</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132</xdr:row>
      <xdr:rowOff>0</xdr:rowOff>
    </xdr:from>
    <xdr:to>
      <xdr:col>15</xdr:col>
      <xdr:colOff>606250</xdr:colOff>
      <xdr:row>140</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142</xdr:row>
      <xdr:rowOff>0</xdr:rowOff>
    </xdr:from>
    <xdr:to>
      <xdr:col>15</xdr:col>
      <xdr:colOff>606250</xdr:colOff>
      <xdr:row>150</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152</xdr:row>
      <xdr:rowOff>0</xdr:rowOff>
    </xdr:from>
    <xdr:to>
      <xdr:col>15</xdr:col>
      <xdr:colOff>606250</xdr:colOff>
      <xdr:row>160</xdr:row>
      <xdr:rowOff>0</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162</xdr:row>
      <xdr:rowOff>0</xdr:rowOff>
    </xdr:from>
    <xdr:to>
      <xdr:col>15</xdr:col>
      <xdr:colOff>606250</xdr:colOff>
      <xdr:row>170</xdr:row>
      <xdr:rowOff>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172</xdr:row>
      <xdr:rowOff>0</xdr:rowOff>
    </xdr:from>
    <xdr:to>
      <xdr:col>15</xdr:col>
      <xdr:colOff>606250</xdr:colOff>
      <xdr:row>180</xdr:row>
      <xdr:rowOff>0</xdr:rowOff>
    </xdr:to>
    <xdr:graphicFrame macro="">
      <xdr:nvGraphicFramePr>
        <xdr:cNvPr id="14" name="グラフ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182</xdr:row>
      <xdr:rowOff>0</xdr:rowOff>
    </xdr:from>
    <xdr:to>
      <xdr:col>15</xdr:col>
      <xdr:colOff>606250</xdr:colOff>
      <xdr:row>190</xdr:row>
      <xdr:rowOff>0</xdr:rowOff>
    </xdr:to>
    <xdr:graphicFrame macro="">
      <xdr:nvGraphicFramePr>
        <xdr:cNvPr id="15" name="グラフ 14">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192</xdr:row>
      <xdr:rowOff>0</xdr:rowOff>
    </xdr:from>
    <xdr:to>
      <xdr:col>15</xdr:col>
      <xdr:colOff>606250</xdr:colOff>
      <xdr:row>200</xdr:row>
      <xdr:rowOff>0</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202</xdr:row>
      <xdr:rowOff>0</xdr:rowOff>
    </xdr:from>
    <xdr:to>
      <xdr:col>15</xdr:col>
      <xdr:colOff>606250</xdr:colOff>
      <xdr:row>210</xdr:row>
      <xdr:rowOff>0</xdr:rowOff>
    </xdr:to>
    <xdr:graphicFrame macro="">
      <xdr:nvGraphicFramePr>
        <xdr:cNvPr id="17" name="グラフ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212</xdr:row>
      <xdr:rowOff>0</xdr:rowOff>
    </xdr:from>
    <xdr:to>
      <xdr:col>15</xdr:col>
      <xdr:colOff>606250</xdr:colOff>
      <xdr:row>220</xdr:row>
      <xdr:rowOff>0</xdr:rowOff>
    </xdr:to>
    <xdr:graphicFrame macro="">
      <xdr:nvGraphicFramePr>
        <xdr:cNvPr id="18" name="グラフ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222</xdr:row>
      <xdr:rowOff>0</xdr:rowOff>
    </xdr:from>
    <xdr:to>
      <xdr:col>15</xdr:col>
      <xdr:colOff>606250</xdr:colOff>
      <xdr:row>230</xdr:row>
      <xdr:rowOff>0</xdr:rowOff>
    </xdr:to>
    <xdr:graphicFrame macro="">
      <xdr:nvGraphicFramePr>
        <xdr:cNvPr id="19" name="グラフ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232</xdr:row>
      <xdr:rowOff>0</xdr:rowOff>
    </xdr:from>
    <xdr:to>
      <xdr:col>15</xdr:col>
      <xdr:colOff>606250</xdr:colOff>
      <xdr:row>246</xdr:row>
      <xdr:rowOff>0</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248</xdr:row>
      <xdr:rowOff>0</xdr:rowOff>
    </xdr:from>
    <xdr:to>
      <xdr:col>15</xdr:col>
      <xdr:colOff>606250</xdr:colOff>
      <xdr:row>264</xdr:row>
      <xdr:rowOff>0</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266</xdr:row>
      <xdr:rowOff>0</xdr:rowOff>
    </xdr:from>
    <xdr:to>
      <xdr:col>15</xdr:col>
      <xdr:colOff>606250</xdr:colOff>
      <xdr:row>274</xdr:row>
      <xdr:rowOff>0</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276</xdr:row>
      <xdr:rowOff>0</xdr:rowOff>
    </xdr:from>
    <xdr:to>
      <xdr:col>15</xdr:col>
      <xdr:colOff>606250</xdr:colOff>
      <xdr:row>284</xdr:row>
      <xdr:rowOff>0</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286</xdr:row>
      <xdr:rowOff>0</xdr:rowOff>
    </xdr:from>
    <xdr:to>
      <xdr:col>15</xdr:col>
      <xdr:colOff>606250</xdr:colOff>
      <xdr:row>293</xdr:row>
      <xdr:rowOff>0</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295</xdr:row>
      <xdr:rowOff>0</xdr:rowOff>
    </xdr:from>
    <xdr:to>
      <xdr:col>15</xdr:col>
      <xdr:colOff>606250</xdr:colOff>
      <xdr:row>312</xdr:row>
      <xdr:rowOff>0</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434800</xdr:colOff>
      <xdr:row>14</xdr:row>
      <xdr:rowOff>10160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16</xdr:row>
      <xdr:rowOff>2540</xdr:rowOff>
    </xdr:from>
    <xdr:to>
      <xdr:col>15</xdr:col>
      <xdr:colOff>434800</xdr:colOff>
      <xdr:row>24</xdr:row>
      <xdr:rowOff>7620</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26</xdr:row>
      <xdr:rowOff>0</xdr:rowOff>
    </xdr:from>
    <xdr:to>
      <xdr:col>15</xdr:col>
      <xdr:colOff>434800</xdr:colOff>
      <xdr:row>34</xdr:row>
      <xdr:rowOff>5080</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35</xdr:row>
      <xdr:rowOff>147955</xdr:rowOff>
    </xdr:from>
    <xdr:to>
      <xdr:col>15</xdr:col>
      <xdr:colOff>434800</xdr:colOff>
      <xdr:row>44</xdr:row>
      <xdr:rowOff>2540</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46</xdr:row>
      <xdr:rowOff>0</xdr:rowOff>
    </xdr:from>
    <xdr:to>
      <xdr:col>15</xdr:col>
      <xdr:colOff>434800</xdr:colOff>
      <xdr:row>54</xdr:row>
      <xdr:rowOff>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56</xdr:row>
      <xdr:rowOff>0</xdr:rowOff>
    </xdr:from>
    <xdr:to>
      <xdr:col>15</xdr:col>
      <xdr:colOff>434800</xdr:colOff>
      <xdr:row>64</xdr:row>
      <xdr:rowOff>0</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66</xdr:row>
      <xdr:rowOff>0</xdr:rowOff>
    </xdr:from>
    <xdr:to>
      <xdr:col>15</xdr:col>
      <xdr:colOff>434800</xdr:colOff>
      <xdr:row>74</xdr:row>
      <xdr:rowOff>0</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76</xdr:row>
      <xdr:rowOff>0</xdr:rowOff>
    </xdr:from>
    <xdr:to>
      <xdr:col>15</xdr:col>
      <xdr:colOff>434800</xdr:colOff>
      <xdr:row>84</xdr:row>
      <xdr:rowOff>0</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86</xdr:row>
      <xdr:rowOff>0</xdr:rowOff>
    </xdr:from>
    <xdr:to>
      <xdr:col>15</xdr:col>
      <xdr:colOff>434800</xdr:colOff>
      <xdr:row>94</xdr:row>
      <xdr:rowOff>0</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96</xdr:row>
      <xdr:rowOff>0</xdr:rowOff>
    </xdr:from>
    <xdr:to>
      <xdr:col>15</xdr:col>
      <xdr:colOff>434800</xdr:colOff>
      <xdr:row>104</xdr:row>
      <xdr:rowOff>0</xdr:rowOff>
    </xdr:to>
    <xdr:graphicFrame macro="">
      <xdr:nvGraphicFramePr>
        <xdr:cNvPr id="11" name="グラフ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106</xdr:row>
      <xdr:rowOff>0</xdr:rowOff>
    </xdr:from>
    <xdr:to>
      <xdr:col>15</xdr:col>
      <xdr:colOff>434800</xdr:colOff>
      <xdr:row>114</xdr:row>
      <xdr:rowOff>0</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116</xdr:row>
      <xdr:rowOff>0</xdr:rowOff>
    </xdr:from>
    <xdr:to>
      <xdr:col>15</xdr:col>
      <xdr:colOff>434800</xdr:colOff>
      <xdr:row>124</xdr:row>
      <xdr:rowOff>0</xdr:rowOff>
    </xdr:to>
    <xdr:graphicFrame macro="">
      <xdr:nvGraphicFramePr>
        <xdr:cNvPr id="13" name="グラフ 12">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126</xdr:row>
      <xdr:rowOff>0</xdr:rowOff>
    </xdr:from>
    <xdr:to>
      <xdr:col>15</xdr:col>
      <xdr:colOff>434800</xdr:colOff>
      <xdr:row>134</xdr:row>
      <xdr:rowOff>0</xdr:rowOff>
    </xdr:to>
    <xdr:graphicFrame macro="">
      <xdr:nvGraphicFramePr>
        <xdr:cNvPr id="14" name="グラフ 13">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136</xdr:row>
      <xdr:rowOff>0</xdr:rowOff>
    </xdr:from>
    <xdr:to>
      <xdr:col>15</xdr:col>
      <xdr:colOff>434800</xdr:colOff>
      <xdr:row>144</xdr:row>
      <xdr:rowOff>0</xdr:rowOff>
    </xdr:to>
    <xdr:graphicFrame macro="">
      <xdr:nvGraphicFramePr>
        <xdr:cNvPr id="15" name="グラフ 14">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146</xdr:row>
      <xdr:rowOff>0</xdr:rowOff>
    </xdr:from>
    <xdr:to>
      <xdr:col>15</xdr:col>
      <xdr:colOff>434800</xdr:colOff>
      <xdr:row>154</xdr:row>
      <xdr:rowOff>0</xdr:rowOff>
    </xdr:to>
    <xdr:graphicFrame macro="">
      <xdr:nvGraphicFramePr>
        <xdr:cNvPr id="16" name="グラフ 15">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156</xdr:row>
      <xdr:rowOff>0</xdr:rowOff>
    </xdr:from>
    <xdr:to>
      <xdr:col>15</xdr:col>
      <xdr:colOff>434800</xdr:colOff>
      <xdr:row>164</xdr:row>
      <xdr:rowOff>0</xdr:rowOff>
    </xdr:to>
    <xdr:graphicFrame macro="">
      <xdr:nvGraphicFramePr>
        <xdr:cNvPr id="17" name="グラフ 16">
          <a:extLst>
            <a:ext uri="{FF2B5EF4-FFF2-40B4-BE49-F238E27FC236}">
              <a16:creationId xmlns:a16="http://schemas.microsoft.com/office/drawing/2014/main" id="{00000000-0008-0000-01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166</xdr:row>
      <xdr:rowOff>0</xdr:rowOff>
    </xdr:from>
    <xdr:to>
      <xdr:col>15</xdr:col>
      <xdr:colOff>434800</xdr:colOff>
      <xdr:row>174</xdr:row>
      <xdr:rowOff>0</xdr:rowOff>
    </xdr:to>
    <xdr:graphicFrame macro="">
      <xdr:nvGraphicFramePr>
        <xdr:cNvPr id="18" name="グラフ 17">
          <a:extLst>
            <a:ext uri="{FF2B5EF4-FFF2-40B4-BE49-F238E27FC236}">
              <a16:creationId xmlns:a16="http://schemas.microsoft.com/office/drawing/2014/main" id="{00000000-0008-0000-01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176</xdr:row>
      <xdr:rowOff>0</xdr:rowOff>
    </xdr:from>
    <xdr:to>
      <xdr:col>15</xdr:col>
      <xdr:colOff>434800</xdr:colOff>
      <xdr:row>184</xdr:row>
      <xdr:rowOff>0</xdr:rowOff>
    </xdr:to>
    <xdr:graphicFrame macro="">
      <xdr:nvGraphicFramePr>
        <xdr:cNvPr id="19" name="グラフ 18">
          <a:extLst>
            <a:ext uri="{FF2B5EF4-FFF2-40B4-BE49-F238E27FC236}">
              <a16:creationId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186</xdr:row>
      <xdr:rowOff>0</xdr:rowOff>
    </xdr:from>
    <xdr:to>
      <xdr:col>15</xdr:col>
      <xdr:colOff>434800</xdr:colOff>
      <xdr:row>194</xdr:row>
      <xdr:rowOff>0</xdr:rowOff>
    </xdr:to>
    <xdr:graphicFrame macro="">
      <xdr:nvGraphicFramePr>
        <xdr:cNvPr id="20" name="グラフ 19">
          <a:extLst>
            <a:ext uri="{FF2B5EF4-FFF2-40B4-BE49-F238E27FC236}">
              <a16:creationId xmlns:a16="http://schemas.microsoft.com/office/drawing/2014/main" i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196</xdr:row>
      <xdr:rowOff>0</xdr:rowOff>
    </xdr:from>
    <xdr:to>
      <xdr:col>15</xdr:col>
      <xdr:colOff>434800</xdr:colOff>
      <xdr:row>204</xdr:row>
      <xdr:rowOff>0</xdr:rowOff>
    </xdr:to>
    <xdr:graphicFrame macro="">
      <xdr:nvGraphicFramePr>
        <xdr:cNvPr id="21" name="グラフ 20">
          <a:extLst>
            <a:ext uri="{FF2B5EF4-FFF2-40B4-BE49-F238E27FC236}">
              <a16:creationId xmlns:a16="http://schemas.microsoft.com/office/drawing/2014/main" id="{00000000-0008-0000-01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206</xdr:row>
      <xdr:rowOff>0</xdr:rowOff>
    </xdr:from>
    <xdr:to>
      <xdr:col>15</xdr:col>
      <xdr:colOff>434800</xdr:colOff>
      <xdr:row>214</xdr:row>
      <xdr:rowOff>0</xdr:rowOff>
    </xdr:to>
    <xdr:graphicFrame macro="">
      <xdr:nvGraphicFramePr>
        <xdr:cNvPr id="22" name="グラフ 21">
          <a:extLst>
            <a:ext uri="{FF2B5EF4-FFF2-40B4-BE49-F238E27FC236}">
              <a16:creationId xmlns:a16="http://schemas.microsoft.com/office/drawing/2014/main" id="{00000000-0008-0000-01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216</xdr:row>
      <xdr:rowOff>0</xdr:rowOff>
    </xdr:from>
    <xdr:to>
      <xdr:col>15</xdr:col>
      <xdr:colOff>434800</xdr:colOff>
      <xdr:row>224</xdr:row>
      <xdr:rowOff>0</xdr:rowOff>
    </xdr:to>
    <xdr:graphicFrame macro="">
      <xdr:nvGraphicFramePr>
        <xdr:cNvPr id="23" name="グラフ 22">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226</xdr:row>
      <xdr:rowOff>0</xdr:rowOff>
    </xdr:from>
    <xdr:to>
      <xdr:col>15</xdr:col>
      <xdr:colOff>434800</xdr:colOff>
      <xdr:row>234</xdr:row>
      <xdr:rowOff>0</xdr:rowOff>
    </xdr:to>
    <xdr:graphicFrame macro="">
      <xdr:nvGraphicFramePr>
        <xdr:cNvPr id="24" name="グラフ 23">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236</xdr:row>
      <xdr:rowOff>0</xdr:rowOff>
    </xdr:from>
    <xdr:to>
      <xdr:col>15</xdr:col>
      <xdr:colOff>434800</xdr:colOff>
      <xdr:row>244</xdr:row>
      <xdr:rowOff>0</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606250</xdr:colOff>
      <xdr:row>9</xdr:row>
      <xdr:rowOff>10160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11</xdr:row>
      <xdr:rowOff>2540</xdr:rowOff>
    </xdr:from>
    <xdr:to>
      <xdr:col>15</xdr:col>
      <xdr:colOff>606250</xdr:colOff>
      <xdr:row>19</xdr:row>
      <xdr:rowOff>7620</xdr:rowOff>
    </xdr:to>
    <xdr:graphicFrame macro="">
      <xdr:nvGraphicFramePr>
        <xdr:cNvPr id="3" name="グラフ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21</xdr:row>
      <xdr:rowOff>0</xdr:rowOff>
    </xdr:from>
    <xdr:to>
      <xdr:col>15</xdr:col>
      <xdr:colOff>606250</xdr:colOff>
      <xdr:row>29</xdr:row>
      <xdr:rowOff>5080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30</xdr:row>
      <xdr:rowOff>147955</xdr:rowOff>
    </xdr:from>
    <xdr:to>
      <xdr:col>15</xdr:col>
      <xdr:colOff>606250</xdr:colOff>
      <xdr:row>39</xdr:row>
      <xdr:rowOff>2540</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41</xdr:row>
      <xdr:rowOff>0</xdr:rowOff>
    </xdr:from>
    <xdr:to>
      <xdr:col>15</xdr:col>
      <xdr:colOff>606250</xdr:colOff>
      <xdr:row>49</xdr:row>
      <xdr:rowOff>0</xdr:rowOff>
    </xdr:to>
    <xdr:graphicFrame macro="">
      <xdr:nvGraphicFramePr>
        <xdr:cNvPr id="6" name="グラフ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51</xdr:row>
      <xdr:rowOff>0</xdr:rowOff>
    </xdr:from>
    <xdr:to>
      <xdr:col>15</xdr:col>
      <xdr:colOff>606250</xdr:colOff>
      <xdr:row>59</xdr:row>
      <xdr:rowOff>0</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61</xdr:row>
      <xdr:rowOff>0</xdr:rowOff>
    </xdr:from>
    <xdr:to>
      <xdr:col>15</xdr:col>
      <xdr:colOff>606250</xdr:colOff>
      <xdr:row>69</xdr:row>
      <xdr:rowOff>0</xdr:rowOff>
    </xdr:to>
    <xdr:graphicFrame macro="">
      <xdr:nvGraphicFramePr>
        <xdr:cNvPr id="8" name="グラフ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71</xdr:row>
      <xdr:rowOff>0</xdr:rowOff>
    </xdr:from>
    <xdr:to>
      <xdr:col>15</xdr:col>
      <xdr:colOff>606250</xdr:colOff>
      <xdr:row>79</xdr:row>
      <xdr:rowOff>0</xdr:rowOff>
    </xdr:to>
    <xdr:graphicFrame macro="">
      <xdr:nvGraphicFramePr>
        <xdr:cNvPr id="9" name="グラフ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81</xdr:row>
      <xdr:rowOff>0</xdr:rowOff>
    </xdr:from>
    <xdr:to>
      <xdr:col>15</xdr:col>
      <xdr:colOff>606250</xdr:colOff>
      <xdr:row>89</xdr:row>
      <xdr:rowOff>0</xdr:rowOff>
    </xdr:to>
    <xdr:graphicFrame macro="">
      <xdr:nvGraphicFramePr>
        <xdr:cNvPr id="10" name="グラフ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91</xdr:row>
      <xdr:rowOff>0</xdr:rowOff>
    </xdr:from>
    <xdr:to>
      <xdr:col>15</xdr:col>
      <xdr:colOff>606250</xdr:colOff>
      <xdr:row>99</xdr:row>
      <xdr:rowOff>0</xdr:rowOff>
    </xdr:to>
    <xdr:graphicFrame macro="">
      <xdr:nvGraphicFramePr>
        <xdr:cNvPr id="11" name="グラフ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101</xdr:row>
      <xdr:rowOff>0</xdr:rowOff>
    </xdr:from>
    <xdr:to>
      <xdr:col>15</xdr:col>
      <xdr:colOff>606250</xdr:colOff>
      <xdr:row>109</xdr:row>
      <xdr:rowOff>0</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111</xdr:row>
      <xdr:rowOff>0</xdr:rowOff>
    </xdr:from>
    <xdr:to>
      <xdr:col>15</xdr:col>
      <xdr:colOff>606250</xdr:colOff>
      <xdr:row>119</xdr:row>
      <xdr:rowOff>0</xdr:rowOff>
    </xdr:to>
    <xdr:graphicFrame macro="">
      <xdr:nvGraphicFramePr>
        <xdr:cNvPr id="13" name="グラフ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121</xdr:row>
      <xdr:rowOff>0</xdr:rowOff>
    </xdr:from>
    <xdr:to>
      <xdr:col>15</xdr:col>
      <xdr:colOff>606250</xdr:colOff>
      <xdr:row>129</xdr:row>
      <xdr:rowOff>0</xdr:rowOff>
    </xdr:to>
    <xdr:graphicFrame macro="">
      <xdr:nvGraphicFramePr>
        <xdr:cNvPr id="14" name="グラフ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131</xdr:row>
      <xdr:rowOff>0</xdr:rowOff>
    </xdr:from>
    <xdr:to>
      <xdr:col>15</xdr:col>
      <xdr:colOff>606250</xdr:colOff>
      <xdr:row>139</xdr:row>
      <xdr:rowOff>0</xdr:rowOff>
    </xdr:to>
    <xdr:graphicFrame macro="">
      <xdr:nvGraphicFramePr>
        <xdr:cNvPr id="15" name="グラフ 14">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127000</xdr:colOff>
      <xdr:row>141</xdr:row>
      <xdr:rowOff>0</xdr:rowOff>
    </xdr:from>
    <xdr:to>
      <xdr:col>15</xdr:col>
      <xdr:colOff>606250</xdr:colOff>
      <xdr:row>149</xdr:row>
      <xdr:rowOff>0</xdr:rowOff>
    </xdr:to>
    <xdr:graphicFrame macro="">
      <xdr:nvGraphicFramePr>
        <xdr:cNvPr id="16" name="グラフ 15">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151</xdr:row>
      <xdr:rowOff>0</xdr:rowOff>
    </xdr:from>
    <xdr:to>
      <xdr:col>15</xdr:col>
      <xdr:colOff>606250</xdr:colOff>
      <xdr:row>159</xdr:row>
      <xdr:rowOff>0</xdr:rowOff>
    </xdr:to>
    <xdr:graphicFrame macro="">
      <xdr:nvGraphicFramePr>
        <xdr:cNvPr id="17" name="グラフ 16">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161</xdr:row>
      <xdr:rowOff>0</xdr:rowOff>
    </xdr:from>
    <xdr:to>
      <xdr:col>15</xdr:col>
      <xdr:colOff>606250</xdr:colOff>
      <xdr:row>169</xdr:row>
      <xdr:rowOff>0</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171</xdr:row>
      <xdr:rowOff>0</xdr:rowOff>
    </xdr:from>
    <xdr:to>
      <xdr:col>15</xdr:col>
      <xdr:colOff>606250</xdr:colOff>
      <xdr:row>179</xdr:row>
      <xdr:rowOff>0</xdr:rowOff>
    </xdr:to>
    <xdr:graphicFrame macro="">
      <xdr:nvGraphicFramePr>
        <xdr:cNvPr id="19" name="グラフ 18">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181</xdr:row>
      <xdr:rowOff>0</xdr:rowOff>
    </xdr:from>
    <xdr:to>
      <xdr:col>15</xdr:col>
      <xdr:colOff>606250</xdr:colOff>
      <xdr:row>189</xdr:row>
      <xdr:rowOff>0</xdr:rowOff>
    </xdr:to>
    <xdr:graphicFrame macro="">
      <xdr:nvGraphicFramePr>
        <xdr:cNvPr id="20" name="グラフ 19">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191</xdr:row>
      <xdr:rowOff>0</xdr:rowOff>
    </xdr:from>
    <xdr:to>
      <xdr:col>15</xdr:col>
      <xdr:colOff>606250</xdr:colOff>
      <xdr:row>199</xdr:row>
      <xdr:rowOff>0</xdr:rowOff>
    </xdr:to>
    <xdr:graphicFrame macro="">
      <xdr:nvGraphicFramePr>
        <xdr:cNvPr id="21" name="グラフ 20">
          <a:extLst>
            <a:ext uri="{FF2B5EF4-FFF2-40B4-BE49-F238E27FC236}">
              <a16:creationId xmlns:a16="http://schemas.microsoft.com/office/drawing/2014/main" id="{00000000-0008-0000-02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201</xdr:row>
      <xdr:rowOff>0</xdr:rowOff>
    </xdr:from>
    <xdr:to>
      <xdr:col>15</xdr:col>
      <xdr:colOff>606250</xdr:colOff>
      <xdr:row>209</xdr:row>
      <xdr:rowOff>0</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211</xdr:row>
      <xdr:rowOff>0</xdr:rowOff>
    </xdr:from>
    <xdr:to>
      <xdr:col>15</xdr:col>
      <xdr:colOff>606250</xdr:colOff>
      <xdr:row>219</xdr:row>
      <xdr:rowOff>0</xdr:rowOff>
    </xdr:to>
    <xdr:graphicFrame macro="">
      <xdr:nvGraphicFramePr>
        <xdr:cNvPr id="23" name="グラフ 22">
          <a:extLst>
            <a:ext uri="{FF2B5EF4-FFF2-40B4-BE49-F238E27FC236}">
              <a16:creationId xmlns:a16="http://schemas.microsoft.com/office/drawing/2014/main" id="{00000000-0008-0000-02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221</xdr:row>
      <xdr:rowOff>0</xdr:rowOff>
    </xdr:from>
    <xdr:to>
      <xdr:col>15</xdr:col>
      <xdr:colOff>606250</xdr:colOff>
      <xdr:row>229</xdr:row>
      <xdr:rowOff>0</xdr:rowOff>
    </xdr:to>
    <xdr:graphicFrame macro="">
      <xdr:nvGraphicFramePr>
        <xdr:cNvPr id="24" name="グラフ 23">
          <a:extLst>
            <a:ext uri="{FF2B5EF4-FFF2-40B4-BE49-F238E27FC236}">
              <a16:creationId xmlns:a16="http://schemas.microsoft.com/office/drawing/2014/main" id="{00000000-0008-0000-02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231</xdr:row>
      <xdr:rowOff>0</xdr:rowOff>
    </xdr:from>
    <xdr:to>
      <xdr:col>15</xdr:col>
      <xdr:colOff>606250</xdr:colOff>
      <xdr:row>239</xdr:row>
      <xdr:rowOff>0</xdr:rowOff>
    </xdr:to>
    <xdr:graphicFrame macro="">
      <xdr:nvGraphicFramePr>
        <xdr:cNvPr id="25" name="グラフ 24">
          <a:extLst>
            <a:ext uri="{FF2B5EF4-FFF2-40B4-BE49-F238E27FC236}">
              <a16:creationId xmlns:a16="http://schemas.microsoft.com/office/drawing/2014/main" id="{00000000-0008-0000-02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127000</xdr:colOff>
      <xdr:row>1</xdr:row>
      <xdr:rowOff>5080</xdr:rowOff>
    </xdr:from>
    <xdr:to>
      <xdr:col>15</xdr:col>
      <xdr:colOff>606250</xdr:colOff>
      <xdr:row>9</xdr:row>
      <xdr:rowOff>10160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11</xdr:row>
      <xdr:rowOff>2540</xdr:rowOff>
    </xdr:from>
    <xdr:to>
      <xdr:col>15</xdr:col>
      <xdr:colOff>606250</xdr:colOff>
      <xdr:row>19</xdr:row>
      <xdr:rowOff>7620</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21</xdr:row>
      <xdr:rowOff>0</xdr:rowOff>
    </xdr:from>
    <xdr:to>
      <xdr:col>15</xdr:col>
      <xdr:colOff>606250</xdr:colOff>
      <xdr:row>29</xdr:row>
      <xdr:rowOff>5080</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30</xdr:row>
      <xdr:rowOff>147955</xdr:rowOff>
    </xdr:from>
    <xdr:to>
      <xdr:col>15</xdr:col>
      <xdr:colOff>606250</xdr:colOff>
      <xdr:row>39</xdr:row>
      <xdr:rowOff>2540</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41</xdr:row>
      <xdr:rowOff>0</xdr:rowOff>
    </xdr:from>
    <xdr:to>
      <xdr:col>15</xdr:col>
      <xdr:colOff>606250</xdr:colOff>
      <xdr:row>49</xdr:row>
      <xdr:rowOff>0</xdr:rowOff>
    </xdr:to>
    <xdr:graphicFrame macro="">
      <xdr:nvGraphicFramePr>
        <xdr:cNvPr id="6" name="グラフ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51</xdr:row>
      <xdr:rowOff>0</xdr:rowOff>
    </xdr:from>
    <xdr:to>
      <xdr:col>15</xdr:col>
      <xdr:colOff>606250</xdr:colOff>
      <xdr:row>59</xdr:row>
      <xdr:rowOff>0</xdr:rowOff>
    </xdr:to>
    <xdr:graphicFrame macro="">
      <xdr:nvGraphicFramePr>
        <xdr:cNvPr id="7" name="グラフ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61</xdr:row>
      <xdr:rowOff>0</xdr:rowOff>
    </xdr:from>
    <xdr:to>
      <xdr:col>15</xdr:col>
      <xdr:colOff>606250</xdr:colOff>
      <xdr:row>69</xdr:row>
      <xdr:rowOff>0</xdr:rowOff>
    </xdr:to>
    <xdr:graphicFrame macro="">
      <xdr:nvGraphicFramePr>
        <xdr:cNvPr id="8" name="グラフ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71</xdr:row>
      <xdr:rowOff>0</xdr:rowOff>
    </xdr:from>
    <xdr:to>
      <xdr:col>15</xdr:col>
      <xdr:colOff>606250</xdr:colOff>
      <xdr:row>79</xdr:row>
      <xdr:rowOff>0</xdr:rowOff>
    </xdr:to>
    <xdr:graphicFrame macro="">
      <xdr:nvGraphicFramePr>
        <xdr:cNvPr id="9" name="グラフ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81</xdr:row>
      <xdr:rowOff>0</xdr:rowOff>
    </xdr:from>
    <xdr:to>
      <xdr:col>15</xdr:col>
      <xdr:colOff>606250</xdr:colOff>
      <xdr:row>89</xdr:row>
      <xdr:rowOff>0</xdr:rowOff>
    </xdr:to>
    <xdr:graphicFrame macro="">
      <xdr:nvGraphicFramePr>
        <xdr:cNvPr id="10" name="グラフ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91</xdr:row>
      <xdr:rowOff>0</xdr:rowOff>
    </xdr:from>
    <xdr:to>
      <xdr:col>15</xdr:col>
      <xdr:colOff>606250</xdr:colOff>
      <xdr:row>99</xdr:row>
      <xdr:rowOff>0</xdr:rowOff>
    </xdr:to>
    <xdr:graphicFrame macro="">
      <xdr:nvGraphicFramePr>
        <xdr:cNvPr id="11" name="グラフ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101</xdr:row>
      <xdr:rowOff>0</xdr:rowOff>
    </xdr:from>
    <xdr:to>
      <xdr:col>15</xdr:col>
      <xdr:colOff>606250</xdr:colOff>
      <xdr:row>109</xdr:row>
      <xdr:rowOff>0</xdr:rowOff>
    </xdr:to>
    <xdr:graphicFrame macro="">
      <xdr:nvGraphicFramePr>
        <xdr:cNvPr id="12" name="グラフ 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111</xdr:row>
      <xdr:rowOff>0</xdr:rowOff>
    </xdr:from>
    <xdr:to>
      <xdr:col>15</xdr:col>
      <xdr:colOff>606250</xdr:colOff>
      <xdr:row>118</xdr:row>
      <xdr:rowOff>0</xdr:rowOff>
    </xdr:to>
    <xdr:graphicFrame macro="">
      <xdr:nvGraphicFramePr>
        <xdr:cNvPr id="13" name="グラフ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120</xdr:row>
      <xdr:rowOff>0</xdr:rowOff>
    </xdr:from>
    <xdr:to>
      <xdr:col>15</xdr:col>
      <xdr:colOff>606250</xdr:colOff>
      <xdr:row>128</xdr:row>
      <xdr:rowOff>0</xdr:rowOff>
    </xdr:to>
    <xdr:graphicFrame macro="">
      <xdr:nvGraphicFramePr>
        <xdr:cNvPr id="14" name="グラフ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130</xdr:row>
      <xdr:rowOff>0</xdr:rowOff>
    </xdr:from>
    <xdr:to>
      <xdr:col>15</xdr:col>
      <xdr:colOff>606250</xdr:colOff>
      <xdr:row>153</xdr:row>
      <xdr:rowOff>0</xdr:rowOff>
    </xdr:to>
    <xdr:graphicFrame macro="">
      <xdr:nvGraphicFramePr>
        <xdr:cNvPr id="15" name="グラフ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127001</xdr:colOff>
      <xdr:row>270</xdr:row>
      <xdr:rowOff>0</xdr:rowOff>
    </xdr:from>
    <xdr:to>
      <xdr:col>15</xdr:col>
      <xdr:colOff>593912</xdr:colOff>
      <xdr:row>284</xdr:row>
      <xdr:rowOff>0</xdr:rowOff>
    </xdr:to>
    <xdr:graphicFrame macro="">
      <xdr:nvGraphicFramePr>
        <xdr:cNvPr id="16" name="グラフ 15">
          <a:extLst>
            <a:ext uri="{FF2B5EF4-FFF2-40B4-BE49-F238E27FC236}">
              <a16:creationId xmlns:a16="http://schemas.microsoft.com/office/drawing/2014/main" id="{00000000-0008-0000-03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127000</xdr:colOff>
      <xdr:row>155</xdr:row>
      <xdr:rowOff>0</xdr:rowOff>
    </xdr:from>
    <xdr:to>
      <xdr:col>15</xdr:col>
      <xdr:colOff>606250</xdr:colOff>
      <xdr:row>162</xdr:row>
      <xdr:rowOff>0</xdr:rowOff>
    </xdr:to>
    <xdr:graphicFrame macro="">
      <xdr:nvGraphicFramePr>
        <xdr:cNvPr id="17" name="グラフ 16">
          <a:extLst>
            <a:ext uri="{FF2B5EF4-FFF2-40B4-BE49-F238E27FC236}">
              <a16:creationId xmlns:a16="http://schemas.microsoft.com/office/drawing/2014/main" id="{00000000-0008-0000-03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127000</xdr:colOff>
      <xdr:row>226</xdr:row>
      <xdr:rowOff>0</xdr:rowOff>
    </xdr:from>
    <xdr:to>
      <xdr:col>15</xdr:col>
      <xdr:colOff>606250</xdr:colOff>
      <xdr:row>235</xdr:row>
      <xdr:rowOff>0</xdr:rowOff>
    </xdr:to>
    <xdr:graphicFrame macro="">
      <xdr:nvGraphicFramePr>
        <xdr:cNvPr id="20" name="グラフ 19">
          <a:extLst>
            <a:ext uri="{FF2B5EF4-FFF2-40B4-BE49-F238E27FC236}">
              <a16:creationId xmlns:a16="http://schemas.microsoft.com/office/drawing/2014/main" id="{00000000-0008-0000-03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127000</xdr:colOff>
      <xdr:row>261</xdr:row>
      <xdr:rowOff>0</xdr:rowOff>
    </xdr:from>
    <xdr:to>
      <xdr:col>15</xdr:col>
      <xdr:colOff>606250</xdr:colOff>
      <xdr:row>268</xdr:row>
      <xdr:rowOff>0</xdr:rowOff>
    </xdr:to>
    <xdr:graphicFrame macro="">
      <xdr:nvGraphicFramePr>
        <xdr:cNvPr id="21" name="グラフ 20">
          <a:extLst>
            <a:ext uri="{FF2B5EF4-FFF2-40B4-BE49-F238E27FC236}">
              <a16:creationId xmlns:a16="http://schemas.microsoft.com/office/drawing/2014/main" id="{00000000-0008-0000-03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127000</xdr:colOff>
      <xdr:row>286</xdr:row>
      <xdr:rowOff>0</xdr:rowOff>
    </xdr:from>
    <xdr:to>
      <xdr:col>15</xdr:col>
      <xdr:colOff>606250</xdr:colOff>
      <xdr:row>293</xdr:row>
      <xdr:rowOff>0</xdr:rowOff>
    </xdr:to>
    <xdr:graphicFrame macro="">
      <xdr:nvGraphicFramePr>
        <xdr:cNvPr id="22" name="グラフ 21">
          <a:extLst>
            <a:ext uri="{FF2B5EF4-FFF2-40B4-BE49-F238E27FC236}">
              <a16:creationId xmlns:a16="http://schemas.microsoft.com/office/drawing/2014/main" id="{00000000-0008-0000-03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127000</xdr:colOff>
      <xdr:row>295</xdr:row>
      <xdr:rowOff>0</xdr:rowOff>
    </xdr:from>
    <xdr:to>
      <xdr:col>15</xdr:col>
      <xdr:colOff>606250</xdr:colOff>
      <xdr:row>302</xdr:row>
      <xdr:rowOff>0</xdr:rowOff>
    </xdr:to>
    <xdr:graphicFrame macro="">
      <xdr:nvGraphicFramePr>
        <xdr:cNvPr id="23" name="グラフ 22">
          <a:extLst>
            <a:ext uri="{FF2B5EF4-FFF2-40B4-BE49-F238E27FC236}">
              <a16:creationId xmlns:a16="http://schemas.microsoft.com/office/drawing/2014/main" id="{00000000-0008-0000-03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127000</xdr:colOff>
      <xdr:row>191</xdr:row>
      <xdr:rowOff>0</xdr:rowOff>
    </xdr:from>
    <xdr:to>
      <xdr:col>15</xdr:col>
      <xdr:colOff>606250</xdr:colOff>
      <xdr:row>198</xdr:row>
      <xdr:rowOff>0</xdr:rowOff>
    </xdr:to>
    <xdr:graphicFrame macro="">
      <xdr:nvGraphicFramePr>
        <xdr:cNvPr id="25" name="グラフ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127000</xdr:colOff>
      <xdr:row>211</xdr:row>
      <xdr:rowOff>2540</xdr:rowOff>
    </xdr:from>
    <xdr:to>
      <xdr:col>15</xdr:col>
      <xdr:colOff>606250</xdr:colOff>
      <xdr:row>224</xdr:row>
      <xdr:rowOff>7620</xdr:rowOff>
    </xdr:to>
    <xdr:graphicFrame macro="">
      <xdr:nvGraphicFramePr>
        <xdr:cNvPr id="28" name="グラフ 27">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127000</xdr:colOff>
      <xdr:row>164</xdr:row>
      <xdr:rowOff>0</xdr:rowOff>
    </xdr:from>
    <xdr:to>
      <xdr:col>15</xdr:col>
      <xdr:colOff>606250</xdr:colOff>
      <xdr:row>178</xdr:row>
      <xdr:rowOff>0</xdr:rowOff>
    </xdr:to>
    <xdr:graphicFrame macro="">
      <xdr:nvGraphicFramePr>
        <xdr:cNvPr id="26" name="グラフ 25">
          <a:extLst>
            <a:ext uri="{FF2B5EF4-FFF2-40B4-BE49-F238E27FC236}">
              <a16:creationId xmlns:a16="http://schemas.microsoft.com/office/drawing/2014/main"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127000</xdr:colOff>
      <xdr:row>180</xdr:row>
      <xdr:rowOff>0</xdr:rowOff>
    </xdr:from>
    <xdr:to>
      <xdr:col>15</xdr:col>
      <xdr:colOff>606250</xdr:colOff>
      <xdr:row>189</xdr:row>
      <xdr:rowOff>0</xdr:rowOff>
    </xdr:to>
    <xdr:graphicFrame macro="">
      <xdr:nvGraphicFramePr>
        <xdr:cNvPr id="27" name="グラフ 26">
          <a:extLst>
            <a:ext uri="{FF2B5EF4-FFF2-40B4-BE49-F238E27FC236}">
              <a16:creationId xmlns:a16="http://schemas.microsoft.com/office/drawing/2014/main" id="{00000000-0008-0000-03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205441</xdr:colOff>
      <xdr:row>200</xdr:row>
      <xdr:rowOff>0</xdr:rowOff>
    </xdr:from>
    <xdr:to>
      <xdr:col>16</xdr:col>
      <xdr:colOff>12339</xdr:colOff>
      <xdr:row>209</xdr:row>
      <xdr:rowOff>0</xdr:rowOff>
    </xdr:to>
    <xdr:graphicFrame macro="">
      <xdr:nvGraphicFramePr>
        <xdr:cNvPr id="29" name="グラフ 28">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127000</xdr:colOff>
      <xdr:row>251</xdr:row>
      <xdr:rowOff>0</xdr:rowOff>
    </xdr:from>
    <xdr:to>
      <xdr:col>15</xdr:col>
      <xdr:colOff>606250</xdr:colOff>
      <xdr:row>259</xdr:row>
      <xdr:rowOff>0</xdr:rowOff>
    </xdr:to>
    <xdr:graphicFrame macro="">
      <xdr:nvGraphicFramePr>
        <xdr:cNvPr id="30" name="グラフ 29">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127000</xdr:colOff>
      <xdr:row>237</xdr:row>
      <xdr:rowOff>0</xdr:rowOff>
    </xdr:from>
    <xdr:to>
      <xdr:col>15</xdr:col>
      <xdr:colOff>606250</xdr:colOff>
      <xdr:row>249</xdr:row>
      <xdr:rowOff>0</xdr:rowOff>
    </xdr:to>
    <xdr:graphicFrame macro="">
      <xdr:nvGraphicFramePr>
        <xdr:cNvPr id="31" name="グラフ 30">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127000</xdr:colOff>
      <xdr:row>1</xdr:row>
      <xdr:rowOff>0</xdr:rowOff>
    </xdr:from>
    <xdr:to>
      <xdr:col>15</xdr:col>
      <xdr:colOff>606250</xdr:colOff>
      <xdr:row>8</xdr:row>
      <xdr:rowOff>0</xdr:rowOff>
    </xdr:to>
    <xdr:graphicFrame macro="">
      <xdr:nvGraphicFramePr>
        <xdr:cNvPr id="10" name="グラフ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127000</xdr:colOff>
      <xdr:row>10</xdr:row>
      <xdr:rowOff>0</xdr:rowOff>
    </xdr:from>
    <xdr:to>
      <xdr:col>15</xdr:col>
      <xdr:colOff>606250</xdr:colOff>
      <xdr:row>23</xdr:row>
      <xdr:rowOff>11206</xdr:rowOff>
    </xdr:to>
    <xdr:graphicFrame macro="">
      <xdr:nvGraphicFramePr>
        <xdr:cNvPr id="11" name="グラフ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127000</xdr:colOff>
      <xdr:row>29</xdr:row>
      <xdr:rowOff>0</xdr:rowOff>
    </xdr:from>
    <xdr:to>
      <xdr:col>15</xdr:col>
      <xdr:colOff>606250</xdr:colOff>
      <xdr:row>37</xdr:row>
      <xdr:rowOff>0</xdr:rowOff>
    </xdr:to>
    <xdr:graphicFrame macro="">
      <xdr:nvGraphicFramePr>
        <xdr:cNvPr id="12" name="グラフ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127000</xdr:colOff>
      <xdr:row>39</xdr:row>
      <xdr:rowOff>0</xdr:rowOff>
    </xdr:from>
    <xdr:to>
      <xdr:col>15</xdr:col>
      <xdr:colOff>606250</xdr:colOff>
      <xdr:row>45</xdr:row>
      <xdr:rowOff>0</xdr:rowOff>
    </xdr:to>
    <xdr:graphicFrame macro="">
      <xdr:nvGraphicFramePr>
        <xdr:cNvPr id="13" name="グラフ 12">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47</xdr:row>
      <xdr:rowOff>0</xdr:rowOff>
    </xdr:from>
    <xdr:to>
      <xdr:col>15</xdr:col>
      <xdr:colOff>606250</xdr:colOff>
      <xdr:row>52</xdr:row>
      <xdr:rowOff>0</xdr:rowOff>
    </xdr:to>
    <xdr:graphicFrame macro="">
      <xdr:nvGraphicFramePr>
        <xdr:cNvPr id="14" name="グラフ 13">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127000</xdr:colOff>
      <xdr:row>54</xdr:row>
      <xdr:rowOff>0</xdr:rowOff>
    </xdr:from>
    <xdr:to>
      <xdr:col>15</xdr:col>
      <xdr:colOff>606250</xdr:colOff>
      <xdr:row>68</xdr:row>
      <xdr:rowOff>0</xdr:rowOff>
    </xdr:to>
    <xdr:graphicFrame macro="">
      <xdr:nvGraphicFramePr>
        <xdr:cNvPr id="15" name="グラフ 14">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127000</xdr:colOff>
      <xdr:row>70</xdr:row>
      <xdr:rowOff>0</xdr:rowOff>
    </xdr:from>
    <xdr:to>
      <xdr:col>15</xdr:col>
      <xdr:colOff>606250</xdr:colOff>
      <xdr:row>75</xdr:row>
      <xdr:rowOff>0</xdr:rowOff>
    </xdr:to>
    <xdr:graphicFrame macro="">
      <xdr:nvGraphicFramePr>
        <xdr:cNvPr id="16" name="グラフ 15">
          <a:extLst>
            <a:ext uri="{FF2B5EF4-FFF2-40B4-BE49-F238E27FC236}">
              <a16:creationId xmlns:a16="http://schemas.microsoft.com/office/drawing/2014/main" id="{00000000-0008-0000-0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127000</xdr:colOff>
      <xdr:row>77</xdr:row>
      <xdr:rowOff>0</xdr:rowOff>
    </xdr:from>
    <xdr:to>
      <xdr:col>15</xdr:col>
      <xdr:colOff>606250</xdr:colOff>
      <xdr:row>87</xdr:row>
      <xdr:rowOff>0</xdr:rowOff>
    </xdr:to>
    <xdr:graphicFrame macro="">
      <xdr:nvGraphicFramePr>
        <xdr:cNvPr id="17" name="グラフ 16">
          <a:extLst>
            <a:ext uri="{FF2B5EF4-FFF2-40B4-BE49-F238E27FC236}">
              <a16:creationId xmlns:a16="http://schemas.microsoft.com/office/drawing/2014/main" id="{00000000-0008-0000-04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127000</xdr:colOff>
      <xdr:row>89</xdr:row>
      <xdr:rowOff>0</xdr:rowOff>
    </xdr:from>
    <xdr:to>
      <xdr:col>15</xdr:col>
      <xdr:colOff>606250</xdr:colOff>
      <xdr:row>108</xdr:row>
      <xdr:rowOff>0</xdr:rowOff>
    </xdr:to>
    <xdr:graphicFrame macro="">
      <xdr:nvGraphicFramePr>
        <xdr:cNvPr id="18" name="グラフ 17">
          <a:extLst>
            <a:ext uri="{FF2B5EF4-FFF2-40B4-BE49-F238E27FC236}">
              <a16:creationId xmlns:a16="http://schemas.microsoft.com/office/drawing/2014/main" id="{00000000-0008-0000-04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127000</xdr:colOff>
      <xdr:row>110</xdr:row>
      <xdr:rowOff>0</xdr:rowOff>
    </xdr:from>
    <xdr:to>
      <xdr:col>15</xdr:col>
      <xdr:colOff>606250</xdr:colOff>
      <xdr:row>121</xdr:row>
      <xdr:rowOff>0</xdr:rowOff>
    </xdr:to>
    <xdr:graphicFrame macro="">
      <xdr:nvGraphicFramePr>
        <xdr:cNvPr id="19" name="グラフ 18">
          <a:extLst>
            <a:ext uri="{FF2B5EF4-FFF2-40B4-BE49-F238E27FC236}">
              <a16:creationId xmlns:a16="http://schemas.microsoft.com/office/drawing/2014/main" id="{00000000-0008-0000-04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127000</xdr:colOff>
      <xdr:row>123</xdr:row>
      <xdr:rowOff>0</xdr:rowOff>
    </xdr:from>
    <xdr:to>
      <xdr:col>15</xdr:col>
      <xdr:colOff>606250</xdr:colOff>
      <xdr:row>135</xdr:row>
      <xdr:rowOff>0</xdr:rowOff>
    </xdr:to>
    <xdr:graphicFrame macro="">
      <xdr:nvGraphicFramePr>
        <xdr:cNvPr id="20" name="グラフ 19">
          <a:extLst>
            <a:ext uri="{FF2B5EF4-FFF2-40B4-BE49-F238E27FC236}">
              <a16:creationId xmlns:a16="http://schemas.microsoft.com/office/drawing/2014/main" id="{00000000-0008-0000-04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127000</xdr:colOff>
      <xdr:row>137</xdr:row>
      <xdr:rowOff>0</xdr:rowOff>
    </xdr:from>
    <xdr:to>
      <xdr:col>15</xdr:col>
      <xdr:colOff>606250</xdr:colOff>
      <xdr:row>148</xdr:row>
      <xdr:rowOff>0</xdr:rowOff>
    </xdr:to>
    <xdr:graphicFrame macro="">
      <xdr:nvGraphicFramePr>
        <xdr:cNvPr id="21" name="グラフ 20">
          <a:extLst>
            <a:ext uri="{FF2B5EF4-FFF2-40B4-BE49-F238E27FC236}">
              <a16:creationId xmlns:a16="http://schemas.microsoft.com/office/drawing/2014/main" id="{00000000-0008-0000-04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127000</xdr:colOff>
      <xdr:row>150</xdr:row>
      <xdr:rowOff>0</xdr:rowOff>
    </xdr:from>
    <xdr:to>
      <xdr:col>15</xdr:col>
      <xdr:colOff>606250</xdr:colOff>
      <xdr:row>174</xdr:row>
      <xdr:rowOff>0</xdr:rowOff>
    </xdr:to>
    <xdr:graphicFrame macro="">
      <xdr:nvGraphicFramePr>
        <xdr:cNvPr id="22" name="グラフ 21">
          <a:extLst>
            <a:ext uri="{FF2B5EF4-FFF2-40B4-BE49-F238E27FC236}">
              <a16:creationId xmlns:a16="http://schemas.microsoft.com/office/drawing/2014/main" id="{00000000-0008-0000-04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127000</xdr:colOff>
      <xdr:row>176</xdr:row>
      <xdr:rowOff>0</xdr:rowOff>
    </xdr:from>
    <xdr:to>
      <xdr:col>15</xdr:col>
      <xdr:colOff>606250</xdr:colOff>
      <xdr:row>184</xdr:row>
      <xdr:rowOff>0</xdr:rowOff>
    </xdr:to>
    <xdr:graphicFrame macro="">
      <xdr:nvGraphicFramePr>
        <xdr:cNvPr id="23" name="グラフ 22">
          <a:extLst>
            <a:ext uri="{FF2B5EF4-FFF2-40B4-BE49-F238E27FC236}">
              <a16:creationId xmlns:a16="http://schemas.microsoft.com/office/drawing/2014/main" id="{00000000-0008-0000-04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76200</xdr:colOff>
      <xdr:row>32</xdr:row>
      <xdr:rowOff>152398</xdr:rowOff>
    </xdr:from>
    <xdr:to>
      <xdr:col>2</xdr:col>
      <xdr:colOff>552451</xdr:colOff>
      <xdr:row>44</xdr:row>
      <xdr:rowOff>152399</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flipH="1">
          <a:off x="2724150" y="5486398"/>
          <a:ext cx="476251" cy="1943101"/>
        </a:xfrm>
        <a:prstGeom prst="rightBrace">
          <a:avLst>
            <a:gd name="adj1" fmla="val 8333"/>
            <a:gd name="adj2" fmla="val 53015"/>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34</xdr:row>
      <xdr:rowOff>66676</xdr:rowOff>
    </xdr:from>
    <xdr:to>
      <xdr:col>2</xdr:col>
      <xdr:colOff>28575</xdr:colOff>
      <xdr:row>43</xdr:row>
      <xdr:rowOff>28575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104775" y="5724526"/>
          <a:ext cx="2571750" cy="14192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複数回答の場合、件数の合計は</a:t>
          </a:r>
          <a:endParaRPr kumimoji="1" lang="en-US" altLang="ja-JP" sz="1100"/>
        </a:p>
        <a:p>
          <a:pPr algn="l"/>
          <a:r>
            <a:rPr kumimoji="1" lang="ja-JP" altLang="en-US" sz="1100"/>
            <a:t>ｎ＝</a:t>
          </a:r>
          <a:r>
            <a:rPr kumimoji="1" lang="en-US" altLang="ja-JP" sz="1100"/>
            <a:t>1,271</a:t>
          </a:r>
          <a:r>
            <a:rPr kumimoji="1" lang="ja-JP" altLang="en-US" sz="1100"/>
            <a:t>と一致しませんので注意してください。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5.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6.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4.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8.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0.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1.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2.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3.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marubeni">
    <a:dk1>
      <a:sysClr val="windowText" lastClr="000000"/>
    </a:dk1>
    <a:lt1>
      <a:sysClr val="window" lastClr="FFFFFF"/>
    </a:lt1>
    <a:dk2>
      <a:srgbClr val="E60012"/>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明朝モード">
    <a:majorFont>
      <a:latin typeface="Times New Roman"/>
      <a:ea typeface="HGP明朝E"/>
      <a:cs typeface=""/>
    </a:majorFont>
    <a:minorFont>
      <a:latin typeface="Times New Roman"/>
      <a:ea typeface="ＭＳ Ｐ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91F3A-DBA8-4F32-B626-37B48BF3DC7D}">
  <dimension ref="A1:C27"/>
  <sheetViews>
    <sheetView tabSelected="1" workbookViewId="0">
      <selection activeCell="E21" sqref="E21"/>
    </sheetView>
  </sheetViews>
  <sheetFormatPr defaultRowHeight="18.75"/>
  <cols>
    <col min="1" max="1" width="18.375" customWidth="1"/>
    <col min="2" max="2" width="16.5" customWidth="1"/>
    <col min="3" max="4" width="17.25" bestFit="1" customWidth="1"/>
  </cols>
  <sheetData>
    <row r="1" spans="1:2" ht="24">
      <c r="A1" s="48" t="s">
        <v>711</v>
      </c>
    </row>
    <row r="3" spans="1:2">
      <c r="A3" s="45" t="s">
        <v>710</v>
      </c>
    </row>
    <row r="4" spans="1:2">
      <c r="A4" t="s">
        <v>709</v>
      </c>
    </row>
    <row r="6" spans="1:2">
      <c r="A6" s="45" t="s">
        <v>708</v>
      </c>
    </row>
    <row r="7" spans="1:2">
      <c r="A7" t="s">
        <v>707</v>
      </c>
      <c r="B7" t="s">
        <v>706</v>
      </c>
    </row>
    <row r="8" spans="1:2">
      <c r="A8" t="s">
        <v>705</v>
      </c>
      <c r="B8" t="s">
        <v>704</v>
      </c>
    </row>
    <row r="9" spans="1:2">
      <c r="A9" t="s">
        <v>703</v>
      </c>
      <c r="B9" t="s">
        <v>702</v>
      </c>
    </row>
    <row r="10" spans="1:2">
      <c r="A10" t="s">
        <v>701</v>
      </c>
      <c r="B10" t="s">
        <v>700</v>
      </c>
    </row>
    <row r="11" spans="1:2">
      <c r="A11" t="s">
        <v>699</v>
      </c>
      <c r="B11" t="s">
        <v>698</v>
      </c>
    </row>
    <row r="12" spans="1:2">
      <c r="A12" t="s">
        <v>697</v>
      </c>
      <c r="B12" t="s">
        <v>696</v>
      </c>
    </row>
    <row r="13" spans="1:2">
      <c r="B13" t="s">
        <v>695</v>
      </c>
    </row>
    <row r="15" spans="1:2">
      <c r="A15" s="45" t="s">
        <v>694</v>
      </c>
    </row>
    <row r="17" spans="1:3">
      <c r="A17" s="46"/>
      <c r="B17" s="46" t="s">
        <v>693</v>
      </c>
      <c r="C17" s="46" t="s">
        <v>692</v>
      </c>
    </row>
    <row r="18" spans="1:3">
      <c r="A18" s="46"/>
      <c r="B18" s="47">
        <v>1271</v>
      </c>
      <c r="C18" s="46">
        <v>42.4</v>
      </c>
    </row>
    <row r="19" spans="1:3">
      <c r="A19" s="46" t="s">
        <v>691</v>
      </c>
      <c r="B19" s="46">
        <v>947</v>
      </c>
      <c r="C19" s="46">
        <v>31.6</v>
      </c>
    </row>
    <row r="20" spans="1:3">
      <c r="A20" s="46" t="s">
        <v>690</v>
      </c>
      <c r="B20" s="46">
        <v>324</v>
      </c>
      <c r="C20" s="46">
        <v>10.8</v>
      </c>
    </row>
    <row r="22" spans="1:3">
      <c r="A22" s="45" t="s">
        <v>689</v>
      </c>
    </row>
    <row r="23" spans="1:3">
      <c r="A23" t="s">
        <v>688</v>
      </c>
    </row>
    <row r="24" spans="1:3">
      <c r="A24" t="s">
        <v>687</v>
      </c>
    </row>
    <row r="27" spans="1:3">
      <c r="A27" s="45" t="s">
        <v>686</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2"/>
  <sheetViews>
    <sheetView showGridLines="0" view="pageBreakPreview" zoomScale="85" zoomScaleNormal="100" zoomScaleSheetLayoutView="85" workbookViewId="0"/>
  </sheetViews>
  <sheetFormatPr defaultColWidth="8.75" defaultRowHeight="12" customHeight="1"/>
  <cols>
    <col min="1" max="1" width="1.75" style="26" customWidth="1"/>
    <col min="2" max="2" width="4.75" style="27" customWidth="1"/>
    <col min="3" max="3" width="40.75" style="27" customWidth="1"/>
    <col min="4" max="6" width="8.75" style="27"/>
    <col min="7" max="17" width="8.75" style="1"/>
    <col min="18" max="18" width="30.5" style="1" bestFit="1" customWidth="1"/>
    <col min="19" max="16384" width="8.75" style="1"/>
  </cols>
  <sheetData>
    <row r="1" spans="1:19" ht="12" customHeight="1" thickBot="1">
      <c r="A1" s="26" t="s">
        <v>292</v>
      </c>
      <c r="B1" s="19"/>
      <c r="C1" s="19" t="s">
        <v>295</v>
      </c>
      <c r="D1" s="19" t="s">
        <v>0</v>
      </c>
      <c r="E1" s="19"/>
    </row>
    <row r="2" spans="1:19" ht="12" customHeight="1">
      <c r="B2" s="28" t="s">
        <v>1</v>
      </c>
      <c r="C2" s="29" t="s">
        <v>2</v>
      </c>
      <c r="D2" s="29" t="s">
        <v>3</v>
      </c>
      <c r="E2" s="29" t="s">
        <v>4</v>
      </c>
      <c r="F2" s="30" t="s">
        <v>5</v>
      </c>
    </row>
    <row r="3" spans="1:19" ht="12" customHeight="1">
      <c r="B3" s="31">
        <v>1</v>
      </c>
      <c r="C3" s="32" t="s">
        <v>6</v>
      </c>
      <c r="D3" s="17">
        <v>80</v>
      </c>
      <c r="E3" s="33">
        <v>6.3</v>
      </c>
      <c r="F3" s="34">
        <v>6.3</v>
      </c>
    </row>
    <row r="4" spans="1:19" ht="12" customHeight="1">
      <c r="B4" s="31">
        <v>2</v>
      </c>
      <c r="C4" s="32" t="s">
        <v>7</v>
      </c>
      <c r="D4" s="17">
        <v>78</v>
      </c>
      <c r="E4" s="33">
        <v>6.1</v>
      </c>
      <c r="F4" s="34">
        <v>6.2</v>
      </c>
    </row>
    <row r="5" spans="1:19" ht="12" customHeight="1">
      <c r="B5" s="31">
        <v>3</v>
      </c>
      <c r="C5" s="32" t="s">
        <v>8</v>
      </c>
      <c r="D5" s="17">
        <v>142</v>
      </c>
      <c r="E5" s="33">
        <v>11.2</v>
      </c>
      <c r="F5" s="34">
        <v>11.2</v>
      </c>
    </row>
    <row r="6" spans="1:19" ht="12" customHeight="1">
      <c r="B6" s="31">
        <v>4</v>
      </c>
      <c r="C6" s="32" t="s">
        <v>9</v>
      </c>
      <c r="D6" s="17">
        <v>208</v>
      </c>
      <c r="E6" s="33">
        <v>16.399999999999999</v>
      </c>
      <c r="F6" s="34">
        <v>16.399999999999999</v>
      </c>
    </row>
    <row r="7" spans="1:19" ht="12" customHeight="1">
      <c r="B7" s="31">
        <v>5</v>
      </c>
      <c r="C7" s="32" t="s">
        <v>10</v>
      </c>
      <c r="D7" s="17">
        <v>216</v>
      </c>
      <c r="E7" s="33">
        <v>17</v>
      </c>
      <c r="F7" s="34">
        <v>17.100000000000001</v>
      </c>
    </row>
    <row r="8" spans="1:19" ht="12" customHeight="1">
      <c r="B8" s="31">
        <v>6</v>
      </c>
      <c r="C8" s="32" t="s">
        <v>11</v>
      </c>
      <c r="D8" s="17">
        <v>261</v>
      </c>
      <c r="E8" s="33">
        <v>20.5</v>
      </c>
      <c r="F8" s="34">
        <v>20.6</v>
      </c>
      <c r="R8" s="39"/>
      <c r="S8" s="39" t="s">
        <v>680</v>
      </c>
    </row>
    <row r="9" spans="1:19" ht="12" customHeight="1">
      <c r="B9" s="31">
        <v>7</v>
      </c>
      <c r="C9" s="32" t="s">
        <v>12</v>
      </c>
      <c r="D9" s="17">
        <v>281</v>
      </c>
      <c r="E9" s="33">
        <v>22.1</v>
      </c>
      <c r="F9" s="34">
        <v>22.2</v>
      </c>
      <c r="R9" s="40"/>
      <c r="S9" s="40" t="s">
        <v>681</v>
      </c>
    </row>
    <row r="10" spans="1:19" ht="12" customHeight="1">
      <c r="B10" s="31"/>
      <c r="C10" s="32" t="s">
        <v>13</v>
      </c>
      <c r="D10" s="17">
        <v>5</v>
      </c>
      <c r="E10" s="33">
        <v>0.4</v>
      </c>
      <c r="F10" s="34"/>
      <c r="R10" s="43" t="s">
        <v>679</v>
      </c>
      <c r="S10" s="41">
        <f>D31</f>
        <v>1271</v>
      </c>
    </row>
    <row r="11" spans="1:19" ht="12" customHeight="1" thickBot="1">
      <c r="B11" s="35"/>
      <c r="C11" s="36" t="s">
        <v>14</v>
      </c>
      <c r="D11" s="38">
        <v>1271</v>
      </c>
      <c r="E11" s="18">
        <v>100</v>
      </c>
      <c r="F11" s="37">
        <v>1266</v>
      </c>
      <c r="R11" s="44"/>
      <c r="S11" s="42">
        <f>S10/$S$10*100</f>
        <v>100</v>
      </c>
    </row>
    <row r="12" spans="1:19" ht="12" customHeight="1">
      <c r="R12" s="43" t="s">
        <v>15</v>
      </c>
      <c r="S12" s="41">
        <f>D15</f>
        <v>126</v>
      </c>
    </row>
    <row r="13" spans="1:19" ht="12" customHeight="1" thickBot="1">
      <c r="B13" s="19"/>
      <c r="C13" s="19" t="s">
        <v>296</v>
      </c>
      <c r="D13" s="19" t="s">
        <v>0</v>
      </c>
      <c r="E13" s="19"/>
      <c r="R13" s="44"/>
      <c r="S13" s="42">
        <f>S12/$S$10*100</f>
        <v>9.9134539732494105</v>
      </c>
    </row>
    <row r="14" spans="1:19" ht="12" customHeight="1">
      <c r="B14" s="28" t="s">
        <v>1</v>
      </c>
      <c r="C14" s="29" t="s">
        <v>2</v>
      </c>
      <c r="D14" s="29" t="s">
        <v>3</v>
      </c>
      <c r="E14" s="29" t="s">
        <v>4</v>
      </c>
      <c r="F14" s="30" t="s">
        <v>5</v>
      </c>
      <c r="R14" s="43" t="s">
        <v>16</v>
      </c>
      <c r="S14" s="41">
        <f>D16</f>
        <v>386</v>
      </c>
    </row>
    <row r="15" spans="1:19" ht="12" customHeight="1">
      <c r="B15" s="31">
        <v>1</v>
      </c>
      <c r="C15" s="32" t="s">
        <v>15</v>
      </c>
      <c r="D15" s="17">
        <v>126</v>
      </c>
      <c r="E15" s="33">
        <v>9.9</v>
      </c>
      <c r="F15" s="34">
        <v>10</v>
      </c>
      <c r="R15" s="44"/>
      <c r="S15" s="42">
        <f t="shared" ref="S15" si="0">S14/$S$10*100</f>
        <v>30.369787568843432</v>
      </c>
    </row>
    <row r="16" spans="1:19" ht="12" customHeight="1">
      <c r="B16" s="31">
        <v>2</v>
      </c>
      <c r="C16" s="32" t="s">
        <v>16</v>
      </c>
      <c r="D16" s="17">
        <v>386</v>
      </c>
      <c r="E16" s="33">
        <v>30.4</v>
      </c>
      <c r="F16" s="34">
        <v>30.6</v>
      </c>
      <c r="R16" s="43" t="s">
        <v>17</v>
      </c>
      <c r="S16" s="41">
        <f>D17</f>
        <v>54</v>
      </c>
    </row>
    <row r="17" spans="2:19" ht="12" customHeight="1">
      <c r="B17" s="31">
        <v>3</v>
      </c>
      <c r="C17" s="32" t="s">
        <v>17</v>
      </c>
      <c r="D17" s="17">
        <v>54</v>
      </c>
      <c r="E17" s="33">
        <v>4.2</v>
      </c>
      <c r="F17" s="34">
        <v>4.3</v>
      </c>
      <c r="R17" s="44"/>
      <c r="S17" s="42">
        <f t="shared" ref="S17" si="1">S16/$S$10*100</f>
        <v>4.2486231313926046</v>
      </c>
    </row>
    <row r="18" spans="2:19" ht="12" customHeight="1">
      <c r="B18" s="31">
        <v>4</v>
      </c>
      <c r="C18" s="32" t="s">
        <v>18</v>
      </c>
      <c r="D18" s="17">
        <v>41</v>
      </c>
      <c r="E18" s="33">
        <v>3.2</v>
      </c>
      <c r="F18" s="34">
        <v>3.2</v>
      </c>
      <c r="R18" s="43" t="s">
        <v>18</v>
      </c>
      <c r="S18" s="41">
        <f>D18</f>
        <v>41</v>
      </c>
    </row>
    <row r="19" spans="2:19" ht="12" customHeight="1">
      <c r="B19" s="31">
        <v>5</v>
      </c>
      <c r="C19" s="32" t="s">
        <v>19</v>
      </c>
      <c r="D19" s="17">
        <v>16</v>
      </c>
      <c r="E19" s="33">
        <v>1.3</v>
      </c>
      <c r="F19" s="34">
        <v>1.3</v>
      </c>
      <c r="R19" s="44"/>
      <c r="S19" s="42">
        <f t="shared" ref="S19" si="2">S18/$S$10*100</f>
        <v>3.225806451612903</v>
      </c>
    </row>
    <row r="20" spans="2:19" ht="12" customHeight="1">
      <c r="B20" s="31">
        <v>6</v>
      </c>
      <c r="C20" s="32" t="s">
        <v>20</v>
      </c>
      <c r="D20" s="17">
        <v>23</v>
      </c>
      <c r="E20" s="33">
        <v>1.8</v>
      </c>
      <c r="F20" s="34">
        <v>1.8</v>
      </c>
      <c r="R20" s="43" t="s">
        <v>19</v>
      </c>
      <c r="S20" s="41">
        <f>D19</f>
        <v>16</v>
      </c>
    </row>
    <row r="21" spans="2:19" ht="12" customHeight="1">
      <c r="B21" s="31">
        <v>7</v>
      </c>
      <c r="C21" s="32" t="s">
        <v>21</v>
      </c>
      <c r="D21" s="17">
        <v>80</v>
      </c>
      <c r="E21" s="33">
        <v>6.3</v>
      </c>
      <c r="F21" s="34">
        <v>6.3</v>
      </c>
      <c r="R21" s="44"/>
      <c r="S21" s="42">
        <f t="shared" ref="S21" si="3">S20/$S$10*100</f>
        <v>1.2588512981904012</v>
      </c>
    </row>
    <row r="22" spans="2:19" ht="12" customHeight="1">
      <c r="B22" s="31">
        <v>8</v>
      </c>
      <c r="C22" s="32" t="s">
        <v>22</v>
      </c>
      <c r="D22" s="17">
        <v>17</v>
      </c>
      <c r="E22" s="33">
        <v>1.3</v>
      </c>
      <c r="F22" s="34">
        <v>1.3</v>
      </c>
      <c r="R22" s="43" t="s">
        <v>20</v>
      </c>
      <c r="S22" s="41">
        <f>D20</f>
        <v>23</v>
      </c>
    </row>
    <row r="23" spans="2:19" ht="12" customHeight="1">
      <c r="B23" s="31">
        <v>9</v>
      </c>
      <c r="C23" s="32" t="s">
        <v>23</v>
      </c>
      <c r="D23" s="17">
        <v>30</v>
      </c>
      <c r="E23" s="33">
        <v>2.4</v>
      </c>
      <c r="F23" s="34">
        <v>2.4</v>
      </c>
      <c r="R23" s="44"/>
      <c r="S23" s="42">
        <f t="shared" ref="S23" si="4">S22/$S$10*100</f>
        <v>1.8095987411487018</v>
      </c>
    </row>
    <row r="24" spans="2:19" ht="12" customHeight="1">
      <c r="B24" s="31">
        <v>10</v>
      </c>
      <c r="C24" s="32" t="s">
        <v>24</v>
      </c>
      <c r="D24" s="17">
        <v>30</v>
      </c>
      <c r="E24" s="33">
        <v>2.4</v>
      </c>
      <c r="F24" s="34">
        <v>2.4</v>
      </c>
      <c r="R24" s="43" t="s">
        <v>21</v>
      </c>
      <c r="S24" s="41">
        <f>D21</f>
        <v>80</v>
      </c>
    </row>
    <row r="25" spans="2:19" ht="12" customHeight="1">
      <c r="B25" s="31">
        <v>11</v>
      </c>
      <c r="C25" s="32" t="s">
        <v>25</v>
      </c>
      <c r="D25" s="17">
        <v>108</v>
      </c>
      <c r="E25" s="33">
        <v>8.5</v>
      </c>
      <c r="F25" s="34">
        <v>8.6</v>
      </c>
      <c r="R25" s="44"/>
      <c r="S25" s="42">
        <f t="shared" ref="S25" si="5">S24/$S$10*100</f>
        <v>6.294256490952006</v>
      </c>
    </row>
    <row r="26" spans="2:19" ht="12" customHeight="1">
      <c r="B26" s="31">
        <v>12</v>
      </c>
      <c r="C26" s="32" t="s">
        <v>26</v>
      </c>
      <c r="D26" s="17">
        <v>159</v>
      </c>
      <c r="E26" s="33">
        <v>12.5</v>
      </c>
      <c r="F26" s="34">
        <v>12.6</v>
      </c>
      <c r="R26" s="43" t="s">
        <v>22</v>
      </c>
      <c r="S26" s="41">
        <f>D22</f>
        <v>17</v>
      </c>
    </row>
    <row r="27" spans="2:19" ht="12" customHeight="1">
      <c r="B27" s="31">
        <v>13</v>
      </c>
      <c r="C27" s="32" t="s">
        <v>27</v>
      </c>
      <c r="D27" s="17">
        <v>18</v>
      </c>
      <c r="E27" s="33">
        <v>1.4</v>
      </c>
      <c r="F27" s="34">
        <v>1.4</v>
      </c>
      <c r="R27" s="44"/>
      <c r="S27" s="42">
        <f t="shared" ref="S27" si="6">S26/$S$10*100</f>
        <v>1.3375295043273014</v>
      </c>
    </row>
    <row r="28" spans="2:19" ht="12" customHeight="1">
      <c r="B28" s="31">
        <v>14</v>
      </c>
      <c r="C28" s="32" t="s">
        <v>28</v>
      </c>
      <c r="D28" s="17">
        <v>166</v>
      </c>
      <c r="E28" s="33">
        <v>13.1</v>
      </c>
      <c r="F28" s="34">
        <v>13.1</v>
      </c>
      <c r="R28" s="43" t="s">
        <v>23</v>
      </c>
      <c r="S28" s="41">
        <f>D23</f>
        <v>30</v>
      </c>
    </row>
    <row r="29" spans="2:19" ht="12" customHeight="1">
      <c r="B29" s="31">
        <v>15</v>
      </c>
      <c r="C29" s="32" t="s">
        <v>29</v>
      </c>
      <c r="D29" s="17">
        <v>9</v>
      </c>
      <c r="E29" s="33">
        <v>0.7</v>
      </c>
      <c r="F29" s="34">
        <v>0.7</v>
      </c>
      <c r="R29" s="44"/>
      <c r="S29" s="42">
        <f t="shared" ref="S29" si="7">S28/$S$10*100</f>
        <v>2.3603461841070024</v>
      </c>
    </row>
    <row r="30" spans="2:19" ht="12" customHeight="1">
      <c r="B30" s="31"/>
      <c r="C30" s="32" t="s">
        <v>13</v>
      </c>
      <c r="D30" s="17">
        <v>8</v>
      </c>
      <c r="E30" s="33">
        <v>0.6</v>
      </c>
      <c r="F30" s="34"/>
      <c r="R30" s="43" t="s">
        <v>24</v>
      </c>
      <c r="S30" s="41">
        <f>D24</f>
        <v>30</v>
      </c>
    </row>
    <row r="31" spans="2:19" ht="12" customHeight="1" thickBot="1">
      <c r="B31" s="35"/>
      <c r="C31" s="36" t="s">
        <v>14</v>
      </c>
      <c r="D31" s="38">
        <v>1271</v>
      </c>
      <c r="E31" s="18">
        <v>100</v>
      </c>
      <c r="F31" s="37">
        <v>1263</v>
      </c>
      <c r="R31" s="44"/>
      <c r="S31" s="42">
        <f t="shared" ref="S31" si="8">S30/$S$10*100</f>
        <v>2.3603461841070024</v>
      </c>
    </row>
    <row r="32" spans="2:19" ht="12" customHeight="1">
      <c r="R32" s="43" t="s">
        <v>25</v>
      </c>
      <c r="S32" s="41">
        <f>D25</f>
        <v>108</v>
      </c>
    </row>
    <row r="33" spans="1:19" ht="12" customHeight="1" thickBot="1">
      <c r="B33" s="19"/>
      <c r="C33" s="19" t="s">
        <v>297</v>
      </c>
      <c r="D33" s="19" t="s">
        <v>30</v>
      </c>
      <c r="E33" s="19" t="s">
        <v>293</v>
      </c>
      <c r="R33" s="44"/>
      <c r="S33" s="42">
        <f t="shared" ref="S33" si="9">S32/$S$10*100</f>
        <v>8.4972462627852092</v>
      </c>
    </row>
    <row r="34" spans="1:19" ht="12" customHeight="1">
      <c r="B34" s="28" t="s">
        <v>1</v>
      </c>
      <c r="C34" s="29" t="s">
        <v>2</v>
      </c>
      <c r="D34" s="29" t="s">
        <v>3</v>
      </c>
      <c r="E34" s="29" t="s">
        <v>4</v>
      </c>
      <c r="F34" s="30" t="s">
        <v>5</v>
      </c>
      <c r="R34" s="43" t="s">
        <v>26</v>
      </c>
      <c r="S34" s="41">
        <f>D26</f>
        <v>159</v>
      </c>
    </row>
    <row r="35" spans="1:19" ht="12" customHeight="1">
      <c r="A35" s="26" t="s">
        <v>483</v>
      </c>
      <c r="B35" s="31">
        <v>1</v>
      </c>
      <c r="C35" s="32" t="s">
        <v>31</v>
      </c>
      <c r="D35" s="17">
        <v>44</v>
      </c>
      <c r="E35" s="33">
        <v>3.9</v>
      </c>
      <c r="F35" s="34">
        <v>3.9</v>
      </c>
      <c r="R35" s="44"/>
      <c r="S35" s="42">
        <f t="shared" ref="S35" si="10">S34/$S$10*100</f>
        <v>12.509834775767112</v>
      </c>
    </row>
    <row r="36" spans="1:19" ht="12" customHeight="1">
      <c r="A36" s="26" t="s">
        <v>484</v>
      </c>
      <c r="B36" s="31">
        <v>2</v>
      </c>
      <c r="C36" s="32" t="s">
        <v>32</v>
      </c>
      <c r="D36" s="17">
        <v>171</v>
      </c>
      <c r="E36" s="33">
        <v>15</v>
      </c>
      <c r="F36" s="34">
        <v>15.3</v>
      </c>
      <c r="R36" s="43" t="s">
        <v>27</v>
      </c>
      <c r="S36" s="41">
        <f>D27</f>
        <v>18</v>
      </c>
    </row>
    <row r="37" spans="1:19" ht="12" customHeight="1">
      <c r="A37" s="26" t="s">
        <v>485</v>
      </c>
      <c r="B37" s="31">
        <v>3</v>
      </c>
      <c r="C37" s="32" t="s">
        <v>33</v>
      </c>
      <c r="D37" s="17">
        <v>270</v>
      </c>
      <c r="E37" s="33">
        <v>23.7</v>
      </c>
      <c r="F37" s="34">
        <v>24.1</v>
      </c>
      <c r="R37" s="44"/>
      <c r="S37" s="42">
        <f t="shared" ref="S37" si="11">S36/$S$10*100</f>
        <v>1.4162077104642015</v>
      </c>
    </row>
    <row r="38" spans="1:19" ht="12" customHeight="1">
      <c r="A38" s="26" t="s">
        <v>486</v>
      </c>
      <c r="B38" s="31">
        <v>4</v>
      </c>
      <c r="C38" s="32" t="s">
        <v>34</v>
      </c>
      <c r="D38" s="17">
        <v>27</v>
      </c>
      <c r="E38" s="33">
        <v>2.4</v>
      </c>
      <c r="F38" s="34">
        <v>2.4</v>
      </c>
      <c r="R38" s="43" t="s">
        <v>28</v>
      </c>
      <c r="S38" s="41">
        <f>D28</f>
        <v>166</v>
      </c>
    </row>
    <row r="39" spans="1:19" ht="12" customHeight="1">
      <c r="A39" s="26" t="s">
        <v>487</v>
      </c>
      <c r="B39" s="31">
        <v>5</v>
      </c>
      <c r="C39" s="32" t="s">
        <v>35</v>
      </c>
      <c r="D39" s="17">
        <v>53</v>
      </c>
      <c r="E39" s="33">
        <v>4.7</v>
      </c>
      <c r="F39" s="34">
        <v>4.7</v>
      </c>
      <c r="R39" s="44"/>
      <c r="S39" s="42">
        <f t="shared" ref="S39" si="12">S38/$S$10*100</f>
        <v>13.060582218725415</v>
      </c>
    </row>
    <row r="40" spans="1:19" ht="12" customHeight="1">
      <c r="A40" s="26" t="s">
        <v>488</v>
      </c>
      <c r="B40" s="31">
        <v>6</v>
      </c>
      <c r="C40" s="32" t="s">
        <v>36</v>
      </c>
      <c r="D40" s="17">
        <v>384</v>
      </c>
      <c r="E40" s="33">
        <v>33.799999999999997</v>
      </c>
      <c r="F40" s="34">
        <v>34.299999999999997</v>
      </c>
      <c r="R40" s="43" t="s">
        <v>29</v>
      </c>
      <c r="S40" s="41">
        <f>D29</f>
        <v>9</v>
      </c>
    </row>
    <row r="41" spans="1:19" ht="12" customHeight="1">
      <c r="A41" s="26" t="s">
        <v>489</v>
      </c>
      <c r="B41" s="31">
        <v>7</v>
      </c>
      <c r="C41" s="32" t="s">
        <v>37</v>
      </c>
      <c r="D41" s="17">
        <v>27</v>
      </c>
      <c r="E41" s="33">
        <v>2.4</v>
      </c>
      <c r="F41" s="34">
        <v>2.4</v>
      </c>
      <c r="R41" s="44"/>
      <c r="S41" s="42">
        <f t="shared" ref="S41" si="13">S40/$S$10*100</f>
        <v>0.70810385523210073</v>
      </c>
    </row>
    <row r="42" spans="1:19" ht="12" customHeight="1">
      <c r="A42" s="26" t="s">
        <v>490</v>
      </c>
      <c r="B42" s="31">
        <v>8</v>
      </c>
      <c r="C42" s="32" t="s">
        <v>38</v>
      </c>
      <c r="D42" s="17">
        <v>104</v>
      </c>
      <c r="E42" s="33">
        <v>9.1</v>
      </c>
      <c r="F42" s="34">
        <v>9.3000000000000007</v>
      </c>
      <c r="R42" s="43" t="s">
        <v>13</v>
      </c>
      <c r="S42" s="41">
        <f>D30</f>
        <v>8</v>
      </c>
    </row>
    <row r="43" spans="1:19" ht="12" customHeight="1">
      <c r="A43" s="26" t="s">
        <v>491</v>
      </c>
      <c r="B43" s="31">
        <v>9</v>
      </c>
      <c r="C43" s="32" t="s">
        <v>39</v>
      </c>
      <c r="D43" s="17">
        <v>55</v>
      </c>
      <c r="E43" s="33">
        <v>4.8</v>
      </c>
      <c r="F43" s="34">
        <v>4.9000000000000004</v>
      </c>
      <c r="R43" s="44"/>
      <c r="S43" s="42">
        <f t="shared" ref="S43" si="14">S42/$S$10*100</f>
        <v>0.6294256490952006</v>
      </c>
    </row>
    <row r="44" spans="1:19" ht="12" customHeight="1">
      <c r="A44" s="26" t="s">
        <v>492</v>
      </c>
      <c r="B44" s="31">
        <v>10</v>
      </c>
      <c r="C44" s="32" t="s">
        <v>40</v>
      </c>
      <c r="D44" s="17">
        <v>110</v>
      </c>
      <c r="E44" s="33">
        <v>9.6999999999999993</v>
      </c>
      <c r="F44" s="34">
        <v>9.8000000000000007</v>
      </c>
    </row>
    <row r="45" spans="1:19" ht="12" customHeight="1">
      <c r="A45" s="26" t="s">
        <v>493</v>
      </c>
      <c r="B45" s="31"/>
      <c r="C45" s="32" t="s">
        <v>13</v>
      </c>
      <c r="D45" s="17">
        <v>16</v>
      </c>
      <c r="E45" s="33">
        <v>1.4</v>
      </c>
      <c r="F45" s="34"/>
    </row>
    <row r="46" spans="1:19" ht="12" customHeight="1" thickBot="1">
      <c r="A46" s="26" t="s">
        <v>494</v>
      </c>
      <c r="B46" s="35"/>
      <c r="C46" s="36" t="s">
        <v>14</v>
      </c>
      <c r="D46" s="38">
        <v>1137</v>
      </c>
      <c r="E46" s="18">
        <v>100</v>
      </c>
      <c r="F46" s="37">
        <v>1121</v>
      </c>
    </row>
    <row r="48" spans="1:19" ht="12" customHeight="1" thickBot="1">
      <c r="B48" s="19"/>
      <c r="C48" s="19" t="s">
        <v>298</v>
      </c>
      <c r="D48" s="19" t="s">
        <v>30</v>
      </c>
      <c r="E48" s="19" t="s">
        <v>293</v>
      </c>
    </row>
    <row r="49" spans="1:6" ht="12" customHeight="1">
      <c r="B49" s="28" t="s">
        <v>1</v>
      </c>
      <c r="C49" s="29" t="s">
        <v>2</v>
      </c>
      <c r="D49" s="29" t="s">
        <v>3</v>
      </c>
      <c r="E49" s="29" t="s">
        <v>4</v>
      </c>
      <c r="F49" s="30" t="s">
        <v>5</v>
      </c>
    </row>
    <row r="50" spans="1:6" ht="12" customHeight="1">
      <c r="A50" s="26" t="s">
        <v>495</v>
      </c>
      <c r="B50" s="31">
        <v>1</v>
      </c>
      <c r="C50" s="32" t="s">
        <v>41</v>
      </c>
      <c r="D50" s="17">
        <v>87</v>
      </c>
      <c r="E50" s="33">
        <v>7.7</v>
      </c>
      <c r="F50" s="34">
        <v>7.7</v>
      </c>
    </row>
    <row r="51" spans="1:6" ht="12" customHeight="1">
      <c r="A51" s="26" t="s">
        <v>496</v>
      </c>
      <c r="B51" s="31">
        <v>2</v>
      </c>
      <c r="C51" s="32" t="s">
        <v>42</v>
      </c>
      <c r="D51" s="17">
        <v>255</v>
      </c>
      <c r="E51" s="33">
        <v>22.4</v>
      </c>
      <c r="F51" s="34">
        <v>22.7</v>
      </c>
    </row>
    <row r="52" spans="1:6" ht="12" customHeight="1">
      <c r="A52" s="26" t="s">
        <v>497</v>
      </c>
      <c r="B52" s="31">
        <v>3</v>
      </c>
      <c r="C52" s="32" t="s">
        <v>43</v>
      </c>
      <c r="D52" s="17">
        <v>31</v>
      </c>
      <c r="E52" s="33">
        <v>2.7</v>
      </c>
      <c r="F52" s="34">
        <v>2.8</v>
      </c>
    </row>
    <row r="53" spans="1:6" ht="12" customHeight="1">
      <c r="A53" s="26" t="s">
        <v>498</v>
      </c>
      <c r="B53" s="31">
        <v>4</v>
      </c>
      <c r="C53" s="32" t="s">
        <v>44</v>
      </c>
      <c r="D53" s="17">
        <v>232</v>
      </c>
      <c r="E53" s="33">
        <v>20.399999999999999</v>
      </c>
      <c r="F53" s="34">
        <v>20.7</v>
      </c>
    </row>
    <row r="54" spans="1:6" ht="12" customHeight="1">
      <c r="A54" s="26" t="s">
        <v>499</v>
      </c>
      <c r="B54" s="31">
        <v>5</v>
      </c>
      <c r="C54" s="32" t="s">
        <v>45</v>
      </c>
      <c r="D54" s="17">
        <v>230</v>
      </c>
      <c r="E54" s="33">
        <v>20.2</v>
      </c>
      <c r="F54" s="34">
        <v>20.5</v>
      </c>
    </row>
    <row r="55" spans="1:6" ht="12" customHeight="1">
      <c r="A55" s="26" t="s">
        <v>500</v>
      </c>
      <c r="B55" s="31">
        <v>6</v>
      </c>
      <c r="C55" s="32" t="s">
        <v>46</v>
      </c>
      <c r="D55" s="17">
        <v>455</v>
      </c>
      <c r="E55" s="33">
        <v>40</v>
      </c>
      <c r="F55" s="34">
        <v>40.5</v>
      </c>
    </row>
    <row r="56" spans="1:6" ht="12" customHeight="1">
      <c r="A56" s="26" t="s">
        <v>501</v>
      </c>
      <c r="B56" s="31">
        <v>7</v>
      </c>
      <c r="C56" s="32" t="s">
        <v>47</v>
      </c>
      <c r="D56" s="17">
        <v>200</v>
      </c>
      <c r="E56" s="33">
        <v>17.600000000000001</v>
      </c>
      <c r="F56" s="34">
        <v>17.8</v>
      </c>
    </row>
    <row r="57" spans="1:6" ht="12" customHeight="1">
      <c r="A57" s="26" t="s">
        <v>502</v>
      </c>
      <c r="B57" s="31">
        <v>8</v>
      </c>
      <c r="C57" s="32" t="s">
        <v>48</v>
      </c>
      <c r="D57" s="17">
        <v>144</v>
      </c>
      <c r="E57" s="33">
        <v>12.7</v>
      </c>
      <c r="F57" s="34">
        <v>12.8</v>
      </c>
    </row>
    <row r="58" spans="1:6" ht="12" customHeight="1">
      <c r="A58" s="26" t="s">
        <v>503</v>
      </c>
      <c r="B58" s="31">
        <v>9</v>
      </c>
      <c r="C58" s="32" t="s">
        <v>49</v>
      </c>
      <c r="D58" s="17">
        <v>140</v>
      </c>
      <c r="E58" s="33">
        <v>12.3</v>
      </c>
      <c r="F58" s="34">
        <v>12.5</v>
      </c>
    </row>
    <row r="59" spans="1:6" ht="12" customHeight="1">
      <c r="A59" s="26" t="s">
        <v>504</v>
      </c>
      <c r="B59" s="31">
        <v>10</v>
      </c>
      <c r="C59" s="32" t="s">
        <v>50</v>
      </c>
      <c r="D59" s="17">
        <v>30</v>
      </c>
      <c r="E59" s="33">
        <v>2.6</v>
      </c>
      <c r="F59" s="34">
        <v>2.7</v>
      </c>
    </row>
    <row r="60" spans="1:6" ht="12" customHeight="1">
      <c r="A60" s="26" t="s">
        <v>505</v>
      </c>
      <c r="B60" s="31">
        <v>11</v>
      </c>
      <c r="C60" s="32" t="s">
        <v>51</v>
      </c>
      <c r="D60" s="17">
        <v>120</v>
      </c>
      <c r="E60" s="33">
        <v>10.6</v>
      </c>
      <c r="F60" s="34">
        <v>10.7</v>
      </c>
    </row>
    <row r="61" spans="1:6" ht="12" customHeight="1">
      <c r="A61" s="26" t="s">
        <v>506</v>
      </c>
      <c r="B61" s="31">
        <v>12</v>
      </c>
      <c r="C61" s="32" t="s">
        <v>52</v>
      </c>
      <c r="D61" s="17">
        <v>304</v>
      </c>
      <c r="E61" s="33">
        <v>26.7</v>
      </c>
      <c r="F61" s="34">
        <v>27.1</v>
      </c>
    </row>
    <row r="62" spans="1:6" ht="12" customHeight="1">
      <c r="A62" s="26" t="s">
        <v>507</v>
      </c>
      <c r="B62" s="31">
        <v>13</v>
      </c>
      <c r="C62" s="32" t="s">
        <v>53</v>
      </c>
      <c r="D62" s="17">
        <v>240</v>
      </c>
      <c r="E62" s="33">
        <v>21.1</v>
      </c>
      <c r="F62" s="34">
        <v>21.4</v>
      </c>
    </row>
    <row r="63" spans="1:6" ht="12" customHeight="1">
      <c r="A63" s="26" t="s">
        <v>508</v>
      </c>
      <c r="B63" s="31">
        <v>14</v>
      </c>
      <c r="C63" s="32" t="s">
        <v>54</v>
      </c>
      <c r="D63" s="17">
        <v>169</v>
      </c>
      <c r="E63" s="33">
        <v>14.9</v>
      </c>
      <c r="F63" s="34">
        <v>15</v>
      </c>
    </row>
    <row r="64" spans="1:6" ht="12" customHeight="1">
      <c r="A64" s="26" t="s">
        <v>509</v>
      </c>
      <c r="B64" s="31">
        <v>15</v>
      </c>
      <c r="C64" s="32" t="s">
        <v>55</v>
      </c>
      <c r="D64" s="17">
        <v>13</v>
      </c>
      <c r="E64" s="33">
        <v>1.1000000000000001</v>
      </c>
      <c r="F64" s="34">
        <v>1.2</v>
      </c>
    </row>
    <row r="65" spans="1:6" ht="12" customHeight="1">
      <c r="A65" s="26" t="s">
        <v>510</v>
      </c>
      <c r="B65" s="31">
        <v>16</v>
      </c>
      <c r="C65" s="32" t="s">
        <v>56</v>
      </c>
      <c r="D65" s="17">
        <v>167</v>
      </c>
      <c r="E65" s="33">
        <v>14.7</v>
      </c>
      <c r="F65" s="34">
        <v>14.9</v>
      </c>
    </row>
    <row r="66" spans="1:6" ht="12" customHeight="1">
      <c r="A66" s="26" t="s">
        <v>511</v>
      </c>
      <c r="B66" s="31">
        <v>17</v>
      </c>
      <c r="C66" s="32" t="s">
        <v>57</v>
      </c>
      <c r="D66" s="17">
        <v>136</v>
      </c>
      <c r="E66" s="33">
        <v>12</v>
      </c>
      <c r="F66" s="34">
        <v>12.1</v>
      </c>
    </row>
    <row r="67" spans="1:6" ht="12" customHeight="1">
      <c r="A67" s="26" t="s">
        <v>512</v>
      </c>
      <c r="B67" s="31">
        <v>18</v>
      </c>
      <c r="C67" s="32" t="s">
        <v>58</v>
      </c>
      <c r="D67" s="17">
        <v>173</v>
      </c>
      <c r="E67" s="33">
        <v>15.2</v>
      </c>
      <c r="F67" s="34">
        <v>15.4</v>
      </c>
    </row>
    <row r="68" spans="1:6" ht="12" customHeight="1">
      <c r="A68" s="26" t="s">
        <v>513</v>
      </c>
      <c r="B68" s="31">
        <v>19</v>
      </c>
      <c r="C68" s="32" t="s">
        <v>59</v>
      </c>
      <c r="D68" s="17">
        <v>24</v>
      </c>
      <c r="E68" s="33">
        <v>2.1</v>
      </c>
      <c r="F68" s="34">
        <v>2.1</v>
      </c>
    </row>
    <row r="69" spans="1:6" ht="12" customHeight="1">
      <c r="A69" s="26" t="s">
        <v>514</v>
      </c>
      <c r="B69" s="31">
        <v>20</v>
      </c>
      <c r="C69" s="32" t="s">
        <v>40</v>
      </c>
      <c r="D69" s="17">
        <v>76</v>
      </c>
      <c r="E69" s="33">
        <v>6.7</v>
      </c>
      <c r="F69" s="34">
        <v>6.8</v>
      </c>
    </row>
    <row r="70" spans="1:6" ht="12" customHeight="1">
      <c r="A70" s="26" t="s">
        <v>515</v>
      </c>
      <c r="B70" s="31"/>
      <c r="C70" s="32" t="s">
        <v>13</v>
      </c>
      <c r="D70" s="17">
        <v>14</v>
      </c>
      <c r="E70" s="33">
        <v>1.2</v>
      </c>
      <c r="F70" s="34"/>
    </row>
    <row r="71" spans="1:6" ht="12" customHeight="1" thickBot="1">
      <c r="A71" s="26" t="s">
        <v>494</v>
      </c>
      <c r="B71" s="35"/>
      <c r="C71" s="36" t="s">
        <v>14</v>
      </c>
      <c r="D71" s="38">
        <v>1137</v>
      </c>
      <c r="E71" s="18">
        <v>100</v>
      </c>
      <c r="F71" s="37">
        <v>1123</v>
      </c>
    </row>
    <row r="73" spans="1:6" ht="12" customHeight="1" thickBot="1">
      <c r="B73" s="19"/>
      <c r="C73" s="19" t="s">
        <v>299</v>
      </c>
      <c r="D73" s="19" t="s">
        <v>0</v>
      </c>
      <c r="E73" s="19"/>
    </row>
    <row r="74" spans="1:6" ht="12" customHeight="1">
      <c r="B74" s="28" t="s">
        <v>1</v>
      </c>
      <c r="C74" s="29" t="s">
        <v>2</v>
      </c>
      <c r="D74" s="29" t="s">
        <v>3</v>
      </c>
      <c r="E74" s="29" t="s">
        <v>4</v>
      </c>
      <c r="F74" s="30" t="s">
        <v>5</v>
      </c>
    </row>
    <row r="75" spans="1:6" ht="12" customHeight="1">
      <c r="B75" s="31">
        <v>1</v>
      </c>
      <c r="C75" s="32" t="s">
        <v>60</v>
      </c>
      <c r="D75" s="17">
        <v>568</v>
      </c>
      <c r="E75" s="33">
        <v>44.7</v>
      </c>
      <c r="F75" s="34">
        <v>45</v>
      </c>
    </row>
    <row r="76" spans="1:6" ht="12" customHeight="1">
      <c r="B76" s="31">
        <v>2</v>
      </c>
      <c r="C76" s="32" t="s">
        <v>61</v>
      </c>
      <c r="D76" s="17">
        <v>468</v>
      </c>
      <c r="E76" s="33">
        <v>36.799999999999997</v>
      </c>
      <c r="F76" s="34">
        <v>37.1</v>
      </c>
    </row>
    <row r="77" spans="1:6" ht="12" customHeight="1">
      <c r="B77" s="31">
        <v>3</v>
      </c>
      <c r="C77" s="32" t="s">
        <v>62</v>
      </c>
      <c r="D77" s="17">
        <v>161</v>
      </c>
      <c r="E77" s="33">
        <v>12.7</v>
      </c>
      <c r="F77" s="34">
        <v>12.7</v>
      </c>
    </row>
    <row r="78" spans="1:6" ht="12" customHeight="1">
      <c r="B78" s="31">
        <v>4</v>
      </c>
      <c r="C78" s="32" t="s">
        <v>63</v>
      </c>
      <c r="D78" s="17">
        <v>51</v>
      </c>
      <c r="E78" s="33">
        <v>4</v>
      </c>
      <c r="F78" s="34">
        <v>4</v>
      </c>
    </row>
    <row r="79" spans="1:6" ht="12" customHeight="1">
      <c r="B79" s="31">
        <v>5</v>
      </c>
      <c r="C79" s="32" t="s">
        <v>64</v>
      </c>
      <c r="D79" s="17">
        <v>15</v>
      </c>
      <c r="E79" s="33">
        <v>1.2</v>
      </c>
      <c r="F79" s="34">
        <v>1.2</v>
      </c>
    </row>
    <row r="80" spans="1:6" ht="12" customHeight="1">
      <c r="B80" s="31"/>
      <c r="C80" s="32" t="s">
        <v>13</v>
      </c>
      <c r="D80" s="17">
        <v>8</v>
      </c>
      <c r="E80" s="33">
        <v>0.6</v>
      </c>
      <c r="F80" s="34"/>
    </row>
    <row r="81" spans="1:6" ht="12" customHeight="1" thickBot="1">
      <c r="B81" s="35"/>
      <c r="C81" s="36" t="s">
        <v>14</v>
      </c>
      <c r="D81" s="38">
        <v>1271</v>
      </c>
      <c r="E81" s="18">
        <v>100</v>
      </c>
      <c r="F81" s="37">
        <v>1263</v>
      </c>
    </row>
    <row r="83" spans="1:6" ht="12" customHeight="1" thickBot="1">
      <c r="B83" s="19"/>
      <c r="C83" s="19" t="s">
        <v>300</v>
      </c>
      <c r="D83" s="19" t="s">
        <v>0</v>
      </c>
      <c r="E83" s="19"/>
    </row>
    <row r="84" spans="1:6" ht="12" customHeight="1">
      <c r="B84" s="28" t="s">
        <v>1</v>
      </c>
      <c r="C84" s="29" t="s">
        <v>2</v>
      </c>
      <c r="D84" s="29" t="s">
        <v>3</v>
      </c>
      <c r="E84" s="29" t="s">
        <v>4</v>
      </c>
      <c r="F84" s="30" t="s">
        <v>5</v>
      </c>
    </row>
    <row r="85" spans="1:6" ht="12" customHeight="1">
      <c r="B85" s="31">
        <v>1</v>
      </c>
      <c r="C85" s="32" t="s">
        <v>65</v>
      </c>
      <c r="D85" s="17">
        <v>823</v>
      </c>
      <c r="E85" s="33">
        <v>64.8</v>
      </c>
      <c r="F85" s="34">
        <v>65.3</v>
      </c>
    </row>
    <row r="86" spans="1:6" ht="12" customHeight="1">
      <c r="B86" s="31">
        <v>2</v>
      </c>
      <c r="C86" s="32" t="s">
        <v>66</v>
      </c>
      <c r="D86" s="17">
        <v>101</v>
      </c>
      <c r="E86" s="33">
        <v>7.9</v>
      </c>
      <c r="F86" s="34">
        <v>8</v>
      </c>
    </row>
    <row r="87" spans="1:6" ht="12" customHeight="1">
      <c r="B87" s="31">
        <v>3</v>
      </c>
      <c r="C87" s="32" t="s">
        <v>67</v>
      </c>
      <c r="D87" s="17">
        <v>54</v>
      </c>
      <c r="E87" s="33">
        <v>4.2</v>
      </c>
      <c r="F87" s="34">
        <v>4.3</v>
      </c>
    </row>
    <row r="88" spans="1:6" ht="12" customHeight="1">
      <c r="B88" s="31">
        <v>4</v>
      </c>
      <c r="C88" s="32" t="s">
        <v>68</v>
      </c>
      <c r="D88" s="17">
        <v>282</v>
      </c>
      <c r="E88" s="33">
        <v>22.2</v>
      </c>
      <c r="F88" s="34">
        <v>22.4</v>
      </c>
    </row>
    <row r="89" spans="1:6" ht="12" customHeight="1">
      <c r="B89" s="31"/>
      <c r="C89" s="32" t="s">
        <v>13</v>
      </c>
      <c r="D89" s="17">
        <v>11</v>
      </c>
      <c r="E89" s="33">
        <v>0.9</v>
      </c>
      <c r="F89" s="34"/>
    </row>
    <row r="90" spans="1:6" ht="12" customHeight="1" thickBot="1">
      <c r="B90" s="35"/>
      <c r="C90" s="36" t="s">
        <v>14</v>
      </c>
      <c r="D90" s="38">
        <v>1271</v>
      </c>
      <c r="E90" s="18">
        <v>100</v>
      </c>
      <c r="F90" s="37">
        <v>1260</v>
      </c>
    </row>
    <row r="92" spans="1:6" ht="12" customHeight="1" thickBot="1">
      <c r="B92" s="19"/>
      <c r="C92" s="19" t="s">
        <v>301</v>
      </c>
      <c r="D92" s="19" t="s">
        <v>30</v>
      </c>
      <c r="E92" s="19" t="s">
        <v>293</v>
      </c>
    </row>
    <row r="93" spans="1:6" ht="12" customHeight="1">
      <c r="B93" s="28" t="s">
        <v>1</v>
      </c>
      <c r="C93" s="29" t="s">
        <v>2</v>
      </c>
      <c r="D93" s="29" t="s">
        <v>3</v>
      </c>
      <c r="E93" s="29" t="s">
        <v>4</v>
      </c>
      <c r="F93" s="30" t="s">
        <v>5</v>
      </c>
    </row>
    <row r="94" spans="1:6" ht="12" customHeight="1">
      <c r="A94" s="26" t="s">
        <v>516</v>
      </c>
      <c r="B94" s="31">
        <v>1</v>
      </c>
      <c r="C94" s="32" t="s">
        <v>31</v>
      </c>
      <c r="D94" s="17">
        <v>2</v>
      </c>
      <c r="E94" s="33">
        <v>3.7</v>
      </c>
      <c r="F94" s="34">
        <v>3.8</v>
      </c>
    </row>
    <row r="95" spans="1:6" ht="12" customHeight="1">
      <c r="A95" s="26" t="s">
        <v>517</v>
      </c>
      <c r="B95" s="31">
        <v>2</v>
      </c>
      <c r="C95" s="32" t="s">
        <v>32</v>
      </c>
      <c r="D95" s="17">
        <v>7</v>
      </c>
      <c r="E95" s="33">
        <v>13</v>
      </c>
      <c r="F95" s="34">
        <v>13.2</v>
      </c>
    </row>
    <row r="96" spans="1:6" ht="12" customHeight="1">
      <c r="A96" s="26" t="s">
        <v>518</v>
      </c>
      <c r="B96" s="31">
        <v>3</v>
      </c>
      <c r="C96" s="32" t="s">
        <v>33</v>
      </c>
      <c r="D96" s="17">
        <v>2</v>
      </c>
      <c r="E96" s="33">
        <v>3.7</v>
      </c>
      <c r="F96" s="34">
        <v>3.8</v>
      </c>
    </row>
    <row r="97" spans="1:6" ht="12" customHeight="1">
      <c r="A97" s="26" t="s">
        <v>519</v>
      </c>
      <c r="B97" s="31">
        <v>4</v>
      </c>
      <c r="C97" s="32" t="s">
        <v>34</v>
      </c>
      <c r="D97" s="17">
        <v>0</v>
      </c>
      <c r="E97" s="33">
        <v>0</v>
      </c>
      <c r="F97" s="34">
        <v>0</v>
      </c>
    </row>
    <row r="98" spans="1:6" ht="12" customHeight="1">
      <c r="A98" s="26" t="s">
        <v>520</v>
      </c>
      <c r="B98" s="31">
        <v>5</v>
      </c>
      <c r="C98" s="32" t="s">
        <v>35</v>
      </c>
      <c r="D98" s="17">
        <v>10</v>
      </c>
      <c r="E98" s="33">
        <v>18.5</v>
      </c>
      <c r="F98" s="34">
        <v>18.899999999999999</v>
      </c>
    </row>
    <row r="99" spans="1:6" ht="12" customHeight="1">
      <c r="A99" s="26" t="s">
        <v>521</v>
      </c>
      <c r="B99" s="31">
        <v>6</v>
      </c>
      <c r="C99" s="32" t="s">
        <v>36</v>
      </c>
      <c r="D99" s="17">
        <v>7</v>
      </c>
      <c r="E99" s="33">
        <v>13</v>
      </c>
      <c r="F99" s="34">
        <v>13.2</v>
      </c>
    </row>
    <row r="100" spans="1:6" ht="12" customHeight="1">
      <c r="A100" s="26" t="s">
        <v>522</v>
      </c>
      <c r="B100" s="31">
        <v>7</v>
      </c>
      <c r="C100" s="32" t="s">
        <v>37</v>
      </c>
      <c r="D100" s="17">
        <v>9</v>
      </c>
      <c r="E100" s="33">
        <v>16.7</v>
      </c>
      <c r="F100" s="34">
        <v>17</v>
      </c>
    </row>
    <row r="101" spans="1:6" ht="12" customHeight="1">
      <c r="A101" s="26" t="s">
        <v>523</v>
      </c>
      <c r="B101" s="31">
        <v>8</v>
      </c>
      <c r="C101" s="32" t="s">
        <v>38</v>
      </c>
      <c r="D101" s="17">
        <v>5</v>
      </c>
      <c r="E101" s="33">
        <v>9.3000000000000007</v>
      </c>
      <c r="F101" s="34">
        <v>9.4</v>
      </c>
    </row>
    <row r="102" spans="1:6" ht="12" customHeight="1">
      <c r="A102" s="26" t="s">
        <v>524</v>
      </c>
      <c r="B102" s="31">
        <v>9</v>
      </c>
      <c r="C102" s="32" t="s">
        <v>39</v>
      </c>
      <c r="D102" s="17">
        <v>6</v>
      </c>
      <c r="E102" s="33">
        <v>11.1</v>
      </c>
      <c r="F102" s="34">
        <v>11.3</v>
      </c>
    </row>
    <row r="103" spans="1:6" ht="12" customHeight="1">
      <c r="A103" s="26" t="s">
        <v>525</v>
      </c>
      <c r="B103" s="31">
        <v>10</v>
      </c>
      <c r="C103" s="32" t="s">
        <v>40</v>
      </c>
      <c r="D103" s="17">
        <v>18</v>
      </c>
      <c r="E103" s="33">
        <v>33.299999999999997</v>
      </c>
      <c r="F103" s="34">
        <v>34</v>
      </c>
    </row>
    <row r="104" spans="1:6" ht="12" customHeight="1">
      <c r="A104" s="26" t="s">
        <v>526</v>
      </c>
      <c r="B104" s="31"/>
      <c r="C104" s="32" t="s">
        <v>13</v>
      </c>
      <c r="D104" s="17">
        <v>1</v>
      </c>
      <c r="E104" s="33">
        <v>1.9</v>
      </c>
      <c r="F104" s="34"/>
    </row>
    <row r="105" spans="1:6" ht="12" customHeight="1" thickBot="1">
      <c r="A105" s="26" t="s">
        <v>527</v>
      </c>
      <c r="B105" s="35"/>
      <c r="C105" s="36" t="s">
        <v>14</v>
      </c>
      <c r="D105" s="38">
        <v>54</v>
      </c>
      <c r="E105" s="18">
        <v>100</v>
      </c>
      <c r="F105" s="37">
        <v>53</v>
      </c>
    </row>
    <row r="107" spans="1:6" ht="12" customHeight="1" thickBot="1">
      <c r="B107" s="19"/>
      <c r="C107" s="19" t="s">
        <v>302</v>
      </c>
      <c r="D107" s="19" t="s">
        <v>30</v>
      </c>
      <c r="E107" s="19" t="s">
        <v>293</v>
      </c>
    </row>
    <row r="108" spans="1:6" ht="12" customHeight="1">
      <c r="B108" s="28" t="s">
        <v>1</v>
      </c>
      <c r="C108" s="29" t="s">
        <v>2</v>
      </c>
      <c r="D108" s="29" t="s">
        <v>3</v>
      </c>
      <c r="E108" s="29" t="s">
        <v>4</v>
      </c>
      <c r="F108" s="30" t="s">
        <v>5</v>
      </c>
    </row>
    <row r="109" spans="1:6" ht="24.75" customHeight="1">
      <c r="A109" s="26" t="s">
        <v>528</v>
      </c>
      <c r="B109" s="31">
        <v>1</v>
      </c>
      <c r="C109" s="32" t="s">
        <v>69</v>
      </c>
      <c r="D109" s="17">
        <v>6</v>
      </c>
      <c r="E109" s="33">
        <v>11.1</v>
      </c>
      <c r="F109" s="34">
        <v>11.1</v>
      </c>
    </row>
    <row r="110" spans="1:6" ht="24.75" customHeight="1">
      <c r="A110" s="26" t="s">
        <v>529</v>
      </c>
      <c r="B110" s="31">
        <v>2</v>
      </c>
      <c r="C110" s="32" t="s">
        <v>70</v>
      </c>
      <c r="D110" s="17">
        <v>3</v>
      </c>
      <c r="E110" s="33">
        <v>5.6</v>
      </c>
      <c r="F110" s="34">
        <v>5.6</v>
      </c>
    </row>
    <row r="111" spans="1:6" ht="24.75" customHeight="1">
      <c r="A111" s="26" t="s">
        <v>530</v>
      </c>
      <c r="B111" s="31">
        <v>3</v>
      </c>
      <c r="C111" s="32" t="s">
        <v>71</v>
      </c>
      <c r="D111" s="17">
        <v>0</v>
      </c>
      <c r="E111" s="33">
        <v>0</v>
      </c>
      <c r="F111" s="34">
        <v>0</v>
      </c>
    </row>
    <row r="112" spans="1:6" ht="24.75" customHeight="1">
      <c r="A112" s="26" t="s">
        <v>531</v>
      </c>
      <c r="B112" s="31">
        <v>4</v>
      </c>
      <c r="C112" s="32" t="s">
        <v>72</v>
      </c>
      <c r="D112" s="17">
        <v>4</v>
      </c>
      <c r="E112" s="33">
        <v>7.4</v>
      </c>
      <c r="F112" s="34">
        <v>7.4</v>
      </c>
    </row>
    <row r="113" spans="1:6" ht="24.75" customHeight="1">
      <c r="A113" s="26" t="s">
        <v>532</v>
      </c>
      <c r="B113" s="31">
        <v>5</v>
      </c>
      <c r="C113" s="32" t="s">
        <v>73</v>
      </c>
      <c r="D113" s="17">
        <v>3</v>
      </c>
      <c r="E113" s="33">
        <v>5.6</v>
      </c>
      <c r="F113" s="34">
        <v>5.6</v>
      </c>
    </row>
    <row r="114" spans="1:6" ht="24.75" customHeight="1">
      <c r="A114" s="26" t="s">
        <v>533</v>
      </c>
      <c r="B114" s="31">
        <v>6</v>
      </c>
      <c r="C114" s="32" t="s">
        <v>74</v>
      </c>
      <c r="D114" s="17">
        <v>23</v>
      </c>
      <c r="E114" s="33">
        <v>42.6</v>
      </c>
      <c r="F114" s="34">
        <v>42.6</v>
      </c>
    </row>
    <row r="115" spans="1:6" ht="24.75" customHeight="1">
      <c r="A115" s="26" t="s">
        <v>534</v>
      </c>
      <c r="B115" s="31">
        <v>7</v>
      </c>
      <c r="C115" s="32" t="s">
        <v>75</v>
      </c>
      <c r="D115" s="17">
        <v>17</v>
      </c>
      <c r="E115" s="33">
        <v>31.5</v>
      </c>
      <c r="F115" s="34">
        <v>31.5</v>
      </c>
    </row>
    <row r="116" spans="1:6" ht="24.75" customHeight="1">
      <c r="A116" s="26" t="s">
        <v>535</v>
      </c>
      <c r="B116" s="31">
        <v>8</v>
      </c>
      <c r="C116" s="32" t="s">
        <v>76</v>
      </c>
      <c r="D116" s="17">
        <v>2</v>
      </c>
      <c r="E116" s="33">
        <v>3.7</v>
      </c>
      <c r="F116" s="34">
        <v>3.7</v>
      </c>
    </row>
    <row r="117" spans="1:6" ht="24.75" customHeight="1">
      <c r="A117" s="26" t="s">
        <v>536</v>
      </c>
      <c r="B117" s="31">
        <v>9</v>
      </c>
      <c r="C117" s="32" t="s">
        <v>77</v>
      </c>
      <c r="D117" s="17">
        <v>3</v>
      </c>
      <c r="E117" s="33">
        <v>5.6</v>
      </c>
      <c r="F117" s="34">
        <v>5.6</v>
      </c>
    </row>
    <row r="118" spans="1:6" ht="24.75" customHeight="1">
      <c r="A118" s="26" t="s">
        <v>537</v>
      </c>
      <c r="B118" s="31">
        <v>10</v>
      </c>
      <c r="C118" s="32" t="s">
        <v>78</v>
      </c>
      <c r="D118" s="17">
        <v>10</v>
      </c>
      <c r="E118" s="33">
        <v>18.5</v>
      </c>
      <c r="F118" s="34">
        <v>18.5</v>
      </c>
    </row>
    <row r="119" spans="1:6" ht="24.75" customHeight="1">
      <c r="A119" s="26" t="s">
        <v>538</v>
      </c>
      <c r="B119" s="31">
        <v>11</v>
      </c>
      <c r="C119" s="32" t="s">
        <v>79</v>
      </c>
      <c r="D119" s="17">
        <v>10</v>
      </c>
      <c r="E119" s="33">
        <v>18.5</v>
      </c>
      <c r="F119" s="34">
        <v>18.5</v>
      </c>
    </row>
    <row r="120" spans="1:6" ht="24.75" customHeight="1">
      <c r="A120" s="26" t="s">
        <v>539</v>
      </c>
      <c r="B120" s="31">
        <v>12</v>
      </c>
      <c r="C120" s="32" t="s">
        <v>80</v>
      </c>
      <c r="D120" s="17">
        <v>1</v>
      </c>
      <c r="E120" s="33">
        <v>1.9</v>
      </c>
      <c r="F120" s="34">
        <v>1.9</v>
      </c>
    </row>
    <row r="121" spans="1:6" ht="24.75" customHeight="1">
      <c r="A121" s="26" t="s">
        <v>540</v>
      </c>
      <c r="B121" s="31">
        <v>13</v>
      </c>
      <c r="C121" s="32" t="s">
        <v>81</v>
      </c>
      <c r="D121" s="17">
        <v>1</v>
      </c>
      <c r="E121" s="33">
        <v>1.9</v>
      </c>
      <c r="F121" s="34">
        <v>1.9</v>
      </c>
    </row>
    <row r="122" spans="1:6" ht="24.75" customHeight="1">
      <c r="A122" s="26" t="s">
        <v>541</v>
      </c>
      <c r="B122" s="31">
        <v>14</v>
      </c>
      <c r="C122" s="32" t="s">
        <v>82</v>
      </c>
      <c r="D122" s="17">
        <v>2</v>
      </c>
      <c r="E122" s="33">
        <v>3.7</v>
      </c>
      <c r="F122" s="34">
        <v>3.7</v>
      </c>
    </row>
    <row r="123" spans="1:6" ht="24.75" customHeight="1">
      <c r="A123" s="26" t="s">
        <v>542</v>
      </c>
      <c r="B123" s="31">
        <v>15</v>
      </c>
      <c r="C123" s="32" t="s">
        <v>83</v>
      </c>
      <c r="D123" s="17">
        <v>13</v>
      </c>
      <c r="E123" s="33">
        <v>24.1</v>
      </c>
      <c r="F123" s="34">
        <v>24.1</v>
      </c>
    </row>
    <row r="124" spans="1:6" ht="24.75" customHeight="1">
      <c r="A124" s="26" t="s">
        <v>543</v>
      </c>
      <c r="B124" s="31">
        <v>16</v>
      </c>
      <c r="C124" s="32" t="s">
        <v>84</v>
      </c>
      <c r="D124" s="17">
        <v>0</v>
      </c>
      <c r="E124" s="33">
        <v>0</v>
      </c>
      <c r="F124" s="34">
        <v>0</v>
      </c>
    </row>
    <row r="125" spans="1:6" ht="24.75" customHeight="1">
      <c r="A125" s="26" t="s">
        <v>544</v>
      </c>
      <c r="B125" s="31">
        <v>17</v>
      </c>
      <c r="C125" s="32" t="s">
        <v>85</v>
      </c>
      <c r="D125" s="17">
        <v>3</v>
      </c>
      <c r="E125" s="33">
        <v>5.6</v>
      </c>
      <c r="F125" s="34">
        <v>5.6</v>
      </c>
    </row>
    <row r="126" spans="1:6" ht="24.75" customHeight="1">
      <c r="A126" s="26" t="s">
        <v>545</v>
      </c>
      <c r="B126" s="31">
        <v>18</v>
      </c>
      <c r="C126" s="32" t="s">
        <v>86</v>
      </c>
      <c r="D126" s="17">
        <v>4</v>
      </c>
      <c r="E126" s="33">
        <v>7.4</v>
      </c>
      <c r="F126" s="34">
        <v>7.4</v>
      </c>
    </row>
    <row r="127" spans="1:6" ht="24.75" customHeight="1">
      <c r="A127" s="26" t="s">
        <v>546</v>
      </c>
      <c r="B127" s="31">
        <v>19</v>
      </c>
      <c r="C127" s="32" t="s">
        <v>87</v>
      </c>
      <c r="D127" s="17">
        <v>5</v>
      </c>
      <c r="E127" s="33">
        <v>9.3000000000000007</v>
      </c>
      <c r="F127" s="34">
        <v>9.3000000000000007</v>
      </c>
    </row>
    <row r="128" spans="1:6" ht="24.75" customHeight="1">
      <c r="A128" s="26" t="s">
        <v>547</v>
      </c>
      <c r="B128" s="31">
        <v>20</v>
      </c>
      <c r="C128" s="32" t="s">
        <v>40</v>
      </c>
      <c r="D128" s="17">
        <v>12</v>
      </c>
      <c r="E128" s="33">
        <v>22.2</v>
      </c>
      <c r="F128" s="34">
        <v>22.2</v>
      </c>
    </row>
    <row r="129" spans="1:6" ht="24.75" customHeight="1">
      <c r="A129" s="26" t="s">
        <v>548</v>
      </c>
      <c r="B129" s="31"/>
      <c r="C129" s="32" t="s">
        <v>13</v>
      </c>
      <c r="D129" s="17">
        <v>0</v>
      </c>
      <c r="E129" s="33">
        <v>0</v>
      </c>
      <c r="F129" s="34"/>
    </row>
    <row r="130" spans="1:6" ht="12" customHeight="1" thickBot="1">
      <c r="A130" s="26" t="s">
        <v>527</v>
      </c>
      <c r="B130" s="35"/>
      <c r="C130" s="36" t="s">
        <v>14</v>
      </c>
      <c r="D130" s="38">
        <v>54</v>
      </c>
      <c r="E130" s="18">
        <v>100</v>
      </c>
      <c r="F130" s="37">
        <v>54</v>
      </c>
    </row>
    <row r="132" spans="1:6" ht="12" customHeight="1" thickBot="1">
      <c r="B132" s="19"/>
      <c r="C132" s="19" t="s">
        <v>303</v>
      </c>
      <c r="D132" s="19" t="s">
        <v>0</v>
      </c>
      <c r="E132" s="19"/>
    </row>
    <row r="133" spans="1:6" ht="12" customHeight="1">
      <c r="B133" s="28" t="s">
        <v>1</v>
      </c>
      <c r="C133" s="29" t="s">
        <v>2</v>
      </c>
      <c r="D133" s="29" t="s">
        <v>3</v>
      </c>
      <c r="E133" s="29" t="s">
        <v>4</v>
      </c>
      <c r="F133" s="30" t="s">
        <v>5</v>
      </c>
    </row>
    <row r="134" spans="1:6" ht="12" customHeight="1">
      <c r="B134" s="31">
        <v>1</v>
      </c>
      <c r="C134" s="32" t="s">
        <v>88</v>
      </c>
      <c r="D134" s="17">
        <v>238</v>
      </c>
      <c r="E134" s="33">
        <v>18.7</v>
      </c>
      <c r="F134" s="34">
        <v>19.100000000000001</v>
      </c>
    </row>
    <row r="135" spans="1:6" ht="12" customHeight="1">
      <c r="B135" s="31">
        <v>2</v>
      </c>
      <c r="C135" s="32" t="s">
        <v>89</v>
      </c>
      <c r="D135" s="17">
        <v>499</v>
      </c>
      <c r="E135" s="33">
        <v>39.299999999999997</v>
      </c>
      <c r="F135" s="34">
        <v>40</v>
      </c>
    </row>
    <row r="136" spans="1:6" ht="12" customHeight="1">
      <c r="B136" s="31">
        <v>3</v>
      </c>
      <c r="C136" s="32" t="s">
        <v>62</v>
      </c>
      <c r="D136" s="17">
        <v>311</v>
      </c>
      <c r="E136" s="33">
        <v>24.5</v>
      </c>
      <c r="F136" s="34">
        <v>24.9</v>
      </c>
    </row>
    <row r="137" spans="1:6" ht="12" customHeight="1">
      <c r="B137" s="31">
        <v>4</v>
      </c>
      <c r="C137" s="32" t="s">
        <v>90</v>
      </c>
      <c r="D137" s="17">
        <v>141</v>
      </c>
      <c r="E137" s="33">
        <v>11.1</v>
      </c>
      <c r="F137" s="34">
        <v>11.3</v>
      </c>
    </row>
    <row r="138" spans="1:6" ht="12" customHeight="1">
      <c r="B138" s="31">
        <v>5</v>
      </c>
      <c r="C138" s="32" t="s">
        <v>91</v>
      </c>
      <c r="D138" s="17">
        <v>58</v>
      </c>
      <c r="E138" s="33">
        <v>4.5999999999999996</v>
      </c>
      <c r="F138" s="34">
        <v>4.7</v>
      </c>
    </row>
    <row r="139" spans="1:6" ht="12" customHeight="1">
      <c r="B139" s="31"/>
      <c r="C139" s="32" t="s">
        <v>13</v>
      </c>
      <c r="D139" s="17">
        <v>24</v>
      </c>
      <c r="E139" s="33">
        <v>1.9</v>
      </c>
      <c r="F139" s="34"/>
    </row>
    <row r="140" spans="1:6" ht="12" customHeight="1" thickBot="1">
      <c r="B140" s="35"/>
      <c r="C140" s="36" t="s">
        <v>14</v>
      </c>
      <c r="D140" s="38">
        <v>1271</v>
      </c>
      <c r="E140" s="18">
        <v>100</v>
      </c>
      <c r="F140" s="37">
        <v>1247</v>
      </c>
    </row>
    <row r="142" spans="1:6" ht="12" customHeight="1" thickBot="1">
      <c r="B142" s="19"/>
      <c r="C142" s="19" t="s">
        <v>304</v>
      </c>
      <c r="D142" s="19" t="s">
        <v>0</v>
      </c>
      <c r="E142" s="19"/>
    </row>
    <row r="143" spans="1:6" ht="12" customHeight="1">
      <c r="B143" s="28" t="s">
        <v>1</v>
      </c>
      <c r="C143" s="29" t="s">
        <v>2</v>
      </c>
      <c r="D143" s="29" t="s">
        <v>3</v>
      </c>
      <c r="E143" s="29" t="s">
        <v>4</v>
      </c>
      <c r="F143" s="30" t="s">
        <v>5</v>
      </c>
    </row>
    <row r="144" spans="1:6" ht="12" customHeight="1">
      <c r="B144" s="31">
        <v>1</v>
      </c>
      <c r="C144" s="32" t="s">
        <v>88</v>
      </c>
      <c r="D144" s="17">
        <v>303</v>
      </c>
      <c r="E144" s="33">
        <v>23.8</v>
      </c>
      <c r="F144" s="34">
        <v>24.4</v>
      </c>
    </row>
    <row r="145" spans="2:6" ht="12" customHeight="1">
      <c r="B145" s="31">
        <v>2</v>
      </c>
      <c r="C145" s="32" t="s">
        <v>89</v>
      </c>
      <c r="D145" s="17">
        <v>554</v>
      </c>
      <c r="E145" s="33">
        <v>43.6</v>
      </c>
      <c r="F145" s="34">
        <v>44.5</v>
      </c>
    </row>
    <row r="146" spans="2:6" ht="12" customHeight="1">
      <c r="B146" s="31">
        <v>3</v>
      </c>
      <c r="C146" s="32" t="s">
        <v>62</v>
      </c>
      <c r="D146" s="17">
        <v>245</v>
      </c>
      <c r="E146" s="33">
        <v>19.3</v>
      </c>
      <c r="F146" s="34">
        <v>19.7</v>
      </c>
    </row>
    <row r="147" spans="2:6" ht="12" customHeight="1">
      <c r="B147" s="31">
        <v>4</v>
      </c>
      <c r="C147" s="32" t="s">
        <v>90</v>
      </c>
      <c r="D147" s="17">
        <v>104</v>
      </c>
      <c r="E147" s="33">
        <v>8.1999999999999993</v>
      </c>
      <c r="F147" s="34">
        <v>8.4</v>
      </c>
    </row>
    <row r="148" spans="2:6" ht="12" customHeight="1">
      <c r="B148" s="31">
        <v>5</v>
      </c>
      <c r="C148" s="32" t="s">
        <v>91</v>
      </c>
      <c r="D148" s="17">
        <v>38</v>
      </c>
      <c r="E148" s="33">
        <v>3</v>
      </c>
      <c r="F148" s="34">
        <v>3.1</v>
      </c>
    </row>
    <row r="149" spans="2:6" ht="12" customHeight="1">
      <c r="B149" s="31"/>
      <c r="C149" s="32" t="s">
        <v>13</v>
      </c>
      <c r="D149" s="17">
        <v>27</v>
      </c>
      <c r="E149" s="33">
        <v>2.1</v>
      </c>
      <c r="F149" s="34"/>
    </row>
    <row r="150" spans="2:6" ht="12" customHeight="1" thickBot="1">
      <c r="B150" s="35"/>
      <c r="C150" s="36" t="s">
        <v>14</v>
      </c>
      <c r="D150" s="38">
        <v>1271</v>
      </c>
      <c r="E150" s="18">
        <v>100</v>
      </c>
      <c r="F150" s="37">
        <v>1244</v>
      </c>
    </row>
    <row r="152" spans="2:6" ht="12" customHeight="1" thickBot="1">
      <c r="B152" s="19"/>
      <c r="C152" s="19" t="s">
        <v>305</v>
      </c>
      <c r="D152" s="19" t="s">
        <v>0</v>
      </c>
      <c r="E152" s="19"/>
    </row>
    <row r="153" spans="2:6" ht="12" customHeight="1">
      <c r="B153" s="28" t="s">
        <v>1</v>
      </c>
      <c r="C153" s="29" t="s">
        <v>2</v>
      </c>
      <c r="D153" s="29" t="s">
        <v>3</v>
      </c>
      <c r="E153" s="29" t="s">
        <v>4</v>
      </c>
      <c r="F153" s="30" t="s">
        <v>5</v>
      </c>
    </row>
    <row r="154" spans="2:6" ht="12" customHeight="1">
      <c r="B154" s="31">
        <v>1</v>
      </c>
      <c r="C154" s="32" t="s">
        <v>88</v>
      </c>
      <c r="D154" s="17">
        <v>150</v>
      </c>
      <c r="E154" s="33">
        <v>11.8</v>
      </c>
      <c r="F154" s="34">
        <v>12.1</v>
      </c>
    </row>
    <row r="155" spans="2:6" ht="12" customHeight="1">
      <c r="B155" s="31">
        <v>2</v>
      </c>
      <c r="C155" s="32" t="s">
        <v>89</v>
      </c>
      <c r="D155" s="17">
        <v>367</v>
      </c>
      <c r="E155" s="33">
        <v>28.9</v>
      </c>
      <c r="F155" s="34">
        <v>29.5</v>
      </c>
    </row>
    <row r="156" spans="2:6" ht="12" customHeight="1">
      <c r="B156" s="31">
        <v>3</v>
      </c>
      <c r="C156" s="32" t="s">
        <v>62</v>
      </c>
      <c r="D156" s="17">
        <v>355</v>
      </c>
      <c r="E156" s="33">
        <v>27.9</v>
      </c>
      <c r="F156" s="34">
        <v>28.5</v>
      </c>
    </row>
    <row r="157" spans="2:6" ht="12" customHeight="1">
      <c r="B157" s="31">
        <v>4</v>
      </c>
      <c r="C157" s="32" t="s">
        <v>90</v>
      </c>
      <c r="D157" s="17">
        <v>250</v>
      </c>
      <c r="E157" s="33">
        <v>19.7</v>
      </c>
      <c r="F157" s="34">
        <v>20.100000000000001</v>
      </c>
    </row>
    <row r="158" spans="2:6" ht="12" customHeight="1">
      <c r="B158" s="31">
        <v>5</v>
      </c>
      <c r="C158" s="32" t="s">
        <v>91</v>
      </c>
      <c r="D158" s="17">
        <v>122</v>
      </c>
      <c r="E158" s="33">
        <v>9.6</v>
      </c>
      <c r="F158" s="34">
        <v>9.8000000000000007</v>
      </c>
    </row>
    <row r="159" spans="2:6" ht="12" customHeight="1">
      <c r="B159" s="31"/>
      <c r="C159" s="32" t="s">
        <v>13</v>
      </c>
      <c r="D159" s="17">
        <v>27</v>
      </c>
      <c r="E159" s="33">
        <v>2.1</v>
      </c>
      <c r="F159" s="34"/>
    </row>
    <row r="160" spans="2:6" ht="12" customHeight="1" thickBot="1">
      <c r="B160" s="35"/>
      <c r="C160" s="36" t="s">
        <v>14</v>
      </c>
      <c r="D160" s="38">
        <v>1271</v>
      </c>
      <c r="E160" s="18">
        <v>100</v>
      </c>
      <c r="F160" s="37">
        <v>1244</v>
      </c>
    </row>
    <row r="162" spans="2:6" ht="12" customHeight="1" thickBot="1">
      <c r="B162" s="19"/>
      <c r="C162" s="19" t="s">
        <v>306</v>
      </c>
      <c r="D162" s="19" t="s">
        <v>0</v>
      </c>
      <c r="E162" s="19"/>
    </row>
    <row r="163" spans="2:6" ht="12" customHeight="1">
      <c r="B163" s="28" t="s">
        <v>1</v>
      </c>
      <c r="C163" s="29" t="s">
        <v>2</v>
      </c>
      <c r="D163" s="29" t="s">
        <v>3</v>
      </c>
      <c r="E163" s="29" t="s">
        <v>4</v>
      </c>
      <c r="F163" s="30" t="s">
        <v>5</v>
      </c>
    </row>
    <row r="164" spans="2:6" ht="12" customHeight="1">
      <c r="B164" s="31">
        <v>1</v>
      </c>
      <c r="C164" s="32" t="s">
        <v>88</v>
      </c>
      <c r="D164" s="17">
        <v>128</v>
      </c>
      <c r="E164" s="33">
        <v>10.1</v>
      </c>
      <c r="F164" s="34">
        <v>11.7</v>
      </c>
    </row>
    <row r="165" spans="2:6" ht="12" customHeight="1">
      <c r="B165" s="31">
        <v>2</v>
      </c>
      <c r="C165" s="32" t="s">
        <v>89</v>
      </c>
      <c r="D165" s="17">
        <v>356</v>
      </c>
      <c r="E165" s="33">
        <v>28</v>
      </c>
      <c r="F165" s="34">
        <v>32.6</v>
      </c>
    </row>
    <row r="166" spans="2:6" ht="12" customHeight="1">
      <c r="B166" s="31">
        <v>3</v>
      </c>
      <c r="C166" s="32" t="s">
        <v>62</v>
      </c>
      <c r="D166" s="17">
        <v>424</v>
      </c>
      <c r="E166" s="33">
        <v>33.4</v>
      </c>
      <c r="F166" s="34">
        <v>38.799999999999997</v>
      </c>
    </row>
    <row r="167" spans="2:6" ht="12" customHeight="1">
      <c r="B167" s="31">
        <v>4</v>
      </c>
      <c r="C167" s="32" t="s">
        <v>90</v>
      </c>
      <c r="D167" s="17">
        <v>129</v>
      </c>
      <c r="E167" s="33">
        <v>10.1</v>
      </c>
      <c r="F167" s="34">
        <v>11.8</v>
      </c>
    </row>
    <row r="168" spans="2:6" ht="12" customHeight="1">
      <c r="B168" s="31">
        <v>5</v>
      </c>
      <c r="C168" s="32" t="s">
        <v>91</v>
      </c>
      <c r="D168" s="17">
        <v>55</v>
      </c>
      <c r="E168" s="33">
        <v>4.3</v>
      </c>
      <c r="F168" s="34">
        <v>5</v>
      </c>
    </row>
    <row r="169" spans="2:6" ht="12" customHeight="1">
      <c r="B169" s="31"/>
      <c r="C169" s="32" t="s">
        <v>13</v>
      </c>
      <c r="D169" s="17">
        <v>179</v>
      </c>
      <c r="E169" s="33">
        <v>14.1</v>
      </c>
      <c r="F169" s="34"/>
    </row>
    <row r="170" spans="2:6" ht="12" customHeight="1" thickBot="1">
      <c r="B170" s="35"/>
      <c r="C170" s="36" t="s">
        <v>14</v>
      </c>
      <c r="D170" s="38">
        <v>1271</v>
      </c>
      <c r="E170" s="18">
        <v>100</v>
      </c>
      <c r="F170" s="37">
        <v>1092</v>
      </c>
    </row>
    <row r="172" spans="2:6" ht="12" customHeight="1" thickBot="1">
      <c r="B172" s="19"/>
      <c r="C172" s="19" t="s">
        <v>307</v>
      </c>
      <c r="D172" s="19" t="s">
        <v>0</v>
      </c>
      <c r="E172" s="19"/>
    </row>
    <row r="173" spans="2:6" ht="12" customHeight="1">
      <c r="B173" s="28" t="s">
        <v>1</v>
      </c>
      <c r="C173" s="29" t="s">
        <v>2</v>
      </c>
      <c r="D173" s="29" t="s">
        <v>3</v>
      </c>
      <c r="E173" s="29" t="s">
        <v>4</v>
      </c>
      <c r="F173" s="30" t="s">
        <v>5</v>
      </c>
    </row>
    <row r="174" spans="2:6" ht="12" customHeight="1">
      <c r="B174" s="31">
        <v>1</v>
      </c>
      <c r="C174" s="32" t="s">
        <v>88</v>
      </c>
      <c r="D174" s="17">
        <v>262</v>
      </c>
      <c r="E174" s="33">
        <v>20.6</v>
      </c>
      <c r="F174" s="34">
        <v>21.9</v>
      </c>
    </row>
    <row r="175" spans="2:6" ht="12" customHeight="1">
      <c r="B175" s="31">
        <v>2</v>
      </c>
      <c r="C175" s="32" t="s">
        <v>89</v>
      </c>
      <c r="D175" s="17">
        <v>490</v>
      </c>
      <c r="E175" s="33">
        <v>38.6</v>
      </c>
      <c r="F175" s="34">
        <v>40.9</v>
      </c>
    </row>
    <row r="176" spans="2:6" ht="12" customHeight="1">
      <c r="B176" s="31">
        <v>3</v>
      </c>
      <c r="C176" s="32" t="s">
        <v>62</v>
      </c>
      <c r="D176" s="17">
        <v>327</v>
      </c>
      <c r="E176" s="33">
        <v>25.7</v>
      </c>
      <c r="F176" s="34">
        <v>27.3</v>
      </c>
    </row>
    <row r="177" spans="2:6" ht="12" customHeight="1">
      <c r="B177" s="31">
        <v>4</v>
      </c>
      <c r="C177" s="32" t="s">
        <v>90</v>
      </c>
      <c r="D177" s="17">
        <v>83</v>
      </c>
      <c r="E177" s="33">
        <v>6.5</v>
      </c>
      <c r="F177" s="34">
        <v>6.9</v>
      </c>
    </row>
    <row r="178" spans="2:6" ht="12" customHeight="1">
      <c r="B178" s="31">
        <v>5</v>
      </c>
      <c r="C178" s="32" t="s">
        <v>91</v>
      </c>
      <c r="D178" s="17">
        <v>36</v>
      </c>
      <c r="E178" s="33">
        <v>2.8</v>
      </c>
      <c r="F178" s="34">
        <v>3</v>
      </c>
    </row>
    <row r="179" spans="2:6" ht="12" customHeight="1">
      <c r="B179" s="31"/>
      <c r="C179" s="32" t="s">
        <v>13</v>
      </c>
      <c r="D179" s="17">
        <v>73</v>
      </c>
      <c r="E179" s="33">
        <v>5.7</v>
      </c>
      <c r="F179" s="34"/>
    </row>
    <row r="180" spans="2:6" ht="12" customHeight="1" thickBot="1">
      <c r="B180" s="35"/>
      <c r="C180" s="36" t="s">
        <v>14</v>
      </c>
      <c r="D180" s="38">
        <v>1271</v>
      </c>
      <c r="E180" s="18">
        <v>100</v>
      </c>
      <c r="F180" s="37">
        <v>1198</v>
      </c>
    </row>
    <row r="182" spans="2:6" ht="12" customHeight="1" thickBot="1">
      <c r="B182" s="19"/>
      <c r="C182" s="19" t="s">
        <v>308</v>
      </c>
      <c r="D182" s="19" t="s">
        <v>0</v>
      </c>
      <c r="E182" s="19"/>
    </row>
    <row r="183" spans="2:6" ht="12" customHeight="1">
      <c r="B183" s="28" t="s">
        <v>1</v>
      </c>
      <c r="C183" s="29" t="s">
        <v>2</v>
      </c>
      <c r="D183" s="29" t="s">
        <v>3</v>
      </c>
      <c r="E183" s="29" t="s">
        <v>4</v>
      </c>
      <c r="F183" s="30" t="s">
        <v>5</v>
      </c>
    </row>
    <row r="184" spans="2:6" ht="12" customHeight="1">
      <c r="B184" s="31">
        <v>1</v>
      </c>
      <c r="C184" s="32" t="s">
        <v>88</v>
      </c>
      <c r="D184" s="17">
        <v>190</v>
      </c>
      <c r="E184" s="33">
        <v>14.9</v>
      </c>
      <c r="F184" s="34">
        <v>17.2</v>
      </c>
    </row>
    <row r="185" spans="2:6" ht="12" customHeight="1">
      <c r="B185" s="31">
        <v>2</v>
      </c>
      <c r="C185" s="32" t="s">
        <v>89</v>
      </c>
      <c r="D185" s="17">
        <v>358</v>
      </c>
      <c r="E185" s="33">
        <v>28.2</v>
      </c>
      <c r="F185" s="34">
        <v>32.4</v>
      </c>
    </row>
    <row r="186" spans="2:6" ht="12" customHeight="1">
      <c r="B186" s="31">
        <v>3</v>
      </c>
      <c r="C186" s="32" t="s">
        <v>62</v>
      </c>
      <c r="D186" s="17">
        <v>453</v>
      </c>
      <c r="E186" s="33">
        <v>35.6</v>
      </c>
      <c r="F186" s="34">
        <v>41</v>
      </c>
    </row>
    <row r="187" spans="2:6" ht="12" customHeight="1">
      <c r="B187" s="31">
        <v>4</v>
      </c>
      <c r="C187" s="32" t="s">
        <v>90</v>
      </c>
      <c r="D187" s="17">
        <v>73</v>
      </c>
      <c r="E187" s="33">
        <v>5.7</v>
      </c>
      <c r="F187" s="34">
        <v>6.6</v>
      </c>
    </row>
    <row r="188" spans="2:6" ht="12" customHeight="1">
      <c r="B188" s="31">
        <v>5</v>
      </c>
      <c r="C188" s="32" t="s">
        <v>91</v>
      </c>
      <c r="D188" s="17">
        <v>31</v>
      </c>
      <c r="E188" s="33">
        <v>2.4</v>
      </c>
      <c r="F188" s="34">
        <v>2.8</v>
      </c>
    </row>
    <row r="189" spans="2:6" ht="12" customHeight="1">
      <c r="B189" s="31"/>
      <c r="C189" s="32" t="s">
        <v>13</v>
      </c>
      <c r="D189" s="17">
        <v>166</v>
      </c>
      <c r="E189" s="33">
        <v>13.1</v>
      </c>
      <c r="F189" s="34"/>
    </row>
    <row r="190" spans="2:6" ht="12" customHeight="1" thickBot="1">
      <c r="B190" s="35"/>
      <c r="C190" s="36" t="s">
        <v>14</v>
      </c>
      <c r="D190" s="38">
        <v>1271</v>
      </c>
      <c r="E190" s="18">
        <v>100</v>
      </c>
      <c r="F190" s="37">
        <v>1105</v>
      </c>
    </row>
    <row r="192" spans="2:6" ht="12" customHeight="1" thickBot="1">
      <c r="B192" s="19"/>
      <c r="C192" s="19" t="s">
        <v>309</v>
      </c>
      <c r="D192" s="19" t="s">
        <v>0</v>
      </c>
      <c r="E192" s="19"/>
    </row>
    <row r="193" spans="2:6" ht="12" customHeight="1">
      <c r="B193" s="28" t="s">
        <v>1</v>
      </c>
      <c r="C193" s="29" t="s">
        <v>2</v>
      </c>
      <c r="D193" s="29" t="s">
        <v>3</v>
      </c>
      <c r="E193" s="29" t="s">
        <v>4</v>
      </c>
      <c r="F193" s="30" t="s">
        <v>5</v>
      </c>
    </row>
    <row r="194" spans="2:6" ht="12" customHeight="1">
      <c r="B194" s="31">
        <v>1</v>
      </c>
      <c r="C194" s="32" t="s">
        <v>88</v>
      </c>
      <c r="D194" s="17">
        <v>161</v>
      </c>
      <c r="E194" s="33">
        <v>12.7</v>
      </c>
      <c r="F194" s="34">
        <v>13</v>
      </c>
    </row>
    <row r="195" spans="2:6" ht="12" customHeight="1">
      <c r="B195" s="31">
        <v>2</v>
      </c>
      <c r="C195" s="32" t="s">
        <v>89</v>
      </c>
      <c r="D195" s="17">
        <v>521</v>
      </c>
      <c r="E195" s="33">
        <v>41</v>
      </c>
      <c r="F195" s="34">
        <v>42.2</v>
      </c>
    </row>
    <row r="196" spans="2:6" ht="12" customHeight="1">
      <c r="B196" s="31">
        <v>3</v>
      </c>
      <c r="C196" s="32" t="s">
        <v>62</v>
      </c>
      <c r="D196" s="17">
        <v>444</v>
      </c>
      <c r="E196" s="33">
        <v>34.9</v>
      </c>
      <c r="F196" s="34">
        <v>36</v>
      </c>
    </row>
    <row r="197" spans="2:6" ht="12" customHeight="1">
      <c r="B197" s="31">
        <v>4</v>
      </c>
      <c r="C197" s="32" t="s">
        <v>90</v>
      </c>
      <c r="D197" s="17">
        <v>76</v>
      </c>
      <c r="E197" s="33">
        <v>6</v>
      </c>
      <c r="F197" s="34">
        <v>6.2</v>
      </c>
    </row>
    <row r="198" spans="2:6" ht="12" customHeight="1">
      <c r="B198" s="31">
        <v>5</v>
      </c>
      <c r="C198" s="32" t="s">
        <v>91</v>
      </c>
      <c r="D198" s="17">
        <v>33</v>
      </c>
      <c r="E198" s="33">
        <v>2.6</v>
      </c>
      <c r="F198" s="34">
        <v>2.7</v>
      </c>
    </row>
    <row r="199" spans="2:6" ht="12" customHeight="1">
      <c r="B199" s="31"/>
      <c r="C199" s="32" t="s">
        <v>13</v>
      </c>
      <c r="D199" s="17">
        <v>36</v>
      </c>
      <c r="E199" s="33">
        <v>2.8</v>
      </c>
      <c r="F199" s="34"/>
    </row>
    <row r="200" spans="2:6" ht="12" customHeight="1" thickBot="1">
      <c r="B200" s="35"/>
      <c r="C200" s="36" t="s">
        <v>14</v>
      </c>
      <c r="D200" s="38">
        <v>1271</v>
      </c>
      <c r="E200" s="18">
        <v>100</v>
      </c>
      <c r="F200" s="37">
        <v>1235</v>
      </c>
    </row>
    <row r="202" spans="2:6" ht="12" customHeight="1" thickBot="1">
      <c r="B202" s="19"/>
      <c r="C202" s="19" t="s">
        <v>310</v>
      </c>
      <c r="D202" s="19" t="s">
        <v>0</v>
      </c>
      <c r="E202" s="19"/>
    </row>
    <row r="203" spans="2:6" ht="12" customHeight="1">
      <c r="B203" s="28" t="s">
        <v>1</v>
      </c>
      <c r="C203" s="29" t="s">
        <v>2</v>
      </c>
      <c r="D203" s="29" t="s">
        <v>3</v>
      </c>
      <c r="E203" s="29" t="s">
        <v>4</v>
      </c>
      <c r="F203" s="30" t="s">
        <v>5</v>
      </c>
    </row>
    <row r="204" spans="2:6" ht="12" customHeight="1">
      <c r="B204" s="31">
        <v>1</v>
      </c>
      <c r="C204" s="32" t="s">
        <v>88</v>
      </c>
      <c r="D204" s="17">
        <v>257</v>
      </c>
      <c r="E204" s="33">
        <v>20.2</v>
      </c>
      <c r="F204" s="34">
        <v>20.7</v>
      </c>
    </row>
    <row r="205" spans="2:6" ht="12" customHeight="1">
      <c r="B205" s="31">
        <v>2</v>
      </c>
      <c r="C205" s="32" t="s">
        <v>89</v>
      </c>
      <c r="D205" s="17">
        <v>603</v>
      </c>
      <c r="E205" s="33">
        <v>47.4</v>
      </c>
      <c r="F205" s="34">
        <v>48.7</v>
      </c>
    </row>
    <row r="206" spans="2:6" ht="12" customHeight="1">
      <c r="B206" s="31">
        <v>3</v>
      </c>
      <c r="C206" s="32" t="s">
        <v>62</v>
      </c>
      <c r="D206" s="17">
        <v>287</v>
      </c>
      <c r="E206" s="33">
        <v>22.6</v>
      </c>
      <c r="F206" s="34">
        <v>23.2</v>
      </c>
    </row>
    <row r="207" spans="2:6" ht="12" customHeight="1">
      <c r="B207" s="31">
        <v>4</v>
      </c>
      <c r="C207" s="32" t="s">
        <v>90</v>
      </c>
      <c r="D207" s="17">
        <v>67</v>
      </c>
      <c r="E207" s="33">
        <v>5.3</v>
      </c>
      <c r="F207" s="34">
        <v>5.4</v>
      </c>
    </row>
    <row r="208" spans="2:6" ht="12" customHeight="1">
      <c r="B208" s="31">
        <v>5</v>
      </c>
      <c r="C208" s="32" t="s">
        <v>91</v>
      </c>
      <c r="D208" s="17">
        <v>25</v>
      </c>
      <c r="E208" s="33">
        <v>2</v>
      </c>
      <c r="F208" s="34">
        <v>2</v>
      </c>
    </row>
    <row r="209" spans="2:6" ht="12" customHeight="1">
      <c r="B209" s="31"/>
      <c r="C209" s="32" t="s">
        <v>13</v>
      </c>
      <c r="D209" s="17">
        <v>32</v>
      </c>
      <c r="E209" s="33">
        <v>2.5</v>
      </c>
      <c r="F209" s="34"/>
    </row>
    <row r="210" spans="2:6" ht="12" customHeight="1" thickBot="1">
      <c r="B210" s="35"/>
      <c r="C210" s="36" t="s">
        <v>14</v>
      </c>
      <c r="D210" s="38">
        <v>1271</v>
      </c>
      <c r="E210" s="18">
        <v>100</v>
      </c>
      <c r="F210" s="37">
        <v>1239</v>
      </c>
    </row>
    <row r="212" spans="2:6" ht="12" customHeight="1" thickBot="1">
      <c r="B212" s="19"/>
      <c r="C212" s="19" t="s">
        <v>311</v>
      </c>
      <c r="D212" s="19" t="s">
        <v>0</v>
      </c>
      <c r="E212" s="19"/>
    </row>
    <row r="213" spans="2:6" ht="12" customHeight="1">
      <c r="B213" s="28" t="s">
        <v>1</v>
      </c>
      <c r="C213" s="29" t="s">
        <v>2</v>
      </c>
      <c r="D213" s="29" t="s">
        <v>3</v>
      </c>
      <c r="E213" s="29" t="s">
        <v>4</v>
      </c>
      <c r="F213" s="30" t="s">
        <v>5</v>
      </c>
    </row>
    <row r="214" spans="2:6" ht="12" customHeight="1">
      <c r="B214" s="31">
        <v>1</v>
      </c>
      <c r="C214" s="32" t="s">
        <v>88</v>
      </c>
      <c r="D214" s="17">
        <v>197</v>
      </c>
      <c r="E214" s="33">
        <v>15.5</v>
      </c>
      <c r="F214" s="34">
        <v>16</v>
      </c>
    </row>
    <row r="215" spans="2:6" ht="12" customHeight="1">
      <c r="B215" s="31">
        <v>2</v>
      </c>
      <c r="C215" s="32" t="s">
        <v>89</v>
      </c>
      <c r="D215" s="17">
        <v>509</v>
      </c>
      <c r="E215" s="33">
        <v>40</v>
      </c>
      <c r="F215" s="34">
        <v>41.2</v>
      </c>
    </row>
    <row r="216" spans="2:6" ht="12" customHeight="1">
      <c r="B216" s="31">
        <v>3</v>
      </c>
      <c r="C216" s="32" t="s">
        <v>62</v>
      </c>
      <c r="D216" s="17">
        <v>421</v>
      </c>
      <c r="E216" s="33">
        <v>33.1</v>
      </c>
      <c r="F216" s="34">
        <v>34.1</v>
      </c>
    </row>
    <row r="217" spans="2:6" ht="12" customHeight="1">
      <c r="B217" s="31">
        <v>4</v>
      </c>
      <c r="C217" s="32" t="s">
        <v>90</v>
      </c>
      <c r="D217" s="17">
        <v>77</v>
      </c>
      <c r="E217" s="33">
        <v>6.1</v>
      </c>
      <c r="F217" s="34">
        <v>6.2</v>
      </c>
    </row>
    <row r="218" spans="2:6" ht="12" customHeight="1">
      <c r="B218" s="31">
        <v>5</v>
      </c>
      <c r="C218" s="32" t="s">
        <v>91</v>
      </c>
      <c r="D218" s="17">
        <v>31</v>
      </c>
      <c r="E218" s="33">
        <v>2.4</v>
      </c>
      <c r="F218" s="34">
        <v>2.5</v>
      </c>
    </row>
    <row r="219" spans="2:6" ht="12" customHeight="1">
      <c r="B219" s="31"/>
      <c r="C219" s="32" t="s">
        <v>13</v>
      </c>
      <c r="D219" s="17">
        <v>36</v>
      </c>
      <c r="E219" s="33">
        <v>2.8</v>
      </c>
      <c r="F219" s="34"/>
    </row>
    <row r="220" spans="2:6" ht="12" customHeight="1" thickBot="1">
      <c r="B220" s="35"/>
      <c r="C220" s="36" t="s">
        <v>14</v>
      </c>
      <c r="D220" s="38">
        <v>1271</v>
      </c>
      <c r="E220" s="18">
        <v>100</v>
      </c>
      <c r="F220" s="37">
        <v>1235</v>
      </c>
    </row>
    <row r="222" spans="2:6" ht="12" customHeight="1" thickBot="1">
      <c r="B222" s="19"/>
      <c r="C222" s="19" t="s">
        <v>92</v>
      </c>
      <c r="D222" s="19" t="s">
        <v>0</v>
      </c>
      <c r="E222" s="19"/>
    </row>
    <row r="223" spans="2:6" ht="12" customHeight="1">
      <c r="B223" s="28" t="s">
        <v>1</v>
      </c>
      <c r="C223" s="29" t="s">
        <v>2</v>
      </c>
      <c r="D223" s="29" t="s">
        <v>3</v>
      </c>
      <c r="E223" s="29" t="s">
        <v>4</v>
      </c>
      <c r="F223" s="30" t="s">
        <v>5</v>
      </c>
    </row>
    <row r="224" spans="2:6" ht="12" customHeight="1">
      <c r="B224" s="31">
        <v>1</v>
      </c>
      <c r="C224" s="32" t="s">
        <v>88</v>
      </c>
      <c r="D224" s="17">
        <v>236</v>
      </c>
      <c r="E224" s="33">
        <v>18.600000000000001</v>
      </c>
      <c r="F224" s="34">
        <v>18.8</v>
      </c>
    </row>
    <row r="225" spans="1:6" ht="12" customHeight="1">
      <c r="B225" s="31">
        <v>2</v>
      </c>
      <c r="C225" s="32" t="s">
        <v>89</v>
      </c>
      <c r="D225" s="17">
        <v>659</v>
      </c>
      <c r="E225" s="33">
        <v>51.8</v>
      </c>
      <c r="F225" s="34">
        <v>52.4</v>
      </c>
    </row>
    <row r="226" spans="1:6" ht="12" customHeight="1">
      <c r="B226" s="31">
        <v>3</v>
      </c>
      <c r="C226" s="32" t="s">
        <v>62</v>
      </c>
      <c r="D226" s="17">
        <v>251</v>
      </c>
      <c r="E226" s="33">
        <v>19.7</v>
      </c>
      <c r="F226" s="34">
        <v>20</v>
      </c>
    </row>
    <row r="227" spans="1:6" ht="12" customHeight="1">
      <c r="B227" s="31">
        <v>4</v>
      </c>
      <c r="C227" s="32" t="s">
        <v>90</v>
      </c>
      <c r="D227" s="17">
        <v>82</v>
      </c>
      <c r="E227" s="33">
        <v>6.5</v>
      </c>
      <c r="F227" s="34">
        <v>6.5</v>
      </c>
    </row>
    <row r="228" spans="1:6" ht="12" customHeight="1">
      <c r="B228" s="31">
        <v>5</v>
      </c>
      <c r="C228" s="32" t="s">
        <v>91</v>
      </c>
      <c r="D228" s="17">
        <v>30</v>
      </c>
      <c r="E228" s="33">
        <v>2.4</v>
      </c>
      <c r="F228" s="34">
        <v>2.4</v>
      </c>
    </row>
    <row r="229" spans="1:6" ht="12" customHeight="1">
      <c r="B229" s="31"/>
      <c r="C229" s="32" t="s">
        <v>13</v>
      </c>
      <c r="D229" s="17">
        <v>13</v>
      </c>
      <c r="E229" s="33">
        <v>1</v>
      </c>
      <c r="F229" s="34"/>
    </row>
    <row r="230" spans="1:6" ht="12" customHeight="1" thickBot="1">
      <c r="B230" s="35"/>
      <c r="C230" s="36" t="s">
        <v>14</v>
      </c>
      <c r="D230" s="38">
        <v>1271</v>
      </c>
      <c r="E230" s="18">
        <v>100</v>
      </c>
      <c r="F230" s="37">
        <v>1258</v>
      </c>
    </row>
    <row r="232" spans="1:6" ht="12" customHeight="1" thickBot="1">
      <c r="B232" s="19"/>
      <c r="C232" s="19" t="s">
        <v>314</v>
      </c>
      <c r="D232" s="19" t="s">
        <v>30</v>
      </c>
      <c r="E232" s="19" t="s">
        <v>293</v>
      </c>
    </row>
    <row r="233" spans="1:6" ht="12" customHeight="1">
      <c r="B233" s="28" t="s">
        <v>1</v>
      </c>
      <c r="C233" s="29" t="s">
        <v>2</v>
      </c>
      <c r="D233" s="29" t="s">
        <v>3</v>
      </c>
      <c r="E233" s="29" t="s">
        <v>4</v>
      </c>
      <c r="F233" s="30" t="s">
        <v>5</v>
      </c>
    </row>
    <row r="234" spans="1:6" ht="12" customHeight="1">
      <c r="A234" s="26" t="s">
        <v>549</v>
      </c>
      <c r="B234" s="31">
        <v>1</v>
      </c>
      <c r="C234" s="32" t="s">
        <v>93</v>
      </c>
      <c r="D234" s="17">
        <v>1023</v>
      </c>
      <c r="E234" s="33">
        <v>80.5</v>
      </c>
      <c r="F234" s="34">
        <v>81.099999999999994</v>
      </c>
    </row>
    <row r="235" spans="1:6" ht="12" customHeight="1">
      <c r="A235" s="26" t="s">
        <v>550</v>
      </c>
      <c r="B235" s="31">
        <v>2</v>
      </c>
      <c r="C235" s="32" t="s">
        <v>94</v>
      </c>
      <c r="D235" s="17">
        <v>215</v>
      </c>
      <c r="E235" s="33">
        <v>16.899999999999999</v>
      </c>
      <c r="F235" s="34">
        <v>17</v>
      </c>
    </row>
    <row r="236" spans="1:6" ht="12" customHeight="1">
      <c r="A236" s="26" t="s">
        <v>551</v>
      </c>
      <c r="B236" s="31">
        <v>3</v>
      </c>
      <c r="C236" s="32" t="s">
        <v>95</v>
      </c>
      <c r="D236" s="17">
        <v>31</v>
      </c>
      <c r="E236" s="33">
        <v>2.4</v>
      </c>
      <c r="F236" s="34">
        <v>2.5</v>
      </c>
    </row>
    <row r="237" spans="1:6" ht="12" customHeight="1">
      <c r="A237" s="26" t="s">
        <v>552</v>
      </c>
      <c r="B237" s="31">
        <v>4</v>
      </c>
      <c r="C237" s="32" t="s">
        <v>96</v>
      </c>
      <c r="D237" s="17">
        <v>139</v>
      </c>
      <c r="E237" s="33">
        <v>10.9</v>
      </c>
      <c r="F237" s="34">
        <v>11</v>
      </c>
    </row>
    <row r="238" spans="1:6" ht="12" customHeight="1">
      <c r="A238" s="26" t="s">
        <v>553</v>
      </c>
      <c r="B238" s="31">
        <v>5</v>
      </c>
      <c r="C238" s="32" t="s">
        <v>97</v>
      </c>
      <c r="D238" s="17">
        <v>13</v>
      </c>
      <c r="E238" s="33">
        <v>1</v>
      </c>
      <c r="F238" s="34">
        <v>1</v>
      </c>
    </row>
    <row r="239" spans="1:6" ht="12" customHeight="1">
      <c r="A239" s="26" t="s">
        <v>554</v>
      </c>
      <c r="B239" s="31">
        <v>6</v>
      </c>
      <c r="C239" s="32" t="s">
        <v>98</v>
      </c>
      <c r="D239" s="17">
        <v>410</v>
      </c>
      <c r="E239" s="33">
        <v>32.299999999999997</v>
      </c>
      <c r="F239" s="34">
        <v>32.5</v>
      </c>
    </row>
    <row r="240" spans="1:6" ht="12" customHeight="1">
      <c r="A240" s="26" t="s">
        <v>555</v>
      </c>
      <c r="B240" s="31">
        <v>7</v>
      </c>
      <c r="C240" s="32" t="s">
        <v>99</v>
      </c>
      <c r="D240" s="17">
        <v>26</v>
      </c>
      <c r="E240" s="33">
        <v>2</v>
      </c>
      <c r="F240" s="34">
        <v>2.1</v>
      </c>
    </row>
    <row r="241" spans="1:6" ht="12" customHeight="1">
      <c r="A241" s="26" t="s">
        <v>556</v>
      </c>
      <c r="B241" s="31">
        <v>8</v>
      </c>
      <c r="C241" s="32" t="s">
        <v>312</v>
      </c>
      <c r="D241" s="17">
        <v>73</v>
      </c>
      <c r="E241" s="33">
        <v>5.7</v>
      </c>
      <c r="F241" s="34">
        <v>5.8</v>
      </c>
    </row>
    <row r="242" spans="1:6" ht="12" customHeight="1">
      <c r="A242" s="26" t="s">
        <v>557</v>
      </c>
      <c r="B242" s="31">
        <v>9</v>
      </c>
      <c r="C242" s="32" t="s">
        <v>100</v>
      </c>
      <c r="D242" s="17">
        <v>41</v>
      </c>
      <c r="E242" s="33">
        <v>3.2</v>
      </c>
      <c r="F242" s="34">
        <v>3.2</v>
      </c>
    </row>
    <row r="243" spans="1:6" ht="12" customHeight="1">
      <c r="A243" s="26" t="s">
        <v>558</v>
      </c>
      <c r="B243" s="31">
        <v>10</v>
      </c>
      <c r="C243" s="32" t="s">
        <v>101</v>
      </c>
      <c r="D243" s="17">
        <v>91</v>
      </c>
      <c r="E243" s="33">
        <v>7.2</v>
      </c>
      <c r="F243" s="34">
        <v>7.2</v>
      </c>
    </row>
    <row r="244" spans="1:6" ht="12" customHeight="1">
      <c r="A244" s="26" t="s">
        <v>559</v>
      </c>
      <c r="B244" s="31">
        <v>11</v>
      </c>
      <c r="C244" s="32" t="s">
        <v>40</v>
      </c>
      <c r="D244" s="17">
        <v>14</v>
      </c>
      <c r="E244" s="33">
        <v>1.1000000000000001</v>
      </c>
      <c r="F244" s="34">
        <v>1.1000000000000001</v>
      </c>
    </row>
    <row r="245" spans="1:6" ht="12" customHeight="1">
      <c r="A245" s="26" t="s">
        <v>560</v>
      </c>
      <c r="B245" s="31"/>
      <c r="C245" s="32" t="s">
        <v>13</v>
      </c>
      <c r="D245" s="17">
        <v>9</v>
      </c>
      <c r="E245" s="33">
        <v>0.7</v>
      </c>
      <c r="F245" s="34"/>
    </row>
    <row r="246" spans="1:6" ht="12" customHeight="1" thickBot="1">
      <c r="A246" s="26" t="s">
        <v>561</v>
      </c>
      <c r="B246" s="35"/>
      <c r="C246" s="36" t="s">
        <v>14</v>
      </c>
      <c r="D246" s="38">
        <v>1271</v>
      </c>
      <c r="E246" s="18">
        <v>100</v>
      </c>
      <c r="F246" s="37">
        <v>1262</v>
      </c>
    </row>
    <row r="248" spans="1:6" ht="12" customHeight="1" thickBot="1">
      <c r="B248" s="19"/>
      <c r="C248" s="19" t="s">
        <v>313</v>
      </c>
      <c r="D248" s="19" t="s">
        <v>30</v>
      </c>
      <c r="E248" s="19" t="s">
        <v>293</v>
      </c>
    </row>
    <row r="249" spans="1:6" ht="12" customHeight="1">
      <c r="B249" s="28" t="s">
        <v>1</v>
      </c>
      <c r="C249" s="29" t="s">
        <v>2</v>
      </c>
      <c r="D249" s="29" t="s">
        <v>3</v>
      </c>
      <c r="E249" s="29" t="s">
        <v>4</v>
      </c>
      <c r="F249" s="30" t="s">
        <v>5</v>
      </c>
    </row>
    <row r="250" spans="1:6" ht="12" customHeight="1">
      <c r="A250" s="26" t="s">
        <v>562</v>
      </c>
      <c r="B250" s="31">
        <v>1</v>
      </c>
      <c r="C250" s="32" t="s">
        <v>102</v>
      </c>
      <c r="D250" s="17">
        <v>1111</v>
      </c>
      <c r="E250" s="33">
        <v>87.4</v>
      </c>
      <c r="F250" s="34">
        <v>88</v>
      </c>
    </row>
    <row r="251" spans="1:6" ht="12" customHeight="1">
      <c r="A251" s="26" t="s">
        <v>563</v>
      </c>
      <c r="B251" s="31">
        <v>2</v>
      </c>
      <c r="C251" s="32" t="s">
        <v>17</v>
      </c>
      <c r="D251" s="17">
        <v>121</v>
      </c>
      <c r="E251" s="33">
        <v>9.5</v>
      </c>
      <c r="F251" s="34">
        <v>9.6</v>
      </c>
    </row>
    <row r="252" spans="1:6" ht="12" customHeight="1">
      <c r="A252" s="26" t="s">
        <v>564</v>
      </c>
      <c r="B252" s="31">
        <v>3</v>
      </c>
      <c r="C252" s="32" t="s">
        <v>18</v>
      </c>
      <c r="D252" s="17">
        <v>341</v>
      </c>
      <c r="E252" s="33">
        <v>26.8</v>
      </c>
      <c r="F252" s="34">
        <v>27</v>
      </c>
    </row>
    <row r="253" spans="1:6" ht="12" customHeight="1">
      <c r="A253" s="26" t="s">
        <v>565</v>
      </c>
      <c r="B253" s="31">
        <v>4</v>
      </c>
      <c r="C253" s="32" t="s">
        <v>19</v>
      </c>
      <c r="D253" s="17">
        <v>56</v>
      </c>
      <c r="E253" s="33">
        <v>4.4000000000000004</v>
      </c>
      <c r="F253" s="34">
        <v>4.4000000000000004</v>
      </c>
    </row>
    <row r="254" spans="1:6" ht="12" customHeight="1">
      <c r="A254" s="26" t="s">
        <v>566</v>
      </c>
      <c r="B254" s="31">
        <v>5</v>
      </c>
      <c r="C254" s="32" t="s">
        <v>20</v>
      </c>
      <c r="D254" s="17">
        <v>65</v>
      </c>
      <c r="E254" s="33">
        <v>5.0999999999999996</v>
      </c>
      <c r="F254" s="34">
        <v>5.0999999999999996</v>
      </c>
    </row>
    <row r="255" spans="1:6" ht="12" customHeight="1">
      <c r="A255" s="26" t="s">
        <v>567</v>
      </c>
      <c r="B255" s="31">
        <v>6</v>
      </c>
      <c r="C255" s="32" t="s">
        <v>21</v>
      </c>
      <c r="D255" s="17">
        <v>157</v>
      </c>
      <c r="E255" s="33">
        <v>12.4</v>
      </c>
      <c r="F255" s="34">
        <v>12.4</v>
      </c>
    </row>
    <row r="256" spans="1:6" ht="12" customHeight="1">
      <c r="A256" s="26" t="s">
        <v>568</v>
      </c>
      <c r="B256" s="31">
        <v>7</v>
      </c>
      <c r="C256" s="32" t="s">
        <v>22</v>
      </c>
      <c r="D256" s="17">
        <v>196</v>
      </c>
      <c r="E256" s="33">
        <v>15.4</v>
      </c>
      <c r="F256" s="34">
        <v>15.5</v>
      </c>
    </row>
    <row r="257" spans="1:6" ht="12" customHeight="1">
      <c r="A257" s="26" t="s">
        <v>569</v>
      </c>
      <c r="B257" s="31">
        <v>8</v>
      </c>
      <c r="C257" s="32" t="s">
        <v>23</v>
      </c>
      <c r="D257" s="17">
        <v>159</v>
      </c>
      <c r="E257" s="33">
        <v>12.5</v>
      </c>
      <c r="F257" s="34">
        <v>12.6</v>
      </c>
    </row>
    <row r="258" spans="1:6" ht="12" customHeight="1">
      <c r="A258" s="26" t="s">
        <v>570</v>
      </c>
      <c r="B258" s="31">
        <v>9</v>
      </c>
      <c r="C258" s="32" t="s">
        <v>24</v>
      </c>
      <c r="D258" s="17">
        <v>84</v>
      </c>
      <c r="E258" s="33">
        <v>6.6</v>
      </c>
      <c r="F258" s="34">
        <v>6.7</v>
      </c>
    </row>
    <row r="259" spans="1:6" ht="12" customHeight="1">
      <c r="A259" s="26" t="s">
        <v>571</v>
      </c>
      <c r="B259" s="31">
        <v>10</v>
      </c>
      <c r="C259" s="32" t="s">
        <v>25</v>
      </c>
      <c r="D259" s="17">
        <v>353</v>
      </c>
      <c r="E259" s="33">
        <v>27.8</v>
      </c>
      <c r="F259" s="34">
        <v>27.9</v>
      </c>
    </row>
    <row r="260" spans="1:6" ht="12" customHeight="1">
      <c r="A260" s="26" t="s">
        <v>572</v>
      </c>
      <c r="B260" s="31">
        <v>11</v>
      </c>
      <c r="C260" s="32" t="s">
        <v>26</v>
      </c>
      <c r="D260" s="17">
        <v>99</v>
      </c>
      <c r="E260" s="33">
        <v>7.8</v>
      </c>
      <c r="F260" s="34">
        <v>7.8</v>
      </c>
    </row>
    <row r="261" spans="1:6" ht="12" customHeight="1">
      <c r="A261" s="26" t="s">
        <v>573</v>
      </c>
      <c r="B261" s="31">
        <v>12</v>
      </c>
      <c r="C261" s="32" t="s">
        <v>103</v>
      </c>
      <c r="D261" s="17">
        <v>59</v>
      </c>
      <c r="E261" s="33">
        <v>4.5999999999999996</v>
      </c>
      <c r="F261" s="34">
        <v>4.7</v>
      </c>
    </row>
    <row r="262" spans="1:6" ht="12" customHeight="1">
      <c r="A262" s="26" t="s">
        <v>574</v>
      </c>
      <c r="B262" s="31">
        <v>13</v>
      </c>
      <c r="C262" s="32" t="s">
        <v>40</v>
      </c>
      <c r="D262" s="17">
        <v>64</v>
      </c>
      <c r="E262" s="33">
        <v>5</v>
      </c>
      <c r="F262" s="34">
        <v>5.0999999999999996</v>
      </c>
    </row>
    <row r="263" spans="1:6" ht="12" customHeight="1">
      <c r="A263" s="26" t="s">
        <v>575</v>
      </c>
      <c r="B263" s="31"/>
      <c r="C263" s="32" t="s">
        <v>13</v>
      </c>
      <c r="D263" s="17">
        <v>8</v>
      </c>
      <c r="E263" s="33">
        <v>0.6</v>
      </c>
      <c r="F263" s="34"/>
    </row>
    <row r="264" spans="1:6" ht="12" customHeight="1" thickBot="1">
      <c r="A264" s="26" t="s">
        <v>561</v>
      </c>
      <c r="B264" s="35"/>
      <c r="C264" s="36" t="s">
        <v>14</v>
      </c>
      <c r="D264" s="38">
        <v>1271</v>
      </c>
      <c r="E264" s="18">
        <v>100</v>
      </c>
      <c r="F264" s="37">
        <v>1263</v>
      </c>
    </row>
    <row r="266" spans="1:6" ht="12" customHeight="1" thickBot="1">
      <c r="B266" s="19"/>
      <c r="C266" s="19" t="s">
        <v>315</v>
      </c>
      <c r="D266" s="19" t="s">
        <v>0</v>
      </c>
      <c r="E266" s="19"/>
    </row>
    <row r="267" spans="1:6" ht="12" customHeight="1">
      <c r="B267" s="28" t="s">
        <v>1</v>
      </c>
      <c r="C267" s="29" t="s">
        <v>2</v>
      </c>
      <c r="D267" s="29" t="s">
        <v>3</v>
      </c>
      <c r="E267" s="29" t="s">
        <v>4</v>
      </c>
      <c r="F267" s="30" t="s">
        <v>5</v>
      </c>
    </row>
    <row r="268" spans="1:6" ht="12" customHeight="1">
      <c r="B268" s="31">
        <v>1</v>
      </c>
      <c r="C268" s="32" t="s">
        <v>104</v>
      </c>
      <c r="D268" s="17">
        <v>129</v>
      </c>
      <c r="E268" s="33">
        <v>10.1</v>
      </c>
      <c r="F268" s="34">
        <v>10.3</v>
      </c>
    </row>
    <row r="269" spans="1:6" ht="12" customHeight="1">
      <c r="B269" s="31">
        <v>2</v>
      </c>
      <c r="C269" s="32" t="s">
        <v>105</v>
      </c>
      <c r="D269" s="17">
        <v>721</v>
      </c>
      <c r="E269" s="33">
        <v>56.7</v>
      </c>
      <c r="F269" s="34">
        <v>57.4</v>
      </c>
    </row>
    <row r="270" spans="1:6" ht="12" customHeight="1">
      <c r="B270" s="31">
        <v>3</v>
      </c>
      <c r="C270" s="32" t="s">
        <v>106</v>
      </c>
      <c r="D270" s="17">
        <v>315</v>
      </c>
      <c r="E270" s="33">
        <v>24.8</v>
      </c>
      <c r="F270" s="34">
        <v>25.1</v>
      </c>
    </row>
    <row r="271" spans="1:6" ht="12" customHeight="1">
      <c r="B271" s="31">
        <v>4</v>
      </c>
      <c r="C271" s="32" t="s">
        <v>107</v>
      </c>
      <c r="D271" s="17">
        <v>45</v>
      </c>
      <c r="E271" s="33">
        <v>3.5</v>
      </c>
      <c r="F271" s="34">
        <v>3.6</v>
      </c>
    </row>
    <row r="272" spans="1:6" ht="12" customHeight="1">
      <c r="B272" s="31">
        <v>5</v>
      </c>
      <c r="C272" s="32" t="s">
        <v>68</v>
      </c>
      <c r="D272" s="17">
        <v>47</v>
      </c>
      <c r="E272" s="33">
        <v>3.7</v>
      </c>
      <c r="F272" s="34">
        <v>3.7</v>
      </c>
    </row>
    <row r="273" spans="2:6" ht="12" customHeight="1">
      <c r="B273" s="31"/>
      <c r="C273" s="32" t="s">
        <v>13</v>
      </c>
      <c r="D273" s="17">
        <v>14</v>
      </c>
      <c r="E273" s="33">
        <v>1.1000000000000001</v>
      </c>
      <c r="F273" s="34"/>
    </row>
    <row r="274" spans="2:6" ht="12" customHeight="1" thickBot="1">
      <c r="B274" s="35"/>
      <c r="C274" s="36" t="s">
        <v>14</v>
      </c>
      <c r="D274" s="38">
        <v>1271</v>
      </c>
      <c r="E274" s="18">
        <v>100</v>
      </c>
      <c r="F274" s="37">
        <v>1257</v>
      </c>
    </row>
    <row r="276" spans="2:6" ht="12" customHeight="1" thickBot="1">
      <c r="B276" s="19"/>
      <c r="C276" s="19" t="s">
        <v>316</v>
      </c>
      <c r="D276" s="19" t="s">
        <v>0</v>
      </c>
      <c r="E276" s="19"/>
    </row>
    <row r="277" spans="2:6" ht="12" customHeight="1">
      <c r="B277" s="28" t="s">
        <v>1</v>
      </c>
      <c r="C277" s="29" t="s">
        <v>2</v>
      </c>
      <c r="D277" s="29" t="s">
        <v>3</v>
      </c>
      <c r="E277" s="29" t="s">
        <v>4</v>
      </c>
      <c r="F277" s="30" t="s">
        <v>5</v>
      </c>
    </row>
    <row r="278" spans="2:6" ht="12" customHeight="1">
      <c r="B278" s="31">
        <v>1</v>
      </c>
      <c r="C278" s="32" t="s">
        <v>104</v>
      </c>
      <c r="D278" s="17">
        <v>82</v>
      </c>
      <c r="E278" s="33">
        <v>6.5</v>
      </c>
      <c r="F278" s="34">
        <v>6.5</v>
      </c>
    </row>
    <row r="279" spans="2:6" ht="12" customHeight="1">
      <c r="B279" s="31">
        <v>2</v>
      </c>
      <c r="C279" s="32" t="s">
        <v>105</v>
      </c>
      <c r="D279" s="17">
        <v>631</v>
      </c>
      <c r="E279" s="33">
        <v>49.6</v>
      </c>
      <c r="F279" s="34">
        <v>50.1</v>
      </c>
    </row>
    <row r="280" spans="2:6" ht="12" customHeight="1">
      <c r="B280" s="31">
        <v>3</v>
      </c>
      <c r="C280" s="32" t="s">
        <v>106</v>
      </c>
      <c r="D280" s="17">
        <v>435</v>
      </c>
      <c r="E280" s="33">
        <v>34.200000000000003</v>
      </c>
      <c r="F280" s="34">
        <v>34.6</v>
      </c>
    </row>
    <row r="281" spans="2:6" ht="12" customHeight="1">
      <c r="B281" s="31">
        <v>4</v>
      </c>
      <c r="C281" s="32" t="s">
        <v>107</v>
      </c>
      <c r="D281" s="17">
        <v>59</v>
      </c>
      <c r="E281" s="33">
        <v>4.5999999999999996</v>
      </c>
      <c r="F281" s="34">
        <v>4.7</v>
      </c>
    </row>
    <row r="282" spans="2:6" ht="12" customHeight="1">
      <c r="B282" s="31">
        <v>5</v>
      </c>
      <c r="C282" s="32" t="s">
        <v>68</v>
      </c>
      <c r="D282" s="17">
        <v>52</v>
      </c>
      <c r="E282" s="33">
        <v>4.0999999999999996</v>
      </c>
      <c r="F282" s="34">
        <v>4.0999999999999996</v>
      </c>
    </row>
    <row r="283" spans="2:6" ht="12" customHeight="1">
      <c r="B283" s="31"/>
      <c r="C283" s="32" t="s">
        <v>13</v>
      </c>
      <c r="D283" s="17">
        <v>12</v>
      </c>
      <c r="E283" s="33">
        <v>0.9</v>
      </c>
      <c r="F283" s="34"/>
    </row>
    <row r="284" spans="2:6" ht="12" customHeight="1" thickBot="1">
      <c r="B284" s="35"/>
      <c r="C284" s="36" t="s">
        <v>14</v>
      </c>
      <c r="D284" s="38">
        <v>1271</v>
      </c>
      <c r="E284" s="18">
        <v>100</v>
      </c>
      <c r="F284" s="37">
        <v>1259</v>
      </c>
    </row>
    <row r="286" spans="2:6" ht="12" customHeight="1" thickBot="1">
      <c r="B286" s="19"/>
      <c r="C286" s="19" t="s">
        <v>317</v>
      </c>
      <c r="D286" s="19" t="s">
        <v>0</v>
      </c>
      <c r="E286" s="19"/>
    </row>
    <row r="287" spans="2:6" ht="12" customHeight="1">
      <c r="B287" s="28" t="s">
        <v>1</v>
      </c>
      <c r="C287" s="29" t="s">
        <v>2</v>
      </c>
      <c r="D287" s="29" t="s">
        <v>3</v>
      </c>
      <c r="E287" s="29" t="s">
        <v>4</v>
      </c>
      <c r="F287" s="30" t="s">
        <v>5</v>
      </c>
    </row>
    <row r="288" spans="2:6" ht="12" customHeight="1">
      <c r="B288" s="31">
        <v>1</v>
      </c>
      <c r="C288" s="32" t="s">
        <v>108</v>
      </c>
      <c r="D288" s="17">
        <v>243</v>
      </c>
      <c r="E288" s="33">
        <v>19.100000000000001</v>
      </c>
      <c r="F288" s="34">
        <v>19.3</v>
      </c>
    </row>
    <row r="289" spans="1:6" ht="12" customHeight="1">
      <c r="B289" s="31">
        <v>2</v>
      </c>
      <c r="C289" s="32" t="s">
        <v>110</v>
      </c>
      <c r="D289" s="17">
        <v>379</v>
      </c>
      <c r="E289" s="33">
        <v>29.8</v>
      </c>
      <c r="F289" s="34">
        <v>30</v>
      </c>
    </row>
    <row r="290" spans="1:6" ht="12" customHeight="1">
      <c r="B290" s="31">
        <v>3</v>
      </c>
      <c r="C290" s="32" t="s">
        <v>109</v>
      </c>
      <c r="D290" s="17">
        <v>224</v>
      </c>
      <c r="E290" s="33">
        <v>17.600000000000001</v>
      </c>
      <c r="F290" s="34">
        <v>17.7</v>
      </c>
    </row>
    <row r="291" spans="1:6" ht="12" customHeight="1">
      <c r="B291" s="31">
        <v>4</v>
      </c>
      <c r="C291" s="32" t="s">
        <v>111</v>
      </c>
      <c r="D291" s="17">
        <v>416</v>
      </c>
      <c r="E291" s="33">
        <v>32.700000000000003</v>
      </c>
      <c r="F291" s="34">
        <v>33</v>
      </c>
    </row>
    <row r="292" spans="1:6" ht="12" customHeight="1">
      <c r="B292" s="31"/>
      <c r="C292" s="32" t="s">
        <v>13</v>
      </c>
      <c r="D292" s="17">
        <v>9</v>
      </c>
      <c r="E292" s="33">
        <v>0.7</v>
      </c>
      <c r="F292" s="34"/>
    </row>
    <row r="293" spans="1:6" ht="12" customHeight="1" thickBot="1">
      <c r="B293" s="35"/>
      <c r="C293" s="36" t="s">
        <v>14</v>
      </c>
      <c r="D293" s="38">
        <v>1271</v>
      </c>
      <c r="E293" s="18">
        <v>100</v>
      </c>
      <c r="F293" s="37">
        <v>1262</v>
      </c>
    </row>
    <row r="295" spans="1:6" ht="12" customHeight="1" thickBot="1">
      <c r="B295" s="19"/>
      <c r="C295" s="19" t="s">
        <v>112</v>
      </c>
      <c r="D295" s="19" t="s">
        <v>30</v>
      </c>
      <c r="E295" s="19" t="s">
        <v>293</v>
      </c>
    </row>
    <row r="296" spans="1:6" ht="12" customHeight="1">
      <c r="B296" s="28" t="s">
        <v>1</v>
      </c>
      <c r="C296" s="29" t="s">
        <v>2</v>
      </c>
      <c r="D296" s="29" t="s">
        <v>3</v>
      </c>
      <c r="E296" s="29" t="s">
        <v>4</v>
      </c>
      <c r="F296" s="30" t="s">
        <v>5</v>
      </c>
    </row>
    <row r="297" spans="1:6" ht="12" customHeight="1">
      <c r="A297" s="26" t="s">
        <v>576</v>
      </c>
      <c r="B297" s="31">
        <v>1</v>
      </c>
      <c r="C297" s="32" t="s">
        <v>113</v>
      </c>
      <c r="D297" s="17">
        <v>163</v>
      </c>
      <c r="E297" s="33">
        <v>19.3</v>
      </c>
      <c r="F297" s="34">
        <v>23.4</v>
      </c>
    </row>
    <row r="298" spans="1:6" ht="12" customHeight="1">
      <c r="A298" s="26" t="s">
        <v>577</v>
      </c>
      <c r="B298" s="31">
        <v>2</v>
      </c>
      <c r="C298" s="32" t="s">
        <v>114</v>
      </c>
      <c r="D298" s="17">
        <v>235</v>
      </c>
      <c r="E298" s="33">
        <v>27.8</v>
      </c>
      <c r="F298" s="34">
        <v>33.700000000000003</v>
      </c>
    </row>
    <row r="299" spans="1:6" ht="12" customHeight="1">
      <c r="A299" s="26" t="s">
        <v>578</v>
      </c>
      <c r="B299" s="31">
        <v>3</v>
      </c>
      <c r="C299" s="32" t="s">
        <v>115</v>
      </c>
      <c r="D299" s="17">
        <v>217</v>
      </c>
      <c r="E299" s="33">
        <v>25.7</v>
      </c>
      <c r="F299" s="34">
        <v>31.1</v>
      </c>
    </row>
    <row r="300" spans="1:6" ht="12" customHeight="1">
      <c r="A300" s="26" t="s">
        <v>579</v>
      </c>
      <c r="B300" s="31">
        <v>4</v>
      </c>
      <c r="C300" s="32" t="s">
        <v>116</v>
      </c>
      <c r="D300" s="17">
        <v>109</v>
      </c>
      <c r="E300" s="33">
        <v>12.9</v>
      </c>
      <c r="F300" s="34">
        <v>15.6</v>
      </c>
    </row>
    <row r="301" spans="1:6" ht="12" customHeight="1">
      <c r="A301" s="26" t="s">
        <v>580</v>
      </c>
      <c r="B301" s="31">
        <v>5</v>
      </c>
      <c r="C301" s="32" t="s">
        <v>117</v>
      </c>
      <c r="D301" s="17">
        <v>209</v>
      </c>
      <c r="E301" s="33">
        <v>24.7</v>
      </c>
      <c r="F301" s="34">
        <v>30</v>
      </c>
    </row>
    <row r="302" spans="1:6" ht="12" customHeight="1">
      <c r="A302" s="26" t="s">
        <v>581</v>
      </c>
      <c r="B302" s="31">
        <v>6</v>
      </c>
      <c r="C302" s="32" t="s">
        <v>118</v>
      </c>
      <c r="D302" s="17">
        <v>96</v>
      </c>
      <c r="E302" s="33">
        <v>11.3</v>
      </c>
      <c r="F302" s="34">
        <v>13.8</v>
      </c>
    </row>
    <row r="303" spans="1:6" ht="12" customHeight="1">
      <c r="A303" s="26" t="s">
        <v>582</v>
      </c>
      <c r="B303" s="31">
        <v>7</v>
      </c>
      <c r="C303" s="32" t="s">
        <v>119</v>
      </c>
      <c r="D303" s="17">
        <v>59</v>
      </c>
      <c r="E303" s="33">
        <v>7</v>
      </c>
      <c r="F303" s="34">
        <v>8.5</v>
      </c>
    </row>
    <row r="304" spans="1:6" ht="12" customHeight="1">
      <c r="A304" s="26" t="s">
        <v>583</v>
      </c>
      <c r="B304" s="31">
        <v>8</v>
      </c>
      <c r="C304" s="32" t="s">
        <v>120</v>
      </c>
      <c r="D304" s="17">
        <v>156</v>
      </c>
      <c r="E304" s="33">
        <v>18.399999999999999</v>
      </c>
      <c r="F304" s="34">
        <v>22.4</v>
      </c>
    </row>
    <row r="305" spans="1:6" ht="12" customHeight="1">
      <c r="A305" s="26" t="s">
        <v>584</v>
      </c>
      <c r="B305" s="31">
        <v>9</v>
      </c>
      <c r="C305" s="32" t="s">
        <v>121</v>
      </c>
      <c r="D305" s="17">
        <v>40</v>
      </c>
      <c r="E305" s="33">
        <v>4.7</v>
      </c>
      <c r="F305" s="34">
        <v>5.7</v>
      </c>
    </row>
    <row r="306" spans="1:6" ht="12" customHeight="1">
      <c r="A306" s="26" t="s">
        <v>585</v>
      </c>
      <c r="B306" s="31">
        <v>10</v>
      </c>
      <c r="C306" s="32" t="s">
        <v>122</v>
      </c>
      <c r="D306" s="17">
        <v>93</v>
      </c>
      <c r="E306" s="33">
        <v>11</v>
      </c>
      <c r="F306" s="34">
        <v>13.3</v>
      </c>
    </row>
    <row r="307" spans="1:6" ht="12" customHeight="1">
      <c r="A307" s="26" t="s">
        <v>586</v>
      </c>
      <c r="B307" s="31">
        <v>11</v>
      </c>
      <c r="C307" s="32" t="s">
        <v>123</v>
      </c>
      <c r="D307" s="17">
        <v>56</v>
      </c>
      <c r="E307" s="33">
        <v>6.6</v>
      </c>
      <c r="F307" s="34">
        <v>8</v>
      </c>
    </row>
    <row r="308" spans="1:6" ht="12" customHeight="1">
      <c r="A308" s="26" t="s">
        <v>587</v>
      </c>
      <c r="B308" s="31">
        <v>12</v>
      </c>
      <c r="C308" s="32" t="s">
        <v>124</v>
      </c>
      <c r="D308" s="17">
        <v>114</v>
      </c>
      <c r="E308" s="33">
        <v>13.5</v>
      </c>
      <c r="F308" s="34">
        <v>16.399999999999999</v>
      </c>
    </row>
    <row r="309" spans="1:6" ht="12" customHeight="1">
      <c r="A309" s="26" t="s">
        <v>588</v>
      </c>
      <c r="B309" s="31">
        <v>13</v>
      </c>
      <c r="C309" s="32" t="s">
        <v>318</v>
      </c>
      <c r="D309" s="17">
        <v>321</v>
      </c>
      <c r="E309" s="33">
        <v>37.9</v>
      </c>
      <c r="F309" s="34">
        <v>46.1</v>
      </c>
    </row>
    <row r="310" spans="1:6" ht="12" customHeight="1">
      <c r="A310" s="26" t="s">
        <v>547</v>
      </c>
      <c r="B310" s="31">
        <v>14</v>
      </c>
      <c r="C310" s="32" t="s">
        <v>40</v>
      </c>
      <c r="D310" s="17">
        <v>12</v>
      </c>
      <c r="E310" s="33">
        <v>1.4</v>
      </c>
      <c r="F310" s="34">
        <v>1.7</v>
      </c>
    </row>
    <row r="311" spans="1:6" ht="12" customHeight="1">
      <c r="A311" s="26" t="s">
        <v>589</v>
      </c>
      <c r="B311" s="31"/>
      <c r="C311" s="32" t="s">
        <v>13</v>
      </c>
      <c r="D311" s="17">
        <v>149</v>
      </c>
      <c r="E311" s="33">
        <v>17.600000000000001</v>
      </c>
      <c r="F311" s="34"/>
    </row>
    <row r="312" spans="1:6" ht="12" customHeight="1" thickBot="1">
      <c r="A312" s="26" t="s">
        <v>590</v>
      </c>
      <c r="B312" s="35"/>
      <c r="C312" s="36" t="s">
        <v>14</v>
      </c>
      <c r="D312" s="38">
        <v>846</v>
      </c>
      <c r="E312" s="18">
        <v>100</v>
      </c>
      <c r="F312" s="37">
        <v>697</v>
      </c>
    </row>
  </sheetData>
  <mergeCells count="17">
    <mergeCell ref="R32:R33"/>
    <mergeCell ref="R10:R11"/>
    <mergeCell ref="R12:R13"/>
    <mergeCell ref="R14:R15"/>
    <mergeCell ref="R16:R17"/>
    <mergeCell ref="R18:R19"/>
    <mergeCell ref="R20:R21"/>
    <mergeCell ref="R22:R23"/>
    <mergeCell ref="R24:R25"/>
    <mergeCell ref="R26:R27"/>
    <mergeCell ref="R28:R29"/>
    <mergeCell ref="R30:R31"/>
    <mergeCell ref="R34:R35"/>
    <mergeCell ref="R36:R37"/>
    <mergeCell ref="R38:R39"/>
    <mergeCell ref="R40:R41"/>
    <mergeCell ref="R42:R43"/>
  </mergeCells>
  <phoneticPr fontId="2"/>
  <printOptions horizontalCentered="1"/>
  <pageMargins left="0.11811023622047245" right="0.11811023622047245" top="0.98425196850393704" bottom="0.39370078740157483" header="0.11811023622047245" footer="0.11811023622047245"/>
  <pageSetup paperSize="9" scale="80" pageOrder="overThenDown" orientation="landscape" r:id="rId1"/>
  <headerFooter>
    <oddFooter>&amp;R&amp;P/&amp;N</oddFooter>
  </headerFooter>
  <rowBreaks count="10" manualBreakCount="10">
    <brk id="32" max="16383" man="1"/>
    <brk id="47" max="16383" man="1"/>
    <brk id="82" max="16383" man="1"/>
    <brk id="106" max="16383" man="1"/>
    <brk id="131" max="16383" man="1"/>
    <brk id="171" max="16383" man="1"/>
    <brk id="201" max="16383" man="1"/>
    <brk id="231" max="16383" man="1"/>
    <brk id="265" max="16383" man="1"/>
    <brk id="29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4"/>
  <sheetViews>
    <sheetView showGridLines="0" view="pageBreakPreview" zoomScale="85" zoomScaleNormal="100" zoomScaleSheetLayoutView="85" workbookViewId="0"/>
  </sheetViews>
  <sheetFormatPr defaultColWidth="8.75" defaultRowHeight="12" customHeight="1"/>
  <cols>
    <col min="1" max="1" width="1.75" style="26" customWidth="1"/>
    <col min="2" max="2" width="4.75" style="27" customWidth="1"/>
    <col min="3" max="3" width="40.75" style="27" customWidth="1"/>
    <col min="4" max="6" width="8.75" style="27"/>
    <col min="7" max="16384" width="8.75" style="1"/>
  </cols>
  <sheetData>
    <row r="1" spans="1:6" ht="12" customHeight="1" thickBot="1">
      <c r="B1" s="19"/>
      <c r="C1" s="19" t="s">
        <v>377</v>
      </c>
      <c r="D1" s="19" t="s">
        <v>30</v>
      </c>
      <c r="E1" s="19" t="s">
        <v>294</v>
      </c>
    </row>
    <row r="2" spans="1:6" ht="12" customHeight="1">
      <c r="B2" s="28" t="s">
        <v>1</v>
      </c>
      <c r="C2" s="29" t="s">
        <v>2</v>
      </c>
      <c r="D2" s="29" t="s">
        <v>3</v>
      </c>
      <c r="E2" s="29" t="s">
        <v>4</v>
      </c>
      <c r="F2" s="30" t="s">
        <v>5</v>
      </c>
    </row>
    <row r="3" spans="1:6" ht="12" customHeight="1">
      <c r="A3" s="26" t="s">
        <v>591</v>
      </c>
      <c r="B3" s="31">
        <v>1</v>
      </c>
      <c r="C3" s="32" t="s">
        <v>125</v>
      </c>
      <c r="D3" s="17">
        <v>353</v>
      </c>
      <c r="E3" s="33">
        <v>34.6</v>
      </c>
      <c r="F3" s="34">
        <v>41.2</v>
      </c>
    </row>
    <row r="4" spans="1:6" ht="12" customHeight="1">
      <c r="A4" s="26" t="s">
        <v>592</v>
      </c>
      <c r="B4" s="31">
        <v>2</v>
      </c>
      <c r="C4" s="32" t="s">
        <v>126</v>
      </c>
      <c r="D4" s="17">
        <v>166</v>
      </c>
      <c r="E4" s="33">
        <v>16.3</v>
      </c>
      <c r="F4" s="34">
        <v>19.399999999999999</v>
      </c>
    </row>
    <row r="5" spans="1:6" ht="12" customHeight="1">
      <c r="A5" s="26" t="s">
        <v>593</v>
      </c>
      <c r="B5" s="31">
        <v>3</v>
      </c>
      <c r="C5" s="32" t="s">
        <v>127</v>
      </c>
      <c r="D5" s="17">
        <v>45</v>
      </c>
      <c r="E5" s="33">
        <v>4.4000000000000004</v>
      </c>
      <c r="F5" s="34">
        <v>5.3</v>
      </c>
    </row>
    <row r="6" spans="1:6" ht="12" customHeight="1">
      <c r="A6" s="26" t="s">
        <v>594</v>
      </c>
      <c r="B6" s="31">
        <v>4</v>
      </c>
      <c r="C6" s="32" t="s">
        <v>128</v>
      </c>
      <c r="D6" s="17">
        <v>242</v>
      </c>
      <c r="E6" s="33">
        <v>23.7</v>
      </c>
      <c r="F6" s="34">
        <v>28.3</v>
      </c>
    </row>
    <row r="7" spans="1:6" ht="12" customHeight="1">
      <c r="A7" s="26" t="s">
        <v>595</v>
      </c>
      <c r="B7" s="31">
        <v>5</v>
      </c>
      <c r="C7" s="32" t="s">
        <v>129</v>
      </c>
      <c r="D7" s="17">
        <v>71</v>
      </c>
      <c r="E7" s="33">
        <v>7</v>
      </c>
      <c r="F7" s="34">
        <v>8.3000000000000007</v>
      </c>
    </row>
    <row r="8" spans="1:6" ht="12" customHeight="1">
      <c r="A8" s="26" t="s">
        <v>596</v>
      </c>
      <c r="B8" s="31">
        <v>6</v>
      </c>
      <c r="C8" s="32" t="s">
        <v>130</v>
      </c>
      <c r="D8" s="17">
        <v>140</v>
      </c>
      <c r="E8" s="33">
        <v>13.7</v>
      </c>
      <c r="F8" s="34">
        <v>16.399999999999999</v>
      </c>
    </row>
    <row r="9" spans="1:6" ht="12" customHeight="1">
      <c r="A9" s="26" t="s">
        <v>597</v>
      </c>
      <c r="B9" s="31">
        <v>7</v>
      </c>
      <c r="C9" s="32" t="s">
        <v>131</v>
      </c>
      <c r="D9" s="17">
        <v>269</v>
      </c>
      <c r="E9" s="33">
        <v>26.4</v>
      </c>
      <c r="F9" s="34">
        <v>31.4</v>
      </c>
    </row>
    <row r="10" spans="1:6" ht="12" customHeight="1">
      <c r="A10" s="26" t="s">
        <v>598</v>
      </c>
      <c r="B10" s="31">
        <v>8</v>
      </c>
      <c r="C10" s="32" t="s">
        <v>132</v>
      </c>
      <c r="D10" s="17">
        <v>25</v>
      </c>
      <c r="E10" s="33">
        <v>2.5</v>
      </c>
      <c r="F10" s="34">
        <v>2.9</v>
      </c>
    </row>
    <row r="11" spans="1:6" ht="12" customHeight="1">
      <c r="A11" s="26" t="s">
        <v>599</v>
      </c>
      <c r="B11" s="31">
        <v>9</v>
      </c>
      <c r="C11" s="32" t="s">
        <v>133</v>
      </c>
      <c r="D11" s="17">
        <v>206</v>
      </c>
      <c r="E11" s="33">
        <v>20.2</v>
      </c>
      <c r="F11" s="34">
        <v>24.1</v>
      </c>
    </row>
    <row r="12" spans="1:6" ht="12" customHeight="1">
      <c r="A12" s="26" t="s">
        <v>600</v>
      </c>
      <c r="B12" s="31">
        <v>10</v>
      </c>
      <c r="C12" s="32" t="s">
        <v>40</v>
      </c>
      <c r="D12" s="17">
        <v>37</v>
      </c>
      <c r="E12" s="33">
        <v>3.6</v>
      </c>
      <c r="F12" s="34">
        <v>4.3</v>
      </c>
    </row>
    <row r="13" spans="1:6" ht="12" customHeight="1">
      <c r="A13" s="26" t="s">
        <v>601</v>
      </c>
      <c r="B13" s="31"/>
      <c r="C13" s="32" t="s">
        <v>13</v>
      </c>
      <c r="D13" s="17">
        <v>163</v>
      </c>
      <c r="E13" s="33">
        <v>16</v>
      </c>
      <c r="F13" s="34"/>
    </row>
    <row r="14" spans="1:6" ht="12" customHeight="1" thickBot="1">
      <c r="A14" s="26" t="s">
        <v>602</v>
      </c>
      <c r="B14" s="35"/>
      <c r="C14" s="36" t="s">
        <v>14</v>
      </c>
      <c r="D14" s="38">
        <v>1019</v>
      </c>
      <c r="E14" s="18">
        <v>100</v>
      </c>
      <c r="F14" s="37">
        <v>856</v>
      </c>
    </row>
    <row r="16" spans="1:6" ht="12" customHeight="1" thickBot="1">
      <c r="B16" s="19"/>
      <c r="C16" s="19" t="s">
        <v>319</v>
      </c>
      <c r="D16" s="19" t="s">
        <v>0</v>
      </c>
      <c r="E16" s="19"/>
    </row>
    <row r="17" spans="2:6" ht="12" customHeight="1">
      <c r="B17" s="28" t="s">
        <v>1</v>
      </c>
      <c r="C17" s="29" t="s">
        <v>2</v>
      </c>
      <c r="D17" s="29" t="s">
        <v>3</v>
      </c>
      <c r="E17" s="29" t="s">
        <v>4</v>
      </c>
      <c r="F17" s="30" t="s">
        <v>5</v>
      </c>
    </row>
    <row r="18" spans="2:6" ht="12" customHeight="1">
      <c r="B18" s="31">
        <v>1</v>
      </c>
      <c r="C18" s="32" t="s">
        <v>88</v>
      </c>
      <c r="D18" s="17">
        <v>34</v>
      </c>
      <c r="E18" s="33">
        <v>2.7</v>
      </c>
      <c r="F18" s="34">
        <v>3.1</v>
      </c>
    </row>
    <row r="19" spans="2:6" ht="12" customHeight="1">
      <c r="B19" s="31">
        <v>2</v>
      </c>
      <c r="C19" s="32" t="s">
        <v>89</v>
      </c>
      <c r="D19" s="17">
        <v>193</v>
      </c>
      <c r="E19" s="33">
        <v>15.2</v>
      </c>
      <c r="F19" s="34">
        <v>17.3</v>
      </c>
    </row>
    <row r="20" spans="2:6" ht="12" customHeight="1">
      <c r="B20" s="31">
        <v>3</v>
      </c>
      <c r="C20" s="32" t="s">
        <v>62</v>
      </c>
      <c r="D20" s="17">
        <v>693</v>
      </c>
      <c r="E20" s="33">
        <v>54.5</v>
      </c>
      <c r="F20" s="34">
        <v>62.2</v>
      </c>
    </row>
    <row r="21" spans="2:6" ht="12" customHeight="1">
      <c r="B21" s="31">
        <v>4</v>
      </c>
      <c r="C21" s="32" t="s">
        <v>90</v>
      </c>
      <c r="D21" s="17">
        <v>141</v>
      </c>
      <c r="E21" s="33">
        <v>11.1</v>
      </c>
      <c r="F21" s="34">
        <v>12.7</v>
      </c>
    </row>
    <row r="22" spans="2:6" ht="12" customHeight="1">
      <c r="B22" s="31">
        <v>5</v>
      </c>
      <c r="C22" s="32" t="s">
        <v>91</v>
      </c>
      <c r="D22" s="17">
        <v>53</v>
      </c>
      <c r="E22" s="33">
        <v>4.2</v>
      </c>
      <c r="F22" s="34">
        <v>4.8</v>
      </c>
    </row>
    <row r="23" spans="2:6" ht="12" customHeight="1">
      <c r="B23" s="31"/>
      <c r="C23" s="32" t="s">
        <v>13</v>
      </c>
      <c r="D23" s="17">
        <v>157</v>
      </c>
      <c r="E23" s="33">
        <v>12.4</v>
      </c>
      <c r="F23" s="34"/>
    </row>
    <row r="24" spans="2:6" ht="12" customHeight="1" thickBot="1">
      <c r="B24" s="35"/>
      <c r="C24" s="36" t="s">
        <v>14</v>
      </c>
      <c r="D24" s="38">
        <v>1271</v>
      </c>
      <c r="E24" s="18">
        <v>100</v>
      </c>
      <c r="F24" s="37">
        <v>1114</v>
      </c>
    </row>
    <row r="26" spans="2:6" ht="12" customHeight="1" thickBot="1">
      <c r="B26" s="19"/>
      <c r="C26" s="19" t="s">
        <v>320</v>
      </c>
      <c r="D26" s="19" t="s">
        <v>0</v>
      </c>
      <c r="E26" s="19"/>
    </row>
    <row r="27" spans="2:6" ht="12" customHeight="1">
      <c r="B27" s="28" t="s">
        <v>1</v>
      </c>
      <c r="C27" s="29" t="s">
        <v>2</v>
      </c>
      <c r="D27" s="29" t="s">
        <v>3</v>
      </c>
      <c r="E27" s="29" t="s">
        <v>4</v>
      </c>
      <c r="F27" s="30" t="s">
        <v>5</v>
      </c>
    </row>
    <row r="28" spans="2:6" ht="12" customHeight="1">
      <c r="B28" s="31">
        <v>1</v>
      </c>
      <c r="C28" s="32" t="s">
        <v>88</v>
      </c>
      <c r="D28" s="17">
        <v>34</v>
      </c>
      <c r="E28" s="33">
        <v>2.7</v>
      </c>
      <c r="F28" s="34">
        <v>3.1</v>
      </c>
    </row>
    <row r="29" spans="2:6" ht="12" customHeight="1">
      <c r="B29" s="31">
        <v>2</v>
      </c>
      <c r="C29" s="32" t="s">
        <v>89</v>
      </c>
      <c r="D29" s="17">
        <v>253</v>
      </c>
      <c r="E29" s="33">
        <v>19.899999999999999</v>
      </c>
      <c r="F29" s="34">
        <v>22.7</v>
      </c>
    </row>
    <row r="30" spans="2:6" ht="12" customHeight="1">
      <c r="B30" s="31">
        <v>3</v>
      </c>
      <c r="C30" s="32" t="s">
        <v>62</v>
      </c>
      <c r="D30" s="17">
        <v>625</v>
      </c>
      <c r="E30" s="33">
        <v>49.2</v>
      </c>
      <c r="F30" s="34">
        <v>56.2</v>
      </c>
    </row>
    <row r="31" spans="2:6" ht="12" customHeight="1">
      <c r="B31" s="31">
        <v>4</v>
      </c>
      <c r="C31" s="32" t="s">
        <v>90</v>
      </c>
      <c r="D31" s="17">
        <v>149</v>
      </c>
      <c r="E31" s="33">
        <v>11.7</v>
      </c>
      <c r="F31" s="34">
        <v>13.4</v>
      </c>
    </row>
    <row r="32" spans="2:6" ht="12" customHeight="1">
      <c r="B32" s="31">
        <v>5</v>
      </c>
      <c r="C32" s="32" t="s">
        <v>91</v>
      </c>
      <c r="D32" s="17">
        <v>52</v>
      </c>
      <c r="E32" s="33">
        <v>4.0999999999999996</v>
      </c>
      <c r="F32" s="34">
        <v>4.7</v>
      </c>
    </row>
    <row r="33" spans="2:6" ht="12" customHeight="1">
      <c r="B33" s="31"/>
      <c r="C33" s="32" t="s">
        <v>13</v>
      </c>
      <c r="D33" s="17">
        <v>158</v>
      </c>
      <c r="E33" s="33">
        <v>12.4</v>
      </c>
      <c r="F33" s="34"/>
    </row>
    <row r="34" spans="2:6" ht="12" customHeight="1" thickBot="1">
      <c r="B34" s="35"/>
      <c r="C34" s="36" t="s">
        <v>14</v>
      </c>
      <c r="D34" s="38">
        <v>1271</v>
      </c>
      <c r="E34" s="18">
        <v>100</v>
      </c>
      <c r="F34" s="37">
        <v>1113</v>
      </c>
    </row>
    <row r="36" spans="2:6" ht="12" customHeight="1" thickBot="1">
      <c r="B36" s="19"/>
      <c r="C36" s="19" t="s">
        <v>321</v>
      </c>
      <c r="D36" s="19" t="s">
        <v>0</v>
      </c>
      <c r="E36" s="19"/>
    </row>
    <row r="37" spans="2:6" ht="12" customHeight="1">
      <c r="B37" s="28" t="s">
        <v>1</v>
      </c>
      <c r="C37" s="29" t="s">
        <v>2</v>
      </c>
      <c r="D37" s="29" t="s">
        <v>3</v>
      </c>
      <c r="E37" s="29" t="s">
        <v>4</v>
      </c>
      <c r="F37" s="30" t="s">
        <v>5</v>
      </c>
    </row>
    <row r="38" spans="2:6" ht="12" customHeight="1">
      <c r="B38" s="31">
        <v>1</v>
      </c>
      <c r="C38" s="32" t="s">
        <v>88</v>
      </c>
      <c r="D38" s="17">
        <v>27</v>
      </c>
      <c r="E38" s="33">
        <v>2.1</v>
      </c>
      <c r="F38" s="34">
        <v>2.4</v>
      </c>
    </row>
    <row r="39" spans="2:6" ht="12" customHeight="1">
      <c r="B39" s="31">
        <v>2</v>
      </c>
      <c r="C39" s="32" t="s">
        <v>89</v>
      </c>
      <c r="D39" s="17">
        <v>209</v>
      </c>
      <c r="E39" s="33">
        <v>16.399999999999999</v>
      </c>
      <c r="F39" s="34">
        <v>18.8</v>
      </c>
    </row>
    <row r="40" spans="2:6" ht="12" customHeight="1">
      <c r="B40" s="31">
        <v>3</v>
      </c>
      <c r="C40" s="32" t="s">
        <v>62</v>
      </c>
      <c r="D40" s="17">
        <v>679</v>
      </c>
      <c r="E40" s="33">
        <v>53.4</v>
      </c>
      <c r="F40" s="34">
        <v>61.1</v>
      </c>
    </row>
    <row r="41" spans="2:6" ht="12" customHeight="1">
      <c r="B41" s="31">
        <v>4</v>
      </c>
      <c r="C41" s="32" t="s">
        <v>90</v>
      </c>
      <c r="D41" s="17">
        <v>131</v>
      </c>
      <c r="E41" s="33">
        <v>10.3</v>
      </c>
      <c r="F41" s="34">
        <v>11.8</v>
      </c>
    </row>
    <row r="42" spans="2:6" ht="12" customHeight="1">
      <c r="B42" s="31">
        <v>5</v>
      </c>
      <c r="C42" s="32" t="s">
        <v>91</v>
      </c>
      <c r="D42" s="17">
        <v>65</v>
      </c>
      <c r="E42" s="33">
        <v>5.0999999999999996</v>
      </c>
      <c r="F42" s="34">
        <v>5.9</v>
      </c>
    </row>
    <row r="43" spans="2:6" ht="12" customHeight="1">
      <c r="B43" s="31"/>
      <c r="C43" s="32" t="s">
        <v>13</v>
      </c>
      <c r="D43" s="17">
        <v>160</v>
      </c>
      <c r="E43" s="33">
        <v>12.6</v>
      </c>
      <c r="F43" s="34"/>
    </row>
    <row r="44" spans="2:6" ht="12" customHeight="1" thickBot="1">
      <c r="B44" s="35"/>
      <c r="C44" s="36" t="s">
        <v>14</v>
      </c>
      <c r="D44" s="38">
        <v>1271</v>
      </c>
      <c r="E44" s="18">
        <v>100</v>
      </c>
      <c r="F44" s="37">
        <v>1111</v>
      </c>
    </row>
    <row r="46" spans="2:6" ht="12" customHeight="1" thickBot="1">
      <c r="B46" s="19"/>
      <c r="C46" s="19" t="s">
        <v>322</v>
      </c>
      <c r="D46" s="19" t="s">
        <v>0</v>
      </c>
      <c r="E46" s="19"/>
    </row>
    <row r="47" spans="2:6" ht="12" customHeight="1">
      <c r="B47" s="28" t="s">
        <v>1</v>
      </c>
      <c r="C47" s="29" t="s">
        <v>2</v>
      </c>
      <c r="D47" s="29" t="s">
        <v>3</v>
      </c>
      <c r="E47" s="29" t="s">
        <v>4</v>
      </c>
      <c r="F47" s="30" t="s">
        <v>5</v>
      </c>
    </row>
    <row r="48" spans="2:6" ht="12" customHeight="1">
      <c r="B48" s="31">
        <v>1</v>
      </c>
      <c r="C48" s="32" t="s">
        <v>88</v>
      </c>
      <c r="D48" s="17">
        <v>27</v>
      </c>
      <c r="E48" s="33">
        <v>2.1</v>
      </c>
      <c r="F48" s="34">
        <v>2.4</v>
      </c>
    </row>
    <row r="49" spans="2:6" ht="12" customHeight="1">
      <c r="B49" s="31">
        <v>2</v>
      </c>
      <c r="C49" s="32" t="s">
        <v>89</v>
      </c>
      <c r="D49" s="17">
        <v>176</v>
      </c>
      <c r="E49" s="33">
        <v>13.8</v>
      </c>
      <c r="F49" s="34">
        <v>15.9</v>
      </c>
    </row>
    <row r="50" spans="2:6" ht="12" customHeight="1">
      <c r="B50" s="31">
        <v>3</v>
      </c>
      <c r="C50" s="32" t="s">
        <v>62</v>
      </c>
      <c r="D50" s="17">
        <v>671</v>
      </c>
      <c r="E50" s="33">
        <v>52.8</v>
      </c>
      <c r="F50" s="34">
        <v>60.7</v>
      </c>
    </row>
    <row r="51" spans="2:6" ht="12" customHeight="1">
      <c r="B51" s="31">
        <v>4</v>
      </c>
      <c r="C51" s="32" t="s">
        <v>90</v>
      </c>
      <c r="D51" s="17">
        <v>162</v>
      </c>
      <c r="E51" s="33">
        <v>12.7</v>
      </c>
      <c r="F51" s="34">
        <v>14.7</v>
      </c>
    </row>
    <row r="52" spans="2:6" ht="12" customHeight="1">
      <c r="B52" s="31">
        <v>5</v>
      </c>
      <c r="C52" s="32" t="s">
        <v>91</v>
      </c>
      <c r="D52" s="17">
        <v>69</v>
      </c>
      <c r="E52" s="33">
        <v>5.4</v>
      </c>
      <c r="F52" s="34">
        <v>6.2</v>
      </c>
    </row>
    <row r="53" spans="2:6" ht="12" customHeight="1">
      <c r="B53" s="31"/>
      <c r="C53" s="32" t="s">
        <v>13</v>
      </c>
      <c r="D53" s="17">
        <v>166</v>
      </c>
      <c r="E53" s="33">
        <v>13.1</v>
      </c>
      <c r="F53" s="34"/>
    </row>
    <row r="54" spans="2:6" ht="12" customHeight="1" thickBot="1">
      <c r="B54" s="35"/>
      <c r="C54" s="36" t="s">
        <v>14</v>
      </c>
      <c r="D54" s="38">
        <v>1271</v>
      </c>
      <c r="E54" s="18">
        <v>100</v>
      </c>
      <c r="F54" s="37">
        <v>1105</v>
      </c>
    </row>
    <row r="56" spans="2:6" ht="12" customHeight="1" thickBot="1">
      <c r="B56" s="19"/>
      <c r="C56" s="19" t="s">
        <v>323</v>
      </c>
      <c r="D56" s="19" t="s">
        <v>0</v>
      </c>
      <c r="E56" s="19"/>
    </row>
    <row r="57" spans="2:6" ht="12" customHeight="1">
      <c r="B57" s="28" t="s">
        <v>1</v>
      </c>
      <c r="C57" s="29" t="s">
        <v>2</v>
      </c>
      <c r="D57" s="29" t="s">
        <v>3</v>
      </c>
      <c r="E57" s="29" t="s">
        <v>4</v>
      </c>
      <c r="F57" s="30" t="s">
        <v>5</v>
      </c>
    </row>
    <row r="58" spans="2:6" ht="12" customHeight="1">
      <c r="B58" s="31">
        <v>1</v>
      </c>
      <c r="C58" s="32" t="s">
        <v>88</v>
      </c>
      <c r="D58" s="17">
        <v>43</v>
      </c>
      <c r="E58" s="33">
        <v>3.4</v>
      </c>
      <c r="F58" s="34">
        <v>3.7</v>
      </c>
    </row>
    <row r="59" spans="2:6" ht="12" customHeight="1">
      <c r="B59" s="31">
        <v>2</v>
      </c>
      <c r="C59" s="32" t="s">
        <v>89</v>
      </c>
      <c r="D59" s="17">
        <v>231</v>
      </c>
      <c r="E59" s="33">
        <v>18.2</v>
      </c>
      <c r="F59" s="34">
        <v>20</v>
      </c>
    </row>
    <row r="60" spans="2:6" ht="12" customHeight="1">
      <c r="B60" s="31">
        <v>3</v>
      </c>
      <c r="C60" s="32" t="s">
        <v>62</v>
      </c>
      <c r="D60" s="17">
        <v>753</v>
      </c>
      <c r="E60" s="33">
        <v>59.2</v>
      </c>
      <c r="F60" s="34">
        <v>65.2</v>
      </c>
    </row>
    <row r="61" spans="2:6" ht="12" customHeight="1">
      <c r="B61" s="31">
        <v>4</v>
      </c>
      <c r="C61" s="32" t="s">
        <v>90</v>
      </c>
      <c r="D61" s="17">
        <v>90</v>
      </c>
      <c r="E61" s="33">
        <v>7.1</v>
      </c>
      <c r="F61" s="34">
        <v>7.8</v>
      </c>
    </row>
    <row r="62" spans="2:6" ht="12" customHeight="1">
      <c r="B62" s="31">
        <v>5</v>
      </c>
      <c r="C62" s="32" t="s">
        <v>91</v>
      </c>
      <c r="D62" s="17">
        <v>38</v>
      </c>
      <c r="E62" s="33">
        <v>3</v>
      </c>
      <c r="F62" s="34">
        <v>3.3</v>
      </c>
    </row>
    <row r="63" spans="2:6" ht="12" customHeight="1">
      <c r="B63" s="31"/>
      <c r="C63" s="32" t="s">
        <v>13</v>
      </c>
      <c r="D63" s="17">
        <v>116</v>
      </c>
      <c r="E63" s="33">
        <v>9.1</v>
      </c>
      <c r="F63" s="34"/>
    </row>
    <row r="64" spans="2:6" ht="12" customHeight="1" thickBot="1">
      <c r="B64" s="35"/>
      <c r="C64" s="36" t="s">
        <v>14</v>
      </c>
      <c r="D64" s="38">
        <v>1271</v>
      </c>
      <c r="E64" s="18">
        <v>100</v>
      </c>
      <c r="F64" s="37">
        <v>1155</v>
      </c>
    </row>
    <row r="66" spans="2:6" ht="12" customHeight="1" thickBot="1">
      <c r="B66" s="19"/>
      <c r="C66" s="19" t="s">
        <v>324</v>
      </c>
      <c r="D66" s="19" t="s">
        <v>0</v>
      </c>
      <c r="E66" s="19"/>
    </row>
    <row r="67" spans="2:6" ht="12" customHeight="1">
      <c r="B67" s="28" t="s">
        <v>1</v>
      </c>
      <c r="C67" s="29" t="s">
        <v>2</v>
      </c>
      <c r="D67" s="29" t="s">
        <v>3</v>
      </c>
      <c r="E67" s="29" t="s">
        <v>4</v>
      </c>
      <c r="F67" s="30" t="s">
        <v>5</v>
      </c>
    </row>
    <row r="68" spans="2:6" ht="12" customHeight="1">
      <c r="B68" s="31">
        <v>1</v>
      </c>
      <c r="C68" s="32" t="s">
        <v>88</v>
      </c>
      <c r="D68" s="17">
        <v>37</v>
      </c>
      <c r="E68" s="33">
        <v>2.9</v>
      </c>
      <c r="F68" s="34">
        <v>3.3</v>
      </c>
    </row>
    <row r="69" spans="2:6" ht="12" customHeight="1">
      <c r="B69" s="31">
        <v>2</v>
      </c>
      <c r="C69" s="32" t="s">
        <v>89</v>
      </c>
      <c r="D69" s="17">
        <v>183</v>
      </c>
      <c r="E69" s="33">
        <v>14.4</v>
      </c>
      <c r="F69" s="34">
        <v>16.2</v>
      </c>
    </row>
    <row r="70" spans="2:6" ht="12" customHeight="1">
      <c r="B70" s="31">
        <v>3</v>
      </c>
      <c r="C70" s="32" t="s">
        <v>62</v>
      </c>
      <c r="D70" s="17">
        <v>773</v>
      </c>
      <c r="E70" s="33">
        <v>60.8</v>
      </c>
      <c r="F70" s="34">
        <v>68.2</v>
      </c>
    </row>
    <row r="71" spans="2:6" ht="12" customHeight="1">
      <c r="B71" s="31">
        <v>4</v>
      </c>
      <c r="C71" s="32" t="s">
        <v>90</v>
      </c>
      <c r="D71" s="17">
        <v>107</v>
      </c>
      <c r="E71" s="33">
        <v>8.4</v>
      </c>
      <c r="F71" s="34">
        <v>9.4</v>
      </c>
    </row>
    <row r="72" spans="2:6" ht="12" customHeight="1">
      <c r="B72" s="31">
        <v>5</v>
      </c>
      <c r="C72" s="32" t="s">
        <v>91</v>
      </c>
      <c r="D72" s="17">
        <v>33</v>
      </c>
      <c r="E72" s="33">
        <v>2.6</v>
      </c>
      <c r="F72" s="34">
        <v>2.9</v>
      </c>
    </row>
    <row r="73" spans="2:6" ht="12" customHeight="1">
      <c r="B73" s="31"/>
      <c r="C73" s="32" t="s">
        <v>13</v>
      </c>
      <c r="D73" s="17">
        <v>138</v>
      </c>
      <c r="E73" s="33">
        <v>10.9</v>
      </c>
      <c r="F73" s="34"/>
    </row>
    <row r="74" spans="2:6" ht="12" customHeight="1" thickBot="1">
      <c r="B74" s="35"/>
      <c r="C74" s="36" t="s">
        <v>14</v>
      </c>
      <c r="D74" s="38">
        <v>1271</v>
      </c>
      <c r="E74" s="18">
        <v>100</v>
      </c>
      <c r="F74" s="37">
        <v>1133</v>
      </c>
    </row>
    <row r="76" spans="2:6" ht="12" customHeight="1" thickBot="1">
      <c r="B76" s="19"/>
      <c r="C76" s="19" t="s">
        <v>325</v>
      </c>
      <c r="D76" s="19" t="s">
        <v>0</v>
      </c>
      <c r="E76" s="19"/>
    </row>
    <row r="77" spans="2:6" ht="12" customHeight="1">
      <c r="B77" s="28" t="s">
        <v>1</v>
      </c>
      <c r="C77" s="29" t="s">
        <v>2</v>
      </c>
      <c r="D77" s="29" t="s">
        <v>3</v>
      </c>
      <c r="E77" s="29" t="s">
        <v>4</v>
      </c>
      <c r="F77" s="30" t="s">
        <v>5</v>
      </c>
    </row>
    <row r="78" spans="2:6" ht="12" customHeight="1">
      <c r="B78" s="31">
        <v>1</v>
      </c>
      <c r="C78" s="32" t="s">
        <v>88</v>
      </c>
      <c r="D78" s="17">
        <v>44</v>
      </c>
      <c r="E78" s="33">
        <v>3.5</v>
      </c>
      <c r="F78" s="34">
        <v>3.8</v>
      </c>
    </row>
    <row r="79" spans="2:6" ht="12" customHeight="1">
      <c r="B79" s="31">
        <v>2</v>
      </c>
      <c r="C79" s="32" t="s">
        <v>89</v>
      </c>
      <c r="D79" s="17">
        <v>298</v>
      </c>
      <c r="E79" s="33">
        <v>23.4</v>
      </c>
      <c r="F79" s="34">
        <v>25.9</v>
      </c>
    </row>
    <row r="80" spans="2:6" ht="12" customHeight="1">
      <c r="B80" s="31">
        <v>3</v>
      </c>
      <c r="C80" s="32" t="s">
        <v>62</v>
      </c>
      <c r="D80" s="17">
        <v>573</v>
      </c>
      <c r="E80" s="33">
        <v>45.1</v>
      </c>
      <c r="F80" s="34">
        <v>49.8</v>
      </c>
    </row>
    <row r="81" spans="2:6" ht="12" customHeight="1">
      <c r="B81" s="31">
        <v>4</v>
      </c>
      <c r="C81" s="32" t="s">
        <v>90</v>
      </c>
      <c r="D81" s="17">
        <v>179</v>
      </c>
      <c r="E81" s="33">
        <v>14.1</v>
      </c>
      <c r="F81" s="34">
        <v>15.6</v>
      </c>
    </row>
    <row r="82" spans="2:6" ht="12" customHeight="1">
      <c r="B82" s="31">
        <v>5</v>
      </c>
      <c r="C82" s="32" t="s">
        <v>91</v>
      </c>
      <c r="D82" s="17">
        <v>57</v>
      </c>
      <c r="E82" s="33">
        <v>4.5</v>
      </c>
      <c r="F82" s="34">
        <v>5</v>
      </c>
    </row>
    <row r="83" spans="2:6" ht="12" customHeight="1">
      <c r="B83" s="31"/>
      <c r="C83" s="32" t="s">
        <v>13</v>
      </c>
      <c r="D83" s="17">
        <v>120</v>
      </c>
      <c r="E83" s="33">
        <v>9.4</v>
      </c>
      <c r="F83" s="34"/>
    </row>
    <row r="84" spans="2:6" ht="12" customHeight="1" thickBot="1">
      <c r="B84" s="35"/>
      <c r="C84" s="36" t="s">
        <v>14</v>
      </c>
      <c r="D84" s="38">
        <v>1271</v>
      </c>
      <c r="E84" s="18">
        <v>100</v>
      </c>
      <c r="F84" s="37">
        <v>1151</v>
      </c>
    </row>
    <row r="86" spans="2:6" ht="12" customHeight="1" thickBot="1">
      <c r="B86" s="19"/>
      <c r="C86" s="19" t="s">
        <v>326</v>
      </c>
      <c r="D86" s="19" t="s">
        <v>0</v>
      </c>
      <c r="E86" s="19"/>
    </row>
    <row r="87" spans="2:6" ht="12" customHeight="1">
      <c r="B87" s="28" t="s">
        <v>1</v>
      </c>
      <c r="C87" s="29" t="s">
        <v>2</v>
      </c>
      <c r="D87" s="29" t="s">
        <v>3</v>
      </c>
      <c r="E87" s="29" t="s">
        <v>4</v>
      </c>
      <c r="F87" s="30" t="s">
        <v>5</v>
      </c>
    </row>
    <row r="88" spans="2:6" ht="12" customHeight="1">
      <c r="B88" s="31">
        <v>1</v>
      </c>
      <c r="C88" s="32" t="s">
        <v>88</v>
      </c>
      <c r="D88" s="17">
        <v>24</v>
      </c>
      <c r="E88" s="33">
        <v>1.9</v>
      </c>
      <c r="F88" s="34">
        <v>2.1</v>
      </c>
    </row>
    <row r="89" spans="2:6" ht="12" customHeight="1">
      <c r="B89" s="31">
        <v>2</v>
      </c>
      <c r="C89" s="32" t="s">
        <v>89</v>
      </c>
      <c r="D89" s="17">
        <v>163</v>
      </c>
      <c r="E89" s="33">
        <v>12.8</v>
      </c>
      <c r="F89" s="34">
        <v>14.3</v>
      </c>
    </row>
    <row r="90" spans="2:6" ht="12" customHeight="1">
      <c r="B90" s="31">
        <v>3</v>
      </c>
      <c r="C90" s="32" t="s">
        <v>62</v>
      </c>
      <c r="D90" s="17">
        <v>645</v>
      </c>
      <c r="E90" s="33">
        <v>50.7</v>
      </c>
      <c r="F90" s="34">
        <v>56.5</v>
      </c>
    </row>
    <row r="91" spans="2:6" ht="12" customHeight="1">
      <c r="B91" s="31">
        <v>4</v>
      </c>
      <c r="C91" s="32" t="s">
        <v>90</v>
      </c>
      <c r="D91" s="17">
        <v>233</v>
      </c>
      <c r="E91" s="33">
        <v>18.3</v>
      </c>
      <c r="F91" s="34">
        <v>20.399999999999999</v>
      </c>
    </row>
    <row r="92" spans="2:6" ht="12" customHeight="1">
      <c r="B92" s="31">
        <v>5</v>
      </c>
      <c r="C92" s="32" t="s">
        <v>91</v>
      </c>
      <c r="D92" s="17">
        <v>77</v>
      </c>
      <c r="E92" s="33">
        <v>6.1</v>
      </c>
      <c r="F92" s="34">
        <v>6.7</v>
      </c>
    </row>
    <row r="93" spans="2:6" ht="12" customHeight="1">
      <c r="B93" s="31"/>
      <c r="C93" s="32" t="s">
        <v>13</v>
      </c>
      <c r="D93" s="17">
        <v>129</v>
      </c>
      <c r="E93" s="33">
        <v>10.1</v>
      </c>
      <c r="F93" s="34"/>
    </row>
    <row r="94" spans="2:6" ht="12" customHeight="1" thickBot="1">
      <c r="B94" s="35"/>
      <c r="C94" s="36" t="s">
        <v>14</v>
      </c>
      <c r="D94" s="38">
        <v>1271</v>
      </c>
      <c r="E94" s="18">
        <v>100</v>
      </c>
      <c r="F94" s="37">
        <v>1142</v>
      </c>
    </row>
    <row r="96" spans="2:6" ht="12" customHeight="1" thickBot="1">
      <c r="B96" s="19"/>
      <c r="C96" s="19" t="s">
        <v>327</v>
      </c>
      <c r="D96" s="19" t="s">
        <v>0</v>
      </c>
      <c r="E96" s="19"/>
    </row>
    <row r="97" spans="2:6" ht="12" customHeight="1">
      <c r="B97" s="28" t="s">
        <v>1</v>
      </c>
      <c r="C97" s="29" t="s">
        <v>2</v>
      </c>
      <c r="D97" s="29" t="s">
        <v>3</v>
      </c>
      <c r="E97" s="29" t="s">
        <v>4</v>
      </c>
      <c r="F97" s="30" t="s">
        <v>5</v>
      </c>
    </row>
    <row r="98" spans="2:6" ht="12" customHeight="1">
      <c r="B98" s="31">
        <v>1</v>
      </c>
      <c r="C98" s="32" t="s">
        <v>88</v>
      </c>
      <c r="D98" s="17">
        <v>20</v>
      </c>
      <c r="E98" s="33">
        <v>1.6</v>
      </c>
      <c r="F98" s="34">
        <v>1.8</v>
      </c>
    </row>
    <row r="99" spans="2:6" ht="12" customHeight="1">
      <c r="B99" s="31">
        <v>2</v>
      </c>
      <c r="C99" s="32" t="s">
        <v>89</v>
      </c>
      <c r="D99" s="17">
        <v>137</v>
      </c>
      <c r="E99" s="33">
        <v>10.8</v>
      </c>
      <c r="F99" s="34">
        <v>12.1</v>
      </c>
    </row>
    <row r="100" spans="2:6" ht="12" customHeight="1">
      <c r="B100" s="31">
        <v>3</v>
      </c>
      <c r="C100" s="32" t="s">
        <v>62</v>
      </c>
      <c r="D100" s="17">
        <v>739</v>
      </c>
      <c r="E100" s="33">
        <v>58.1</v>
      </c>
      <c r="F100" s="34">
        <v>65.099999999999994</v>
      </c>
    </row>
    <row r="101" spans="2:6" ht="12" customHeight="1">
      <c r="B101" s="31">
        <v>4</v>
      </c>
      <c r="C101" s="32" t="s">
        <v>90</v>
      </c>
      <c r="D101" s="17">
        <v>181</v>
      </c>
      <c r="E101" s="33">
        <v>14.2</v>
      </c>
      <c r="F101" s="34">
        <v>15.9</v>
      </c>
    </row>
    <row r="102" spans="2:6" ht="12" customHeight="1">
      <c r="B102" s="31">
        <v>5</v>
      </c>
      <c r="C102" s="32" t="s">
        <v>91</v>
      </c>
      <c r="D102" s="17">
        <v>59</v>
      </c>
      <c r="E102" s="33">
        <v>4.5999999999999996</v>
      </c>
      <c r="F102" s="34">
        <v>5.2</v>
      </c>
    </row>
    <row r="103" spans="2:6" ht="12" customHeight="1">
      <c r="B103" s="31"/>
      <c r="C103" s="32" t="s">
        <v>13</v>
      </c>
      <c r="D103" s="17">
        <v>135</v>
      </c>
      <c r="E103" s="33">
        <v>10.6</v>
      </c>
      <c r="F103" s="34"/>
    </row>
    <row r="104" spans="2:6" ht="12" customHeight="1" thickBot="1">
      <c r="B104" s="35"/>
      <c r="C104" s="36" t="s">
        <v>14</v>
      </c>
      <c r="D104" s="38">
        <v>1271</v>
      </c>
      <c r="E104" s="18">
        <v>100</v>
      </c>
      <c r="F104" s="37">
        <v>1136</v>
      </c>
    </row>
    <row r="106" spans="2:6" ht="12" customHeight="1" thickBot="1">
      <c r="B106" s="19"/>
      <c r="C106" s="19" t="s">
        <v>328</v>
      </c>
      <c r="D106" s="19" t="s">
        <v>0</v>
      </c>
      <c r="E106" s="19"/>
    </row>
    <row r="107" spans="2:6" ht="12" customHeight="1">
      <c r="B107" s="28" t="s">
        <v>1</v>
      </c>
      <c r="C107" s="29" t="s">
        <v>2</v>
      </c>
      <c r="D107" s="29" t="s">
        <v>3</v>
      </c>
      <c r="E107" s="29" t="s">
        <v>4</v>
      </c>
      <c r="F107" s="30" t="s">
        <v>5</v>
      </c>
    </row>
    <row r="108" spans="2:6" ht="12" customHeight="1">
      <c r="B108" s="31">
        <v>1</v>
      </c>
      <c r="C108" s="32" t="s">
        <v>88</v>
      </c>
      <c r="D108" s="17">
        <v>19</v>
      </c>
      <c r="E108" s="33">
        <v>1.5</v>
      </c>
      <c r="F108" s="34">
        <v>1.7</v>
      </c>
    </row>
    <row r="109" spans="2:6" ht="12" customHeight="1">
      <c r="B109" s="31">
        <v>2</v>
      </c>
      <c r="C109" s="32" t="s">
        <v>89</v>
      </c>
      <c r="D109" s="17">
        <v>125</v>
      </c>
      <c r="E109" s="33">
        <v>9.8000000000000007</v>
      </c>
      <c r="F109" s="34">
        <v>11.1</v>
      </c>
    </row>
    <row r="110" spans="2:6" ht="12" customHeight="1">
      <c r="B110" s="31">
        <v>3</v>
      </c>
      <c r="C110" s="32" t="s">
        <v>62</v>
      </c>
      <c r="D110" s="17">
        <v>651</v>
      </c>
      <c r="E110" s="33">
        <v>51.2</v>
      </c>
      <c r="F110" s="34">
        <v>57.6</v>
      </c>
    </row>
    <row r="111" spans="2:6" ht="12" customHeight="1">
      <c r="B111" s="31">
        <v>4</v>
      </c>
      <c r="C111" s="32" t="s">
        <v>90</v>
      </c>
      <c r="D111" s="17">
        <v>236</v>
      </c>
      <c r="E111" s="33">
        <v>18.600000000000001</v>
      </c>
      <c r="F111" s="34">
        <v>20.9</v>
      </c>
    </row>
    <row r="112" spans="2:6" ht="12" customHeight="1">
      <c r="B112" s="31">
        <v>5</v>
      </c>
      <c r="C112" s="32" t="s">
        <v>91</v>
      </c>
      <c r="D112" s="17">
        <v>100</v>
      </c>
      <c r="E112" s="33">
        <v>7.9</v>
      </c>
      <c r="F112" s="34">
        <v>8.8000000000000007</v>
      </c>
    </row>
    <row r="113" spans="2:6" ht="12" customHeight="1">
      <c r="B113" s="31"/>
      <c r="C113" s="32" t="s">
        <v>13</v>
      </c>
      <c r="D113" s="17">
        <v>140</v>
      </c>
      <c r="E113" s="33">
        <v>11</v>
      </c>
      <c r="F113" s="34"/>
    </row>
    <row r="114" spans="2:6" ht="12" customHeight="1" thickBot="1">
      <c r="B114" s="35"/>
      <c r="C114" s="36" t="s">
        <v>14</v>
      </c>
      <c r="D114" s="38">
        <v>1271</v>
      </c>
      <c r="E114" s="18">
        <v>100</v>
      </c>
      <c r="F114" s="37">
        <v>1131</v>
      </c>
    </row>
    <row r="116" spans="2:6" ht="12" customHeight="1" thickBot="1">
      <c r="B116" s="19"/>
      <c r="C116" s="19" t="s">
        <v>329</v>
      </c>
      <c r="D116" s="19" t="s">
        <v>0</v>
      </c>
      <c r="E116" s="19"/>
    </row>
    <row r="117" spans="2:6" ht="12" customHeight="1">
      <c r="B117" s="28" t="s">
        <v>1</v>
      </c>
      <c r="C117" s="29" t="s">
        <v>2</v>
      </c>
      <c r="D117" s="29" t="s">
        <v>3</v>
      </c>
      <c r="E117" s="29" t="s">
        <v>4</v>
      </c>
      <c r="F117" s="30" t="s">
        <v>5</v>
      </c>
    </row>
    <row r="118" spans="2:6" ht="12" customHeight="1">
      <c r="B118" s="31">
        <v>1</v>
      </c>
      <c r="C118" s="32" t="s">
        <v>88</v>
      </c>
      <c r="D118" s="17">
        <v>37</v>
      </c>
      <c r="E118" s="33">
        <v>2.9</v>
      </c>
      <c r="F118" s="34">
        <v>3.2</v>
      </c>
    </row>
    <row r="119" spans="2:6" ht="12" customHeight="1">
      <c r="B119" s="31">
        <v>2</v>
      </c>
      <c r="C119" s="32" t="s">
        <v>89</v>
      </c>
      <c r="D119" s="17">
        <v>196</v>
      </c>
      <c r="E119" s="33">
        <v>15.4</v>
      </c>
      <c r="F119" s="34">
        <v>16.899999999999999</v>
      </c>
    </row>
    <row r="120" spans="2:6" ht="12" customHeight="1">
      <c r="B120" s="31">
        <v>3</v>
      </c>
      <c r="C120" s="32" t="s">
        <v>62</v>
      </c>
      <c r="D120" s="17">
        <v>710</v>
      </c>
      <c r="E120" s="33">
        <v>55.9</v>
      </c>
      <c r="F120" s="34">
        <v>61.3</v>
      </c>
    </row>
    <row r="121" spans="2:6" ht="12" customHeight="1">
      <c r="B121" s="31">
        <v>4</v>
      </c>
      <c r="C121" s="32" t="s">
        <v>90</v>
      </c>
      <c r="D121" s="17">
        <v>158</v>
      </c>
      <c r="E121" s="33">
        <v>12.4</v>
      </c>
      <c r="F121" s="34">
        <v>13.6</v>
      </c>
    </row>
    <row r="122" spans="2:6" ht="12" customHeight="1">
      <c r="B122" s="31">
        <v>5</v>
      </c>
      <c r="C122" s="32" t="s">
        <v>91</v>
      </c>
      <c r="D122" s="17">
        <v>57</v>
      </c>
      <c r="E122" s="33">
        <v>4.5</v>
      </c>
      <c r="F122" s="34">
        <v>4.9000000000000004</v>
      </c>
    </row>
    <row r="123" spans="2:6" ht="12" customHeight="1">
      <c r="B123" s="31"/>
      <c r="C123" s="32" t="s">
        <v>13</v>
      </c>
      <c r="D123" s="17">
        <v>113</v>
      </c>
      <c r="E123" s="33">
        <v>8.9</v>
      </c>
      <c r="F123" s="34"/>
    </row>
    <row r="124" spans="2:6" ht="12" customHeight="1" thickBot="1">
      <c r="B124" s="35"/>
      <c r="C124" s="36" t="s">
        <v>14</v>
      </c>
      <c r="D124" s="38">
        <v>1271</v>
      </c>
      <c r="E124" s="18">
        <v>100</v>
      </c>
      <c r="F124" s="37">
        <v>1158</v>
      </c>
    </row>
    <row r="126" spans="2:6" ht="12" customHeight="1" thickBot="1">
      <c r="B126" s="19"/>
      <c r="C126" s="19" t="s">
        <v>330</v>
      </c>
      <c r="D126" s="19" t="s">
        <v>0</v>
      </c>
      <c r="E126" s="19"/>
    </row>
    <row r="127" spans="2:6" ht="12" customHeight="1">
      <c r="B127" s="28" t="s">
        <v>1</v>
      </c>
      <c r="C127" s="29" t="s">
        <v>2</v>
      </c>
      <c r="D127" s="29" t="s">
        <v>3</v>
      </c>
      <c r="E127" s="29" t="s">
        <v>4</v>
      </c>
      <c r="F127" s="30" t="s">
        <v>5</v>
      </c>
    </row>
    <row r="128" spans="2:6" ht="12" customHeight="1">
      <c r="B128" s="31">
        <v>1</v>
      </c>
      <c r="C128" s="32" t="s">
        <v>88</v>
      </c>
      <c r="D128" s="17">
        <v>32</v>
      </c>
      <c r="E128" s="33">
        <v>2.5</v>
      </c>
      <c r="F128" s="34">
        <v>2.8</v>
      </c>
    </row>
    <row r="129" spans="2:6" ht="12" customHeight="1">
      <c r="B129" s="31">
        <v>2</v>
      </c>
      <c r="C129" s="32" t="s">
        <v>89</v>
      </c>
      <c r="D129" s="17">
        <v>177</v>
      </c>
      <c r="E129" s="33">
        <v>13.9</v>
      </c>
      <c r="F129" s="34">
        <v>15.3</v>
      </c>
    </row>
    <row r="130" spans="2:6" ht="12" customHeight="1">
      <c r="B130" s="31">
        <v>3</v>
      </c>
      <c r="C130" s="32" t="s">
        <v>62</v>
      </c>
      <c r="D130" s="17">
        <v>752</v>
      </c>
      <c r="E130" s="33">
        <v>59.2</v>
      </c>
      <c r="F130" s="34">
        <v>65.099999999999994</v>
      </c>
    </row>
    <row r="131" spans="2:6" ht="12" customHeight="1">
      <c r="B131" s="31">
        <v>4</v>
      </c>
      <c r="C131" s="32" t="s">
        <v>90</v>
      </c>
      <c r="D131" s="17">
        <v>137</v>
      </c>
      <c r="E131" s="33">
        <v>10.8</v>
      </c>
      <c r="F131" s="34">
        <v>11.9</v>
      </c>
    </row>
    <row r="132" spans="2:6" ht="12" customHeight="1">
      <c r="B132" s="31">
        <v>5</v>
      </c>
      <c r="C132" s="32" t="s">
        <v>91</v>
      </c>
      <c r="D132" s="17">
        <v>57</v>
      </c>
      <c r="E132" s="33">
        <v>4.5</v>
      </c>
      <c r="F132" s="34">
        <v>4.9000000000000004</v>
      </c>
    </row>
    <row r="133" spans="2:6" ht="12" customHeight="1">
      <c r="B133" s="31"/>
      <c r="C133" s="32" t="s">
        <v>13</v>
      </c>
      <c r="D133" s="17">
        <v>116</v>
      </c>
      <c r="E133" s="33">
        <v>9.1</v>
      </c>
      <c r="F133" s="34"/>
    </row>
    <row r="134" spans="2:6" ht="12" customHeight="1" thickBot="1">
      <c r="B134" s="35"/>
      <c r="C134" s="36" t="s">
        <v>14</v>
      </c>
      <c r="D134" s="38">
        <v>1271</v>
      </c>
      <c r="E134" s="18">
        <v>100</v>
      </c>
      <c r="F134" s="37">
        <v>1155</v>
      </c>
    </row>
    <row r="136" spans="2:6" ht="12" customHeight="1" thickBot="1">
      <c r="B136" s="19"/>
      <c r="C136" s="19" t="s">
        <v>331</v>
      </c>
      <c r="D136" s="19" t="s">
        <v>0</v>
      </c>
      <c r="E136" s="19"/>
    </row>
    <row r="137" spans="2:6" ht="12" customHeight="1">
      <c r="B137" s="28" t="s">
        <v>1</v>
      </c>
      <c r="C137" s="29" t="s">
        <v>2</v>
      </c>
      <c r="D137" s="29" t="s">
        <v>3</v>
      </c>
      <c r="E137" s="29" t="s">
        <v>4</v>
      </c>
      <c r="F137" s="30" t="s">
        <v>5</v>
      </c>
    </row>
    <row r="138" spans="2:6" ht="12" customHeight="1">
      <c r="B138" s="31">
        <v>1</v>
      </c>
      <c r="C138" s="32" t="s">
        <v>88</v>
      </c>
      <c r="D138" s="17">
        <v>38</v>
      </c>
      <c r="E138" s="33">
        <v>3</v>
      </c>
      <c r="F138" s="34">
        <v>3.2</v>
      </c>
    </row>
    <row r="139" spans="2:6" ht="12" customHeight="1">
      <c r="B139" s="31">
        <v>2</v>
      </c>
      <c r="C139" s="32" t="s">
        <v>89</v>
      </c>
      <c r="D139" s="17">
        <v>227</v>
      </c>
      <c r="E139" s="33">
        <v>17.899999999999999</v>
      </c>
      <c r="F139" s="34">
        <v>19.100000000000001</v>
      </c>
    </row>
    <row r="140" spans="2:6" ht="12" customHeight="1">
      <c r="B140" s="31">
        <v>3</v>
      </c>
      <c r="C140" s="32" t="s">
        <v>62</v>
      </c>
      <c r="D140" s="17">
        <v>661</v>
      </c>
      <c r="E140" s="33">
        <v>52</v>
      </c>
      <c r="F140" s="34">
        <v>55.6</v>
      </c>
    </row>
    <row r="141" spans="2:6" ht="12" customHeight="1">
      <c r="B141" s="31">
        <v>4</v>
      </c>
      <c r="C141" s="32" t="s">
        <v>90</v>
      </c>
      <c r="D141" s="17">
        <v>186</v>
      </c>
      <c r="E141" s="33">
        <v>14.6</v>
      </c>
      <c r="F141" s="34">
        <v>15.7</v>
      </c>
    </row>
    <row r="142" spans="2:6" ht="12" customHeight="1">
      <c r="B142" s="31">
        <v>5</v>
      </c>
      <c r="C142" s="32" t="s">
        <v>91</v>
      </c>
      <c r="D142" s="17">
        <v>76</v>
      </c>
      <c r="E142" s="33">
        <v>6</v>
      </c>
      <c r="F142" s="34">
        <v>6.4</v>
      </c>
    </row>
    <row r="143" spans="2:6" ht="12" customHeight="1">
      <c r="B143" s="31"/>
      <c r="C143" s="32" t="s">
        <v>13</v>
      </c>
      <c r="D143" s="17">
        <v>83</v>
      </c>
      <c r="E143" s="33">
        <v>6.5</v>
      </c>
      <c r="F143" s="34"/>
    </row>
    <row r="144" spans="2:6" ht="12" customHeight="1" thickBot="1">
      <c r="B144" s="35"/>
      <c r="C144" s="36" t="s">
        <v>14</v>
      </c>
      <c r="D144" s="38">
        <v>1271</v>
      </c>
      <c r="E144" s="18">
        <v>100</v>
      </c>
      <c r="F144" s="37">
        <v>1188</v>
      </c>
    </row>
    <row r="146" spans="2:6" ht="12" customHeight="1" thickBot="1">
      <c r="B146" s="19"/>
      <c r="C146" s="19" t="s">
        <v>332</v>
      </c>
      <c r="D146" s="19" t="s">
        <v>0</v>
      </c>
      <c r="E146" s="19"/>
    </row>
    <row r="147" spans="2:6" ht="12" customHeight="1">
      <c r="B147" s="28" t="s">
        <v>1</v>
      </c>
      <c r="C147" s="29" t="s">
        <v>2</v>
      </c>
      <c r="D147" s="29" t="s">
        <v>3</v>
      </c>
      <c r="E147" s="29" t="s">
        <v>4</v>
      </c>
      <c r="F147" s="30" t="s">
        <v>5</v>
      </c>
    </row>
    <row r="148" spans="2:6" ht="12" customHeight="1">
      <c r="B148" s="31">
        <v>1</v>
      </c>
      <c r="C148" s="32" t="s">
        <v>88</v>
      </c>
      <c r="D148" s="17">
        <v>54</v>
      </c>
      <c r="E148" s="33">
        <v>4.2</v>
      </c>
      <c r="F148" s="34">
        <v>4.5</v>
      </c>
    </row>
    <row r="149" spans="2:6" ht="12" customHeight="1">
      <c r="B149" s="31">
        <v>2</v>
      </c>
      <c r="C149" s="32" t="s">
        <v>89</v>
      </c>
      <c r="D149" s="17">
        <v>288</v>
      </c>
      <c r="E149" s="33">
        <v>22.7</v>
      </c>
      <c r="F149" s="34">
        <v>24.2</v>
      </c>
    </row>
    <row r="150" spans="2:6" ht="12" customHeight="1">
      <c r="B150" s="31">
        <v>3</v>
      </c>
      <c r="C150" s="32" t="s">
        <v>62</v>
      </c>
      <c r="D150" s="17">
        <v>613</v>
      </c>
      <c r="E150" s="33">
        <v>48.2</v>
      </c>
      <c r="F150" s="34">
        <v>51.5</v>
      </c>
    </row>
    <row r="151" spans="2:6" ht="12" customHeight="1">
      <c r="B151" s="31">
        <v>4</v>
      </c>
      <c r="C151" s="32" t="s">
        <v>90</v>
      </c>
      <c r="D151" s="17">
        <v>173</v>
      </c>
      <c r="E151" s="33">
        <v>13.6</v>
      </c>
      <c r="F151" s="34">
        <v>14.5</v>
      </c>
    </row>
    <row r="152" spans="2:6" ht="12" customHeight="1">
      <c r="B152" s="31">
        <v>5</v>
      </c>
      <c r="C152" s="32" t="s">
        <v>91</v>
      </c>
      <c r="D152" s="17">
        <v>62</v>
      </c>
      <c r="E152" s="33">
        <v>4.9000000000000004</v>
      </c>
      <c r="F152" s="34">
        <v>5.2</v>
      </c>
    </row>
    <row r="153" spans="2:6" ht="12" customHeight="1">
      <c r="B153" s="31"/>
      <c r="C153" s="32" t="s">
        <v>13</v>
      </c>
      <c r="D153" s="17">
        <v>81</v>
      </c>
      <c r="E153" s="33">
        <v>6.4</v>
      </c>
      <c r="F153" s="34"/>
    </row>
    <row r="154" spans="2:6" ht="12" customHeight="1" thickBot="1">
      <c r="B154" s="35"/>
      <c r="C154" s="36" t="s">
        <v>14</v>
      </c>
      <c r="D154" s="38">
        <v>1271</v>
      </c>
      <c r="E154" s="18">
        <v>100</v>
      </c>
      <c r="F154" s="37">
        <v>1190</v>
      </c>
    </row>
    <row r="156" spans="2:6" ht="12" customHeight="1" thickBot="1">
      <c r="B156" s="19"/>
      <c r="C156" s="19" t="s">
        <v>333</v>
      </c>
      <c r="D156" s="19" t="s">
        <v>0</v>
      </c>
      <c r="E156" s="19"/>
    </row>
    <row r="157" spans="2:6" ht="12" customHeight="1">
      <c r="B157" s="28" t="s">
        <v>1</v>
      </c>
      <c r="C157" s="29" t="s">
        <v>2</v>
      </c>
      <c r="D157" s="29" t="s">
        <v>3</v>
      </c>
      <c r="E157" s="29" t="s">
        <v>4</v>
      </c>
      <c r="F157" s="30" t="s">
        <v>5</v>
      </c>
    </row>
    <row r="158" spans="2:6" ht="12" customHeight="1">
      <c r="B158" s="31">
        <v>1</v>
      </c>
      <c r="C158" s="32" t="s">
        <v>88</v>
      </c>
      <c r="D158" s="17">
        <v>33</v>
      </c>
      <c r="E158" s="33">
        <v>2.6</v>
      </c>
      <c r="F158" s="34">
        <v>2.8</v>
      </c>
    </row>
    <row r="159" spans="2:6" ht="12" customHeight="1">
      <c r="B159" s="31">
        <v>2</v>
      </c>
      <c r="C159" s="32" t="s">
        <v>89</v>
      </c>
      <c r="D159" s="17">
        <v>168</v>
      </c>
      <c r="E159" s="33">
        <v>13.2</v>
      </c>
      <c r="F159" s="34">
        <v>14.4</v>
      </c>
    </row>
    <row r="160" spans="2:6" ht="12" customHeight="1">
      <c r="B160" s="31">
        <v>3</v>
      </c>
      <c r="C160" s="32" t="s">
        <v>62</v>
      </c>
      <c r="D160" s="17">
        <v>831</v>
      </c>
      <c r="E160" s="33">
        <v>65.400000000000006</v>
      </c>
      <c r="F160" s="34">
        <v>71.3</v>
      </c>
    </row>
    <row r="161" spans="2:6" ht="12" customHeight="1">
      <c r="B161" s="31">
        <v>4</v>
      </c>
      <c r="C161" s="32" t="s">
        <v>90</v>
      </c>
      <c r="D161" s="17">
        <v>105</v>
      </c>
      <c r="E161" s="33">
        <v>8.3000000000000007</v>
      </c>
      <c r="F161" s="34">
        <v>9</v>
      </c>
    </row>
    <row r="162" spans="2:6" ht="12" customHeight="1">
      <c r="B162" s="31">
        <v>5</v>
      </c>
      <c r="C162" s="32" t="s">
        <v>91</v>
      </c>
      <c r="D162" s="17">
        <v>29</v>
      </c>
      <c r="E162" s="33">
        <v>2.2999999999999998</v>
      </c>
      <c r="F162" s="34">
        <v>2.5</v>
      </c>
    </row>
    <row r="163" spans="2:6" ht="12" customHeight="1">
      <c r="B163" s="31"/>
      <c r="C163" s="32" t="s">
        <v>13</v>
      </c>
      <c r="D163" s="17">
        <v>105</v>
      </c>
      <c r="E163" s="33">
        <v>8.3000000000000007</v>
      </c>
      <c r="F163" s="34"/>
    </row>
    <row r="164" spans="2:6" ht="12" customHeight="1" thickBot="1">
      <c r="B164" s="35"/>
      <c r="C164" s="36" t="s">
        <v>14</v>
      </c>
      <c r="D164" s="38">
        <v>1271</v>
      </c>
      <c r="E164" s="18">
        <v>100</v>
      </c>
      <c r="F164" s="37">
        <v>1166</v>
      </c>
    </row>
    <row r="166" spans="2:6" ht="12" customHeight="1" thickBot="1">
      <c r="B166" s="19"/>
      <c r="C166" s="19" t="s">
        <v>334</v>
      </c>
      <c r="D166" s="19" t="s">
        <v>0</v>
      </c>
      <c r="E166" s="19"/>
    </row>
    <row r="167" spans="2:6" ht="12" customHeight="1">
      <c r="B167" s="28" t="s">
        <v>1</v>
      </c>
      <c r="C167" s="29" t="s">
        <v>2</v>
      </c>
      <c r="D167" s="29" t="s">
        <v>3</v>
      </c>
      <c r="E167" s="29" t="s">
        <v>4</v>
      </c>
      <c r="F167" s="30" t="s">
        <v>5</v>
      </c>
    </row>
    <row r="168" spans="2:6" ht="12" customHeight="1">
      <c r="B168" s="31">
        <v>1</v>
      </c>
      <c r="C168" s="32" t="s">
        <v>88</v>
      </c>
      <c r="D168" s="17">
        <v>36</v>
      </c>
      <c r="E168" s="33">
        <v>2.8</v>
      </c>
      <c r="F168" s="34">
        <v>3.1</v>
      </c>
    </row>
    <row r="169" spans="2:6" ht="12" customHeight="1">
      <c r="B169" s="31">
        <v>2</v>
      </c>
      <c r="C169" s="32" t="s">
        <v>89</v>
      </c>
      <c r="D169" s="17">
        <v>201</v>
      </c>
      <c r="E169" s="33">
        <v>15.8</v>
      </c>
      <c r="F169" s="34">
        <v>17.399999999999999</v>
      </c>
    </row>
    <row r="170" spans="2:6" ht="12" customHeight="1">
      <c r="B170" s="31">
        <v>3</v>
      </c>
      <c r="C170" s="32" t="s">
        <v>62</v>
      </c>
      <c r="D170" s="17">
        <v>780</v>
      </c>
      <c r="E170" s="33">
        <v>61.4</v>
      </c>
      <c r="F170" s="34">
        <v>67.5</v>
      </c>
    </row>
    <row r="171" spans="2:6" ht="12" customHeight="1">
      <c r="B171" s="31">
        <v>4</v>
      </c>
      <c r="C171" s="32" t="s">
        <v>90</v>
      </c>
      <c r="D171" s="17">
        <v>112</v>
      </c>
      <c r="E171" s="33">
        <v>8.8000000000000007</v>
      </c>
      <c r="F171" s="34">
        <v>9.6999999999999993</v>
      </c>
    </row>
    <row r="172" spans="2:6" ht="12" customHeight="1">
      <c r="B172" s="31">
        <v>5</v>
      </c>
      <c r="C172" s="32" t="s">
        <v>91</v>
      </c>
      <c r="D172" s="17">
        <v>27</v>
      </c>
      <c r="E172" s="33">
        <v>2.1</v>
      </c>
      <c r="F172" s="34">
        <v>2.2999999999999998</v>
      </c>
    </row>
    <row r="173" spans="2:6" ht="12" customHeight="1">
      <c r="B173" s="31"/>
      <c r="C173" s="32" t="s">
        <v>13</v>
      </c>
      <c r="D173" s="17">
        <v>115</v>
      </c>
      <c r="E173" s="33">
        <v>9</v>
      </c>
      <c r="F173" s="34"/>
    </row>
    <row r="174" spans="2:6" ht="12" customHeight="1" thickBot="1">
      <c r="B174" s="35"/>
      <c r="C174" s="36" t="s">
        <v>14</v>
      </c>
      <c r="D174" s="38">
        <v>1271</v>
      </c>
      <c r="E174" s="18">
        <v>100</v>
      </c>
      <c r="F174" s="37">
        <v>1156</v>
      </c>
    </row>
    <row r="176" spans="2:6" ht="12" customHeight="1" thickBot="1">
      <c r="B176" s="19"/>
      <c r="C176" s="19" t="s">
        <v>335</v>
      </c>
      <c r="D176" s="19" t="s">
        <v>0</v>
      </c>
      <c r="E176" s="19"/>
    </row>
    <row r="177" spans="2:6" ht="12" customHeight="1">
      <c r="B177" s="28" t="s">
        <v>1</v>
      </c>
      <c r="C177" s="29" t="s">
        <v>2</v>
      </c>
      <c r="D177" s="29" t="s">
        <v>3</v>
      </c>
      <c r="E177" s="29" t="s">
        <v>4</v>
      </c>
      <c r="F177" s="30" t="s">
        <v>5</v>
      </c>
    </row>
    <row r="178" spans="2:6" ht="12" customHeight="1">
      <c r="B178" s="31">
        <v>1</v>
      </c>
      <c r="C178" s="32" t="s">
        <v>88</v>
      </c>
      <c r="D178" s="17">
        <v>37</v>
      </c>
      <c r="E178" s="33">
        <v>2.9</v>
      </c>
      <c r="F178" s="34">
        <v>3.2</v>
      </c>
    </row>
    <row r="179" spans="2:6" ht="12" customHeight="1">
      <c r="B179" s="31">
        <v>2</v>
      </c>
      <c r="C179" s="32" t="s">
        <v>89</v>
      </c>
      <c r="D179" s="17">
        <v>170</v>
      </c>
      <c r="E179" s="33">
        <v>13.4</v>
      </c>
      <c r="F179" s="34">
        <v>14.8</v>
      </c>
    </row>
    <row r="180" spans="2:6" ht="12" customHeight="1">
      <c r="B180" s="31">
        <v>3</v>
      </c>
      <c r="C180" s="32" t="s">
        <v>62</v>
      </c>
      <c r="D180" s="17">
        <v>802</v>
      </c>
      <c r="E180" s="33">
        <v>63.1</v>
      </c>
      <c r="F180" s="34">
        <v>69.599999999999994</v>
      </c>
    </row>
    <row r="181" spans="2:6" ht="12" customHeight="1">
      <c r="B181" s="31">
        <v>4</v>
      </c>
      <c r="C181" s="32" t="s">
        <v>90</v>
      </c>
      <c r="D181" s="17">
        <v>117</v>
      </c>
      <c r="E181" s="33">
        <v>9.1999999999999993</v>
      </c>
      <c r="F181" s="34">
        <v>10.199999999999999</v>
      </c>
    </row>
    <row r="182" spans="2:6" ht="12" customHeight="1">
      <c r="B182" s="31">
        <v>5</v>
      </c>
      <c r="C182" s="32" t="s">
        <v>91</v>
      </c>
      <c r="D182" s="17">
        <v>26</v>
      </c>
      <c r="E182" s="33">
        <v>2</v>
      </c>
      <c r="F182" s="34">
        <v>2.2999999999999998</v>
      </c>
    </row>
    <row r="183" spans="2:6" ht="12" customHeight="1">
      <c r="B183" s="31"/>
      <c r="C183" s="32" t="s">
        <v>13</v>
      </c>
      <c r="D183" s="17">
        <v>119</v>
      </c>
      <c r="E183" s="33">
        <v>9.4</v>
      </c>
      <c r="F183" s="34"/>
    </row>
    <row r="184" spans="2:6" ht="12" customHeight="1" thickBot="1">
      <c r="B184" s="35"/>
      <c r="C184" s="36" t="s">
        <v>14</v>
      </c>
      <c r="D184" s="38">
        <v>1271</v>
      </c>
      <c r="E184" s="18">
        <v>100</v>
      </c>
      <c r="F184" s="37">
        <v>1152</v>
      </c>
    </row>
    <row r="186" spans="2:6" ht="12" customHeight="1" thickBot="1">
      <c r="B186" s="19"/>
      <c r="C186" s="19" t="s">
        <v>336</v>
      </c>
      <c r="D186" s="19" t="s">
        <v>0</v>
      </c>
      <c r="E186" s="19"/>
    </row>
    <row r="187" spans="2:6" ht="12" customHeight="1">
      <c r="B187" s="28" t="s">
        <v>1</v>
      </c>
      <c r="C187" s="29" t="s">
        <v>2</v>
      </c>
      <c r="D187" s="29" t="s">
        <v>3</v>
      </c>
      <c r="E187" s="29" t="s">
        <v>4</v>
      </c>
      <c r="F187" s="30" t="s">
        <v>5</v>
      </c>
    </row>
    <row r="188" spans="2:6" ht="12" customHeight="1">
      <c r="B188" s="31">
        <v>1</v>
      </c>
      <c r="C188" s="32" t="s">
        <v>88</v>
      </c>
      <c r="D188" s="17">
        <v>115</v>
      </c>
      <c r="E188" s="33">
        <v>9</v>
      </c>
      <c r="F188" s="34">
        <v>9.9</v>
      </c>
    </row>
    <row r="189" spans="2:6" ht="12" customHeight="1">
      <c r="B189" s="31">
        <v>2</v>
      </c>
      <c r="C189" s="32" t="s">
        <v>89</v>
      </c>
      <c r="D189" s="17">
        <v>400</v>
      </c>
      <c r="E189" s="33">
        <v>31.5</v>
      </c>
      <c r="F189" s="34">
        <v>34.299999999999997</v>
      </c>
    </row>
    <row r="190" spans="2:6" ht="12" customHeight="1">
      <c r="B190" s="31">
        <v>3</v>
      </c>
      <c r="C190" s="32" t="s">
        <v>62</v>
      </c>
      <c r="D190" s="17">
        <v>562</v>
      </c>
      <c r="E190" s="33">
        <v>44.2</v>
      </c>
      <c r="F190" s="34">
        <v>48.2</v>
      </c>
    </row>
    <row r="191" spans="2:6" ht="12" customHeight="1">
      <c r="B191" s="31">
        <v>4</v>
      </c>
      <c r="C191" s="32" t="s">
        <v>90</v>
      </c>
      <c r="D191" s="17">
        <v>61</v>
      </c>
      <c r="E191" s="33">
        <v>4.8</v>
      </c>
      <c r="F191" s="34">
        <v>5.2</v>
      </c>
    </row>
    <row r="192" spans="2:6" ht="12" customHeight="1">
      <c r="B192" s="31">
        <v>5</v>
      </c>
      <c r="C192" s="32" t="s">
        <v>91</v>
      </c>
      <c r="D192" s="17">
        <v>27</v>
      </c>
      <c r="E192" s="33">
        <v>2.1</v>
      </c>
      <c r="F192" s="34">
        <v>2.2999999999999998</v>
      </c>
    </row>
    <row r="193" spans="2:6" ht="12" customHeight="1">
      <c r="B193" s="31"/>
      <c r="C193" s="32" t="s">
        <v>13</v>
      </c>
      <c r="D193" s="17">
        <v>106</v>
      </c>
      <c r="E193" s="33">
        <v>8.3000000000000007</v>
      </c>
      <c r="F193" s="34"/>
    </row>
    <row r="194" spans="2:6" ht="12" customHeight="1" thickBot="1">
      <c r="B194" s="35"/>
      <c r="C194" s="36" t="s">
        <v>14</v>
      </c>
      <c r="D194" s="38">
        <v>1271</v>
      </c>
      <c r="E194" s="18">
        <v>100</v>
      </c>
      <c r="F194" s="37">
        <v>1165</v>
      </c>
    </row>
    <row r="196" spans="2:6" ht="12" customHeight="1" thickBot="1">
      <c r="B196" s="19"/>
      <c r="C196" s="19" t="s">
        <v>337</v>
      </c>
      <c r="D196" s="19" t="s">
        <v>0</v>
      </c>
      <c r="E196" s="19"/>
    </row>
    <row r="197" spans="2:6" ht="12" customHeight="1">
      <c r="B197" s="28" t="s">
        <v>1</v>
      </c>
      <c r="C197" s="29" t="s">
        <v>2</v>
      </c>
      <c r="D197" s="29" t="s">
        <v>3</v>
      </c>
      <c r="E197" s="29" t="s">
        <v>4</v>
      </c>
      <c r="F197" s="30" t="s">
        <v>5</v>
      </c>
    </row>
    <row r="198" spans="2:6" ht="12" customHeight="1">
      <c r="B198" s="31">
        <v>1</v>
      </c>
      <c r="C198" s="32" t="s">
        <v>88</v>
      </c>
      <c r="D198" s="17">
        <v>56</v>
      </c>
      <c r="E198" s="33">
        <v>4.4000000000000004</v>
      </c>
      <c r="F198" s="34">
        <v>4.7</v>
      </c>
    </row>
    <row r="199" spans="2:6" ht="12" customHeight="1">
      <c r="B199" s="31">
        <v>2</v>
      </c>
      <c r="C199" s="32" t="s">
        <v>89</v>
      </c>
      <c r="D199" s="17">
        <v>310</v>
      </c>
      <c r="E199" s="33">
        <v>24.4</v>
      </c>
      <c r="F199" s="34">
        <v>26.1</v>
      </c>
    </row>
    <row r="200" spans="2:6" ht="12" customHeight="1">
      <c r="B200" s="31">
        <v>3</v>
      </c>
      <c r="C200" s="32" t="s">
        <v>62</v>
      </c>
      <c r="D200" s="17">
        <v>670</v>
      </c>
      <c r="E200" s="33">
        <v>52.7</v>
      </c>
      <c r="F200" s="34">
        <v>56.4</v>
      </c>
    </row>
    <row r="201" spans="2:6" ht="12" customHeight="1">
      <c r="B201" s="31">
        <v>4</v>
      </c>
      <c r="C201" s="32" t="s">
        <v>90</v>
      </c>
      <c r="D201" s="17">
        <v>109</v>
      </c>
      <c r="E201" s="33">
        <v>8.6</v>
      </c>
      <c r="F201" s="34">
        <v>9.1999999999999993</v>
      </c>
    </row>
    <row r="202" spans="2:6" ht="12" customHeight="1">
      <c r="B202" s="31">
        <v>5</v>
      </c>
      <c r="C202" s="32" t="s">
        <v>91</v>
      </c>
      <c r="D202" s="17">
        <v>43</v>
      </c>
      <c r="E202" s="33">
        <v>3.4</v>
      </c>
      <c r="F202" s="34">
        <v>3.6</v>
      </c>
    </row>
    <row r="203" spans="2:6" ht="12" customHeight="1">
      <c r="B203" s="31"/>
      <c r="C203" s="32" t="s">
        <v>13</v>
      </c>
      <c r="D203" s="17">
        <v>83</v>
      </c>
      <c r="E203" s="33">
        <v>6.5</v>
      </c>
      <c r="F203" s="34"/>
    </row>
    <row r="204" spans="2:6" ht="12" customHeight="1" thickBot="1">
      <c r="B204" s="35"/>
      <c r="C204" s="36" t="s">
        <v>14</v>
      </c>
      <c r="D204" s="38">
        <v>1271</v>
      </c>
      <c r="E204" s="18">
        <v>100</v>
      </c>
      <c r="F204" s="37">
        <v>1188</v>
      </c>
    </row>
    <row r="206" spans="2:6" ht="12" customHeight="1" thickBot="1">
      <c r="B206" s="19"/>
      <c r="C206" s="19" t="s">
        <v>338</v>
      </c>
      <c r="D206" s="19" t="s">
        <v>0</v>
      </c>
      <c r="E206" s="19"/>
    </row>
    <row r="207" spans="2:6" ht="12" customHeight="1">
      <c r="B207" s="28" t="s">
        <v>1</v>
      </c>
      <c r="C207" s="29" t="s">
        <v>2</v>
      </c>
      <c r="D207" s="29" t="s">
        <v>3</v>
      </c>
      <c r="E207" s="29" t="s">
        <v>4</v>
      </c>
      <c r="F207" s="30" t="s">
        <v>5</v>
      </c>
    </row>
    <row r="208" spans="2:6" ht="12" customHeight="1">
      <c r="B208" s="31">
        <v>1</v>
      </c>
      <c r="C208" s="32" t="s">
        <v>88</v>
      </c>
      <c r="D208" s="17">
        <v>67</v>
      </c>
      <c r="E208" s="33">
        <v>5.3</v>
      </c>
      <c r="F208" s="34">
        <v>5.7</v>
      </c>
    </row>
    <row r="209" spans="2:6" ht="12" customHeight="1">
      <c r="B209" s="31">
        <v>2</v>
      </c>
      <c r="C209" s="32" t="s">
        <v>89</v>
      </c>
      <c r="D209" s="17">
        <v>338</v>
      </c>
      <c r="E209" s="33">
        <v>26.6</v>
      </c>
      <c r="F209" s="34">
        <v>28.6</v>
      </c>
    </row>
    <row r="210" spans="2:6" ht="12" customHeight="1">
      <c r="B210" s="31">
        <v>3</v>
      </c>
      <c r="C210" s="32" t="s">
        <v>62</v>
      </c>
      <c r="D210" s="17">
        <v>655</v>
      </c>
      <c r="E210" s="33">
        <v>51.5</v>
      </c>
      <c r="F210" s="34">
        <v>55.4</v>
      </c>
    </row>
    <row r="211" spans="2:6" ht="12" customHeight="1">
      <c r="B211" s="31">
        <v>4</v>
      </c>
      <c r="C211" s="32" t="s">
        <v>90</v>
      </c>
      <c r="D211" s="17">
        <v>89</v>
      </c>
      <c r="E211" s="33">
        <v>7</v>
      </c>
      <c r="F211" s="34">
        <v>7.5</v>
      </c>
    </row>
    <row r="212" spans="2:6" ht="12" customHeight="1">
      <c r="B212" s="31">
        <v>5</v>
      </c>
      <c r="C212" s="32" t="s">
        <v>91</v>
      </c>
      <c r="D212" s="17">
        <v>34</v>
      </c>
      <c r="E212" s="33">
        <v>2.7</v>
      </c>
      <c r="F212" s="34">
        <v>2.9</v>
      </c>
    </row>
    <row r="213" spans="2:6" ht="12" customHeight="1">
      <c r="B213" s="31"/>
      <c r="C213" s="32" t="s">
        <v>13</v>
      </c>
      <c r="D213" s="17">
        <v>88</v>
      </c>
      <c r="E213" s="33">
        <v>6.9</v>
      </c>
      <c r="F213" s="34"/>
    </row>
    <row r="214" spans="2:6" ht="12" customHeight="1" thickBot="1">
      <c r="B214" s="35"/>
      <c r="C214" s="36" t="s">
        <v>14</v>
      </c>
      <c r="D214" s="38">
        <v>1271</v>
      </c>
      <c r="E214" s="18">
        <v>100</v>
      </c>
      <c r="F214" s="37">
        <v>1183</v>
      </c>
    </row>
    <row r="216" spans="2:6" ht="12" customHeight="1" thickBot="1">
      <c r="B216" s="19"/>
      <c r="C216" s="19" t="s">
        <v>339</v>
      </c>
      <c r="D216" s="19" t="s">
        <v>0</v>
      </c>
      <c r="E216" s="19"/>
    </row>
    <row r="217" spans="2:6" ht="12" customHeight="1">
      <c r="B217" s="28" t="s">
        <v>1</v>
      </c>
      <c r="C217" s="29" t="s">
        <v>2</v>
      </c>
      <c r="D217" s="29" t="s">
        <v>3</v>
      </c>
      <c r="E217" s="29" t="s">
        <v>4</v>
      </c>
      <c r="F217" s="30" t="s">
        <v>5</v>
      </c>
    </row>
    <row r="218" spans="2:6" ht="12" customHeight="1">
      <c r="B218" s="31">
        <v>1</v>
      </c>
      <c r="C218" s="32" t="s">
        <v>88</v>
      </c>
      <c r="D218" s="17">
        <v>49</v>
      </c>
      <c r="E218" s="33">
        <v>3.9</v>
      </c>
      <c r="F218" s="34">
        <v>4.2</v>
      </c>
    </row>
    <row r="219" spans="2:6" ht="12" customHeight="1">
      <c r="B219" s="31">
        <v>2</v>
      </c>
      <c r="C219" s="32" t="s">
        <v>89</v>
      </c>
      <c r="D219" s="17">
        <v>238</v>
      </c>
      <c r="E219" s="33">
        <v>18.7</v>
      </c>
      <c r="F219" s="34">
        <v>20.3</v>
      </c>
    </row>
    <row r="220" spans="2:6" ht="12" customHeight="1">
      <c r="B220" s="31">
        <v>3</v>
      </c>
      <c r="C220" s="32" t="s">
        <v>62</v>
      </c>
      <c r="D220" s="17">
        <v>722</v>
      </c>
      <c r="E220" s="33">
        <v>56.8</v>
      </c>
      <c r="F220" s="34">
        <v>61.6</v>
      </c>
    </row>
    <row r="221" spans="2:6" ht="12" customHeight="1">
      <c r="B221" s="31">
        <v>4</v>
      </c>
      <c r="C221" s="32" t="s">
        <v>90</v>
      </c>
      <c r="D221" s="17">
        <v>120</v>
      </c>
      <c r="E221" s="33">
        <v>9.4</v>
      </c>
      <c r="F221" s="34">
        <v>10.199999999999999</v>
      </c>
    </row>
    <row r="222" spans="2:6" ht="12" customHeight="1">
      <c r="B222" s="31">
        <v>5</v>
      </c>
      <c r="C222" s="32" t="s">
        <v>91</v>
      </c>
      <c r="D222" s="17">
        <v>44</v>
      </c>
      <c r="E222" s="33">
        <v>3.5</v>
      </c>
      <c r="F222" s="34">
        <v>3.8</v>
      </c>
    </row>
    <row r="223" spans="2:6" ht="12" customHeight="1">
      <c r="B223" s="31"/>
      <c r="C223" s="32" t="s">
        <v>13</v>
      </c>
      <c r="D223" s="17">
        <v>98</v>
      </c>
      <c r="E223" s="33">
        <v>7.7</v>
      </c>
      <c r="F223" s="34"/>
    </row>
    <row r="224" spans="2:6" ht="12" customHeight="1" thickBot="1">
      <c r="B224" s="35"/>
      <c r="C224" s="36" t="s">
        <v>14</v>
      </c>
      <c r="D224" s="38">
        <v>1271</v>
      </c>
      <c r="E224" s="18">
        <v>100</v>
      </c>
      <c r="F224" s="37">
        <v>1173</v>
      </c>
    </row>
    <row r="226" spans="2:6" ht="12" customHeight="1" thickBot="1">
      <c r="B226" s="19"/>
      <c r="C226" s="19" t="s">
        <v>340</v>
      </c>
      <c r="D226" s="19" t="s">
        <v>0</v>
      </c>
      <c r="E226" s="19"/>
    </row>
    <row r="227" spans="2:6" ht="12" customHeight="1">
      <c r="B227" s="28" t="s">
        <v>1</v>
      </c>
      <c r="C227" s="29" t="s">
        <v>2</v>
      </c>
      <c r="D227" s="29" t="s">
        <v>3</v>
      </c>
      <c r="E227" s="29" t="s">
        <v>4</v>
      </c>
      <c r="F227" s="30" t="s">
        <v>5</v>
      </c>
    </row>
    <row r="228" spans="2:6" ht="12" customHeight="1">
      <c r="B228" s="31">
        <v>1</v>
      </c>
      <c r="C228" s="32" t="s">
        <v>88</v>
      </c>
      <c r="D228" s="17">
        <v>60</v>
      </c>
      <c r="E228" s="33">
        <v>4.7</v>
      </c>
      <c r="F228" s="34">
        <v>5.0999999999999996</v>
      </c>
    </row>
    <row r="229" spans="2:6" ht="12" customHeight="1">
      <c r="B229" s="31">
        <v>2</v>
      </c>
      <c r="C229" s="32" t="s">
        <v>89</v>
      </c>
      <c r="D229" s="17">
        <v>316</v>
      </c>
      <c r="E229" s="33">
        <v>24.9</v>
      </c>
      <c r="F229" s="34">
        <v>27</v>
      </c>
    </row>
    <row r="230" spans="2:6" ht="12" customHeight="1">
      <c r="B230" s="31">
        <v>3</v>
      </c>
      <c r="C230" s="32" t="s">
        <v>62</v>
      </c>
      <c r="D230" s="17">
        <v>663</v>
      </c>
      <c r="E230" s="33">
        <v>52.2</v>
      </c>
      <c r="F230" s="34">
        <v>56.6</v>
      </c>
    </row>
    <row r="231" spans="2:6" ht="12" customHeight="1">
      <c r="B231" s="31">
        <v>4</v>
      </c>
      <c r="C231" s="32" t="s">
        <v>90</v>
      </c>
      <c r="D231" s="17">
        <v>95</v>
      </c>
      <c r="E231" s="33">
        <v>7.5</v>
      </c>
      <c r="F231" s="34">
        <v>8.1</v>
      </c>
    </row>
    <row r="232" spans="2:6" ht="12" customHeight="1">
      <c r="B232" s="31">
        <v>5</v>
      </c>
      <c r="C232" s="32" t="s">
        <v>91</v>
      </c>
      <c r="D232" s="17">
        <v>37</v>
      </c>
      <c r="E232" s="33">
        <v>2.9</v>
      </c>
      <c r="F232" s="34">
        <v>3.2</v>
      </c>
    </row>
    <row r="233" spans="2:6" ht="12" customHeight="1">
      <c r="B233" s="31"/>
      <c r="C233" s="32" t="s">
        <v>13</v>
      </c>
      <c r="D233" s="17">
        <v>100</v>
      </c>
      <c r="E233" s="33">
        <v>7.9</v>
      </c>
      <c r="F233" s="34"/>
    </row>
    <row r="234" spans="2:6" ht="12" customHeight="1" thickBot="1">
      <c r="B234" s="35"/>
      <c r="C234" s="36" t="s">
        <v>14</v>
      </c>
      <c r="D234" s="38">
        <v>1271</v>
      </c>
      <c r="E234" s="18">
        <v>100</v>
      </c>
      <c r="F234" s="37">
        <v>1171</v>
      </c>
    </row>
    <row r="236" spans="2:6" ht="12" customHeight="1" thickBot="1">
      <c r="B236" s="19"/>
      <c r="C236" s="19" t="s">
        <v>341</v>
      </c>
      <c r="D236" s="19" t="s">
        <v>0</v>
      </c>
      <c r="E236" s="19"/>
    </row>
    <row r="237" spans="2:6" ht="12" customHeight="1">
      <c r="B237" s="28" t="s">
        <v>1</v>
      </c>
      <c r="C237" s="29" t="s">
        <v>2</v>
      </c>
      <c r="D237" s="29" t="s">
        <v>3</v>
      </c>
      <c r="E237" s="29" t="s">
        <v>4</v>
      </c>
      <c r="F237" s="30" t="s">
        <v>5</v>
      </c>
    </row>
    <row r="238" spans="2:6" ht="12" customHeight="1">
      <c r="B238" s="31">
        <v>1</v>
      </c>
      <c r="C238" s="32" t="s">
        <v>88</v>
      </c>
      <c r="D238" s="17">
        <v>66</v>
      </c>
      <c r="E238" s="33">
        <v>5.2</v>
      </c>
      <c r="F238" s="34">
        <v>5.6</v>
      </c>
    </row>
    <row r="239" spans="2:6" ht="12" customHeight="1">
      <c r="B239" s="31">
        <v>2</v>
      </c>
      <c r="C239" s="32" t="s">
        <v>89</v>
      </c>
      <c r="D239" s="17">
        <v>337</v>
      </c>
      <c r="E239" s="33">
        <v>26.5</v>
      </c>
      <c r="F239" s="34">
        <v>28.8</v>
      </c>
    </row>
    <row r="240" spans="2:6" ht="12" customHeight="1">
      <c r="B240" s="31">
        <v>3</v>
      </c>
      <c r="C240" s="32" t="s">
        <v>62</v>
      </c>
      <c r="D240" s="17">
        <v>617</v>
      </c>
      <c r="E240" s="33">
        <v>48.5</v>
      </c>
      <c r="F240" s="34">
        <v>52.8</v>
      </c>
    </row>
    <row r="241" spans="2:6" ht="12" customHeight="1">
      <c r="B241" s="31">
        <v>4</v>
      </c>
      <c r="C241" s="32" t="s">
        <v>90</v>
      </c>
      <c r="D241" s="17">
        <v>110</v>
      </c>
      <c r="E241" s="33">
        <v>8.6999999999999993</v>
      </c>
      <c r="F241" s="34">
        <v>9.4</v>
      </c>
    </row>
    <row r="242" spans="2:6" ht="12" customHeight="1">
      <c r="B242" s="31">
        <v>5</v>
      </c>
      <c r="C242" s="32" t="s">
        <v>91</v>
      </c>
      <c r="D242" s="17">
        <v>39</v>
      </c>
      <c r="E242" s="33">
        <v>3.1</v>
      </c>
      <c r="F242" s="34">
        <v>3.3</v>
      </c>
    </row>
    <row r="243" spans="2:6" ht="12" customHeight="1">
      <c r="B243" s="31"/>
      <c r="C243" s="32" t="s">
        <v>13</v>
      </c>
      <c r="D243" s="17">
        <v>102</v>
      </c>
      <c r="E243" s="33">
        <v>8</v>
      </c>
      <c r="F243" s="34"/>
    </row>
    <row r="244" spans="2:6" ht="12" customHeight="1" thickBot="1">
      <c r="B244" s="35"/>
      <c r="C244" s="36" t="s">
        <v>14</v>
      </c>
      <c r="D244" s="38">
        <v>1271</v>
      </c>
      <c r="E244" s="18">
        <v>100</v>
      </c>
      <c r="F244" s="37">
        <v>1169</v>
      </c>
    </row>
  </sheetData>
  <phoneticPr fontId="2"/>
  <printOptions horizontalCentered="1"/>
  <pageMargins left="0.11811023622047245" right="0.11811023622047245" top="0.98425196850393704" bottom="0.39370078740157483" header="0.11811023622047245" footer="0.11811023622047245"/>
  <pageSetup paperSize="9" scale="82" pageOrder="overThenDown" orientation="landscape" r:id="rId1"/>
  <headerFooter>
    <oddFooter>&amp;R&amp;P/&amp;N</oddFooter>
  </headerFooter>
  <rowBreaks count="7" manualBreakCount="7">
    <brk id="35" max="16383" man="1"/>
    <brk id="65" max="16383" man="1"/>
    <brk id="95" max="16383" man="1"/>
    <brk id="125" max="16383" man="1"/>
    <brk id="155" max="16383" man="1"/>
    <brk id="185" max="16383" man="1"/>
    <brk id="21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9"/>
  <sheetViews>
    <sheetView showGridLines="0" view="pageBreakPreview" zoomScale="85" zoomScaleNormal="100" zoomScaleSheetLayoutView="85" workbookViewId="0"/>
  </sheetViews>
  <sheetFormatPr defaultColWidth="8.75" defaultRowHeight="12" customHeight="1"/>
  <cols>
    <col min="1" max="1" width="1.75" style="26" customWidth="1"/>
    <col min="2" max="2" width="4.75" style="27" customWidth="1"/>
    <col min="3" max="3" width="40.75" style="27" customWidth="1"/>
    <col min="4" max="6" width="8.75" style="27"/>
    <col min="7" max="16384" width="8.75" style="1"/>
  </cols>
  <sheetData>
    <row r="1" spans="2:6" ht="12" customHeight="1" thickBot="1">
      <c r="B1" s="19"/>
      <c r="C1" s="19" t="s">
        <v>342</v>
      </c>
      <c r="D1" s="19" t="s">
        <v>0</v>
      </c>
      <c r="E1" s="19"/>
    </row>
    <row r="2" spans="2:6" ht="12" customHeight="1">
      <c r="B2" s="28" t="s">
        <v>1</v>
      </c>
      <c r="C2" s="29" t="s">
        <v>2</v>
      </c>
      <c r="D2" s="29" t="s">
        <v>3</v>
      </c>
      <c r="E2" s="29" t="s">
        <v>4</v>
      </c>
      <c r="F2" s="30" t="s">
        <v>5</v>
      </c>
    </row>
    <row r="3" spans="2:6" ht="12" customHeight="1">
      <c r="B3" s="31">
        <v>1</v>
      </c>
      <c r="C3" s="32" t="s">
        <v>88</v>
      </c>
      <c r="D3" s="17">
        <v>81</v>
      </c>
      <c r="E3" s="33">
        <v>6.4</v>
      </c>
      <c r="F3" s="34">
        <v>6.9</v>
      </c>
    </row>
    <row r="4" spans="2:6" ht="12" customHeight="1">
      <c r="B4" s="31">
        <v>2</v>
      </c>
      <c r="C4" s="32" t="s">
        <v>89</v>
      </c>
      <c r="D4" s="17">
        <v>276</v>
      </c>
      <c r="E4" s="33">
        <v>21.7</v>
      </c>
      <c r="F4" s="34">
        <v>23.5</v>
      </c>
    </row>
    <row r="5" spans="2:6" ht="12" customHeight="1">
      <c r="B5" s="31">
        <v>3</v>
      </c>
      <c r="C5" s="32" t="s">
        <v>62</v>
      </c>
      <c r="D5" s="17">
        <v>600</v>
      </c>
      <c r="E5" s="33">
        <v>47.2</v>
      </c>
      <c r="F5" s="34">
        <v>51.2</v>
      </c>
    </row>
    <row r="6" spans="2:6" ht="12" customHeight="1">
      <c r="B6" s="31">
        <v>4</v>
      </c>
      <c r="C6" s="32" t="s">
        <v>90</v>
      </c>
      <c r="D6" s="17">
        <v>149</v>
      </c>
      <c r="E6" s="33">
        <v>11.7</v>
      </c>
      <c r="F6" s="34">
        <v>12.7</v>
      </c>
    </row>
    <row r="7" spans="2:6" ht="12" customHeight="1">
      <c r="B7" s="31">
        <v>5</v>
      </c>
      <c r="C7" s="32" t="s">
        <v>91</v>
      </c>
      <c r="D7" s="17">
        <v>67</v>
      </c>
      <c r="E7" s="33">
        <v>5.3</v>
      </c>
      <c r="F7" s="34">
        <v>5.7</v>
      </c>
    </row>
    <row r="8" spans="2:6" ht="12" customHeight="1">
      <c r="B8" s="31"/>
      <c r="C8" s="32" t="s">
        <v>13</v>
      </c>
      <c r="D8" s="17">
        <v>98</v>
      </c>
      <c r="E8" s="33">
        <v>7.7</v>
      </c>
      <c r="F8" s="34"/>
    </row>
    <row r="9" spans="2:6" ht="12" customHeight="1" thickBot="1">
      <c r="B9" s="35"/>
      <c r="C9" s="36" t="s">
        <v>14</v>
      </c>
      <c r="D9" s="38">
        <v>1271</v>
      </c>
      <c r="E9" s="18">
        <v>100</v>
      </c>
      <c r="F9" s="37">
        <v>1173</v>
      </c>
    </row>
    <row r="11" spans="2:6" ht="12" customHeight="1" thickBot="1">
      <c r="B11" s="19"/>
      <c r="C11" s="19" t="s">
        <v>343</v>
      </c>
      <c r="D11" s="19" t="s">
        <v>0</v>
      </c>
      <c r="E11" s="19"/>
    </row>
    <row r="12" spans="2:6" ht="12" customHeight="1">
      <c r="B12" s="28" t="s">
        <v>1</v>
      </c>
      <c r="C12" s="29" t="s">
        <v>2</v>
      </c>
      <c r="D12" s="29" t="s">
        <v>3</v>
      </c>
      <c r="E12" s="29" t="s">
        <v>4</v>
      </c>
      <c r="F12" s="30" t="s">
        <v>5</v>
      </c>
    </row>
    <row r="13" spans="2:6" ht="12" customHeight="1">
      <c r="B13" s="31">
        <v>1</v>
      </c>
      <c r="C13" s="32" t="s">
        <v>88</v>
      </c>
      <c r="D13" s="17">
        <v>67</v>
      </c>
      <c r="E13" s="33">
        <v>5.3</v>
      </c>
      <c r="F13" s="34">
        <v>5.7</v>
      </c>
    </row>
    <row r="14" spans="2:6" ht="12" customHeight="1">
      <c r="B14" s="31">
        <v>2</v>
      </c>
      <c r="C14" s="32" t="s">
        <v>89</v>
      </c>
      <c r="D14" s="17">
        <v>272</v>
      </c>
      <c r="E14" s="33">
        <v>21.4</v>
      </c>
      <c r="F14" s="34">
        <v>23.1</v>
      </c>
    </row>
    <row r="15" spans="2:6" ht="12" customHeight="1">
      <c r="B15" s="31">
        <v>3</v>
      </c>
      <c r="C15" s="32" t="s">
        <v>62</v>
      </c>
      <c r="D15" s="17">
        <v>523</v>
      </c>
      <c r="E15" s="33">
        <v>41.1</v>
      </c>
      <c r="F15" s="34">
        <v>44.3</v>
      </c>
    </row>
    <row r="16" spans="2:6" ht="12" customHeight="1">
      <c r="B16" s="31">
        <v>4</v>
      </c>
      <c r="C16" s="32" t="s">
        <v>90</v>
      </c>
      <c r="D16" s="17">
        <v>206</v>
      </c>
      <c r="E16" s="33">
        <v>16.2</v>
      </c>
      <c r="F16" s="34">
        <v>17.5</v>
      </c>
    </row>
    <row r="17" spans="2:6" ht="12" customHeight="1">
      <c r="B17" s="31">
        <v>5</v>
      </c>
      <c r="C17" s="32" t="s">
        <v>91</v>
      </c>
      <c r="D17" s="17">
        <v>112</v>
      </c>
      <c r="E17" s="33">
        <v>8.8000000000000007</v>
      </c>
      <c r="F17" s="34">
        <v>9.5</v>
      </c>
    </row>
    <row r="18" spans="2:6" ht="12" customHeight="1">
      <c r="B18" s="31"/>
      <c r="C18" s="32" t="s">
        <v>13</v>
      </c>
      <c r="D18" s="17">
        <v>91</v>
      </c>
      <c r="E18" s="33">
        <v>7.2</v>
      </c>
      <c r="F18" s="34"/>
    </row>
    <row r="19" spans="2:6" ht="12" customHeight="1" thickBot="1">
      <c r="B19" s="35"/>
      <c r="C19" s="36" t="s">
        <v>14</v>
      </c>
      <c r="D19" s="38">
        <v>1271</v>
      </c>
      <c r="E19" s="18">
        <v>100</v>
      </c>
      <c r="F19" s="37">
        <v>1180</v>
      </c>
    </row>
    <row r="21" spans="2:6" ht="12" customHeight="1" thickBot="1">
      <c r="B21" s="19"/>
      <c r="C21" s="19" t="s">
        <v>344</v>
      </c>
      <c r="D21" s="19" t="s">
        <v>0</v>
      </c>
      <c r="E21" s="19"/>
    </row>
    <row r="22" spans="2:6" ht="12" customHeight="1">
      <c r="B22" s="28" t="s">
        <v>1</v>
      </c>
      <c r="C22" s="29" t="s">
        <v>2</v>
      </c>
      <c r="D22" s="29" t="s">
        <v>3</v>
      </c>
      <c r="E22" s="29" t="s">
        <v>4</v>
      </c>
      <c r="F22" s="30" t="s">
        <v>5</v>
      </c>
    </row>
    <row r="23" spans="2:6" ht="12" customHeight="1">
      <c r="B23" s="31">
        <v>1</v>
      </c>
      <c r="C23" s="32" t="s">
        <v>88</v>
      </c>
      <c r="D23" s="17">
        <v>76</v>
      </c>
      <c r="E23" s="33">
        <v>6</v>
      </c>
      <c r="F23" s="34">
        <v>6.4</v>
      </c>
    </row>
    <row r="24" spans="2:6" ht="12" customHeight="1">
      <c r="B24" s="31">
        <v>2</v>
      </c>
      <c r="C24" s="32" t="s">
        <v>89</v>
      </c>
      <c r="D24" s="17">
        <v>327</v>
      </c>
      <c r="E24" s="33">
        <v>25.7</v>
      </c>
      <c r="F24" s="34">
        <v>27.7</v>
      </c>
    </row>
    <row r="25" spans="2:6" ht="12" customHeight="1">
      <c r="B25" s="31">
        <v>3</v>
      </c>
      <c r="C25" s="32" t="s">
        <v>62</v>
      </c>
      <c r="D25" s="17">
        <v>561</v>
      </c>
      <c r="E25" s="33">
        <v>44.1</v>
      </c>
      <c r="F25" s="34">
        <v>47.6</v>
      </c>
    </row>
    <row r="26" spans="2:6" ht="12" customHeight="1">
      <c r="B26" s="31">
        <v>4</v>
      </c>
      <c r="C26" s="32" t="s">
        <v>90</v>
      </c>
      <c r="D26" s="17">
        <v>156</v>
      </c>
      <c r="E26" s="33">
        <v>12.3</v>
      </c>
      <c r="F26" s="34">
        <v>13.2</v>
      </c>
    </row>
    <row r="27" spans="2:6" ht="12" customHeight="1">
      <c r="B27" s="31">
        <v>5</v>
      </c>
      <c r="C27" s="32" t="s">
        <v>91</v>
      </c>
      <c r="D27" s="17">
        <v>59</v>
      </c>
      <c r="E27" s="33">
        <v>4.5999999999999996</v>
      </c>
      <c r="F27" s="34">
        <v>5</v>
      </c>
    </row>
    <row r="28" spans="2:6" ht="12" customHeight="1">
      <c r="B28" s="31"/>
      <c r="C28" s="32" t="s">
        <v>13</v>
      </c>
      <c r="D28" s="17">
        <v>92</v>
      </c>
      <c r="E28" s="33">
        <v>7.2</v>
      </c>
      <c r="F28" s="34"/>
    </row>
    <row r="29" spans="2:6" ht="12" customHeight="1" thickBot="1">
      <c r="B29" s="35"/>
      <c r="C29" s="36" t="s">
        <v>14</v>
      </c>
      <c r="D29" s="38">
        <v>1271</v>
      </c>
      <c r="E29" s="18">
        <v>100</v>
      </c>
      <c r="F29" s="37">
        <v>1179</v>
      </c>
    </row>
    <row r="31" spans="2:6" ht="12" customHeight="1" thickBot="1">
      <c r="B31" s="19"/>
      <c r="C31" s="19" t="s">
        <v>345</v>
      </c>
      <c r="D31" s="19" t="s">
        <v>0</v>
      </c>
      <c r="E31" s="19"/>
    </row>
    <row r="32" spans="2:6" ht="12" customHeight="1">
      <c r="B32" s="28" t="s">
        <v>1</v>
      </c>
      <c r="C32" s="29" t="s">
        <v>2</v>
      </c>
      <c r="D32" s="29" t="s">
        <v>3</v>
      </c>
      <c r="E32" s="29" t="s">
        <v>4</v>
      </c>
      <c r="F32" s="30" t="s">
        <v>5</v>
      </c>
    </row>
    <row r="33" spans="2:6" ht="12" customHeight="1">
      <c r="B33" s="31">
        <v>1</v>
      </c>
      <c r="C33" s="32" t="s">
        <v>88</v>
      </c>
      <c r="D33" s="17">
        <v>92</v>
      </c>
      <c r="E33" s="33">
        <v>7.2</v>
      </c>
      <c r="F33" s="34">
        <v>7.9</v>
      </c>
    </row>
    <row r="34" spans="2:6" ht="12" customHeight="1">
      <c r="B34" s="31">
        <v>2</v>
      </c>
      <c r="C34" s="32" t="s">
        <v>89</v>
      </c>
      <c r="D34" s="17">
        <v>312</v>
      </c>
      <c r="E34" s="33">
        <v>24.5</v>
      </c>
      <c r="F34" s="34">
        <v>26.6</v>
      </c>
    </row>
    <row r="35" spans="2:6" ht="12" customHeight="1">
      <c r="B35" s="31">
        <v>3</v>
      </c>
      <c r="C35" s="32" t="s">
        <v>62</v>
      </c>
      <c r="D35" s="17">
        <v>647</v>
      </c>
      <c r="E35" s="33">
        <v>50.9</v>
      </c>
      <c r="F35" s="34">
        <v>55.3</v>
      </c>
    </row>
    <row r="36" spans="2:6" ht="12" customHeight="1">
      <c r="B36" s="31">
        <v>4</v>
      </c>
      <c r="C36" s="32" t="s">
        <v>90</v>
      </c>
      <c r="D36" s="17">
        <v>82</v>
      </c>
      <c r="E36" s="33">
        <v>6.5</v>
      </c>
      <c r="F36" s="34">
        <v>7</v>
      </c>
    </row>
    <row r="37" spans="2:6" ht="12" customHeight="1">
      <c r="B37" s="31">
        <v>5</v>
      </c>
      <c r="C37" s="32" t="s">
        <v>91</v>
      </c>
      <c r="D37" s="17">
        <v>38</v>
      </c>
      <c r="E37" s="33">
        <v>3</v>
      </c>
      <c r="F37" s="34">
        <v>3.2</v>
      </c>
    </row>
    <row r="38" spans="2:6" ht="12" customHeight="1">
      <c r="B38" s="31"/>
      <c r="C38" s="32" t="s">
        <v>13</v>
      </c>
      <c r="D38" s="17">
        <v>100</v>
      </c>
      <c r="E38" s="33">
        <v>7.9</v>
      </c>
      <c r="F38" s="34"/>
    </row>
    <row r="39" spans="2:6" ht="12" customHeight="1" thickBot="1">
      <c r="B39" s="35"/>
      <c r="C39" s="36" t="s">
        <v>14</v>
      </c>
      <c r="D39" s="38">
        <v>1271</v>
      </c>
      <c r="E39" s="18">
        <v>100</v>
      </c>
      <c r="F39" s="37">
        <v>1171</v>
      </c>
    </row>
    <row r="41" spans="2:6" ht="12" customHeight="1" thickBot="1">
      <c r="B41" s="19"/>
      <c r="C41" s="19" t="s">
        <v>346</v>
      </c>
      <c r="D41" s="19" t="s">
        <v>0</v>
      </c>
      <c r="E41" s="19"/>
    </row>
    <row r="42" spans="2:6" ht="12" customHeight="1">
      <c r="B42" s="28" t="s">
        <v>1</v>
      </c>
      <c r="C42" s="29" t="s">
        <v>2</v>
      </c>
      <c r="D42" s="29" t="s">
        <v>3</v>
      </c>
      <c r="E42" s="29" t="s">
        <v>4</v>
      </c>
      <c r="F42" s="30" t="s">
        <v>5</v>
      </c>
    </row>
    <row r="43" spans="2:6" ht="12" customHeight="1">
      <c r="B43" s="31">
        <v>1</v>
      </c>
      <c r="C43" s="32" t="s">
        <v>88</v>
      </c>
      <c r="D43" s="17">
        <v>21</v>
      </c>
      <c r="E43" s="33">
        <v>1.7</v>
      </c>
      <c r="F43" s="34">
        <v>1.8</v>
      </c>
    </row>
    <row r="44" spans="2:6" ht="12" customHeight="1">
      <c r="B44" s="31">
        <v>2</v>
      </c>
      <c r="C44" s="32" t="s">
        <v>89</v>
      </c>
      <c r="D44" s="17">
        <v>135</v>
      </c>
      <c r="E44" s="33">
        <v>10.6</v>
      </c>
      <c r="F44" s="34">
        <v>11.6</v>
      </c>
    </row>
    <row r="45" spans="2:6" ht="12" customHeight="1">
      <c r="B45" s="31">
        <v>3</v>
      </c>
      <c r="C45" s="32" t="s">
        <v>62</v>
      </c>
      <c r="D45" s="17">
        <v>869</v>
      </c>
      <c r="E45" s="33">
        <v>68.400000000000006</v>
      </c>
      <c r="F45" s="34">
        <v>74.7</v>
      </c>
    </row>
    <row r="46" spans="2:6" ht="12" customHeight="1">
      <c r="B46" s="31">
        <v>4</v>
      </c>
      <c r="C46" s="32" t="s">
        <v>90</v>
      </c>
      <c r="D46" s="17">
        <v>108</v>
      </c>
      <c r="E46" s="33">
        <v>8.5</v>
      </c>
      <c r="F46" s="34">
        <v>9.3000000000000007</v>
      </c>
    </row>
    <row r="47" spans="2:6" ht="12" customHeight="1">
      <c r="B47" s="31">
        <v>5</v>
      </c>
      <c r="C47" s="32" t="s">
        <v>91</v>
      </c>
      <c r="D47" s="17">
        <v>31</v>
      </c>
      <c r="E47" s="33">
        <v>2.4</v>
      </c>
      <c r="F47" s="34">
        <v>2.7</v>
      </c>
    </row>
    <row r="48" spans="2:6" ht="12" customHeight="1">
      <c r="B48" s="31"/>
      <c r="C48" s="32" t="s">
        <v>13</v>
      </c>
      <c r="D48" s="17">
        <v>107</v>
      </c>
      <c r="E48" s="33">
        <v>8.4</v>
      </c>
      <c r="F48" s="34"/>
    </row>
    <row r="49" spans="2:6" ht="12" customHeight="1" thickBot="1">
      <c r="B49" s="35"/>
      <c r="C49" s="36" t="s">
        <v>14</v>
      </c>
      <c r="D49" s="38">
        <v>1271</v>
      </c>
      <c r="E49" s="18">
        <v>100</v>
      </c>
      <c r="F49" s="37">
        <v>1164</v>
      </c>
    </row>
    <row r="51" spans="2:6" ht="12" customHeight="1" thickBot="1">
      <c r="B51" s="19"/>
      <c r="C51" s="19" t="s">
        <v>347</v>
      </c>
      <c r="D51" s="19" t="s">
        <v>0</v>
      </c>
      <c r="E51" s="19"/>
    </row>
    <row r="52" spans="2:6" ht="12" customHeight="1">
      <c r="B52" s="28" t="s">
        <v>1</v>
      </c>
      <c r="C52" s="29" t="s">
        <v>2</v>
      </c>
      <c r="D52" s="29" t="s">
        <v>3</v>
      </c>
      <c r="E52" s="29" t="s">
        <v>4</v>
      </c>
      <c r="F52" s="30" t="s">
        <v>5</v>
      </c>
    </row>
    <row r="53" spans="2:6" ht="12" customHeight="1">
      <c r="B53" s="31">
        <v>1</v>
      </c>
      <c r="C53" s="32" t="s">
        <v>88</v>
      </c>
      <c r="D53" s="17">
        <v>25</v>
      </c>
      <c r="E53" s="33">
        <v>2</v>
      </c>
      <c r="F53" s="34">
        <v>2.1</v>
      </c>
    </row>
    <row r="54" spans="2:6" ht="12" customHeight="1">
      <c r="B54" s="31">
        <v>2</v>
      </c>
      <c r="C54" s="32" t="s">
        <v>89</v>
      </c>
      <c r="D54" s="17">
        <v>108</v>
      </c>
      <c r="E54" s="33">
        <v>8.5</v>
      </c>
      <c r="F54" s="34">
        <v>9.1999999999999993</v>
      </c>
    </row>
    <row r="55" spans="2:6" ht="12" customHeight="1">
      <c r="B55" s="31">
        <v>3</v>
      </c>
      <c r="C55" s="32" t="s">
        <v>62</v>
      </c>
      <c r="D55" s="17">
        <v>752</v>
      </c>
      <c r="E55" s="33">
        <v>59.2</v>
      </c>
      <c r="F55" s="34">
        <v>64.400000000000006</v>
      </c>
    </row>
    <row r="56" spans="2:6" ht="12" customHeight="1">
      <c r="B56" s="31">
        <v>4</v>
      </c>
      <c r="C56" s="32" t="s">
        <v>90</v>
      </c>
      <c r="D56" s="17">
        <v>193</v>
      </c>
      <c r="E56" s="33">
        <v>15.2</v>
      </c>
      <c r="F56" s="34">
        <v>16.5</v>
      </c>
    </row>
    <row r="57" spans="2:6" ht="12" customHeight="1">
      <c r="B57" s="31">
        <v>5</v>
      </c>
      <c r="C57" s="32" t="s">
        <v>91</v>
      </c>
      <c r="D57" s="17">
        <v>90</v>
      </c>
      <c r="E57" s="33">
        <v>7.1</v>
      </c>
      <c r="F57" s="34">
        <v>7.7</v>
      </c>
    </row>
    <row r="58" spans="2:6" ht="12" customHeight="1">
      <c r="B58" s="31"/>
      <c r="C58" s="32" t="s">
        <v>13</v>
      </c>
      <c r="D58" s="17">
        <v>103</v>
      </c>
      <c r="E58" s="33">
        <v>8.1</v>
      </c>
      <c r="F58" s="34"/>
    </row>
    <row r="59" spans="2:6" ht="12" customHeight="1" thickBot="1">
      <c r="B59" s="35"/>
      <c r="C59" s="36" t="s">
        <v>14</v>
      </c>
      <c r="D59" s="38">
        <v>1271</v>
      </c>
      <c r="E59" s="18">
        <v>100</v>
      </c>
      <c r="F59" s="37">
        <v>1168</v>
      </c>
    </row>
    <row r="61" spans="2:6" ht="12" customHeight="1" thickBot="1">
      <c r="B61" s="19"/>
      <c r="C61" s="19" t="s">
        <v>348</v>
      </c>
      <c r="D61" s="19" t="s">
        <v>0</v>
      </c>
      <c r="E61" s="19"/>
    </row>
    <row r="62" spans="2:6" ht="12" customHeight="1">
      <c r="B62" s="28" t="s">
        <v>1</v>
      </c>
      <c r="C62" s="29" t="s">
        <v>2</v>
      </c>
      <c r="D62" s="29" t="s">
        <v>3</v>
      </c>
      <c r="E62" s="29" t="s">
        <v>4</v>
      </c>
      <c r="F62" s="30" t="s">
        <v>5</v>
      </c>
    </row>
    <row r="63" spans="2:6" ht="12" customHeight="1">
      <c r="B63" s="31">
        <v>1</v>
      </c>
      <c r="C63" s="32" t="s">
        <v>134</v>
      </c>
      <c r="D63" s="17">
        <v>460</v>
      </c>
      <c r="E63" s="33">
        <v>36.200000000000003</v>
      </c>
      <c r="F63" s="34">
        <v>41.6</v>
      </c>
    </row>
    <row r="64" spans="2:6" ht="12" customHeight="1">
      <c r="B64" s="31">
        <v>2</v>
      </c>
      <c r="C64" s="32" t="s">
        <v>135</v>
      </c>
      <c r="D64" s="17">
        <v>309</v>
      </c>
      <c r="E64" s="33">
        <v>24.3</v>
      </c>
      <c r="F64" s="34">
        <v>28</v>
      </c>
    </row>
    <row r="65" spans="2:6" ht="12" customHeight="1">
      <c r="B65" s="31">
        <v>3</v>
      </c>
      <c r="C65" s="32" t="s">
        <v>62</v>
      </c>
      <c r="D65" s="17">
        <v>257</v>
      </c>
      <c r="E65" s="33">
        <v>20.2</v>
      </c>
      <c r="F65" s="34">
        <v>23.3</v>
      </c>
    </row>
    <row r="66" spans="2:6" ht="12" customHeight="1">
      <c r="B66" s="31">
        <v>4</v>
      </c>
      <c r="C66" s="32" t="s">
        <v>136</v>
      </c>
      <c r="D66" s="17">
        <v>37</v>
      </c>
      <c r="E66" s="33">
        <v>2.9</v>
      </c>
      <c r="F66" s="34">
        <v>3.3</v>
      </c>
    </row>
    <row r="67" spans="2:6" ht="12" customHeight="1">
      <c r="B67" s="31">
        <v>5</v>
      </c>
      <c r="C67" s="32" t="s">
        <v>137</v>
      </c>
      <c r="D67" s="17">
        <v>42</v>
      </c>
      <c r="E67" s="33">
        <v>3.3</v>
      </c>
      <c r="F67" s="34">
        <v>3.8</v>
      </c>
    </row>
    <row r="68" spans="2:6" ht="12" customHeight="1">
      <c r="B68" s="31"/>
      <c r="C68" s="32" t="s">
        <v>13</v>
      </c>
      <c r="D68" s="17">
        <v>166</v>
      </c>
      <c r="E68" s="33">
        <v>13.1</v>
      </c>
      <c r="F68" s="34"/>
    </row>
    <row r="69" spans="2:6" ht="12" customHeight="1" thickBot="1">
      <c r="B69" s="35"/>
      <c r="C69" s="36" t="s">
        <v>14</v>
      </c>
      <c r="D69" s="38">
        <v>1271</v>
      </c>
      <c r="E69" s="18">
        <v>100</v>
      </c>
      <c r="F69" s="37">
        <v>1105</v>
      </c>
    </row>
    <row r="71" spans="2:6" ht="12" customHeight="1" thickBot="1">
      <c r="B71" s="19"/>
      <c r="C71" s="19" t="s">
        <v>349</v>
      </c>
      <c r="D71" s="19" t="s">
        <v>0</v>
      </c>
      <c r="E71" s="19"/>
    </row>
    <row r="72" spans="2:6" ht="12" customHeight="1">
      <c r="B72" s="28" t="s">
        <v>1</v>
      </c>
      <c r="C72" s="29" t="s">
        <v>2</v>
      </c>
      <c r="D72" s="29" t="s">
        <v>3</v>
      </c>
      <c r="E72" s="29" t="s">
        <v>4</v>
      </c>
      <c r="F72" s="30" t="s">
        <v>5</v>
      </c>
    </row>
    <row r="73" spans="2:6" ht="12" customHeight="1">
      <c r="B73" s="31">
        <v>1</v>
      </c>
      <c r="C73" s="32" t="s">
        <v>134</v>
      </c>
      <c r="D73" s="17">
        <v>502</v>
      </c>
      <c r="E73" s="33">
        <v>39.5</v>
      </c>
      <c r="F73" s="34">
        <v>45.4</v>
      </c>
    </row>
    <row r="74" spans="2:6" ht="12" customHeight="1">
      <c r="B74" s="31">
        <v>2</v>
      </c>
      <c r="C74" s="32" t="s">
        <v>135</v>
      </c>
      <c r="D74" s="17">
        <v>298</v>
      </c>
      <c r="E74" s="33">
        <v>23.4</v>
      </c>
      <c r="F74" s="34">
        <v>27</v>
      </c>
    </row>
    <row r="75" spans="2:6" ht="12" customHeight="1">
      <c r="B75" s="31">
        <v>3</v>
      </c>
      <c r="C75" s="32" t="s">
        <v>62</v>
      </c>
      <c r="D75" s="17">
        <v>245</v>
      </c>
      <c r="E75" s="33">
        <v>19.3</v>
      </c>
      <c r="F75" s="34">
        <v>22.2</v>
      </c>
    </row>
    <row r="76" spans="2:6" ht="12" customHeight="1">
      <c r="B76" s="31">
        <v>4</v>
      </c>
      <c r="C76" s="32" t="s">
        <v>136</v>
      </c>
      <c r="D76" s="17">
        <v>22</v>
      </c>
      <c r="E76" s="33">
        <v>1.7</v>
      </c>
      <c r="F76" s="34">
        <v>2</v>
      </c>
    </row>
    <row r="77" spans="2:6" ht="12" customHeight="1">
      <c r="B77" s="31">
        <v>5</v>
      </c>
      <c r="C77" s="32" t="s">
        <v>137</v>
      </c>
      <c r="D77" s="17">
        <v>38</v>
      </c>
      <c r="E77" s="33">
        <v>3</v>
      </c>
      <c r="F77" s="34">
        <v>3.4</v>
      </c>
    </row>
    <row r="78" spans="2:6" ht="12" customHeight="1">
      <c r="B78" s="31"/>
      <c r="C78" s="32" t="s">
        <v>13</v>
      </c>
      <c r="D78" s="17">
        <v>166</v>
      </c>
      <c r="E78" s="33">
        <v>13.1</v>
      </c>
      <c r="F78" s="34"/>
    </row>
    <row r="79" spans="2:6" ht="12" customHeight="1" thickBot="1">
      <c r="B79" s="35"/>
      <c r="C79" s="36" t="s">
        <v>14</v>
      </c>
      <c r="D79" s="38">
        <v>1271</v>
      </c>
      <c r="E79" s="18">
        <v>100</v>
      </c>
      <c r="F79" s="37">
        <v>1105</v>
      </c>
    </row>
    <row r="81" spans="2:6" ht="12" customHeight="1" thickBot="1">
      <c r="B81" s="19"/>
      <c r="C81" s="19" t="s">
        <v>350</v>
      </c>
      <c r="D81" s="19" t="s">
        <v>0</v>
      </c>
      <c r="E81" s="19"/>
    </row>
    <row r="82" spans="2:6" ht="12" customHeight="1">
      <c r="B82" s="28" t="s">
        <v>1</v>
      </c>
      <c r="C82" s="29" t="s">
        <v>2</v>
      </c>
      <c r="D82" s="29" t="s">
        <v>3</v>
      </c>
      <c r="E82" s="29" t="s">
        <v>4</v>
      </c>
      <c r="F82" s="30" t="s">
        <v>5</v>
      </c>
    </row>
    <row r="83" spans="2:6" ht="12" customHeight="1">
      <c r="B83" s="31">
        <v>1</v>
      </c>
      <c r="C83" s="32" t="s">
        <v>134</v>
      </c>
      <c r="D83" s="17">
        <v>538</v>
      </c>
      <c r="E83" s="33">
        <v>42.3</v>
      </c>
      <c r="F83" s="34">
        <v>48.7</v>
      </c>
    </row>
    <row r="84" spans="2:6" ht="12" customHeight="1">
      <c r="B84" s="31">
        <v>2</v>
      </c>
      <c r="C84" s="32" t="s">
        <v>135</v>
      </c>
      <c r="D84" s="17">
        <v>265</v>
      </c>
      <c r="E84" s="33">
        <v>20.8</v>
      </c>
      <c r="F84" s="34">
        <v>24</v>
      </c>
    </row>
    <row r="85" spans="2:6" ht="12" customHeight="1">
      <c r="B85" s="31">
        <v>3</v>
      </c>
      <c r="C85" s="32" t="s">
        <v>62</v>
      </c>
      <c r="D85" s="17">
        <v>242</v>
      </c>
      <c r="E85" s="33">
        <v>19</v>
      </c>
      <c r="F85" s="34">
        <v>21.9</v>
      </c>
    </row>
    <row r="86" spans="2:6" ht="12" customHeight="1">
      <c r="B86" s="31">
        <v>4</v>
      </c>
      <c r="C86" s="32" t="s">
        <v>136</v>
      </c>
      <c r="D86" s="17">
        <v>20</v>
      </c>
      <c r="E86" s="33">
        <v>1.6</v>
      </c>
      <c r="F86" s="34">
        <v>1.8</v>
      </c>
    </row>
    <row r="87" spans="2:6" ht="12" customHeight="1">
      <c r="B87" s="31">
        <v>5</v>
      </c>
      <c r="C87" s="32" t="s">
        <v>137</v>
      </c>
      <c r="D87" s="17">
        <v>40</v>
      </c>
      <c r="E87" s="33">
        <v>3.1</v>
      </c>
      <c r="F87" s="34">
        <v>3.6</v>
      </c>
    </row>
    <row r="88" spans="2:6" ht="12" customHeight="1">
      <c r="B88" s="31"/>
      <c r="C88" s="32" t="s">
        <v>13</v>
      </c>
      <c r="D88" s="17">
        <v>166</v>
      </c>
      <c r="E88" s="33">
        <v>13.1</v>
      </c>
      <c r="F88" s="34"/>
    </row>
    <row r="89" spans="2:6" ht="12" customHeight="1" thickBot="1">
      <c r="B89" s="35"/>
      <c r="C89" s="36" t="s">
        <v>14</v>
      </c>
      <c r="D89" s="38">
        <v>1271</v>
      </c>
      <c r="E89" s="18">
        <v>100</v>
      </c>
      <c r="F89" s="37">
        <v>1105</v>
      </c>
    </row>
    <row r="91" spans="2:6" ht="12" customHeight="1" thickBot="1">
      <c r="B91" s="19"/>
      <c r="C91" s="19" t="s">
        <v>351</v>
      </c>
      <c r="D91" s="19" t="s">
        <v>0</v>
      </c>
      <c r="E91" s="19"/>
    </row>
    <row r="92" spans="2:6" ht="12" customHeight="1">
      <c r="B92" s="28" t="s">
        <v>1</v>
      </c>
      <c r="C92" s="29" t="s">
        <v>2</v>
      </c>
      <c r="D92" s="29" t="s">
        <v>3</v>
      </c>
      <c r="E92" s="29" t="s">
        <v>4</v>
      </c>
      <c r="F92" s="30" t="s">
        <v>5</v>
      </c>
    </row>
    <row r="93" spans="2:6" ht="12" customHeight="1">
      <c r="B93" s="31">
        <v>1</v>
      </c>
      <c r="C93" s="32" t="s">
        <v>134</v>
      </c>
      <c r="D93" s="17">
        <v>519</v>
      </c>
      <c r="E93" s="33">
        <v>40.799999999999997</v>
      </c>
      <c r="F93" s="34">
        <v>47</v>
      </c>
    </row>
    <row r="94" spans="2:6" ht="12" customHeight="1">
      <c r="B94" s="31">
        <v>2</v>
      </c>
      <c r="C94" s="32" t="s">
        <v>135</v>
      </c>
      <c r="D94" s="17">
        <v>269</v>
      </c>
      <c r="E94" s="33">
        <v>21.2</v>
      </c>
      <c r="F94" s="34">
        <v>24.4</v>
      </c>
    </row>
    <row r="95" spans="2:6" ht="12" customHeight="1">
      <c r="B95" s="31">
        <v>3</v>
      </c>
      <c r="C95" s="32" t="s">
        <v>62</v>
      </c>
      <c r="D95" s="17">
        <v>255</v>
      </c>
      <c r="E95" s="33">
        <v>20.100000000000001</v>
      </c>
      <c r="F95" s="34">
        <v>23.1</v>
      </c>
    </row>
    <row r="96" spans="2:6" ht="12" customHeight="1">
      <c r="B96" s="31">
        <v>4</v>
      </c>
      <c r="C96" s="32" t="s">
        <v>136</v>
      </c>
      <c r="D96" s="17">
        <v>22</v>
      </c>
      <c r="E96" s="33">
        <v>1.7</v>
      </c>
      <c r="F96" s="34">
        <v>2</v>
      </c>
    </row>
    <row r="97" spans="2:6" ht="12" customHeight="1">
      <c r="B97" s="31">
        <v>5</v>
      </c>
      <c r="C97" s="32" t="s">
        <v>137</v>
      </c>
      <c r="D97" s="17">
        <v>39</v>
      </c>
      <c r="E97" s="33">
        <v>3.1</v>
      </c>
      <c r="F97" s="34">
        <v>3.5</v>
      </c>
    </row>
    <row r="98" spans="2:6" ht="12" customHeight="1">
      <c r="B98" s="31"/>
      <c r="C98" s="32" t="s">
        <v>13</v>
      </c>
      <c r="D98" s="17">
        <v>167</v>
      </c>
      <c r="E98" s="33">
        <v>13.1</v>
      </c>
      <c r="F98" s="34"/>
    </row>
    <row r="99" spans="2:6" ht="12" customHeight="1" thickBot="1">
      <c r="B99" s="35"/>
      <c r="C99" s="36" t="s">
        <v>14</v>
      </c>
      <c r="D99" s="38">
        <v>1271</v>
      </c>
      <c r="E99" s="18">
        <v>100</v>
      </c>
      <c r="F99" s="37">
        <v>1104</v>
      </c>
    </row>
    <row r="101" spans="2:6" ht="12" customHeight="1" thickBot="1">
      <c r="B101" s="19"/>
      <c r="C101" s="19" t="s">
        <v>352</v>
      </c>
      <c r="D101" s="19" t="s">
        <v>0</v>
      </c>
      <c r="E101" s="19"/>
    </row>
    <row r="102" spans="2:6" ht="12" customHeight="1">
      <c r="B102" s="28" t="s">
        <v>1</v>
      </c>
      <c r="C102" s="29" t="s">
        <v>2</v>
      </c>
      <c r="D102" s="29" t="s">
        <v>3</v>
      </c>
      <c r="E102" s="29" t="s">
        <v>4</v>
      </c>
      <c r="F102" s="30" t="s">
        <v>5</v>
      </c>
    </row>
    <row r="103" spans="2:6" ht="12" customHeight="1">
      <c r="B103" s="31">
        <v>1</v>
      </c>
      <c r="C103" s="32" t="s">
        <v>134</v>
      </c>
      <c r="D103" s="17">
        <v>327</v>
      </c>
      <c r="E103" s="33">
        <v>25.7</v>
      </c>
      <c r="F103" s="34">
        <v>28.9</v>
      </c>
    </row>
    <row r="104" spans="2:6" ht="12" customHeight="1">
      <c r="B104" s="31">
        <v>2</v>
      </c>
      <c r="C104" s="32" t="s">
        <v>135</v>
      </c>
      <c r="D104" s="17">
        <v>386</v>
      </c>
      <c r="E104" s="33">
        <v>30.4</v>
      </c>
      <c r="F104" s="34">
        <v>34.1</v>
      </c>
    </row>
    <row r="105" spans="2:6" ht="12" customHeight="1">
      <c r="B105" s="31">
        <v>3</v>
      </c>
      <c r="C105" s="32" t="s">
        <v>62</v>
      </c>
      <c r="D105" s="17">
        <v>364</v>
      </c>
      <c r="E105" s="33">
        <v>28.6</v>
      </c>
      <c r="F105" s="34">
        <v>32.200000000000003</v>
      </c>
    </row>
    <row r="106" spans="2:6" ht="12" customHeight="1">
      <c r="B106" s="31">
        <v>4</v>
      </c>
      <c r="C106" s="32" t="s">
        <v>136</v>
      </c>
      <c r="D106" s="17">
        <v>24</v>
      </c>
      <c r="E106" s="33">
        <v>1.9</v>
      </c>
      <c r="F106" s="34">
        <v>2.1</v>
      </c>
    </row>
    <row r="107" spans="2:6" ht="12" customHeight="1">
      <c r="B107" s="31">
        <v>5</v>
      </c>
      <c r="C107" s="32" t="s">
        <v>137</v>
      </c>
      <c r="D107" s="17">
        <v>31</v>
      </c>
      <c r="E107" s="33">
        <v>2.4</v>
      </c>
      <c r="F107" s="34">
        <v>2.7</v>
      </c>
    </row>
    <row r="108" spans="2:6" ht="12" customHeight="1">
      <c r="B108" s="31"/>
      <c r="C108" s="32" t="s">
        <v>13</v>
      </c>
      <c r="D108" s="17">
        <v>139</v>
      </c>
      <c r="E108" s="33">
        <v>10.9</v>
      </c>
      <c r="F108" s="34"/>
    </row>
    <row r="109" spans="2:6" ht="12" customHeight="1" thickBot="1">
      <c r="B109" s="35"/>
      <c r="C109" s="36" t="s">
        <v>14</v>
      </c>
      <c r="D109" s="38">
        <v>1271</v>
      </c>
      <c r="E109" s="18">
        <v>100</v>
      </c>
      <c r="F109" s="37">
        <v>1132</v>
      </c>
    </row>
    <row r="111" spans="2:6" ht="12" customHeight="1" thickBot="1">
      <c r="B111" s="19"/>
      <c r="C111" s="19" t="s">
        <v>353</v>
      </c>
      <c r="D111" s="19" t="s">
        <v>0</v>
      </c>
      <c r="E111" s="19"/>
    </row>
    <row r="112" spans="2:6" ht="12" customHeight="1">
      <c r="B112" s="28" t="s">
        <v>1</v>
      </c>
      <c r="C112" s="29" t="s">
        <v>2</v>
      </c>
      <c r="D112" s="29" t="s">
        <v>3</v>
      </c>
      <c r="E112" s="29" t="s">
        <v>4</v>
      </c>
      <c r="F112" s="30" t="s">
        <v>5</v>
      </c>
    </row>
    <row r="113" spans="2:6" ht="12" customHeight="1">
      <c r="B113" s="31">
        <v>1</v>
      </c>
      <c r="C113" s="32" t="s">
        <v>134</v>
      </c>
      <c r="D113" s="17">
        <v>296</v>
      </c>
      <c r="E113" s="33">
        <v>23.3</v>
      </c>
      <c r="F113" s="34">
        <v>26.4</v>
      </c>
    </row>
    <row r="114" spans="2:6" ht="12" customHeight="1">
      <c r="B114" s="31">
        <v>2</v>
      </c>
      <c r="C114" s="32" t="s">
        <v>135</v>
      </c>
      <c r="D114" s="17">
        <v>359</v>
      </c>
      <c r="E114" s="33">
        <v>28.2</v>
      </c>
      <c r="F114" s="34">
        <v>32</v>
      </c>
    </row>
    <row r="115" spans="2:6" ht="12" customHeight="1">
      <c r="B115" s="31">
        <v>3</v>
      </c>
      <c r="C115" s="32" t="s">
        <v>62</v>
      </c>
      <c r="D115" s="17">
        <v>388</v>
      </c>
      <c r="E115" s="33">
        <v>30.5</v>
      </c>
      <c r="F115" s="34">
        <v>34.6</v>
      </c>
    </row>
    <row r="116" spans="2:6" ht="12" customHeight="1">
      <c r="B116" s="31">
        <v>4</v>
      </c>
      <c r="C116" s="32" t="s">
        <v>136</v>
      </c>
      <c r="D116" s="17">
        <v>38</v>
      </c>
      <c r="E116" s="33">
        <v>3</v>
      </c>
      <c r="F116" s="34">
        <v>3.4</v>
      </c>
    </row>
    <row r="117" spans="2:6" ht="12" customHeight="1">
      <c r="B117" s="31">
        <v>5</v>
      </c>
      <c r="C117" s="32" t="s">
        <v>137</v>
      </c>
      <c r="D117" s="17">
        <v>41</v>
      </c>
      <c r="E117" s="33">
        <v>3.2</v>
      </c>
      <c r="F117" s="34">
        <v>3.7</v>
      </c>
    </row>
    <row r="118" spans="2:6" ht="12" customHeight="1">
      <c r="B118" s="31"/>
      <c r="C118" s="32" t="s">
        <v>13</v>
      </c>
      <c r="D118" s="17">
        <v>149</v>
      </c>
      <c r="E118" s="33">
        <v>11.7</v>
      </c>
      <c r="F118" s="34"/>
    </row>
    <row r="119" spans="2:6" ht="12" customHeight="1" thickBot="1">
      <c r="B119" s="35"/>
      <c r="C119" s="36" t="s">
        <v>14</v>
      </c>
      <c r="D119" s="38">
        <v>1271</v>
      </c>
      <c r="E119" s="18">
        <v>100</v>
      </c>
      <c r="F119" s="37">
        <v>1122</v>
      </c>
    </row>
    <row r="121" spans="2:6" ht="12" customHeight="1" thickBot="1">
      <c r="B121" s="19"/>
      <c r="C121" s="19" t="s">
        <v>354</v>
      </c>
      <c r="D121" s="19" t="s">
        <v>0</v>
      </c>
      <c r="E121" s="19"/>
    </row>
    <row r="122" spans="2:6" ht="12" customHeight="1">
      <c r="B122" s="28" t="s">
        <v>1</v>
      </c>
      <c r="C122" s="29" t="s">
        <v>2</v>
      </c>
      <c r="D122" s="29" t="s">
        <v>3</v>
      </c>
      <c r="E122" s="29" t="s">
        <v>4</v>
      </c>
      <c r="F122" s="30" t="s">
        <v>5</v>
      </c>
    </row>
    <row r="123" spans="2:6" ht="12" customHeight="1">
      <c r="B123" s="31">
        <v>1</v>
      </c>
      <c r="C123" s="32" t="s">
        <v>134</v>
      </c>
      <c r="D123" s="17">
        <v>307</v>
      </c>
      <c r="E123" s="33">
        <v>24.2</v>
      </c>
      <c r="F123" s="34">
        <v>27.2</v>
      </c>
    </row>
    <row r="124" spans="2:6" ht="12" customHeight="1">
      <c r="B124" s="31">
        <v>2</v>
      </c>
      <c r="C124" s="32" t="s">
        <v>135</v>
      </c>
      <c r="D124" s="17">
        <v>450</v>
      </c>
      <c r="E124" s="33">
        <v>35.4</v>
      </c>
      <c r="F124" s="34">
        <v>39.9</v>
      </c>
    </row>
    <row r="125" spans="2:6" ht="12" customHeight="1">
      <c r="B125" s="31">
        <v>3</v>
      </c>
      <c r="C125" s="32" t="s">
        <v>62</v>
      </c>
      <c r="D125" s="17">
        <v>316</v>
      </c>
      <c r="E125" s="33">
        <v>24.9</v>
      </c>
      <c r="F125" s="34">
        <v>28</v>
      </c>
    </row>
    <row r="126" spans="2:6" ht="12" customHeight="1">
      <c r="B126" s="31">
        <v>4</v>
      </c>
      <c r="C126" s="32" t="s">
        <v>136</v>
      </c>
      <c r="D126" s="17">
        <v>37</v>
      </c>
      <c r="E126" s="33">
        <v>2.9</v>
      </c>
      <c r="F126" s="34">
        <v>3.3</v>
      </c>
    </row>
    <row r="127" spans="2:6" ht="12" customHeight="1">
      <c r="B127" s="31">
        <v>5</v>
      </c>
      <c r="C127" s="32" t="s">
        <v>137</v>
      </c>
      <c r="D127" s="17">
        <v>19</v>
      </c>
      <c r="E127" s="33">
        <v>1.5</v>
      </c>
      <c r="F127" s="34">
        <v>1.7</v>
      </c>
    </row>
    <row r="128" spans="2:6" ht="12" customHeight="1">
      <c r="B128" s="31"/>
      <c r="C128" s="32" t="s">
        <v>13</v>
      </c>
      <c r="D128" s="17">
        <v>142</v>
      </c>
      <c r="E128" s="33">
        <v>11.2</v>
      </c>
      <c r="F128" s="34"/>
    </row>
    <row r="129" spans="2:6" ht="12" customHeight="1" thickBot="1">
      <c r="B129" s="35"/>
      <c r="C129" s="36" t="s">
        <v>14</v>
      </c>
      <c r="D129" s="38">
        <v>1271</v>
      </c>
      <c r="E129" s="18">
        <v>100</v>
      </c>
      <c r="F129" s="37">
        <v>1129</v>
      </c>
    </row>
    <row r="131" spans="2:6" ht="12" customHeight="1" thickBot="1">
      <c r="B131" s="19"/>
      <c r="C131" s="19" t="s">
        <v>355</v>
      </c>
      <c r="D131" s="19" t="s">
        <v>0</v>
      </c>
      <c r="E131" s="19"/>
    </row>
    <row r="132" spans="2:6" ht="12" customHeight="1">
      <c r="B132" s="28" t="s">
        <v>1</v>
      </c>
      <c r="C132" s="29" t="s">
        <v>2</v>
      </c>
      <c r="D132" s="29" t="s">
        <v>3</v>
      </c>
      <c r="E132" s="29" t="s">
        <v>4</v>
      </c>
      <c r="F132" s="30" t="s">
        <v>5</v>
      </c>
    </row>
    <row r="133" spans="2:6" ht="12" customHeight="1">
      <c r="B133" s="31">
        <v>1</v>
      </c>
      <c r="C133" s="32" t="s">
        <v>134</v>
      </c>
      <c r="D133" s="17">
        <v>308</v>
      </c>
      <c r="E133" s="33">
        <v>24.2</v>
      </c>
      <c r="F133" s="34">
        <v>27.5</v>
      </c>
    </row>
    <row r="134" spans="2:6" ht="12" customHeight="1">
      <c r="B134" s="31">
        <v>2</v>
      </c>
      <c r="C134" s="32" t="s">
        <v>135</v>
      </c>
      <c r="D134" s="17">
        <v>456</v>
      </c>
      <c r="E134" s="33">
        <v>35.9</v>
      </c>
      <c r="F134" s="34">
        <v>40.6</v>
      </c>
    </row>
    <row r="135" spans="2:6" ht="12" customHeight="1">
      <c r="B135" s="31">
        <v>3</v>
      </c>
      <c r="C135" s="32" t="s">
        <v>62</v>
      </c>
      <c r="D135" s="17">
        <v>318</v>
      </c>
      <c r="E135" s="33">
        <v>25</v>
      </c>
      <c r="F135" s="34">
        <v>28.3</v>
      </c>
    </row>
    <row r="136" spans="2:6" ht="12" customHeight="1">
      <c r="B136" s="31">
        <v>4</v>
      </c>
      <c r="C136" s="32" t="s">
        <v>136</v>
      </c>
      <c r="D136" s="17">
        <v>27</v>
      </c>
      <c r="E136" s="33">
        <v>2.1</v>
      </c>
      <c r="F136" s="34">
        <v>2.4</v>
      </c>
    </row>
    <row r="137" spans="2:6" ht="12" customHeight="1">
      <c r="B137" s="31">
        <v>5</v>
      </c>
      <c r="C137" s="32" t="s">
        <v>137</v>
      </c>
      <c r="D137" s="17">
        <v>13</v>
      </c>
      <c r="E137" s="33">
        <v>1</v>
      </c>
      <c r="F137" s="34">
        <v>1.2</v>
      </c>
    </row>
    <row r="138" spans="2:6" ht="12" customHeight="1">
      <c r="B138" s="31"/>
      <c r="C138" s="32" t="s">
        <v>13</v>
      </c>
      <c r="D138" s="17">
        <v>149</v>
      </c>
      <c r="E138" s="33">
        <v>11.7</v>
      </c>
      <c r="F138" s="34"/>
    </row>
    <row r="139" spans="2:6" ht="12" customHeight="1" thickBot="1">
      <c r="B139" s="35"/>
      <c r="C139" s="36" t="s">
        <v>14</v>
      </c>
      <c r="D139" s="38">
        <v>1271</v>
      </c>
      <c r="E139" s="18">
        <v>100</v>
      </c>
      <c r="F139" s="37">
        <v>1122</v>
      </c>
    </row>
    <row r="141" spans="2:6" ht="12" customHeight="1" thickBot="1">
      <c r="B141" s="19"/>
      <c r="C141" s="19" t="s">
        <v>356</v>
      </c>
      <c r="D141" s="19" t="s">
        <v>0</v>
      </c>
      <c r="E141" s="19"/>
    </row>
    <row r="142" spans="2:6" ht="12" customHeight="1">
      <c r="B142" s="28" t="s">
        <v>1</v>
      </c>
      <c r="C142" s="29" t="s">
        <v>2</v>
      </c>
      <c r="D142" s="29" t="s">
        <v>3</v>
      </c>
      <c r="E142" s="29" t="s">
        <v>4</v>
      </c>
      <c r="F142" s="30" t="s">
        <v>5</v>
      </c>
    </row>
    <row r="143" spans="2:6" ht="12" customHeight="1">
      <c r="B143" s="31">
        <v>1</v>
      </c>
      <c r="C143" s="32" t="s">
        <v>134</v>
      </c>
      <c r="D143" s="17">
        <v>301</v>
      </c>
      <c r="E143" s="33">
        <v>23.7</v>
      </c>
      <c r="F143" s="34">
        <v>26.8</v>
      </c>
    </row>
    <row r="144" spans="2:6" ht="12" customHeight="1">
      <c r="B144" s="31">
        <v>2</v>
      </c>
      <c r="C144" s="32" t="s">
        <v>135</v>
      </c>
      <c r="D144" s="17">
        <v>405</v>
      </c>
      <c r="E144" s="33">
        <v>31.9</v>
      </c>
      <c r="F144" s="34">
        <v>36.1</v>
      </c>
    </row>
    <row r="145" spans="2:6" ht="12" customHeight="1">
      <c r="B145" s="31">
        <v>3</v>
      </c>
      <c r="C145" s="32" t="s">
        <v>62</v>
      </c>
      <c r="D145" s="17">
        <v>369</v>
      </c>
      <c r="E145" s="33">
        <v>29</v>
      </c>
      <c r="F145" s="34">
        <v>32.9</v>
      </c>
    </row>
    <row r="146" spans="2:6" ht="12" customHeight="1">
      <c r="B146" s="31">
        <v>4</v>
      </c>
      <c r="C146" s="32" t="s">
        <v>136</v>
      </c>
      <c r="D146" s="17">
        <v>32</v>
      </c>
      <c r="E146" s="33">
        <v>2.5</v>
      </c>
      <c r="F146" s="34">
        <v>2.9</v>
      </c>
    </row>
    <row r="147" spans="2:6" ht="12" customHeight="1">
      <c r="B147" s="31">
        <v>5</v>
      </c>
      <c r="C147" s="32" t="s">
        <v>137</v>
      </c>
      <c r="D147" s="17">
        <v>15</v>
      </c>
      <c r="E147" s="33">
        <v>1.2</v>
      </c>
      <c r="F147" s="34">
        <v>1.3</v>
      </c>
    </row>
    <row r="148" spans="2:6" ht="12" customHeight="1">
      <c r="B148" s="31"/>
      <c r="C148" s="32" t="s">
        <v>13</v>
      </c>
      <c r="D148" s="17">
        <v>149</v>
      </c>
      <c r="E148" s="33">
        <v>11.7</v>
      </c>
      <c r="F148" s="34"/>
    </row>
    <row r="149" spans="2:6" ht="12" customHeight="1" thickBot="1">
      <c r="B149" s="35"/>
      <c r="C149" s="36" t="s">
        <v>14</v>
      </c>
      <c r="D149" s="38">
        <v>1271</v>
      </c>
      <c r="E149" s="18">
        <v>100</v>
      </c>
      <c r="F149" s="37">
        <v>1122</v>
      </c>
    </row>
    <row r="151" spans="2:6" ht="12" customHeight="1" thickBot="1">
      <c r="B151" s="19"/>
      <c r="C151" s="19" t="s">
        <v>357</v>
      </c>
      <c r="D151" s="19" t="s">
        <v>0</v>
      </c>
      <c r="E151" s="19"/>
    </row>
    <row r="152" spans="2:6" ht="12" customHeight="1">
      <c r="B152" s="28" t="s">
        <v>1</v>
      </c>
      <c r="C152" s="29" t="s">
        <v>2</v>
      </c>
      <c r="D152" s="29" t="s">
        <v>3</v>
      </c>
      <c r="E152" s="29" t="s">
        <v>4</v>
      </c>
      <c r="F152" s="30" t="s">
        <v>5</v>
      </c>
    </row>
    <row r="153" spans="2:6" ht="12" customHeight="1">
      <c r="B153" s="31">
        <v>1</v>
      </c>
      <c r="C153" s="32" t="s">
        <v>134</v>
      </c>
      <c r="D153" s="17">
        <v>433</v>
      </c>
      <c r="E153" s="33">
        <v>34.1</v>
      </c>
      <c r="F153" s="34">
        <v>38.6</v>
      </c>
    </row>
    <row r="154" spans="2:6" ht="12" customHeight="1">
      <c r="B154" s="31">
        <v>2</v>
      </c>
      <c r="C154" s="32" t="s">
        <v>135</v>
      </c>
      <c r="D154" s="17">
        <v>409</v>
      </c>
      <c r="E154" s="33">
        <v>32.200000000000003</v>
      </c>
      <c r="F154" s="34">
        <v>36.5</v>
      </c>
    </row>
    <row r="155" spans="2:6" ht="12" customHeight="1">
      <c r="B155" s="31">
        <v>3</v>
      </c>
      <c r="C155" s="32" t="s">
        <v>62</v>
      </c>
      <c r="D155" s="17">
        <v>249</v>
      </c>
      <c r="E155" s="33">
        <v>19.600000000000001</v>
      </c>
      <c r="F155" s="34">
        <v>22.2</v>
      </c>
    </row>
    <row r="156" spans="2:6" ht="12" customHeight="1">
      <c r="B156" s="31">
        <v>4</v>
      </c>
      <c r="C156" s="32" t="s">
        <v>136</v>
      </c>
      <c r="D156" s="17">
        <v>16</v>
      </c>
      <c r="E156" s="33">
        <v>1.3</v>
      </c>
      <c r="F156" s="34">
        <v>1.4</v>
      </c>
    </row>
    <row r="157" spans="2:6" ht="12" customHeight="1">
      <c r="B157" s="31">
        <v>5</v>
      </c>
      <c r="C157" s="32" t="s">
        <v>137</v>
      </c>
      <c r="D157" s="17">
        <v>14</v>
      </c>
      <c r="E157" s="33">
        <v>1.1000000000000001</v>
      </c>
      <c r="F157" s="34">
        <v>1.2</v>
      </c>
    </row>
    <row r="158" spans="2:6" ht="12" customHeight="1">
      <c r="B158" s="31"/>
      <c r="C158" s="32" t="s">
        <v>13</v>
      </c>
      <c r="D158" s="17">
        <v>150</v>
      </c>
      <c r="E158" s="33">
        <v>11.8</v>
      </c>
      <c r="F158" s="34"/>
    </row>
    <row r="159" spans="2:6" ht="12" customHeight="1" thickBot="1">
      <c r="B159" s="35"/>
      <c r="C159" s="36" t="s">
        <v>14</v>
      </c>
      <c r="D159" s="38">
        <v>1271</v>
      </c>
      <c r="E159" s="18">
        <v>100</v>
      </c>
      <c r="F159" s="37">
        <v>1121</v>
      </c>
    </row>
    <row r="161" spans="2:6" ht="12" customHeight="1" thickBot="1">
      <c r="B161" s="19"/>
      <c r="C161" s="19" t="s">
        <v>358</v>
      </c>
      <c r="D161" s="19" t="s">
        <v>0</v>
      </c>
      <c r="E161" s="19"/>
    </row>
    <row r="162" spans="2:6" ht="12" customHeight="1">
      <c r="B162" s="28" t="s">
        <v>1</v>
      </c>
      <c r="C162" s="29" t="s">
        <v>2</v>
      </c>
      <c r="D162" s="29" t="s">
        <v>3</v>
      </c>
      <c r="E162" s="29" t="s">
        <v>4</v>
      </c>
      <c r="F162" s="30" t="s">
        <v>5</v>
      </c>
    </row>
    <row r="163" spans="2:6" ht="12" customHeight="1">
      <c r="B163" s="31">
        <v>1</v>
      </c>
      <c r="C163" s="32" t="s">
        <v>134</v>
      </c>
      <c r="D163" s="17">
        <v>433</v>
      </c>
      <c r="E163" s="33">
        <v>34.1</v>
      </c>
      <c r="F163" s="34">
        <v>38.1</v>
      </c>
    </row>
    <row r="164" spans="2:6" ht="12" customHeight="1">
      <c r="B164" s="31">
        <v>2</v>
      </c>
      <c r="C164" s="32" t="s">
        <v>135</v>
      </c>
      <c r="D164" s="17">
        <v>420</v>
      </c>
      <c r="E164" s="33">
        <v>33</v>
      </c>
      <c r="F164" s="34">
        <v>36.9</v>
      </c>
    </row>
    <row r="165" spans="2:6" ht="12" customHeight="1">
      <c r="B165" s="31">
        <v>3</v>
      </c>
      <c r="C165" s="32" t="s">
        <v>62</v>
      </c>
      <c r="D165" s="17">
        <v>261</v>
      </c>
      <c r="E165" s="33">
        <v>20.5</v>
      </c>
      <c r="F165" s="34">
        <v>23</v>
      </c>
    </row>
    <row r="166" spans="2:6" ht="12" customHeight="1">
      <c r="B166" s="31">
        <v>4</v>
      </c>
      <c r="C166" s="32" t="s">
        <v>136</v>
      </c>
      <c r="D166" s="17">
        <v>14</v>
      </c>
      <c r="E166" s="33">
        <v>1.1000000000000001</v>
      </c>
      <c r="F166" s="34">
        <v>1.2</v>
      </c>
    </row>
    <row r="167" spans="2:6" ht="12" customHeight="1">
      <c r="B167" s="31">
        <v>5</v>
      </c>
      <c r="C167" s="32" t="s">
        <v>137</v>
      </c>
      <c r="D167" s="17">
        <v>9</v>
      </c>
      <c r="E167" s="33">
        <v>0.7</v>
      </c>
      <c r="F167" s="34">
        <v>0.8</v>
      </c>
    </row>
    <row r="168" spans="2:6" ht="12" customHeight="1">
      <c r="B168" s="31"/>
      <c r="C168" s="32" t="s">
        <v>13</v>
      </c>
      <c r="D168" s="17">
        <v>134</v>
      </c>
      <c r="E168" s="33">
        <v>10.5</v>
      </c>
      <c r="F168" s="34"/>
    </row>
    <row r="169" spans="2:6" ht="12" customHeight="1" thickBot="1">
      <c r="B169" s="35"/>
      <c r="C169" s="36" t="s">
        <v>14</v>
      </c>
      <c r="D169" s="38">
        <v>1271</v>
      </c>
      <c r="E169" s="18">
        <v>100</v>
      </c>
      <c r="F169" s="37">
        <v>1137</v>
      </c>
    </row>
    <row r="171" spans="2:6" ht="12" customHeight="1" thickBot="1">
      <c r="B171" s="19"/>
      <c r="C171" s="19" t="s">
        <v>359</v>
      </c>
      <c r="D171" s="19" t="s">
        <v>0</v>
      </c>
      <c r="E171" s="19"/>
    </row>
    <row r="172" spans="2:6" ht="12" customHeight="1">
      <c r="B172" s="28" t="s">
        <v>1</v>
      </c>
      <c r="C172" s="29" t="s">
        <v>2</v>
      </c>
      <c r="D172" s="29" t="s">
        <v>3</v>
      </c>
      <c r="E172" s="29" t="s">
        <v>4</v>
      </c>
      <c r="F172" s="30" t="s">
        <v>5</v>
      </c>
    </row>
    <row r="173" spans="2:6" ht="12" customHeight="1">
      <c r="B173" s="31">
        <v>1</v>
      </c>
      <c r="C173" s="32" t="s">
        <v>134</v>
      </c>
      <c r="D173" s="17">
        <v>424</v>
      </c>
      <c r="E173" s="33">
        <v>33.4</v>
      </c>
      <c r="F173" s="34">
        <v>37.5</v>
      </c>
    </row>
    <row r="174" spans="2:6" ht="12" customHeight="1">
      <c r="B174" s="31">
        <v>2</v>
      </c>
      <c r="C174" s="32" t="s">
        <v>135</v>
      </c>
      <c r="D174" s="17">
        <v>388</v>
      </c>
      <c r="E174" s="33">
        <v>30.5</v>
      </c>
      <c r="F174" s="34">
        <v>34.299999999999997</v>
      </c>
    </row>
    <row r="175" spans="2:6" ht="12" customHeight="1">
      <c r="B175" s="31">
        <v>3</v>
      </c>
      <c r="C175" s="32" t="s">
        <v>62</v>
      </c>
      <c r="D175" s="17">
        <v>284</v>
      </c>
      <c r="E175" s="33">
        <v>22.3</v>
      </c>
      <c r="F175" s="34">
        <v>25.1</v>
      </c>
    </row>
    <row r="176" spans="2:6" ht="12" customHeight="1">
      <c r="B176" s="31">
        <v>4</v>
      </c>
      <c r="C176" s="32" t="s">
        <v>136</v>
      </c>
      <c r="D176" s="17">
        <v>21</v>
      </c>
      <c r="E176" s="33">
        <v>1.7</v>
      </c>
      <c r="F176" s="34">
        <v>1.9</v>
      </c>
    </row>
    <row r="177" spans="2:6" ht="12" customHeight="1">
      <c r="B177" s="31">
        <v>5</v>
      </c>
      <c r="C177" s="32" t="s">
        <v>137</v>
      </c>
      <c r="D177" s="17">
        <v>15</v>
      </c>
      <c r="E177" s="33">
        <v>1.2</v>
      </c>
      <c r="F177" s="34">
        <v>1.3</v>
      </c>
    </row>
    <row r="178" spans="2:6" ht="12" customHeight="1">
      <c r="B178" s="31"/>
      <c r="C178" s="32" t="s">
        <v>13</v>
      </c>
      <c r="D178" s="17">
        <v>139</v>
      </c>
      <c r="E178" s="33">
        <v>10.9</v>
      </c>
      <c r="F178" s="34"/>
    </row>
    <row r="179" spans="2:6" ht="12" customHeight="1" thickBot="1">
      <c r="B179" s="35"/>
      <c r="C179" s="36" t="s">
        <v>14</v>
      </c>
      <c r="D179" s="38">
        <v>1271</v>
      </c>
      <c r="E179" s="18">
        <v>100</v>
      </c>
      <c r="F179" s="37">
        <v>1132</v>
      </c>
    </row>
    <row r="181" spans="2:6" ht="12" customHeight="1" thickBot="1">
      <c r="B181" s="19"/>
      <c r="C181" s="19" t="s">
        <v>360</v>
      </c>
      <c r="D181" s="19" t="s">
        <v>0</v>
      </c>
      <c r="E181" s="19"/>
    </row>
    <row r="182" spans="2:6" ht="12" customHeight="1">
      <c r="B182" s="28" t="s">
        <v>1</v>
      </c>
      <c r="C182" s="29" t="s">
        <v>2</v>
      </c>
      <c r="D182" s="29" t="s">
        <v>3</v>
      </c>
      <c r="E182" s="29" t="s">
        <v>4</v>
      </c>
      <c r="F182" s="30" t="s">
        <v>5</v>
      </c>
    </row>
    <row r="183" spans="2:6" ht="12" customHeight="1">
      <c r="B183" s="31">
        <v>1</v>
      </c>
      <c r="C183" s="32" t="s">
        <v>134</v>
      </c>
      <c r="D183" s="17">
        <v>507</v>
      </c>
      <c r="E183" s="33">
        <v>39.9</v>
      </c>
      <c r="F183" s="34">
        <v>43.8</v>
      </c>
    </row>
    <row r="184" spans="2:6" ht="12" customHeight="1">
      <c r="B184" s="31">
        <v>2</v>
      </c>
      <c r="C184" s="32" t="s">
        <v>135</v>
      </c>
      <c r="D184" s="17">
        <v>390</v>
      </c>
      <c r="E184" s="33">
        <v>30.7</v>
      </c>
      <c r="F184" s="34">
        <v>33.700000000000003</v>
      </c>
    </row>
    <row r="185" spans="2:6" ht="12" customHeight="1">
      <c r="B185" s="31">
        <v>3</v>
      </c>
      <c r="C185" s="32" t="s">
        <v>62</v>
      </c>
      <c r="D185" s="17">
        <v>227</v>
      </c>
      <c r="E185" s="33">
        <v>17.899999999999999</v>
      </c>
      <c r="F185" s="34">
        <v>19.600000000000001</v>
      </c>
    </row>
    <row r="186" spans="2:6" ht="12" customHeight="1">
      <c r="B186" s="31">
        <v>4</v>
      </c>
      <c r="C186" s="32" t="s">
        <v>136</v>
      </c>
      <c r="D186" s="17">
        <v>19</v>
      </c>
      <c r="E186" s="33">
        <v>1.5</v>
      </c>
      <c r="F186" s="34">
        <v>1.6</v>
      </c>
    </row>
    <row r="187" spans="2:6" ht="12" customHeight="1">
      <c r="B187" s="31">
        <v>5</v>
      </c>
      <c r="C187" s="32" t="s">
        <v>137</v>
      </c>
      <c r="D187" s="17">
        <v>15</v>
      </c>
      <c r="E187" s="33">
        <v>1.2</v>
      </c>
      <c r="F187" s="34">
        <v>1.3</v>
      </c>
    </row>
    <row r="188" spans="2:6" ht="12" customHeight="1">
      <c r="B188" s="31"/>
      <c r="C188" s="32" t="s">
        <v>13</v>
      </c>
      <c r="D188" s="17">
        <v>113</v>
      </c>
      <c r="E188" s="33">
        <v>8.9</v>
      </c>
      <c r="F188" s="34"/>
    </row>
    <row r="189" spans="2:6" ht="12" customHeight="1" thickBot="1">
      <c r="B189" s="35"/>
      <c r="C189" s="36" t="s">
        <v>14</v>
      </c>
      <c r="D189" s="38">
        <v>1271</v>
      </c>
      <c r="E189" s="18">
        <v>100</v>
      </c>
      <c r="F189" s="37">
        <v>1158</v>
      </c>
    </row>
    <row r="191" spans="2:6" ht="12" customHeight="1" thickBot="1">
      <c r="B191" s="19"/>
      <c r="C191" s="19" t="s">
        <v>361</v>
      </c>
      <c r="D191" s="19" t="s">
        <v>0</v>
      </c>
      <c r="E191" s="19"/>
    </row>
    <row r="192" spans="2:6" ht="12" customHeight="1">
      <c r="B192" s="28" t="s">
        <v>1</v>
      </c>
      <c r="C192" s="29" t="s">
        <v>2</v>
      </c>
      <c r="D192" s="29" t="s">
        <v>3</v>
      </c>
      <c r="E192" s="29" t="s">
        <v>4</v>
      </c>
      <c r="F192" s="30" t="s">
        <v>5</v>
      </c>
    </row>
    <row r="193" spans="2:6" ht="12" customHeight="1">
      <c r="B193" s="31">
        <v>1</v>
      </c>
      <c r="C193" s="32" t="s">
        <v>134</v>
      </c>
      <c r="D193" s="17">
        <v>620</v>
      </c>
      <c r="E193" s="33">
        <v>48.8</v>
      </c>
      <c r="F193" s="34">
        <v>53.4</v>
      </c>
    </row>
    <row r="194" spans="2:6" ht="12" customHeight="1">
      <c r="B194" s="31">
        <v>2</v>
      </c>
      <c r="C194" s="32" t="s">
        <v>135</v>
      </c>
      <c r="D194" s="17">
        <v>371</v>
      </c>
      <c r="E194" s="33">
        <v>29.2</v>
      </c>
      <c r="F194" s="34">
        <v>32</v>
      </c>
    </row>
    <row r="195" spans="2:6" ht="12" customHeight="1">
      <c r="B195" s="31">
        <v>3</v>
      </c>
      <c r="C195" s="32" t="s">
        <v>62</v>
      </c>
      <c r="D195" s="17">
        <v>159</v>
      </c>
      <c r="E195" s="33">
        <v>12.5</v>
      </c>
      <c r="F195" s="34">
        <v>13.7</v>
      </c>
    </row>
    <row r="196" spans="2:6" ht="12" customHeight="1">
      <c r="B196" s="31">
        <v>4</v>
      </c>
      <c r="C196" s="32" t="s">
        <v>136</v>
      </c>
      <c r="D196" s="17">
        <v>7</v>
      </c>
      <c r="E196" s="33">
        <v>0.6</v>
      </c>
      <c r="F196" s="34">
        <v>0.6</v>
      </c>
    </row>
    <row r="197" spans="2:6" ht="12" customHeight="1">
      <c r="B197" s="31">
        <v>5</v>
      </c>
      <c r="C197" s="32" t="s">
        <v>137</v>
      </c>
      <c r="D197" s="17">
        <v>4</v>
      </c>
      <c r="E197" s="33">
        <v>0.3</v>
      </c>
      <c r="F197" s="34">
        <v>0.3</v>
      </c>
    </row>
    <row r="198" spans="2:6" ht="12" customHeight="1">
      <c r="B198" s="31"/>
      <c r="C198" s="32" t="s">
        <v>13</v>
      </c>
      <c r="D198" s="17">
        <v>110</v>
      </c>
      <c r="E198" s="33">
        <v>8.6999999999999993</v>
      </c>
      <c r="F198" s="34"/>
    </row>
    <row r="199" spans="2:6" ht="12" customHeight="1" thickBot="1">
      <c r="B199" s="35"/>
      <c r="C199" s="36" t="s">
        <v>14</v>
      </c>
      <c r="D199" s="38">
        <v>1271</v>
      </c>
      <c r="E199" s="18">
        <v>100</v>
      </c>
      <c r="F199" s="37">
        <v>1161</v>
      </c>
    </row>
    <row r="201" spans="2:6" ht="12" customHeight="1" thickBot="1">
      <c r="B201" s="19"/>
      <c r="C201" s="19" t="s">
        <v>362</v>
      </c>
      <c r="D201" s="19" t="s">
        <v>0</v>
      </c>
      <c r="E201" s="19"/>
    </row>
    <row r="202" spans="2:6" ht="12" customHeight="1">
      <c r="B202" s="28" t="s">
        <v>1</v>
      </c>
      <c r="C202" s="29" t="s">
        <v>2</v>
      </c>
      <c r="D202" s="29" t="s">
        <v>3</v>
      </c>
      <c r="E202" s="29" t="s">
        <v>4</v>
      </c>
      <c r="F202" s="30" t="s">
        <v>5</v>
      </c>
    </row>
    <row r="203" spans="2:6" ht="12" customHeight="1">
      <c r="B203" s="31">
        <v>1</v>
      </c>
      <c r="C203" s="32" t="s">
        <v>134</v>
      </c>
      <c r="D203" s="17">
        <v>172</v>
      </c>
      <c r="E203" s="33">
        <v>13.5</v>
      </c>
      <c r="F203" s="34">
        <v>15.1</v>
      </c>
    </row>
    <row r="204" spans="2:6" ht="12" customHeight="1">
      <c r="B204" s="31">
        <v>2</v>
      </c>
      <c r="C204" s="32" t="s">
        <v>135</v>
      </c>
      <c r="D204" s="17">
        <v>432</v>
      </c>
      <c r="E204" s="33">
        <v>34</v>
      </c>
      <c r="F204" s="34">
        <v>38</v>
      </c>
    </row>
    <row r="205" spans="2:6" ht="12" customHeight="1">
      <c r="B205" s="31">
        <v>3</v>
      </c>
      <c r="C205" s="32" t="s">
        <v>62</v>
      </c>
      <c r="D205" s="17">
        <v>473</v>
      </c>
      <c r="E205" s="33">
        <v>37.200000000000003</v>
      </c>
      <c r="F205" s="34">
        <v>41.6</v>
      </c>
    </row>
    <row r="206" spans="2:6" ht="12" customHeight="1">
      <c r="B206" s="31">
        <v>4</v>
      </c>
      <c r="C206" s="32" t="s">
        <v>136</v>
      </c>
      <c r="D206" s="17">
        <v>38</v>
      </c>
      <c r="E206" s="33">
        <v>3</v>
      </c>
      <c r="F206" s="34">
        <v>3.3</v>
      </c>
    </row>
    <row r="207" spans="2:6" ht="12" customHeight="1">
      <c r="B207" s="31">
        <v>5</v>
      </c>
      <c r="C207" s="32" t="s">
        <v>137</v>
      </c>
      <c r="D207" s="17">
        <v>23</v>
      </c>
      <c r="E207" s="33">
        <v>1.8</v>
      </c>
      <c r="F207" s="34">
        <v>2</v>
      </c>
    </row>
    <row r="208" spans="2:6" ht="12" customHeight="1">
      <c r="B208" s="31"/>
      <c r="C208" s="32" t="s">
        <v>13</v>
      </c>
      <c r="D208" s="17">
        <v>133</v>
      </c>
      <c r="E208" s="33">
        <v>10.5</v>
      </c>
      <c r="F208" s="34"/>
    </row>
    <row r="209" spans="2:6" ht="12" customHeight="1" thickBot="1">
      <c r="B209" s="35"/>
      <c r="C209" s="36" t="s">
        <v>14</v>
      </c>
      <c r="D209" s="38">
        <v>1271</v>
      </c>
      <c r="E209" s="18">
        <v>100</v>
      </c>
      <c r="F209" s="37">
        <v>1138</v>
      </c>
    </row>
    <row r="211" spans="2:6" ht="12" customHeight="1" thickBot="1">
      <c r="B211" s="19"/>
      <c r="C211" s="19" t="s">
        <v>363</v>
      </c>
      <c r="D211" s="19" t="s">
        <v>0</v>
      </c>
      <c r="E211" s="19"/>
    </row>
    <row r="212" spans="2:6" ht="12" customHeight="1">
      <c r="B212" s="28" t="s">
        <v>1</v>
      </c>
      <c r="C212" s="29" t="s">
        <v>2</v>
      </c>
      <c r="D212" s="29" t="s">
        <v>3</v>
      </c>
      <c r="E212" s="29" t="s">
        <v>4</v>
      </c>
      <c r="F212" s="30" t="s">
        <v>5</v>
      </c>
    </row>
    <row r="213" spans="2:6" ht="12" customHeight="1">
      <c r="B213" s="31">
        <v>1</v>
      </c>
      <c r="C213" s="32" t="s">
        <v>134</v>
      </c>
      <c r="D213" s="17">
        <v>213</v>
      </c>
      <c r="E213" s="33">
        <v>16.8</v>
      </c>
      <c r="F213" s="34">
        <v>18.8</v>
      </c>
    </row>
    <row r="214" spans="2:6" ht="12" customHeight="1">
      <c r="B214" s="31">
        <v>2</v>
      </c>
      <c r="C214" s="32" t="s">
        <v>135</v>
      </c>
      <c r="D214" s="17">
        <v>427</v>
      </c>
      <c r="E214" s="33">
        <v>33.6</v>
      </c>
      <c r="F214" s="34">
        <v>37.6</v>
      </c>
    </row>
    <row r="215" spans="2:6" ht="12" customHeight="1">
      <c r="B215" s="31">
        <v>3</v>
      </c>
      <c r="C215" s="32" t="s">
        <v>62</v>
      </c>
      <c r="D215" s="17">
        <v>433</v>
      </c>
      <c r="E215" s="33">
        <v>34.1</v>
      </c>
      <c r="F215" s="34">
        <v>38.1</v>
      </c>
    </row>
    <row r="216" spans="2:6" ht="12" customHeight="1">
      <c r="B216" s="31">
        <v>4</v>
      </c>
      <c r="C216" s="32" t="s">
        <v>136</v>
      </c>
      <c r="D216" s="17">
        <v>43</v>
      </c>
      <c r="E216" s="33">
        <v>3.4</v>
      </c>
      <c r="F216" s="34">
        <v>3.8</v>
      </c>
    </row>
    <row r="217" spans="2:6" ht="12" customHeight="1">
      <c r="B217" s="31">
        <v>5</v>
      </c>
      <c r="C217" s="32" t="s">
        <v>137</v>
      </c>
      <c r="D217" s="17">
        <v>19</v>
      </c>
      <c r="E217" s="33">
        <v>1.5</v>
      </c>
      <c r="F217" s="34">
        <v>1.7</v>
      </c>
    </row>
    <row r="218" spans="2:6" ht="12" customHeight="1">
      <c r="B218" s="31"/>
      <c r="C218" s="32" t="s">
        <v>13</v>
      </c>
      <c r="D218" s="17">
        <v>136</v>
      </c>
      <c r="E218" s="33">
        <v>10.7</v>
      </c>
      <c r="F218" s="34"/>
    </row>
    <row r="219" spans="2:6" ht="12" customHeight="1" thickBot="1">
      <c r="B219" s="35"/>
      <c r="C219" s="36" t="s">
        <v>14</v>
      </c>
      <c r="D219" s="38">
        <v>1271</v>
      </c>
      <c r="E219" s="18">
        <v>100</v>
      </c>
      <c r="F219" s="37">
        <v>1135</v>
      </c>
    </row>
    <row r="221" spans="2:6" ht="12" customHeight="1" thickBot="1">
      <c r="B221" s="19"/>
      <c r="C221" s="19" t="s">
        <v>364</v>
      </c>
      <c r="D221" s="19" t="s">
        <v>0</v>
      </c>
      <c r="E221" s="19"/>
    </row>
    <row r="222" spans="2:6" ht="12" customHeight="1">
      <c r="B222" s="28" t="s">
        <v>1</v>
      </c>
      <c r="C222" s="29" t="s">
        <v>2</v>
      </c>
      <c r="D222" s="29" t="s">
        <v>3</v>
      </c>
      <c r="E222" s="29" t="s">
        <v>4</v>
      </c>
      <c r="F222" s="30" t="s">
        <v>5</v>
      </c>
    </row>
    <row r="223" spans="2:6" ht="12" customHeight="1">
      <c r="B223" s="31">
        <v>1</v>
      </c>
      <c r="C223" s="32" t="s">
        <v>134</v>
      </c>
      <c r="D223" s="17">
        <v>224</v>
      </c>
      <c r="E223" s="33">
        <v>17.600000000000001</v>
      </c>
      <c r="F223" s="34">
        <v>19.8</v>
      </c>
    </row>
    <row r="224" spans="2:6" ht="12" customHeight="1">
      <c r="B224" s="31">
        <v>2</v>
      </c>
      <c r="C224" s="32" t="s">
        <v>135</v>
      </c>
      <c r="D224" s="17">
        <v>438</v>
      </c>
      <c r="E224" s="33">
        <v>34.5</v>
      </c>
      <c r="F224" s="34">
        <v>38.700000000000003</v>
      </c>
    </row>
    <row r="225" spans="2:6" ht="12" customHeight="1">
      <c r="B225" s="31">
        <v>3</v>
      </c>
      <c r="C225" s="32" t="s">
        <v>62</v>
      </c>
      <c r="D225" s="17">
        <v>414</v>
      </c>
      <c r="E225" s="33">
        <v>32.6</v>
      </c>
      <c r="F225" s="34">
        <v>36.6</v>
      </c>
    </row>
    <row r="226" spans="2:6" ht="12" customHeight="1">
      <c r="B226" s="31">
        <v>4</v>
      </c>
      <c r="C226" s="32" t="s">
        <v>136</v>
      </c>
      <c r="D226" s="17">
        <v>36</v>
      </c>
      <c r="E226" s="33">
        <v>2.8</v>
      </c>
      <c r="F226" s="34">
        <v>3.2</v>
      </c>
    </row>
    <row r="227" spans="2:6" ht="12" customHeight="1">
      <c r="B227" s="31">
        <v>5</v>
      </c>
      <c r="C227" s="32" t="s">
        <v>137</v>
      </c>
      <c r="D227" s="17">
        <v>20</v>
      </c>
      <c r="E227" s="33">
        <v>1.6</v>
      </c>
      <c r="F227" s="34">
        <v>1.8</v>
      </c>
    </row>
    <row r="228" spans="2:6" ht="12" customHeight="1">
      <c r="B228" s="31"/>
      <c r="C228" s="32" t="s">
        <v>13</v>
      </c>
      <c r="D228" s="17">
        <v>139</v>
      </c>
      <c r="E228" s="33">
        <v>10.9</v>
      </c>
      <c r="F228" s="34"/>
    </row>
    <row r="229" spans="2:6" ht="12" customHeight="1" thickBot="1">
      <c r="B229" s="35"/>
      <c r="C229" s="36" t="s">
        <v>14</v>
      </c>
      <c r="D229" s="38">
        <v>1271</v>
      </c>
      <c r="E229" s="18">
        <v>100</v>
      </c>
      <c r="F229" s="37">
        <v>1132</v>
      </c>
    </row>
    <row r="231" spans="2:6" ht="12" customHeight="1" thickBot="1">
      <c r="B231" s="19"/>
      <c r="C231" s="19" t="s">
        <v>365</v>
      </c>
      <c r="D231" s="19" t="s">
        <v>0</v>
      </c>
      <c r="E231" s="19"/>
    </row>
    <row r="232" spans="2:6" ht="12" customHeight="1">
      <c r="B232" s="28" t="s">
        <v>1</v>
      </c>
      <c r="C232" s="29" t="s">
        <v>2</v>
      </c>
      <c r="D232" s="29" t="s">
        <v>3</v>
      </c>
      <c r="E232" s="29" t="s">
        <v>4</v>
      </c>
      <c r="F232" s="30" t="s">
        <v>5</v>
      </c>
    </row>
    <row r="233" spans="2:6" ht="12" customHeight="1">
      <c r="B233" s="31">
        <v>1</v>
      </c>
      <c r="C233" s="32" t="s">
        <v>134</v>
      </c>
      <c r="D233" s="17">
        <v>367</v>
      </c>
      <c r="E233" s="33">
        <v>28.9</v>
      </c>
      <c r="F233" s="34">
        <v>32</v>
      </c>
    </row>
    <row r="234" spans="2:6" ht="12" customHeight="1">
      <c r="B234" s="31">
        <v>2</v>
      </c>
      <c r="C234" s="32" t="s">
        <v>135</v>
      </c>
      <c r="D234" s="17">
        <v>418</v>
      </c>
      <c r="E234" s="33">
        <v>32.9</v>
      </c>
      <c r="F234" s="34">
        <v>36.5</v>
      </c>
    </row>
    <row r="235" spans="2:6" ht="12" customHeight="1">
      <c r="B235" s="31">
        <v>3</v>
      </c>
      <c r="C235" s="32" t="s">
        <v>62</v>
      </c>
      <c r="D235" s="17">
        <v>319</v>
      </c>
      <c r="E235" s="33">
        <v>25.1</v>
      </c>
      <c r="F235" s="34">
        <v>27.8</v>
      </c>
    </row>
    <row r="236" spans="2:6" ht="12" customHeight="1">
      <c r="B236" s="31">
        <v>4</v>
      </c>
      <c r="C236" s="32" t="s">
        <v>136</v>
      </c>
      <c r="D236" s="17">
        <v>24</v>
      </c>
      <c r="E236" s="33">
        <v>1.9</v>
      </c>
      <c r="F236" s="34">
        <v>2.1</v>
      </c>
    </row>
    <row r="237" spans="2:6" ht="12" customHeight="1">
      <c r="B237" s="31">
        <v>5</v>
      </c>
      <c r="C237" s="32" t="s">
        <v>137</v>
      </c>
      <c r="D237" s="17">
        <v>18</v>
      </c>
      <c r="E237" s="33">
        <v>1.4</v>
      </c>
      <c r="F237" s="34">
        <v>1.6</v>
      </c>
    </row>
    <row r="238" spans="2:6" ht="12" customHeight="1">
      <c r="B238" s="31"/>
      <c r="C238" s="32" t="s">
        <v>13</v>
      </c>
      <c r="D238" s="17">
        <v>125</v>
      </c>
      <c r="E238" s="33">
        <v>9.8000000000000007</v>
      </c>
      <c r="F238" s="34"/>
    </row>
    <row r="239" spans="2:6" ht="12" customHeight="1" thickBot="1">
      <c r="B239" s="35"/>
      <c r="C239" s="36" t="s">
        <v>14</v>
      </c>
      <c r="D239" s="38">
        <v>1271</v>
      </c>
      <c r="E239" s="18">
        <v>100</v>
      </c>
      <c r="F239" s="37">
        <v>1146</v>
      </c>
    </row>
  </sheetData>
  <phoneticPr fontId="2"/>
  <printOptions horizontalCentered="1"/>
  <pageMargins left="0.1" right="0.1" top="0.98425196850393704" bottom="0.39370078740157499" header="0.11811023622047198" footer="0.11811023622047198"/>
  <pageSetup paperSize="9" scale="82" pageOrder="overThenDown" orientation="landscape" r:id="rId1"/>
  <headerFooter>
    <oddFooter>&amp;R&amp;P/&amp;N</oddFooter>
  </headerFooter>
  <rowBreaks count="7" manualBreakCount="7">
    <brk id="30" max="16383" man="1"/>
    <brk id="60" max="16383" man="1"/>
    <brk id="90" max="16383" man="1"/>
    <brk id="120" max="16383" man="1"/>
    <brk id="150" max="16383" man="1"/>
    <brk id="180" max="16383" man="1"/>
    <brk id="21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4"/>
  <sheetViews>
    <sheetView showGridLines="0" view="pageBreakPreview" zoomScale="85" zoomScaleNormal="100" zoomScaleSheetLayoutView="85" workbookViewId="0"/>
  </sheetViews>
  <sheetFormatPr defaultColWidth="8.75" defaultRowHeight="12" customHeight="1"/>
  <cols>
    <col min="1" max="1" width="1.75" style="26" customWidth="1"/>
    <col min="2" max="2" width="4.75" style="27" customWidth="1"/>
    <col min="3" max="3" width="40.75" style="27" customWidth="1"/>
    <col min="4" max="6" width="8.75" style="27"/>
    <col min="7" max="17" width="8.75" style="1"/>
    <col min="18" max="18" width="30.5" style="1" bestFit="1" customWidth="1"/>
    <col min="19" max="16384" width="8.75" style="1"/>
  </cols>
  <sheetData>
    <row r="1" spans="2:6" ht="12" customHeight="1" thickBot="1">
      <c r="B1" s="19"/>
      <c r="C1" s="19" t="s">
        <v>366</v>
      </c>
      <c r="D1" s="19" t="s">
        <v>0</v>
      </c>
      <c r="E1" s="19"/>
    </row>
    <row r="2" spans="2:6" ht="12" customHeight="1">
      <c r="B2" s="28" t="s">
        <v>1</v>
      </c>
      <c r="C2" s="29" t="s">
        <v>2</v>
      </c>
      <c r="D2" s="29" t="s">
        <v>3</v>
      </c>
      <c r="E2" s="29" t="s">
        <v>4</v>
      </c>
      <c r="F2" s="30" t="s">
        <v>5</v>
      </c>
    </row>
    <row r="3" spans="2:6" ht="12" customHeight="1">
      <c r="B3" s="31">
        <v>1</v>
      </c>
      <c r="C3" s="32" t="s">
        <v>134</v>
      </c>
      <c r="D3" s="17">
        <v>567</v>
      </c>
      <c r="E3" s="33">
        <v>44.6</v>
      </c>
      <c r="F3" s="34">
        <v>49</v>
      </c>
    </row>
    <row r="4" spans="2:6" ht="12" customHeight="1">
      <c r="B4" s="31">
        <v>2</v>
      </c>
      <c r="C4" s="32" t="s">
        <v>135</v>
      </c>
      <c r="D4" s="17">
        <v>374</v>
      </c>
      <c r="E4" s="33">
        <v>29.4</v>
      </c>
      <c r="F4" s="34">
        <v>32.299999999999997</v>
      </c>
    </row>
    <row r="5" spans="2:6" ht="12" customHeight="1">
      <c r="B5" s="31">
        <v>3</v>
      </c>
      <c r="C5" s="32" t="s">
        <v>62</v>
      </c>
      <c r="D5" s="17">
        <v>206</v>
      </c>
      <c r="E5" s="33">
        <v>16.2</v>
      </c>
      <c r="F5" s="34">
        <v>17.8</v>
      </c>
    </row>
    <row r="6" spans="2:6" ht="12" customHeight="1">
      <c r="B6" s="31">
        <v>4</v>
      </c>
      <c r="C6" s="32" t="s">
        <v>136</v>
      </c>
      <c r="D6" s="17">
        <v>6</v>
      </c>
      <c r="E6" s="33">
        <v>0.5</v>
      </c>
      <c r="F6" s="34">
        <v>0.5</v>
      </c>
    </row>
    <row r="7" spans="2:6" ht="12" customHeight="1">
      <c r="B7" s="31">
        <v>5</v>
      </c>
      <c r="C7" s="32" t="s">
        <v>137</v>
      </c>
      <c r="D7" s="17">
        <v>5</v>
      </c>
      <c r="E7" s="33">
        <v>0.4</v>
      </c>
      <c r="F7" s="34">
        <v>0.4</v>
      </c>
    </row>
    <row r="8" spans="2:6" ht="12" customHeight="1">
      <c r="B8" s="31"/>
      <c r="C8" s="32" t="s">
        <v>13</v>
      </c>
      <c r="D8" s="17">
        <v>113</v>
      </c>
      <c r="E8" s="33">
        <v>8.9</v>
      </c>
      <c r="F8" s="34"/>
    </row>
    <row r="9" spans="2:6" ht="12" customHeight="1" thickBot="1">
      <c r="B9" s="35"/>
      <c r="C9" s="36" t="s">
        <v>14</v>
      </c>
      <c r="D9" s="38">
        <v>1271</v>
      </c>
      <c r="E9" s="18">
        <v>100</v>
      </c>
      <c r="F9" s="37">
        <v>1158</v>
      </c>
    </row>
    <row r="11" spans="2:6" ht="12" customHeight="1" thickBot="1">
      <c r="B11" s="19"/>
      <c r="C11" s="19" t="s">
        <v>367</v>
      </c>
      <c r="D11" s="19" t="s">
        <v>0</v>
      </c>
      <c r="E11" s="19"/>
    </row>
    <row r="12" spans="2:6" ht="12" customHeight="1">
      <c r="B12" s="28" t="s">
        <v>1</v>
      </c>
      <c r="C12" s="29" t="s">
        <v>2</v>
      </c>
      <c r="D12" s="29" t="s">
        <v>3</v>
      </c>
      <c r="E12" s="29" t="s">
        <v>4</v>
      </c>
      <c r="F12" s="30" t="s">
        <v>5</v>
      </c>
    </row>
    <row r="13" spans="2:6" ht="12" customHeight="1">
      <c r="B13" s="31">
        <v>1</v>
      </c>
      <c r="C13" s="32" t="s">
        <v>134</v>
      </c>
      <c r="D13" s="17">
        <v>631</v>
      </c>
      <c r="E13" s="33">
        <v>49.6</v>
      </c>
      <c r="F13" s="34">
        <v>54.4</v>
      </c>
    </row>
    <row r="14" spans="2:6" ht="12" customHeight="1">
      <c r="B14" s="31">
        <v>2</v>
      </c>
      <c r="C14" s="32" t="s">
        <v>135</v>
      </c>
      <c r="D14" s="17">
        <v>346</v>
      </c>
      <c r="E14" s="33">
        <v>27.2</v>
      </c>
      <c r="F14" s="34">
        <v>29.8</v>
      </c>
    </row>
    <row r="15" spans="2:6" ht="12" customHeight="1">
      <c r="B15" s="31">
        <v>3</v>
      </c>
      <c r="C15" s="32" t="s">
        <v>62</v>
      </c>
      <c r="D15" s="17">
        <v>176</v>
      </c>
      <c r="E15" s="33">
        <v>13.8</v>
      </c>
      <c r="F15" s="34">
        <v>15.2</v>
      </c>
    </row>
    <row r="16" spans="2:6" ht="12" customHeight="1">
      <c r="B16" s="31">
        <v>4</v>
      </c>
      <c r="C16" s="32" t="s">
        <v>136</v>
      </c>
      <c r="D16" s="17">
        <v>4</v>
      </c>
      <c r="E16" s="33">
        <v>0.3</v>
      </c>
      <c r="F16" s="34">
        <v>0.3</v>
      </c>
    </row>
    <row r="17" spans="2:6" ht="12" customHeight="1">
      <c r="B17" s="31">
        <v>5</v>
      </c>
      <c r="C17" s="32" t="s">
        <v>137</v>
      </c>
      <c r="D17" s="17">
        <v>3</v>
      </c>
      <c r="E17" s="33">
        <v>0.2</v>
      </c>
      <c r="F17" s="34">
        <v>0.3</v>
      </c>
    </row>
    <row r="18" spans="2:6" ht="12" customHeight="1">
      <c r="B18" s="31"/>
      <c r="C18" s="32" t="s">
        <v>13</v>
      </c>
      <c r="D18" s="17">
        <v>111</v>
      </c>
      <c r="E18" s="33">
        <v>8.6999999999999993</v>
      </c>
      <c r="F18" s="34"/>
    </row>
    <row r="19" spans="2:6" ht="12" customHeight="1" thickBot="1">
      <c r="B19" s="35"/>
      <c r="C19" s="36" t="s">
        <v>14</v>
      </c>
      <c r="D19" s="38">
        <v>1271</v>
      </c>
      <c r="E19" s="18">
        <v>100</v>
      </c>
      <c r="F19" s="37">
        <v>1160</v>
      </c>
    </row>
    <row r="21" spans="2:6" ht="12" customHeight="1" thickBot="1">
      <c r="B21" s="19"/>
      <c r="C21" s="19" t="s">
        <v>368</v>
      </c>
      <c r="D21" s="19" t="s">
        <v>0</v>
      </c>
      <c r="E21" s="19"/>
    </row>
    <row r="22" spans="2:6" ht="12" customHeight="1">
      <c r="B22" s="28" t="s">
        <v>1</v>
      </c>
      <c r="C22" s="29" t="s">
        <v>2</v>
      </c>
      <c r="D22" s="29" t="s">
        <v>3</v>
      </c>
      <c r="E22" s="29" t="s">
        <v>4</v>
      </c>
      <c r="F22" s="30" t="s">
        <v>5</v>
      </c>
    </row>
    <row r="23" spans="2:6" ht="12" customHeight="1">
      <c r="B23" s="31">
        <v>1</v>
      </c>
      <c r="C23" s="32" t="s">
        <v>134</v>
      </c>
      <c r="D23" s="17">
        <v>554</v>
      </c>
      <c r="E23" s="33">
        <v>43.6</v>
      </c>
      <c r="F23" s="34">
        <v>47.9</v>
      </c>
    </row>
    <row r="24" spans="2:6" ht="12" customHeight="1">
      <c r="B24" s="31">
        <v>2</v>
      </c>
      <c r="C24" s="32" t="s">
        <v>135</v>
      </c>
      <c r="D24" s="17">
        <v>388</v>
      </c>
      <c r="E24" s="33">
        <v>30.5</v>
      </c>
      <c r="F24" s="34">
        <v>33.5</v>
      </c>
    </row>
    <row r="25" spans="2:6" ht="12" customHeight="1">
      <c r="B25" s="31">
        <v>3</v>
      </c>
      <c r="C25" s="32" t="s">
        <v>62</v>
      </c>
      <c r="D25" s="17">
        <v>202</v>
      </c>
      <c r="E25" s="33">
        <v>15.9</v>
      </c>
      <c r="F25" s="34">
        <v>17.5</v>
      </c>
    </row>
    <row r="26" spans="2:6" ht="12" customHeight="1">
      <c r="B26" s="31">
        <v>4</v>
      </c>
      <c r="C26" s="32" t="s">
        <v>136</v>
      </c>
      <c r="D26" s="17">
        <v>9</v>
      </c>
      <c r="E26" s="33">
        <v>0.7</v>
      </c>
      <c r="F26" s="34">
        <v>0.8</v>
      </c>
    </row>
    <row r="27" spans="2:6" ht="12" customHeight="1">
      <c r="B27" s="31">
        <v>5</v>
      </c>
      <c r="C27" s="32" t="s">
        <v>137</v>
      </c>
      <c r="D27" s="17">
        <v>4</v>
      </c>
      <c r="E27" s="33">
        <v>0.3</v>
      </c>
      <c r="F27" s="34">
        <v>0.3</v>
      </c>
    </row>
    <row r="28" spans="2:6" ht="12" customHeight="1">
      <c r="B28" s="31"/>
      <c r="C28" s="32" t="s">
        <v>13</v>
      </c>
      <c r="D28" s="17">
        <v>114</v>
      </c>
      <c r="E28" s="33">
        <v>9</v>
      </c>
      <c r="F28" s="34"/>
    </row>
    <row r="29" spans="2:6" ht="12" customHeight="1" thickBot="1">
      <c r="B29" s="35"/>
      <c r="C29" s="36" t="s">
        <v>14</v>
      </c>
      <c r="D29" s="38">
        <v>1271</v>
      </c>
      <c r="E29" s="18">
        <v>100</v>
      </c>
      <c r="F29" s="37">
        <v>1157</v>
      </c>
    </row>
    <row r="31" spans="2:6" ht="12" customHeight="1" thickBot="1">
      <c r="B31" s="19"/>
      <c r="C31" s="19" t="s">
        <v>369</v>
      </c>
      <c r="D31" s="19" t="s">
        <v>0</v>
      </c>
      <c r="E31" s="19"/>
    </row>
    <row r="32" spans="2:6" ht="12" customHeight="1">
      <c r="B32" s="28" t="s">
        <v>1</v>
      </c>
      <c r="C32" s="29" t="s">
        <v>2</v>
      </c>
      <c r="D32" s="29" t="s">
        <v>3</v>
      </c>
      <c r="E32" s="29" t="s">
        <v>4</v>
      </c>
      <c r="F32" s="30" t="s">
        <v>5</v>
      </c>
    </row>
    <row r="33" spans="2:6" ht="12" customHeight="1">
      <c r="B33" s="31">
        <v>1</v>
      </c>
      <c r="C33" s="32" t="s">
        <v>134</v>
      </c>
      <c r="D33" s="17">
        <v>423</v>
      </c>
      <c r="E33" s="33">
        <v>33.299999999999997</v>
      </c>
      <c r="F33" s="34">
        <v>36.700000000000003</v>
      </c>
    </row>
    <row r="34" spans="2:6" ht="12" customHeight="1">
      <c r="B34" s="31">
        <v>2</v>
      </c>
      <c r="C34" s="32" t="s">
        <v>135</v>
      </c>
      <c r="D34" s="17">
        <v>435</v>
      </c>
      <c r="E34" s="33">
        <v>34.200000000000003</v>
      </c>
      <c r="F34" s="34">
        <v>37.700000000000003</v>
      </c>
    </row>
    <row r="35" spans="2:6" ht="12" customHeight="1">
      <c r="B35" s="31">
        <v>3</v>
      </c>
      <c r="C35" s="32" t="s">
        <v>62</v>
      </c>
      <c r="D35" s="17">
        <v>279</v>
      </c>
      <c r="E35" s="33">
        <v>22</v>
      </c>
      <c r="F35" s="34">
        <v>24.2</v>
      </c>
    </row>
    <row r="36" spans="2:6" ht="12" customHeight="1">
      <c r="B36" s="31">
        <v>4</v>
      </c>
      <c r="C36" s="32" t="s">
        <v>136</v>
      </c>
      <c r="D36" s="17">
        <v>10</v>
      </c>
      <c r="E36" s="33">
        <v>0.8</v>
      </c>
      <c r="F36" s="34">
        <v>0.9</v>
      </c>
    </row>
    <row r="37" spans="2:6" ht="12" customHeight="1">
      <c r="B37" s="31">
        <v>5</v>
      </c>
      <c r="C37" s="32" t="s">
        <v>137</v>
      </c>
      <c r="D37" s="17">
        <v>6</v>
      </c>
      <c r="E37" s="33">
        <v>0.5</v>
      </c>
      <c r="F37" s="34">
        <v>0.5</v>
      </c>
    </row>
    <row r="38" spans="2:6" ht="12" customHeight="1">
      <c r="B38" s="31"/>
      <c r="C38" s="32" t="s">
        <v>13</v>
      </c>
      <c r="D38" s="17">
        <v>118</v>
      </c>
      <c r="E38" s="33">
        <v>9.3000000000000007</v>
      </c>
      <c r="F38" s="34"/>
    </row>
    <row r="39" spans="2:6" ht="12" customHeight="1" thickBot="1">
      <c r="B39" s="35"/>
      <c r="C39" s="36" t="s">
        <v>14</v>
      </c>
      <c r="D39" s="38">
        <v>1271</v>
      </c>
      <c r="E39" s="18">
        <v>100</v>
      </c>
      <c r="F39" s="37">
        <v>1153</v>
      </c>
    </row>
    <row r="41" spans="2:6" ht="12" customHeight="1" thickBot="1">
      <c r="B41" s="19"/>
      <c r="C41" s="19" t="s">
        <v>370</v>
      </c>
      <c r="D41" s="19" t="s">
        <v>0</v>
      </c>
      <c r="E41" s="19"/>
    </row>
    <row r="42" spans="2:6" ht="12" customHeight="1">
      <c r="B42" s="28" t="s">
        <v>1</v>
      </c>
      <c r="C42" s="29" t="s">
        <v>2</v>
      </c>
      <c r="D42" s="29" t="s">
        <v>3</v>
      </c>
      <c r="E42" s="29" t="s">
        <v>4</v>
      </c>
      <c r="F42" s="30" t="s">
        <v>5</v>
      </c>
    </row>
    <row r="43" spans="2:6" ht="12" customHeight="1">
      <c r="B43" s="31">
        <v>1</v>
      </c>
      <c r="C43" s="32" t="s">
        <v>134</v>
      </c>
      <c r="D43" s="17">
        <v>457</v>
      </c>
      <c r="E43" s="33">
        <v>36</v>
      </c>
      <c r="F43" s="34">
        <v>39.6</v>
      </c>
    </row>
    <row r="44" spans="2:6" ht="12" customHeight="1">
      <c r="B44" s="31">
        <v>2</v>
      </c>
      <c r="C44" s="32" t="s">
        <v>135</v>
      </c>
      <c r="D44" s="17">
        <v>439</v>
      </c>
      <c r="E44" s="33">
        <v>34.5</v>
      </c>
      <c r="F44" s="34">
        <v>38.1</v>
      </c>
    </row>
    <row r="45" spans="2:6" ht="12" customHeight="1">
      <c r="B45" s="31">
        <v>3</v>
      </c>
      <c r="C45" s="32" t="s">
        <v>62</v>
      </c>
      <c r="D45" s="17">
        <v>245</v>
      </c>
      <c r="E45" s="33">
        <v>19.3</v>
      </c>
      <c r="F45" s="34">
        <v>21.2</v>
      </c>
    </row>
    <row r="46" spans="2:6" ht="12" customHeight="1">
      <c r="B46" s="31">
        <v>4</v>
      </c>
      <c r="C46" s="32" t="s">
        <v>136</v>
      </c>
      <c r="D46" s="17">
        <v>6</v>
      </c>
      <c r="E46" s="33">
        <v>0.5</v>
      </c>
      <c r="F46" s="34">
        <v>0.5</v>
      </c>
    </row>
    <row r="47" spans="2:6" ht="12" customHeight="1">
      <c r="B47" s="31">
        <v>5</v>
      </c>
      <c r="C47" s="32" t="s">
        <v>137</v>
      </c>
      <c r="D47" s="17">
        <v>6</v>
      </c>
      <c r="E47" s="33">
        <v>0.5</v>
      </c>
      <c r="F47" s="34">
        <v>0.5</v>
      </c>
    </row>
    <row r="48" spans="2:6" ht="12" customHeight="1">
      <c r="B48" s="31"/>
      <c r="C48" s="32" t="s">
        <v>13</v>
      </c>
      <c r="D48" s="17">
        <v>118</v>
      </c>
      <c r="E48" s="33">
        <v>9.3000000000000007</v>
      </c>
      <c r="F48" s="34"/>
    </row>
    <row r="49" spans="2:6" ht="12" customHeight="1" thickBot="1">
      <c r="B49" s="35"/>
      <c r="C49" s="36" t="s">
        <v>14</v>
      </c>
      <c r="D49" s="38">
        <v>1271</v>
      </c>
      <c r="E49" s="18">
        <v>100</v>
      </c>
      <c r="F49" s="37">
        <v>1153</v>
      </c>
    </row>
    <row r="51" spans="2:6" ht="12" customHeight="1" thickBot="1">
      <c r="B51" s="19"/>
      <c r="C51" s="19" t="s">
        <v>371</v>
      </c>
      <c r="D51" s="19" t="s">
        <v>0</v>
      </c>
      <c r="E51" s="19"/>
    </row>
    <row r="52" spans="2:6" ht="12" customHeight="1">
      <c r="B52" s="28" t="s">
        <v>1</v>
      </c>
      <c r="C52" s="29" t="s">
        <v>2</v>
      </c>
      <c r="D52" s="29" t="s">
        <v>3</v>
      </c>
      <c r="E52" s="29" t="s">
        <v>4</v>
      </c>
      <c r="F52" s="30" t="s">
        <v>5</v>
      </c>
    </row>
    <row r="53" spans="2:6" ht="12" customHeight="1">
      <c r="B53" s="31">
        <v>1</v>
      </c>
      <c r="C53" s="32" t="s">
        <v>134</v>
      </c>
      <c r="D53" s="17">
        <v>368</v>
      </c>
      <c r="E53" s="33">
        <v>29</v>
      </c>
      <c r="F53" s="34">
        <v>31.9</v>
      </c>
    </row>
    <row r="54" spans="2:6" ht="12" customHeight="1">
      <c r="B54" s="31">
        <v>2</v>
      </c>
      <c r="C54" s="32" t="s">
        <v>135</v>
      </c>
      <c r="D54" s="17">
        <v>441</v>
      </c>
      <c r="E54" s="33">
        <v>34.700000000000003</v>
      </c>
      <c r="F54" s="34">
        <v>38.299999999999997</v>
      </c>
    </row>
    <row r="55" spans="2:6" ht="12" customHeight="1">
      <c r="B55" s="31">
        <v>3</v>
      </c>
      <c r="C55" s="32" t="s">
        <v>62</v>
      </c>
      <c r="D55" s="17">
        <v>313</v>
      </c>
      <c r="E55" s="33">
        <v>24.6</v>
      </c>
      <c r="F55" s="34">
        <v>27.2</v>
      </c>
    </row>
    <row r="56" spans="2:6" ht="12" customHeight="1">
      <c r="B56" s="31">
        <v>4</v>
      </c>
      <c r="C56" s="32" t="s">
        <v>136</v>
      </c>
      <c r="D56" s="17">
        <v>20</v>
      </c>
      <c r="E56" s="33">
        <v>1.6</v>
      </c>
      <c r="F56" s="34">
        <v>1.7</v>
      </c>
    </row>
    <row r="57" spans="2:6" ht="12" customHeight="1">
      <c r="B57" s="31">
        <v>5</v>
      </c>
      <c r="C57" s="32" t="s">
        <v>137</v>
      </c>
      <c r="D57" s="17">
        <v>10</v>
      </c>
      <c r="E57" s="33">
        <v>0.8</v>
      </c>
      <c r="F57" s="34">
        <v>0.9</v>
      </c>
    </row>
    <row r="58" spans="2:6" ht="12" customHeight="1">
      <c r="B58" s="31"/>
      <c r="C58" s="32" t="s">
        <v>13</v>
      </c>
      <c r="D58" s="17">
        <v>119</v>
      </c>
      <c r="E58" s="33">
        <v>9.4</v>
      </c>
      <c r="F58" s="34"/>
    </row>
    <row r="59" spans="2:6" ht="12" customHeight="1" thickBot="1">
      <c r="B59" s="35"/>
      <c r="C59" s="36" t="s">
        <v>14</v>
      </c>
      <c r="D59" s="38">
        <v>1271</v>
      </c>
      <c r="E59" s="18">
        <v>100</v>
      </c>
      <c r="F59" s="37">
        <v>1152</v>
      </c>
    </row>
    <row r="61" spans="2:6" ht="12" customHeight="1" thickBot="1">
      <c r="B61" s="19"/>
      <c r="C61" s="19" t="s">
        <v>372</v>
      </c>
      <c r="D61" s="19" t="s">
        <v>0</v>
      </c>
      <c r="E61" s="19"/>
    </row>
    <row r="62" spans="2:6" ht="12" customHeight="1">
      <c r="B62" s="28" t="s">
        <v>1</v>
      </c>
      <c r="C62" s="29" t="s">
        <v>2</v>
      </c>
      <c r="D62" s="29" t="s">
        <v>3</v>
      </c>
      <c r="E62" s="29" t="s">
        <v>4</v>
      </c>
      <c r="F62" s="30" t="s">
        <v>5</v>
      </c>
    </row>
    <row r="63" spans="2:6" ht="12" customHeight="1">
      <c r="B63" s="31">
        <v>1</v>
      </c>
      <c r="C63" s="32" t="s">
        <v>134</v>
      </c>
      <c r="D63" s="17">
        <v>528</v>
      </c>
      <c r="E63" s="33">
        <v>41.5</v>
      </c>
      <c r="F63" s="34">
        <v>45.7</v>
      </c>
    </row>
    <row r="64" spans="2:6" ht="12" customHeight="1">
      <c r="B64" s="31">
        <v>2</v>
      </c>
      <c r="C64" s="32" t="s">
        <v>135</v>
      </c>
      <c r="D64" s="17">
        <v>427</v>
      </c>
      <c r="E64" s="33">
        <v>33.6</v>
      </c>
      <c r="F64" s="34">
        <v>37</v>
      </c>
    </row>
    <row r="65" spans="2:6" ht="12" customHeight="1">
      <c r="B65" s="31">
        <v>3</v>
      </c>
      <c r="C65" s="32" t="s">
        <v>62</v>
      </c>
      <c r="D65" s="17">
        <v>181</v>
      </c>
      <c r="E65" s="33">
        <v>14.2</v>
      </c>
      <c r="F65" s="34">
        <v>15.7</v>
      </c>
    </row>
    <row r="66" spans="2:6" ht="12" customHeight="1">
      <c r="B66" s="31">
        <v>4</v>
      </c>
      <c r="C66" s="32" t="s">
        <v>136</v>
      </c>
      <c r="D66" s="17">
        <v>12</v>
      </c>
      <c r="E66" s="33">
        <v>0.9</v>
      </c>
      <c r="F66" s="34">
        <v>1</v>
      </c>
    </row>
    <row r="67" spans="2:6" ht="12" customHeight="1">
      <c r="B67" s="31">
        <v>5</v>
      </c>
      <c r="C67" s="32" t="s">
        <v>137</v>
      </c>
      <c r="D67" s="17">
        <v>7</v>
      </c>
      <c r="E67" s="33">
        <v>0.6</v>
      </c>
      <c r="F67" s="34">
        <v>0.6</v>
      </c>
    </row>
    <row r="68" spans="2:6" ht="12" customHeight="1">
      <c r="B68" s="31"/>
      <c r="C68" s="32" t="s">
        <v>13</v>
      </c>
      <c r="D68" s="17">
        <v>116</v>
      </c>
      <c r="E68" s="33">
        <v>9.1</v>
      </c>
      <c r="F68" s="34"/>
    </row>
    <row r="69" spans="2:6" ht="12" customHeight="1" thickBot="1">
      <c r="B69" s="35"/>
      <c r="C69" s="36" t="s">
        <v>14</v>
      </c>
      <c r="D69" s="38">
        <v>1271</v>
      </c>
      <c r="E69" s="18">
        <v>100</v>
      </c>
      <c r="F69" s="37">
        <v>1155</v>
      </c>
    </row>
    <row r="71" spans="2:6" ht="12" customHeight="1" thickBot="1">
      <c r="B71" s="19"/>
      <c r="C71" s="19" t="s">
        <v>373</v>
      </c>
      <c r="D71" s="19" t="s">
        <v>0</v>
      </c>
      <c r="E71" s="19"/>
    </row>
    <row r="72" spans="2:6" ht="12" customHeight="1">
      <c r="B72" s="28" t="s">
        <v>1</v>
      </c>
      <c r="C72" s="29" t="s">
        <v>2</v>
      </c>
      <c r="D72" s="29" t="s">
        <v>3</v>
      </c>
      <c r="E72" s="29" t="s">
        <v>4</v>
      </c>
      <c r="F72" s="30" t="s">
        <v>5</v>
      </c>
    </row>
    <row r="73" spans="2:6" ht="12" customHeight="1">
      <c r="B73" s="31">
        <v>1</v>
      </c>
      <c r="C73" s="32" t="s">
        <v>134</v>
      </c>
      <c r="D73" s="17">
        <v>492</v>
      </c>
      <c r="E73" s="33">
        <v>38.700000000000003</v>
      </c>
      <c r="F73" s="34">
        <v>42.6</v>
      </c>
    </row>
    <row r="74" spans="2:6" ht="12" customHeight="1">
      <c r="B74" s="31">
        <v>2</v>
      </c>
      <c r="C74" s="32" t="s">
        <v>135</v>
      </c>
      <c r="D74" s="17">
        <v>437</v>
      </c>
      <c r="E74" s="33">
        <v>34.4</v>
      </c>
      <c r="F74" s="34">
        <v>37.799999999999997</v>
      </c>
    </row>
    <row r="75" spans="2:6" ht="12" customHeight="1">
      <c r="B75" s="31">
        <v>3</v>
      </c>
      <c r="C75" s="32" t="s">
        <v>62</v>
      </c>
      <c r="D75" s="17">
        <v>210</v>
      </c>
      <c r="E75" s="33">
        <v>16.5</v>
      </c>
      <c r="F75" s="34">
        <v>18.2</v>
      </c>
    </row>
    <row r="76" spans="2:6" ht="12" customHeight="1">
      <c r="B76" s="31">
        <v>4</v>
      </c>
      <c r="C76" s="32" t="s">
        <v>136</v>
      </c>
      <c r="D76" s="17">
        <v>10</v>
      </c>
      <c r="E76" s="33">
        <v>0.8</v>
      </c>
      <c r="F76" s="34">
        <v>0.9</v>
      </c>
    </row>
    <row r="77" spans="2:6" ht="12" customHeight="1">
      <c r="B77" s="31">
        <v>5</v>
      </c>
      <c r="C77" s="32" t="s">
        <v>137</v>
      </c>
      <c r="D77" s="17">
        <v>7</v>
      </c>
      <c r="E77" s="33">
        <v>0.6</v>
      </c>
      <c r="F77" s="34">
        <v>0.6</v>
      </c>
    </row>
    <row r="78" spans="2:6" ht="12" customHeight="1">
      <c r="B78" s="31"/>
      <c r="C78" s="32" t="s">
        <v>13</v>
      </c>
      <c r="D78" s="17">
        <v>115</v>
      </c>
      <c r="E78" s="33">
        <v>9</v>
      </c>
      <c r="F78" s="34"/>
    </row>
    <row r="79" spans="2:6" ht="12" customHeight="1" thickBot="1">
      <c r="B79" s="35"/>
      <c r="C79" s="36" t="s">
        <v>14</v>
      </c>
      <c r="D79" s="38">
        <v>1271</v>
      </c>
      <c r="E79" s="18">
        <v>100</v>
      </c>
      <c r="F79" s="37">
        <v>1156</v>
      </c>
    </row>
    <row r="81" spans="2:6" ht="12" customHeight="1" thickBot="1">
      <c r="B81" s="19"/>
      <c r="C81" s="19" t="s">
        <v>374</v>
      </c>
      <c r="D81" s="19" t="s">
        <v>0</v>
      </c>
      <c r="E81" s="19"/>
    </row>
    <row r="82" spans="2:6" ht="12" customHeight="1">
      <c r="B82" s="28" t="s">
        <v>1</v>
      </c>
      <c r="C82" s="29" t="s">
        <v>2</v>
      </c>
      <c r="D82" s="29" t="s">
        <v>3</v>
      </c>
      <c r="E82" s="29" t="s">
        <v>4</v>
      </c>
      <c r="F82" s="30" t="s">
        <v>5</v>
      </c>
    </row>
    <row r="83" spans="2:6" ht="12" customHeight="1">
      <c r="B83" s="31">
        <v>1</v>
      </c>
      <c r="C83" s="32" t="s">
        <v>134</v>
      </c>
      <c r="D83" s="17">
        <v>500</v>
      </c>
      <c r="E83" s="33">
        <v>39.299999999999997</v>
      </c>
      <c r="F83" s="34">
        <v>43.4</v>
      </c>
    </row>
    <row r="84" spans="2:6" ht="12" customHeight="1">
      <c r="B84" s="31">
        <v>2</v>
      </c>
      <c r="C84" s="32" t="s">
        <v>135</v>
      </c>
      <c r="D84" s="17">
        <v>377</v>
      </c>
      <c r="E84" s="33">
        <v>29.7</v>
      </c>
      <c r="F84" s="34">
        <v>32.700000000000003</v>
      </c>
    </row>
    <row r="85" spans="2:6" ht="12" customHeight="1">
      <c r="B85" s="31">
        <v>3</v>
      </c>
      <c r="C85" s="32" t="s">
        <v>62</v>
      </c>
      <c r="D85" s="17">
        <v>258</v>
      </c>
      <c r="E85" s="33">
        <v>20.3</v>
      </c>
      <c r="F85" s="34">
        <v>22.4</v>
      </c>
    </row>
    <row r="86" spans="2:6" ht="12" customHeight="1">
      <c r="B86" s="31">
        <v>4</v>
      </c>
      <c r="C86" s="32" t="s">
        <v>136</v>
      </c>
      <c r="D86" s="17">
        <v>11</v>
      </c>
      <c r="E86" s="33">
        <v>0.9</v>
      </c>
      <c r="F86" s="34">
        <v>1</v>
      </c>
    </row>
    <row r="87" spans="2:6" ht="12" customHeight="1">
      <c r="B87" s="31">
        <v>5</v>
      </c>
      <c r="C87" s="32" t="s">
        <v>137</v>
      </c>
      <c r="D87" s="17">
        <v>6</v>
      </c>
      <c r="E87" s="33">
        <v>0.5</v>
      </c>
      <c r="F87" s="34">
        <v>0.5</v>
      </c>
    </row>
    <row r="88" spans="2:6" ht="12" customHeight="1">
      <c r="B88" s="31"/>
      <c r="C88" s="32" t="s">
        <v>13</v>
      </c>
      <c r="D88" s="17">
        <v>119</v>
      </c>
      <c r="E88" s="33">
        <v>9.4</v>
      </c>
      <c r="F88" s="34"/>
    </row>
    <row r="89" spans="2:6" ht="12" customHeight="1" thickBot="1">
      <c r="B89" s="35"/>
      <c r="C89" s="36" t="s">
        <v>14</v>
      </c>
      <c r="D89" s="38">
        <v>1271</v>
      </c>
      <c r="E89" s="18">
        <v>100</v>
      </c>
      <c r="F89" s="37">
        <v>1152</v>
      </c>
    </row>
    <row r="91" spans="2:6" ht="12" customHeight="1" thickBot="1">
      <c r="B91" s="19"/>
      <c r="C91" s="19" t="s">
        <v>375</v>
      </c>
      <c r="D91" s="19" t="s">
        <v>0</v>
      </c>
      <c r="E91" s="19"/>
    </row>
    <row r="92" spans="2:6" ht="12" customHeight="1">
      <c r="B92" s="28" t="s">
        <v>1</v>
      </c>
      <c r="C92" s="29" t="s">
        <v>2</v>
      </c>
      <c r="D92" s="29" t="s">
        <v>3</v>
      </c>
      <c r="E92" s="29" t="s">
        <v>4</v>
      </c>
      <c r="F92" s="30" t="s">
        <v>5</v>
      </c>
    </row>
    <row r="93" spans="2:6" ht="12" customHeight="1">
      <c r="B93" s="31">
        <v>1</v>
      </c>
      <c r="C93" s="32" t="s">
        <v>134</v>
      </c>
      <c r="D93" s="17">
        <v>215</v>
      </c>
      <c r="E93" s="33">
        <v>16.899999999999999</v>
      </c>
      <c r="F93" s="34">
        <v>18.8</v>
      </c>
    </row>
    <row r="94" spans="2:6" ht="12" customHeight="1">
      <c r="B94" s="31">
        <v>2</v>
      </c>
      <c r="C94" s="32" t="s">
        <v>135</v>
      </c>
      <c r="D94" s="17">
        <v>374</v>
      </c>
      <c r="E94" s="33">
        <v>29.4</v>
      </c>
      <c r="F94" s="34">
        <v>32.700000000000003</v>
      </c>
    </row>
    <row r="95" spans="2:6" ht="12" customHeight="1">
      <c r="B95" s="31">
        <v>3</v>
      </c>
      <c r="C95" s="32" t="s">
        <v>62</v>
      </c>
      <c r="D95" s="17">
        <v>508</v>
      </c>
      <c r="E95" s="33">
        <v>40</v>
      </c>
      <c r="F95" s="34">
        <v>44.5</v>
      </c>
    </row>
    <row r="96" spans="2:6" ht="12" customHeight="1">
      <c r="B96" s="31">
        <v>4</v>
      </c>
      <c r="C96" s="32" t="s">
        <v>136</v>
      </c>
      <c r="D96" s="17">
        <v>32</v>
      </c>
      <c r="E96" s="33">
        <v>2.5</v>
      </c>
      <c r="F96" s="34">
        <v>2.8</v>
      </c>
    </row>
    <row r="97" spans="2:6" ht="12" customHeight="1">
      <c r="B97" s="31">
        <v>5</v>
      </c>
      <c r="C97" s="32" t="s">
        <v>137</v>
      </c>
      <c r="D97" s="17">
        <v>13</v>
      </c>
      <c r="E97" s="33">
        <v>1</v>
      </c>
      <c r="F97" s="34">
        <v>1.1000000000000001</v>
      </c>
    </row>
    <row r="98" spans="2:6" ht="12" customHeight="1">
      <c r="B98" s="31"/>
      <c r="C98" s="32" t="s">
        <v>13</v>
      </c>
      <c r="D98" s="17">
        <v>129</v>
      </c>
      <c r="E98" s="33">
        <v>10.1</v>
      </c>
      <c r="F98" s="34"/>
    </row>
    <row r="99" spans="2:6" ht="12" customHeight="1" thickBot="1">
      <c r="B99" s="35"/>
      <c r="C99" s="36" t="s">
        <v>14</v>
      </c>
      <c r="D99" s="38">
        <v>1271</v>
      </c>
      <c r="E99" s="18">
        <v>100</v>
      </c>
      <c r="F99" s="37">
        <v>1142</v>
      </c>
    </row>
    <row r="101" spans="2:6" ht="12" customHeight="1" thickBot="1">
      <c r="B101" s="19"/>
      <c r="C101" s="19" t="s">
        <v>376</v>
      </c>
      <c r="D101" s="19" t="s">
        <v>0</v>
      </c>
      <c r="E101" s="19"/>
    </row>
    <row r="102" spans="2:6" ht="12" customHeight="1">
      <c r="B102" s="28" t="s">
        <v>1</v>
      </c>
      <c r="C102" s="29" t="s">
        <v>2</v>
      </c>
      <c r="D102" s="29" t="s">
        <v>3</v>
      </c>
      <c r="E102" s="29" t="s">
        <v>4</v>
      </c>
      <c r="F102" s="30" t="s">
        <v>5</v>
      </c>
    </row>
    <row r="103" spans="2:6" ht="12" customHeight="1">
      <c r="B103" s="31">
        <v>1</v>
      </c>
      <c r="C103" s="32" t="s">
        <v>134</v>
      </c>
      <c r="D103" s="17">
        <v>409</v>
      </c>
      <c r="E103" s="33">
        <v>32.200000000000003</v>
      </c>
      <c r="F103" s="34">
        <v>35.6</v>
      </c>
    </row>
    <row r="104" spans="2:6" ht="12" customHeight="1">
      <c r="B104" s="31">
        <v>2</v>
      </c>
      <c r="C104" s="32" t="s">
        <v>135</v>
      </c>
      <c r="D104" s="17">
        <v>359</v>
      </c>
      <c r="E104" s="33">
        <v>28.2</v>
      </c>
      <c r="F104" s="34">
        <v>31.2</v>
      </c>
    </row>
    <row r="105" spans="2:6" ht="12" customHeight="1">
      <c r="B105" s="31">
        <v>3</v>
      </c>
      <c r="C105" s="32" t="s">
        <v>62</v>
      </c>
      <c r="D105" s="17">
        <v>360</v>
      </c>
      <c r="E105" s="33">
        <v>28.3</v>
      </c>
      <c r="F105" s="34">
        <v>31.3</v>
      </c>
    </row>
    <row r="106" spans="2:6" ht="12" customHeight="1">
      <c r="B106" s="31">
        <v>4</v>
      </c>
      <c r="C106" s="32" t="s">
        <v>136</v>
      </c>
      <c r="D106" s="17">
        <v>12</v>
      </c>
      <c r="E106" s="33">
        <v>0.9</v>
      </c>
      <c r="F106" s="34">
        <v>1</v>
      </c>
    </row>
    <row r="107" spans="2:6" ht="12" customHeight="1">
      <c r="B107" s="31">
        <v>5</v>
      </c>
      <c r="C107" s="32" t="s">
        <v>137</v>
      </c>
      <c r="D107" s="17">
        <v>10</v>
      </c>
      <c r="E107" s="33">
        <v>0.8</v>
      </c>
      <c r="F107" s="34">
        <v>0.9</v>
      </c>
    </row>
    <row r="108" spans="2:6" ht="12" customHeight="1">
      <c r="B108" s="31"/>
      <c r="C108" s="32" t="s">
        <v>13</v>
      </c>
      <c r="D108" s="17">
        <v>121</v>
      </c>
      <c r="E108" s="33">
        <v>9.5</v>
      </c>
      <c r="F108" s="34"/>
    </row>
    <row r="109" spans="2:6" ht="12" customHeight="1" thickBot="1">
      <c r="B109" s="35"/>
      <c r="C109" s="36" t="s">
        <v>14</v>
      </c>
      <c r="D109" s="38">
        <v>1271</v>
      </c>
      <c r="E109" s="18">
        <v>100</v>
      </c>
      <c r="F109" s="37">
        <v>1150</v>
      </c>
    </row>
    <row r="111" spans="2:6" ht="12" customHeight="1" thickBot="1">
      <c r="B111" s="19"/>
      <c r="C111" s="19" t="s">
        <v>138</v>
      </c>
      <c r="D111" s="19" t="s">
        <v>0</v>
      </c>
      <c r="E111" s="19"/>
    </row>
    <row r="112" spans="2:6" ht="12" customHeight="1">
      <c r="B112" s="28" t="s">
        <v>1</v>
      </c>
      <c r="C112" s="29" t="s">
        <v>2</v>
      </c>
      <c r="D112" s="29" t="s">
        <v>3</v>
      </c>
      <c r="E112" s="29" t="s">
        <v>4</v>
      </c>
      <c r="F112" s="30" t="s">
        <v>5</v>
      </c>
    </row>
    <row r="113" spans="2:6" ht="12" customHeight="1">
      <c r="B113" s="31">
        <v>1</v>
      </c>
      <c r="C113" s="32" t="s">
        <v>139</v>
      </c>
      <c r="D113" s="17">
        <v>925</v>
      </c>
      <c r="E113" s="33">
        <v>72.8</v>
      </c>
      <c r="F113" s="34">
        <v>73.099999999999994</v>
      </c>
    </row>
    <row r="114" spans="2:6" ht="12" customHeight="1">
      <c r="B114" s="31">
        <v>2</v>
      </c>
      <c r="C114" s="32" t="s">
        <v>62</v>
      </c>
      <c r="D114" s="17">
        <v>257</v>
      </c>
      <c r="E114" s="33">
        <v>20.2</v>
      </c>
      <c r="F114" s="34">
        <v>20.3</v>
      </c>
    </row>
    <row r="115" spans="2:6" ht="12" customHeight="1">
      <c r="B115" s="31">
        <v>3</v>
      </c>
      <c r="C115" s="32" t="s">
        <v>140</v>
      </c>
      <c r="D115" s="17">
        <v>36</v>
      </c>
      <c r="E115" s="33">
        <v>2.8</v>
      </c>
      <c r="F115" s="34">
        <v>2.8</v>
      </c>
    </row>
    <row r="116" spans="2:6" ht="12" customHeight="1">
      <c r="B116" s="31">
        <v>4</v>
      </c>
      <c r="C116" s="32" t="s">
        <v>68</v>
      </c>
      <c r="D116" s="17">
        <v>47</v>
      </c>
      <c r="E116" s="33">
        <v>3.7</v>
      </c>
      <c r="F116" s="34">
        <v>3.7</v>
      </c>
    </row>
    <row r="117" spans="2:6" ht="12" customHeight="1">
      <c r="B117" s="31"/>
      <c r="C117" s="32" t="s">
        <v>13</v>
      </c>
      <c r="D117" s="17">
        <v>6</v>
      </c>
      <c r="E117" s="33">
        <v>0.5</v>
      </c>
      <c r="F117" s="34"/>
    </row>
    <row r="118" spans="2:6" ht="12" customHeight="1" thickBot="1">
      <c r="B118" s="35"/>
      <c r="C118" s="36" t="s">
        <v>14</v>
      </c>
      <c r="D118" s="38">
        <v>1271</v>
      </c>
      <c r="E118" s="18">
        <v>100</v>
      </c>
      <c r="F118" s="37">
        <v>1265</v>
      </c>
    </row>
    <row r="120" spans="2:6" ht="12" customHeight="1" thickBot="1">
      <c r="B120" s="19"/>
      <c r="C120" s="19" t="s">
        <v>141</v>
      </c>
      <c r="D120" s="19" t="s">
        <v>0</v>
      </c>
      <c r="E120" s="19"/>
    </row>
    <row r="121" spans="2:6" ht="12" customHeight="1">
      <c r="B121" s="28" t="s">
        <v>1</v>
      </c>
      <c r="C121" s="29" t="s">
        <v>2</v>
      </c>
      <c r="D121" s="29" t="s">
        <v>3</v>
      </c>
      <c r="E121" s="29" t="s">
        <v>4</v>
      </c>
      <c r="F121" s="30" t="s">
        <v>5</v>
      </c>
    </row>
    <row r="122" spans="2:6" ht="12" customHeight="1">
      <c r="B122" s="31">
        <v>1</v>
      </c>
      <c r="C122" s="32" t="s">
        <v>142</v>
      </c>
      <c r="D122" s="17">
        <v>302</v>
      </c>
      <c r="E122" s="33">
        <v>23.8</v>
      </c>
      <c r="F122" s="34">
        <v>23.8</v>
      </c>
    </row>
    <row r="123" spans="2:6" ht="12" customHeight="1">
      <c r="B123" s="31">
        <v>2</v>
      </c>
      <c r="C123" s="32" t="s">
        <v>143</v>
      </c>
      <c r="D123" s="17">
        <v>763</v>
      </c>
      <c r="E123" s="33">
        <v>60</v>
      </c>
      <c r="F123" s="34">
        <v>60.1</v>
      </c>
    </row>
    <row r="124" spans="2:6" ht="12" customHeight="1">
      <c r="B124" s="31">
        <v>3</v>
      </c>
      <c r="C124" s="32" t="s">
        <v>62</v>
      </c>
      <c r="D124" s="17">
        <v>135</v>
      </c>
      <c r="E124" s="33">
        <v>10.6</v>
      </c>
      <c r="F124" s="34">
        <v>10.6</v>
      </c>
    </row>
    <row r="125" spans="2:6" ht="12" customHeight="1">
      <c r="B125" s="31">
        <v>4</v>
      </c>
      <c r="C125" s="32" t="s">
        <v>144</v>
      </c>
      <c r="D125" s="17">
        <v>57</v>
      </c>
      <c r="E125" s="33">
        <v>4.5</v>
      </c>
      <c r="F125" s="34">
        <v>4.5</v>
      </c>
    </row>
    <row r="126" spans="2:6" ht="12" customHeight="1">
      <c r="B126" s="31">
        <v>5</v>
      </c>
      <c r="C126" s="32" t="s">
        <v>145</v>
      </c>
      <c r="D126" s="17">
        <v>12</v>
      </c>
      <c r="E126" s="33">
        <v>0.9</v>
      </c>
      <c r="F126" s="34">
        <v>0.9</v>
      </c>
    </row>
    <row r="127" spans="2:6" ht="12" customHeight="1">
      <c r="B127" s="31"/>
      <c r="C127" s="32" t="s">
        <v>13</v>
      </c>
      <c r="D127" s="17">
        <v>2</v>
      </c>
      <c r="E127" s="33">
        <v>0.2</v>
      </c>
      <c r="F127" s="34"/>
    </row>
    <row r="128" spans="2:6" ht="12" customHeight="1" thickBot="1">
      <c r="B128" s="35"/>
      <c r="C128" s="36" t="s">
        <v>14</v>
      </c>
      <c r="D128" s="38">
        <v>1271</v>
      </c>
      <c r="E128" s="18">
        <v>100</v>
      </c>
      <c r="F128" s="37">
        <v>1269</v>
      </c>
    </row>
    <row r="130" spans="1:6" ht="12" customHeight="1" thickBot="1">
      <c r="B130" s="19"/>
      <c r="C130" s="19" t="s">
        <v>146</v>
      </c>
      <c r="D130" s="19" t="s">
        <v>30</v>
      </c>
      <c r="E130" s="19" t="s">
        <v>293</v>
      </c>
    </row>
    <row r="131" spans="1:6" ht="12" customHeight="1">
      <c r="B131" s="28" t="s">
        <v>1</v>
      </c>
      <c r="C131" s="29" t="s">
        <v>2</v>
      </c>
      <c r="D131" s="29" t="s">
        <v>3</v>
      </c>
      <c r="E131" s="29" t="s">
        <v>4</v>
      </c>
      <c r="F131" s="30" t="s">
        <v>5</v>
      </c>
    </row>
    <row r="132" spans="1:6" ht="12" customHeight="1">
      <c r="A132" s="26" t="s">
        <v>603</v>
      </c>
      <c r="B132" s="31">
        <v>1</v>
      </c>
      <c r="C132" s="32" t="s">
        <v>147</v>
      </c>
      <c r="D132" s="17">
        <v>825</v>
      </c>
      <c r="E132" s="33">
        <v>64.900000000000006</v>
      </c>
      <c r="F132" s="34">
        <v>65.7</v>
      </c>
    </row>
    <row r="133" spans="1:6" ht="12" customHeight="1">
      <c r="A133" s="26" t="s">
        <v>604</v>
      </c>
      <c r="B133" s="31">
        <v>2</v>
      </c>
      <c r="C133" s="32" t="s">
        <v>148</v>
      </c>
      <c r="D133" s="17">
        <v>9</v>
      </c>
      <c r="E133" s="33">
        <v>0.7</v>
      </c>
      <c r="F133" s="34">
        <v>0.7</v>
      </c>
    </row>
    <row r="134" spans="1:6" ht="12" customHeight="1">
      <c r="A134" s="26" t="s">
        <v>605</v>
      </c>
      <c r="B134" s="31">
        <v>3</v>
      </c>
      <c r="C134" s="32" t="s">
        <v>149</v>
      </c>
      <c r="D134" s="17">
        <v>609</v>
      </c>
      <c r="E134" s="33">
        <v>47.9</v>
      </c>
      <c r="F134" s="34">
        <v>48.5</v>
      </c>
    </row>
    <row r="135" spans="1:6" ht="12" customHeight="1">
      <c r="A135" s="26" t="s">
        <v>606</v>
      </c>
      <c r="B135" s="31">
        <v>4</v>
      </c>
      <c r="C135" s="32" t="s">
        <v>150</v>
      </c>
      <c r="D135" s="17">
        <v>639</v>
      </c>
      <c r="E135" s="33">
        <v>50.3</v>
      </c>
      <c r="F135" s="34">
        <v>50.9</v>
      </c>
    </row>
    <row r="136" spans="1:6" ht="12" customHeight="1">
      <c r="A136" s="26" t="s">
        <v>607</v>
      </c>
      <c r="B136" s="31">
        <v>5</v>
      </c>
      <c r="C136" s="32" t="s">
        <v>151</v>
      </c>
      <c r="D136" s="17">
        <v>41</v>
      </c>
      <c r="E136" s="33">
        <v>3.2</v>
      </c>
      <c r="F136" s="34">
        <v>3.3</v>
      </c>
    </row>
    <row r="137" spans="1:6" ht="12" customHeight="1">
      <c r="A137" s="26" t="s">
        <v>608</v>
      </c>
      <c r="B137" s="31">
        <v>6</v>
      </c>
      <c r="C137" s="32" t="s">
        <v>152</v>
      </c>
      <c r="D137" s="17">
        <v>24</v>
      </c>
      <c r="E137" s="33">
        <v>1.9</v>
      </c>
      <c r="F137" s="34">
        <v>1.9</v>
      </c>
    </row>
    <row r="138" spans="1:6" ht="12" customHeight="1">
      <c r="A138" s="26" t="s">
        <v>609</v>
      </c>
      <c r="B138" s="31">
        <v>7</v>
      </c>
      <c r="C138" s="32" t="s">
        <v>153</v>
      </c>
      <c r="D138" s="17">
        <v>500</v>
      </c>
      <c r="E138" s="33">
        <v>39.299999999999997</v>
      </c>
      <c r="F138" s="34">
        <v>39.799999999999997</v>
      </c>
    </row>
    <row r="139" spans="1:6" ht="12" customHeight="1">
      <c r="A139" s="26" t="s">
        <v>610</v>
      </c>
      <c r="B139" s="31">
        <v>8</v>
      </c>
      <c r="C139" s="32" t="s">
        <v>154</v>
      </c>
      <c r="D139" s="17">
        <v>4</v>
      </c>
      <c r="E139" s="33">
        <v>0.3</v>
      </c>
      <c r="F139" s="34">
        <v>0.3</v>
      </c>
    </row>
    <row r="140" spans="1:6" ht="12" customHeight="1">
      <c r="A140" s="26" t="s">
        <v>611</v>
      </c>
      <c r="B140" s="31">
        <v>9</v>
      </c>
      <c r="C140" s="32" t="s">
        <v>155</v>
      </c>
      <c r="D140" s="17">
        <v>560</v>
      </c>
      <c r="E140" s="33">
        <v>44.1</v>
      </c>
      <c r="F140" s="34">
        <v>44.6</v>
      </c>
    </row>
    <row r="141" spans="1:6" ht="12" customHeight="1">
      <c r="A141" s="26" t="s">
        <v>612</v>
      </c>
      <c r="B141" s="31">
        <v>10</v>
      </c>
      <c r="C141" s="32" t="s">
        <v>156</v>
      </c>
      <c r="D141" s="17">
        <v>111</v>
      </c>
      <c r="E141" s="33">
        <v>8.6999999999999993</v>
      </c>
      <c r="F141" s="34">
        <v>8.8000000000000007</v>
      </c>
    </row>
    <row r="142" spans="1:6" ht="12" customHeight="1">
      <c r="A142" s="26" t="s">
        <v>613</v>
      </c>
      <c r="B142" s="31">
        <v>11</v>
      </c>
      <c r="C142" s="32" t="s">
        <v>157</v>
      </c>
      <c r="D142" s="17">
        <v>472</v>
      </c>
      <c r="E142" s="33">
        <v>37.1</v>
      </c>
      <c r="F142" s="34">
        <v>37.6</v>
      </c>
    </row>
    <row r="143" spans="1:6" ht="12" customHeight="1">
      <c r="A143" s="26" t="s">
        <v>614</v>
      </c>
      <c r="B143" s="31">
        <v>12</v>
      </c>
      <c r="C143" s="32" t="s">
        <v>158</v>
      </c>
      <c r="D143" s="17">
        <v>7</v>
      </c>
      <c r="E143" s="33">
        <v>0.6</v>
      </c>
      <c r="F143" s="34">
        <v>0.6</v>
      </c>
    </row>
    <row r="144" spans="1:6" ht="12" customHeight="1">
      <c r="A144" s="26" t="s">
        <v>615</v>
      </c>
      <c r="B144" s="31">
        <v>13</v>
      </c>
      <c r="C144" s="32" t="s">
        <v>159</v>
      </c>
      <c r="D144" s="17">
        <v>261</v>
      </c>
      <c r="E144" s="33">
        <v>20.5</v>
      </c>
      <c r="F144" s="34">
        <v>20.8</v>
      </c>
    </row>
    <row r="145" spans="1:6" ht="12" customHeight="1">
      <c r="A145" s="26" t="s">
        <v>616</v>
      </c>
      <c r="B145" s="31">
        <v>14</v>
      </c>
      <c r="C145" s="32" t="s">
        <v>160</v>
      </c>
      <c r="D145" s="17">
        <v>275</v>
      </c>
      <c r="E145" s="33">
        <v>21.6</v>
      </c>
      <c r="F145" s="34">
        <v>21.9</v>
      </c>
    </row>
    <row r="146" spans="1:6" ht="12" customHeight="1">
      <c r="A146" s="26" t="s">
        <v>617</v>
      </c>
      <c r="B146" s="31">
        <v>15</v>
      </c>
      <c r="C146" s="32" t="s">
        <v>161</v>
      </c>
      <c r="D146" s="17">
        <v>187</v>
      </c>
      <c r="E146" s="33">
        <v>14.7</v>
      </c>
      <c r="F146" s="34">
        <v>14.9</v>
      </c>
    </row>
    <row r="147" spans="1:6" ht="12" customHeight="1">
      <c r="A147" s="26" t="s">
        <v>618</v>
      </c>
      <c r="B147" s="31">
        <v>16</v>
      </c>
      <c r="C147" s="32" t="s">
        <v>162</v>
      </c>
      <c r="D147" s="17">
        <v>9</v>
      </c>
      <c r="E147" s="33">
        <v>0.7</v>
      </c>
      <c r="F147" s="34">
        <v>0.7</v>
      </c>
    </row>
    <row r="148" spans="1:6" ht="12" customHeight="1">
      <c r="A148" s="26" t="s">
        <v>619</v>
      </c>
      <c r="B148" s="31">
        <v>17</v>
      </c>
      <c r="C148" s="32" t="s">
        <v>163</v>
      </c>
      <c r="D148" s="17">
        <v>48</v>
      </c>
      <c r="E148" s="33">
        <v>3.8</v>
      </c>
      <c r="F148" s="34">
        <v>3.8</v>
      </c>
    </row>
    <row r="149" spans="1:6" ht="12" customHeight="1">
      <c r="A149" s="26" t="s">
        <v>620</v>
      </c>
      <c r="B149" s="31">
        <v>18</v>
      </c>
      <c r="C149" s="32" t="s">
        <v>164</v>
      </c>
      <c r="D149" s="17">
        <v>1</v>
      </c>
      <c r="E149" s="33">
        <v>0.1</v>
      </c>
      <c r="F149" s="34">
        <v>0.1</v>
      </c>
    </row>
    <row r="150" spans="1:6" ht="12" customHeight="1">
      <c r="A150" s="26" t="s">
        <v>621</v>
      </c>
      <c r="B150" s="31">
        <v>19</v>
      </c>
      <c r="C150" s="32" t="s">
        <v>165</v>
      </c>
      <c r="D150" s="17">
        <v>305</v>
      </c>
      <c r="E150" s="33">
        <v>24</v>
      </c>
      <c r="F150" s="34">
        <v>24.3</v>
      </c>
    </row>
    <row r="151" spans="1:6" ht="12" customHeight="1">
      <c r="A151" s="26" t="s">
        <v>622</v>
      </c>
      <c r="B151" s="31">
        <v>20</v>
      </c>
      <c r="C151" s="32" t="s">
        <v>166</v>
      </c>
      <c r="D151" s="17">
        <v>202</v>
      </c>
      <c r="E151" s="33">
        <v>15.9</v>
      </c>
      <c r="F151" s="34">
        <v>16.100000000000001</v>
      </c>
    </row>
    <row r="152" spans="1:6" ht="12" customHeight="1">
      <c r="A152" s="26" t="s">
        <v>623</v>
      </c>
      <c r="B152" s="31"/>
      <c r="C152" s="32" t="s">
        <v>13</v>
      </c>
      <c r="D152" s="17">
        <v>15</v>
      </c>
      <c r="E152" s="33">
        <v>1.2</v>
      </c>
      <c r="F152" s="34"/>
    </row>
    <row r="153" spans="1:6" ht="12" customHeight="1" thickBot="1">
      <c r="A153" s="26" t="s">
        <v>561</v>
      </c>
      <c r="B153" s="35"/>
      <c r="C153" s="36" t="s">
        <v>14</v>
      </c>
      <c r="D153" s="38">
        <v>1271</v>
      </c>
      <c r="E153" s="18">
        <v>100</v>
      </c>
      <c r="F153" s="37">
        <v>1256</v>
      </c>
    </row>
    <row r="155" spans="1:6" ht="12" customHeight="1" thickBot="1">
      <c r="B155" s="19"/>
      <c r="C155" s="19" t="s">
        <v>382</v>
      </c>
      <c r="D155" s="19" t="s">
        <v>0</v>
      </c>
      <c r="E155" s="19"/>
    </row>
    <row r="156" spans="1:6" ht="12" customHeight="1">
      <c r="B156" s="28" t="s">
        <v>1</v>
      </c>
      <c r="C156" s="29" t="s">
        <v>2</v>
      </c>
      <c r="D156" s="29" t="s">
        <v>3</v>
      </c>
      <c r="E156" s="29" t="s">
        <v>4</v>
      </c>
      <c r="F156" s="30" t="s">
        <v>5</v>
      </c>
    </row>
    <row r="157" spans="1:6" ht="12" customHeight="1">
      <c r="B157" s="31">
        <v>1</v>
      </c>
      <c r="C157" s="32" t="s">
        <v>378</v>
      </c>
      <c r="D157" s="17">
        <v>70</v>
      </c>
      <c r="E157" s="33">
        <v>5.5</v>
      </c>
      <c r="F157" s="34">
        <v>5.6</v>
      </c>
    </row>
    <row r="158" spans="1:6" ht="12" customHeight="1">
      <c r="B158" s="31">
        <v>2</v>
      </c>
      <c r="C158" s="32" t="s">
        <v>379</v>
      </c>
      <c r="D158" s="17">
        <v>710</v>
      </c>
      <c r="E158" s="33">
        <v>55.9</v>
      </c>
      <c r="F158" s="34">
        <v>57</v>
      </c>
    </row>
    <row r="159" spans="1:6" ht="12" customHeight="1">
      <c r="B159" s="31">
        <v>3</v>
      </c>
      <c r="C159" s="32" t="s">
        <v>380</v>
      </c>
      <c r="D159" s="17">
        <v>293</v>
      </c>
      <c r="E159" s="33">
        <v>23.1</v>
      </c>
      <c r="F159" s="34">
        <v>23.5</v>
      </c>
    </row>
    <row r="160" spans="1:6" ht="12" customHeight="1">
      <c r="B160" s="31">
        <v>4</v>
      </c>
      <c r="C160" s="32" t="s">
        <v>381</v>
      </c>
      <c r="D160" s="17">
        <v>173</v>
      </c>
      <c r="E160" s="33">
        <v>13.6</v>
      </c>
      <c r="F160" s="34">
        <v>13.9</v>
      </c>
    </row>
    <row r="161" spans="1:6" ht="12" customHeight="1">
      <c r="B161" s="31"/>
      <c r="C161" s="32" t="s">
        <v>13</v>
      </c>
      <c r="D161" s="17">
        <v>25</v>
      </c>
      <c r="E161" s="33">
        <v>2</v>
      </c>
      <c r="F161" s="34"/>
    </row>
    <row r="162" spans="1:6" ht="12" customHeight="1" thickBot="1">
      <c r="B162" s="35"/>
      <c r="C162" s="36" t="s">
        <v>14</v>
      </c>
      <c r="D162" s="38">
        <v>1271</v>
      </c>
      <c r="E162" s="18">
        <v>100</v>
      </c>
      <c r="F162" s="37">
        <v>1246</v>
      </c>
    </row>
    <row r="164" spans="1:6" ht="12" customHeight="1" thickBot="1">
      <c r="B164" s="19"/>
      <c r="C164" s="19" t="s">
        <v>383</v>
      </c>
      <c r="D164" s="19" t="s">
        <v>30</v>
      </c>
      <c r="E164" s="19" t="s">
        <v>293</v>
      </c>
    </row>
    <row r="165" spans="1:6" ht="12" customHeight="1">
      <c r="B165" s="28" t="s">
        <v>1</v>
      </c>
      <c r="C165" s="29" t="s">
        <v>384</v>
      </c>
      <c r="D165" s="29" t="s">
        <v>3</v>
      </c>
      <c r="E165" s="29" t="s">
        <v>4</v>
      </c>
      <c r="F165" s="30" t="s">
        <v>5</v>
      </c>
    </row>
    <row r="166" spans="1:6" ht="22.5" customHeight="1">
      <c r="A166" s="26" t="s">
        <v>624</v>
      </c>
      <c r="B166" s="31">
        <v>1</v>
      </c>
      <c r="C166" s="32" t="s">
        <v>385</v>
      </c>
      <c r="D166" s="17">
        <v>522</v>
      </c>
      <c r="E166" s="33">
        <v>66.900000000000006</v>
      </c>
      <c r="F166" s="34">
        <v>67.2</v>
      </c>
    </row>
    <row r="167" spans="1:6" ht="22.5" customHeight="1">
      <c r="A167" s="26" t="s">
        <v>625</v>
      </c>
      <c r="B167" s="31">
        <v>2</v>
      </c>
      <c r="C167" s="32" t="s">
        <v>386</v>
      </c>
      <c r="D167" s="17">
        <v>474</v>
      </c>
      <c r="E167" s="33">
        <v>60.8</v>
      </c>
      <c r="F167" s="34">
        <v>61</v>
      </c>
    </row>
    <row r="168" spans="1:6" ht="22.5" customHeight="1">
      <c r="A168" s="26" t="s">
        <v>626</v>
      </c>
      <c r="B168" s="31">
        <v>3</v>
      </c>
      <c r="C168" s="32" t="s">
        <v>387</v>
      </c>
      <c r="D168" s="17">
        <v>724</v>
      </c>
      <c r="E168" s="33">
        <v>92.8</v>
      </c>
      <c r="F168" s="34">
        <v>93.2</v>
      </c>
    </row>
    <row r="169" spans="1:6" ht="22.5" customHeight="1">
      <c r="A169" s="26" t="s">
        <v>627</v>
      </c>
      <c r="B169" s="31">
        <v>4</v>
      </c>
      <c r="C169" s="32" t="s">
        <v>388</v>
      </c>
      <c r="D169" s="17">
        <v>548</v>
      </c>
      <c r="E169" s="33">
        <v>70.3</v>
      </c>
      <c r="F169" s="34">
        <v>70.5</v>
      </c>
    </row>
    <row r="170" spans="1:6" ht="22.5" customHeight="1">
      <c r="A170" s="26" t="s">
        <v>628</v>
      </c>
      <c r="B170" s="31">
        <v>5</v>
      </c>
      <c r="C170" s="32" t="s">
        <v>389</v>
      </c>
      <c r="D170" s="17">
        <v>523</v>
      </c>
      <c r="E170" s="33">
        <v>67.099999999999994</v>
      </c>
      <c r="F170" s="34">
        <v>67.3</v>
      </c>
    </row>
    <row r="171" spans="1:6" ht="22.5" customHeight="1">
      <c r="A171" s="26" t="s">
        <v>629</v>
      </c>
      <c r="B171" s="31">
        <v>6</v>
      </c>
      <c r="C171" s="32" t="s">
        <v>390</v>
      </c>
      <c r="D171" s="17">
        <v>161</v>
      </c>
      <c r="E171" s="33">
        <v>20.6</v>
      </c>
      <c r="F171" s="34">
        <v>20.7</v>
      </c>
    </row>
    <row r="172" spans="1:6" ht="22.5" customHeight="1">
      <c r="A172" s="26" t="s">
        <v>630</v>
      </c>
      <c r="B172" s="31">
        <v>7</v>
      </c>
      <c r="C172" s="32" t="s">
        <v>391</v>
      </c>
      <c r="D172" s="17">
        <v>331</v>
      </c>
      <c r="E172" s="33">
        <v>42.4</v>
      </c>
      <c r="F172" s="34">
        <v>42.6</v>
      </c>
    </row>
    <row r="173" spans="1:6" ht="22.5" customHeight="1">
      <c r="A173" s="26" t="s">
        <v>631</v>
      </c>
      <c r="B173" s="31">
        <v>8</v>
      </c>
      <c r="C173" s="32" t="s">
        <v>392</v>
      </c>
      <c r="D173" s="17">
        <v>112</v>
      </c>
      <c r="E173" s="33">
        <v>14.4</v>
      </c>
      <c r="F173" s="34">
        <v>14.4</v>
      </c>
    </row>
    <row r="174" spans="1:6" ht="22.5" customHeight="1">
      <c r="A174" s="26" t="s">
        <v>632</v>
      </c>
      <c r="B174" s="31">
        <v>9</v>
      </c>
      <c r="C174" s="32" t="s">
        <v>393</v>
      </c>
      <c r="D174" s="17">
        <v>68</v>
      </c>
      <c r="E174" s="33">
        <v>8.6999999999999993</v>
      </c>
      <c r="F174" s="34">
        <v>8.8000000000000007</v>
      </c>
    </row>
    <row r="175" spans="1:6" ht="22.5" customHeight="1">
      <c r="A175" s="26" t="s">
        <v>559</v>
      </c>
      <c r="B175" s="31">
        <v>10</v>
      </c>
      <c r="C175" s="32" t="s">
        <v>40</v>
      </c>
      <c r="D175" s="17">
        <v>14</v>
      </c>
      <c r="E175" s="33">
        <v>1.8</v>
      </c>
      <c r="F175" s="34">
        <v>1.8</v>
      </c>
    </row>
    <row r="176" spans="1:6" ht="22.5" customHeight="1">
      <c r="A176" s="26" t="s">
        <v>633</v>
      </c>
      <c r="B176" s="31">
        <v>11</v>
      </c>
      <c r="C176" s="32" t="s">
        <v>394</v>
      </c>
      <c r="D176" s="17">
        <v>1</v>
      </c>
      <c r="E176" s="33">
        <v>0.1</v>
      </c>
      <c r="F176" s="34">
        <v>0.1</v>
      </c>
    </row>
    <row r="177" spans="1:6" ht="22.5" customHeight="1">
      <c r="A177" s="26" t="s">
        <v>634</v>
      </c>
      <c r="B177" s="31"/>
      <c r="C177" s="32" t="s">
        <v>13</v>
      </c>
      <c r="D177" s="17">
        <v>3</v>
      </c>
      <c r="E177" s="33">
        <v>0.4</v>
      </c>
      <c r="F177" s="34"/>
    </row>
    <row r="178" spans="1:6" ht="22.5" customHeight="1" thickBot="1">
      <c r="A178" s="26" t="s">
        <v>635</v>
      </c>
      <c r="B178" s="35"/>
      <c r="C178" s="36" t="s">
        <v>14</v>
      </c>
      <c r="D178" s="38">
        <v>780</v>
      </c>
      <c r="E178" s="18">
        <v>100</v>
      </c>
      <c r="F178" s="37">
        <v>777</v>
      </c>
    </row>
    <row r="180" spans="1:6" ht="12" customHeight="1" thickBot="1">
      <c r="B180" s="19"/>
      <c r="C180" s="19" t="s">
        <v>395</v>
      </c>
      <c r="D180" s="19" t="s">
        <v>30</v>
      </c>
      <c r="E180" s="19" t="s">
        <v>293</v>
      </c>
    </row>
    <row r="181" spans="1:6" ht="12" customHeight="1">
      <c r="B181" s="28" t="s">
        <v>1</v>
      </c>
      <c r="C181" s="29" t="s">
        <v>2</v>
      </c>
      <c r="D181" s="29" t="s">
        <v>3</v>
      </c>
      <c r="E181" s="29" t="s">
        <v>4</v>
      </c>
      <c r="F181" s="30" t="s">
        <v>5</v>
      </c>
    </row>
    <row r="182" spans="1:6" ht="12" customHeight="1">
      <c r="A182" s="26" t="s">
        <v>636</v>
      </c>
      <c r="B182" s="31">
        <v>1</v>
      </c>
      <c r="C182" s="32" t="s">
        <v>396</v>
      </c>
      <c r="D182" s="17">
        <v>65</v>
      </c>
      <c r="E182" s="33">
        <v>13.9</v>
      </c>
      <c r="F182" s="34">
        <v>14.9</v>
      </c>
    </row>
    <row r="183" spans="1:6" ht="12" customHeight="1">
      <c r="A183" s="26" t="s">
        <v>637</v>
      </c>
      <c r="B183" s="31">
        <v>2</v>
      </c>
      <c r="C183" s="32" t="s">
        <v>397</v>
      </c>
      <c r="D183" s="17">
        <v>171</v>
      </c>
      <c r="E183" s="33">
        <v>36.700000000000003</v>
      </c>
      <c r="F183" s="34">
        <v>39.1</v>
      </c>
    </row>
    <row r="184" spans="1:6" ht="12" customHeight="1">
      <c r="A184" s="26" t="s">
        <v>638</v>
      </c>
      <c r="B184" s="31">
        <v>3</v>
      </c>
      <c r="C184" s="32" t="s">
        <v>398</v>
      </c>
      <c r="D184" s="17">
        <v>154</v>
      </c>
      <c r="E184" s="33">
        <v>33</v>
      </c>
      <c r="F184" s="34">
        <v>35.200000000000003</v>
      </c>
    </row>
    <row r="185" spans="1:6" ht="12" customHeight="1">
      <c r="A185" s="26" t="s">
        <v>639</v>
      </c>
      <c r="B185" s="31">
        <v>4</v>
      </c>
      <c r="C185" s="32" t="s">
        <v>399</v>
      </c>
      <c r="D185" s="17">
        <v>175</v>
      </c>
      <c r="E185" s="33">
        <v>37.6</v>
      </c>
      <c r="F185" s="34">
        <v>40</v>
      </c>
    </row>
    <row r="186" spans="1:6" ht="12" customHeight="1">
      <c r="A186" s="26" t="s">
        <v>640</v>
      </c>
      <c r="B186" s="31">
        <v>5</v>
      </c>
      <c r="C186" s="32" t="s">
        <v>400</v>
      </c>
      <c r="D186" s="17">
        <v>68</v>
      </c>
      <c r="E186" s="33">
        <v>14.6</v>
      </c>
      <c r="F186" s="34">
        <v>15.6</v>
      </c>
    </row>
    <row r="187" spans="1:6" ht="12" customHeight="1">
      <c r="A187" s="26" t="s">
        <v>641</v>
      </c>
      <c r="B187" s="31">
        <v>6</v>
      </c>
      <c r="C187" s="32" t="s">
        <v>40</v>
      </c>
      <c r="D187" s="17">
        <v>10</v>
      </c>
      <c r="E187" s="33">
        <v>2.1</v>
      </c>
      <c r="F187" s="34">
        <v>2.2999999999999998</v>
      </c>
    </row>
    <row r="188" spans="1:6" ht="12" customHeight="1">
      <c r="A188" s="26" t="s">
        <v>642</v>
      </c>
      <c r="B188" s="31"/>
      <c r="C188" s="32" t="s">
        <v>13</v>
      </c>
      <c r="D188" s="17">
        <v>29</v>
      </c>
      <c r="E188" s="33">
        <v>6.2</v>
      </c>
      <c r="F188" s="34"/>
    </row>
    <row r="189" spans="1:6" ht="12" customHeight="1" thickBot="1">
      <c r="A189" s="26" t="s">
        <v>643</v>
      </c>
      <c r="B189" s="35"/>
      <c r="C189" s="36" t="s">
        <v>14</v>
      </c>
      <c r="D189" s="38">
        <v>466</v>
      </c>
      <c r="E189" s="18">
        <v>100</v>
      </c>
      <c r="F189" s="37">
        <v>437</v>
      </c>
    </row>
    <row r="191" spans="1:6" ht="12" customHeight="1" thickBot="1">
      <c r="A191" s="27"/>
      <c r="B191" s="19"/>
      <c r="C191" s="19" t="s">
        <v>401</v>
      </c>
      <c r="D191" s="19" t="s">
        <v>0</v>
      </c>
      <c r="E191" s="19"/>
    </row>
    <row r="192" spans="1:6" ht="12" customHeight="1">
      <c r="A192" s="27"/>
      <c r="B192" s="28" t="s">
        <v>1</v>
      </c>
      <c r="C192" s="29" t="s">
        <v>2</v>
      </c>
      <c r="D192" s="29" t="s">
        <v>3</v>
      </c>
      <c r="E192" s="29" t="s">
        <v>4</v>
      </c>
      <c r="F192" s="30" t="s">
        <v>5</v>
      </c>
    </row>
    <row r="193" spans="1:19" ht="12" customHeight="1">
      <c r="A193" s="27"/>
      <c r="B193" s="31">
        <v>1</v>
      </c>
      <c r="C193" s="32" t="s">
        <v>402</v>
      </c>
      <c r="D193" s="17">
        <v>571</v>
      </c>
      <c r="E193" s="33">
        <v>44.9</v>
      </c>
      <c r="F193" s="34">
        <v>45.8</v>
      </c>
    </row>
    <row r="194" spans="1:19" ht="12" customHeight="1">
      <c r="A194" s="27"/>
      <c r="B194" s="31">
        <v>2</v>
      </c>
      <c r="C194" s="32" t="s">
        <v>403</v>
      </c>
      <c r="D194" s="17">
        <v>513</v>
      </c>
      <c r="E194" s="33">
        <v>40.4</v>
      </c>
      <c r="F194" s="34">
        <v>41.2</v>
      </c>
    </row>
    <row r="195" spans="1:19" ht="12" customHeight="1">
      <c r="A195" s="27"/>
      <c r="B195" s="31">
        <v>3</v>
      </c>
      <c r="C195" s="32" t="s">
        <v>404</v>
      </c>
      <c r="D195" s="17">
        <v>90</v>
      </c>
      <c r="E195" s="33">
        <v>7.1</v>
      </c>
      <c r="F195" s="34">
        <v>7.2</v>
      </c>
    </row>
    <row r="196" spans="1:19" ht="12" customHeight="1">
      <c r="A196" s="27"/>
      <c r="B196" s="31">
        <v>4</v>
      </c>
      <c r="C196" s="32" t="s">
        <v>405</v>
      </c>
      <c r="D196" s="17">
        <v>72</v>
      </c>
      <c r="E196" s="33">
        <v>5.7</v>
      </c>
      <c r="F196" s="34">
        <v>5.8</v>
      </c>
    </row>
    <row r="197" spans="1:19" ht="12" customHeight="1">
      <c r="A197" s="27"/>
      <c r="B197" s="31"/>
      <c r="C197" s="32" t="s">
        <v>13</v>
      </c>
      <c r="D197" s="17">
        <v>25</v>
      </c>
      <c r="E197" s="33">
        <v>2</v>
      </c>
      <c r="F197" s="34"/>
    </row>
    <row r="198" spans="1:19" ht="12" customHeight="1" thickBot="1">
      <c r="A198" s="27"/>
      <c r="B198" s="35"/>
      <c r="C198" s="36" t="s">
        <v>14</v>
      </c>
      <c r="D198" s="38">
        <v>1271</v>
      </c>
      <c r="E198" s="18">
        <v>100</v>
      </c>
      <c r="F198" s="37">
        <v>1246</v>
      </c>
    </row>
    <row r="200" spans="1:19" ht="12" customHeight="1" thickBot="1">
      <c r="B200" s="19"/>
      <c r="C200" s="19" t="s">
        <v>406</v>
      </c>
      <c r="D200" s="19" t="s">
        <v>30</v>
      </c>
      <c r="E200" s="19" t="s">
        <v>293</v>
      </c>
    </row>
    <row r="201" spans="1:19" ht="12" customHeight="1">
      <c r="B201" s="28" t="s">
        <v>1</v>
      </c>
      <c r="C201" s="29" t="s">
        <v>2</v>
      </c>
      <c r="D201" s="29" t="s">
        <v>3</v>
      </c>
      <c r="E201" s="29" t="s">
        <v>4</v>
      </c>
      <c r="F201" s="30" t="s">
        <v>5</v>
      </c>
    </row>
    <row r="202" spans="1:19" ht="21" customHeight="1">
      <c r="A202" s="26" t="s">
        <v>644</v>
      </c>
      <c r="B202" s="31">
        <v>1</v>
      </c>
      <c r="C202" s="32" t="s">
        <v>407</v>
      </c>
      <c r="D202" s="17">
        <v>595</v>
      </c>
      <c r="E202" s="33">
        <v>46.8</v>
      </c>
      <c r="F202" s="34">
        <v>48.3</v>
      </c>
    </row>
    <row r="203" spans="1:19" ht="21" customHeight="1">
      <c r="A203" s="26" t="s">
        <v>645</v>
      </c>
      <c r="B203" s="31">
        <v>2</v>
      </c>
      <c r="C203" s="32" t="s">
        <v>408</v>
      </c>
      <c r="D203" s="17">
        <v>125</v>
      </c>
      <c r="E203" s="33">
        <v>9.8000000000000007</v>
      </c>
      <c r="F203" s="34">
        <v>10.1</v>
      </c>
    </row>
    <row r="204" spans="1:19" ht="21" customHeight="1">
      <c r="A204" s="26" t="s">
        <v>646</v>
      </c>
      <c r="B204" s="31">
        <v>3</v>
      </c>
      <c r="C204" s="32" t="s">
        <v>409</v>
      </c>
      <c r="D204" s="17">
        <v>190</v>
      </c>
      <c r="E204" s="33">
        <v>14.9</v>
      </c>
      <c r="F204" s="34">
        <v>15.4</v>
      </c>
    </row>
    <row r="205" spans="1:19" ht="21" customHeight="1">
      <c r="A205" s="26" t="s">
        <v>647</v>
      </c>
      <c r="B205" s="31">
        <v>4</v>
      </c>
      <c r="C205" s="32" t="s">
        <v>410</v>
      </c>
      <c r="D205" s="17">
        <v>590</v>
      </c>
      <c r="E205" s="33">
        <v>46.4</v>
      </c>
      <c r="F205" s="34">
        <v>47.9</v>
      </c>
    </row>
    <row r="206" spans="1:19" ht="21" customHeight="1">
      <c r="A206" s="26" t="s">
        <v>648</v>
      </c>
      <c r="B206" s="31">
        <v>5</v>
      </c>
      <c r="C206" s="32" t="s">
        <v>40</v>
      </c>
      <c r="D206" s="17">
        <v>32</v>
      </c>
      <c r="E206" s="33">
        <v>2.5</v>
      </c>
      <c r="F206" s="34">
        <v>2.6</v>
      </c>
      <c r="R206" s="39"/>
      <c r="S206" s="39" t="s">
        <v>680</v>
      </c>
    </row>
    <row r="207" spans="1:19" ht="21" customHeight="1">
      <c r="A207" s="26" t="s">
        <v>649</v>
      </c>
      <c r="B207" s="31">
        <v>6</v>
      </c>
      <c r="C207" s="32" t="s">
        <v>394</v>
      </c>
      <c r="D207" s="17">
        <v>290</v>
      </c>
      <c r="E207" s="33">
        <v>22.8</v>
      </c>
      <c r="F207" s="34">
        <v>23.5</v>
      </c>
      <c r="R207" s="40"/>
      <c r="S207" s="40" t="s">
        <v>681</v>
      </c>
    </row>
    <row r="208" spans="1:19" ht="21" customHeight="1">
      <c r="A208" s="26" t="s">
        <v>650</v>
      </c>
      <c r="B208" s="31"/>
      <c r="C208" s="32" t="s">
        <v>13</v>
      </c>
      <c r="D208" s="17">
        <v>38</v>
      </c>
      <c r="E208" s="33">
        <v>3</v>
      </c>
      <c r="F208" s="34"/>
      <c r="R208" s="43" t="s">
        <v>679</v>
      </c>
      <c r="S208" s="41">
        <f>D224</f>
        <v>1271</v>
      </c>
    </row>
    <row r="209" spans="1:19" ht="21" customHeight="1" thickBot="1">
      <c r="A209" s="26" t="s">
        <v>561</v>
      </c>
      <c r="B209" s="35"/>
      <c r="C209" s="36" t="s">
        <v>14</v>
      </c>
      <c r="D209" s="38">
        <v>1271</v>
      </c>
      <c r="E209" s="18">
        <v>100</v>
      </c>
      <c r="F209" s="37">
        <v>1233</v>
      </c>
      <c r="R209" s="44"/>
      <c r="S209" s="42">
        <f>S208/$S$208*100</f>
        <v>100</v>
      </c>
    </row>
    <row r="210" spans="1:19" ht="12" customHeight="1">
      <c r="R210" s="43" t="str">
        <f>C213</f>
        <v>山や丘陵のみどり</v>
      </c>
      <c r="S210" s="41">
        <f>D213</f>
        <v>335</v>
      </c>
    </row>
    <row r="211" spans="1:19" ht="12" customHeight="1" thickBot="1">
      <c r="A211" s="27"/>
      <c r="B211" s="19"/>
      <c r="C211" s="19" t="s">
        <v>411</v>
      </c>
      <c r="D211" s="19" t="s">
        <v>0</v>
      </c>
      <c r="E211" s="19"/>
      <c r="R211" s="44"/>
      <c r="S211" s="42">
        <f>S210/$S$208*100</f>
        <v>26.357199055861525</v>
      </c>
    </row>
    <row r="212" spans="1:19" ht="12" customHeight="1">
      <c r="A212" s="27"/>
      <c r="B212" s="28" t="s">
        <v>1</v>
      </c>
      <c r="C212" s="29" t="s">
        <v>2</v>
      </c>
      <c r="D212" s="29" t="s">
        <v>3</v>
      </c>
      <c r="E212" s="29" t="s">
        <v>4</v>
      </c>
      <c r="F212" s="30" t="s">
        <v>5</v>
      </c>
      <c r="R212" s="43" t="str">
        <f>C214</f>
        <v>河川やため池等水辺のみどり</v>
      </c>
      <c r="S212" s="41">
        <f>D214</f>
        <v>20</v>
      </c>
    </row>
    <row r="213" spans="1:19" ht="12" customHeight="1">
      <c r="A213" s="27"/>
      <c r="B213" s="31">
        <v>1</v>
      </c>
      <c r="C213" s="32" t="s">
        <v>412</v>
      </c>
      <c r="D213" s="17">
        <v>335</v>
      </c>
      <c r="E213" s="33">
        <v>26.4</v>
      </c>
      <c r="F213" s="34">
        <v>31.7</v>
      </c>
      <c r="R213" s="44"/>
      <c r="S213" s="42">
        <f>S212/$S$208*100</f>
        <v>1.5735641227380015</v>
      </c>
    </row>
    <row r="214" spans="1:19" ht="12" customHeight="1">
      <c r="A214" s="27"/>
      <c r="B214" s="31">
        <v>2</v>
      </c>
      <c r="C214" s="32" t="s">
        <v>413</v>
      </c>
      <c r="D214" s="17">
        <v>20</v>
      </c>
      <c r="E214" s="33">
        <v>1.6</v>
      </c>
      <c r="F214" s="34">
        <v>1.9</v>
      </c>
      <c r="R214" s="43" t="str">
        <f>C215</f>
        <v>神社仏閣の境内や古墳の史跡等のみどり</v>
      </c>
      <c r="S214" s="41">
        <f>D215</f>
        <v>213</v>
      </c>
    </row>
    <row r="215" spans="1:19" ht="12" customHeight="1">
      <c r="A215" s="27"/>
      <c r="B215" s="31">
        <v>3</v>
      </c>
      <c r="C215" s="32" t="s">
        <v>414</v>
      </c>
      <c r="D215" s="17">
        <v>213</v>
      </c>
      <c r="E215" s="33">
        <v>16.8</v>
      </c>
      <c r="F215" s="34">
        <v>20.2</v>
      </c>
      <c r="R215" s="44"/>
      <c r="S215" s="42">
        <f>S214/$S$208*100</f>
        <v>16.758457907159716</v>
      </c>
    </row>
    <row r="216" spans="1:19" ht="12" customHeight="1">
      <c r="A216" s="27"/>
      <c r="B216" s="31">
        <v>4</v>
      </c>
      <c r="C216" s="32" t="s">
        <v>415</v>
      </c>
      <c r="D216" s="17">
        <v>70</v>
      </c>
      <c r="E216" s="33">
        <v>5.5</v>
      </c>
      <c r="F216" s="34">
        <v>6.6</v>
      </c>
      <c r="R216" s="43" t="str">
        <f>C216</f>
        <v>田畑等農地のみどり</v>
      </c>
      <c r="S216" s="41">
        <f>D216</f>
        <v>70</v>
      </c>
    </row>
    <row r="217" spans="1:19" ht="12" customHeight="1">
      <c r="A217" s="27"/>
      <c r="B217" s="31">
        <v>5</v>
      </c>
      <c r="C217" s="32" t="s">
        <v>416</v>
      </c>
      <c r="D217" s="17">
        <v>202</v>
      </c>
      <c r="E217" s="33">
        <v>15.9</v>
      </c>
      <c r="F217" s="34">
        <v>19.100000000000001</v>
      </c>
      <c r="R217" s="44"/>
      <c r="S217" s="42">
        <f>S216/$S$208*100</f>
        <v>5.5074744295830058</v>
      </c>
    </row>
    <row r="218" spans="1:19" ht="12" customHeight="1">
      <c r="A218" s="27"/>
      <c r="B218" s="31">
        <v>6</v>
      </c>
      <c r="C218" s="32" t="s">
        <v>417</v>
      </c>
      <c r="D218" s="17">
        <v>157</v>
      </c>
      <c r="E218" s="33">
        <v>12.4</v>
      </c>
      <c r="F218" s="34">
        <v>14.9</v>
      </c>
      <c r="R218" s="43" t="str">
        <f>C217</f>
        <v>公園のみどり</v>
      </c>
      <c r="S218" s="41">
        <f>D217</f>
        <v>202</v>
      </c>
    </row>
    <row r="219" spans="1:19" ht="12" customHeight="1">
      <c r="A219" s="27"/>
      <c r="B219" s="31">
        <v>7</v>
      </c>
      <c r="C219" s="32" t="s">
        <v>418</v>
      </c>
      <c r="D219" s="17">
        <v>8</v>
      </c>
      <c r="E219" s="33">
        <v>0.6</v>
      </c>
      <c r="F219" s="34">
        <v>0.8</v>
      </c>
      <c r="R219" s="44"/>
      <c r="S219" s="42">
        <f>S218/$S$208*100</f>
        <v>15.892997639653817</v>
      </c>
    </row>
    <row r="220" spans="1:19" ht="12" customHeight="1">
      <c r="A220" s="27"/>
      <c r="B220" s="31">
        <v>8</v>
      </c>
      <c r="C220" s="32" t="s">
        <v>419</v>
      </c>
      <c r="D220" s="17">
        <v>3</v>
      </c>
      <c r="E220" s="33">
        <v>0.2</v>
      </c>
      <c r="F220" s="34">
        <v>0.3</v>
      </c>
      <c r="R220" s="43" t="str">
        <f>C218</f>
        <v>街路樹等道路や、駅前広場等駅周辺のみどり</v>
      </c>
      <c r="S220" s="41">
        <f>D218</f>
        <v>157</v>
      </c>
    </row>
    <row r="221" spans="1:19" ht="12" customHeight="1">
      <c r="A221" s="27"/>
      <c r="B221" s="31">
        <v>9</v>
      </c>
      <c r="C221" s="32" t="s">
        <v>420</v>
      </c>
      <c r="D221" s="17">
        <v>34</v>
      </c>
      <c r="E221" s="33">
        <v>2.7</v>
      </c>
      <c r="F221" s="34">
        <v>3.2</v>
      </c>
      <c r="R221" s="44"/>
      <c r="S221" s="42">
        <f>S220/$S$208*100</f>
        <v>12.352478363493312</v>
      </c>
    </row>
    <row r="222" spans="1:19" ht="12" customHeight="1">
      <c r="A222" s="27"/>
      <c r="B222" s="31">
        <v>10</v>
      </c>
      <c r="C222" s="32" t="s">
        <v>40</v>
      </c>
      <c r="D222" s="17">
        <v>14</v>
      </c>
      <c r="E222" s="33">
        <v>1.1000000000000001</v>
      </c>
      <c r="F222" s="34">
        <v>1.3</v>
      </c>
      <c r="R222" s="43" t="str">
        <f>C219</f>
        <v>市役所や学校周辺等公共施設のみどり</v>
      </c>
      <c r="S222" s="41">
        <f>D219</f>
        <v>8</v>
      </c>
    </row>
    <row r="223" spans="1:19" ht="12" customHeight="1">
      <c r="A223" s="27"/>
      <c r="B223" s="31"/>
      <c r="C223" s="32" t="s">
        <v>13</v>
      </c>
      <c r="D223" s="17">
        <v>215</v>
      </c>
      <c r="E223" s="33">
        <v>16.899999999999999</v>
      </c>
      <c r="F223" s="34"/>
      <c r="R223" s="44"/>
      <c r="S223" s="42">
        <f>S222/$S$208*100</f>
        <v>0.6294256490952006</v>
      </c>
    </row>
    <row r="224" spans="1:19" ht="12" customHeight="1" thickBot="1">
      <c r="A224" s="27"/>
      <c r="B224" s="35"/>
      <c r="C224" s="36" t="s">
        <v>14</v>
      </c>
      <c r="D224" s="38">
        <v>1271</v>
      </c>
      <c r="E224" s="18">
        <v>100</v>
      </c>
      <c r="F224" s="37">
        <v>1056</v>
      </c>
      <c r="R224" s="43" t="str">
        <f>C220</f>
        <v>商業施設、事業所、工場等民間施設のみどり</v>
      </c>
      <c r="S224" s="41">
        <f>D220</f>
        <v>3</v>
      </c>
    </row>
    <row r="225" spans="1:19" ht="12" customHeight="1">
      <c r="R225" s="44"/>
      <c r="S225" s="42">
        <f>S224/$S$208*100</f>
        <v>0.23603461841070023</v>
      </c>
    </row>
    <row r="226" spans="1:19" ht="12" customHeight="1" thickBot="1">
      <c r="B226" s="19"/>
      <c r="C226" s="19" t="s">
        <v>421</v>
      </c>
      <c r="D226" s="19" t="s">
        <v>0</v>
      </c>
      <c r="E226" s="19"/>
      <c r="R226" s="43" t="str">
        <f>C221</f>
        <v>住宅の生垣や庭木等のみどり</v>
      </c>
      <c r="S226" s="41">
        <f>D221</f>
        <v>34</v>
      </c>
    </row>
    <row r="227" spans="1:19" ht="12" customHeight="1">
      <c r="A227" s="27"/>
      <c r="B227" s="28" t="s">
        <v>1</v>
      </c>
      <c r="C227" s="29" t="s">
        <v>2</v>
      </c>
      <c r="D227" s="29" t="s">
        <v>3</v>
      </c>
      <c r="E227" s="29" t="s">
        <v>4</v>
      </c>
      <c r="F227" s="30" t="s">
        <v>5</v>
      </c>
      <c r="R227" s="44"/>
      <c r="S227" s="42">
        <f>S226/$S$208*100</f>
        <v>2.6750590086546029</v>
      </c>
    </row>
    <row r="228" spans="1:19" ht="12" customHeight="1">
      <c r="A228" s="27"/>
      <c r="B228" s="31">
        <v>1</v>
      </c>
      <c r="C228" s="32" t="s">
        <v>422</v>
      </c>
      <c r="D228" s="17">
        <v>963</v>
      </c>
      <c r="E228" s="33">
        <v>75.8</v>
      </c>
      <c r="F228" s="34">
        <v>76.900000000000006</v>
      </c>
      <c r="R228" s="43" t="str">
        <f>C222</f>
        <v>その他</v>
      </c>
      <c r="S228" s="41">
        <f>D222</f>
        <v>14</v>
      </c>
    </row>
    <row r="229" spans="1:19" ht="12" customHeight="1">
      <c r="A229" s="27"/>
      <c r="B229" s="31">
        <v>2</v>
      </c>
      <c r="C229" s="32" t="s">
        <v>423</v>
      </c>
      <c r="D229" s="17">
        <v>76</v>
      </c>
      <c r="E229" s="33">
        <v>6</v>
      </c>
      <c r="F229" s="34">
        <v>6.1</v>
      </c>
      <c r="R229" s="44"/>
      <c r="S229" s="42">
        <f>S228/$S$208*100</f>
        <v>1.1014948859166012</v>
      </c>
    </row>
    <row r="230" spans="1:19" ht="12" customHeight="1">
      <c r="A230" s="27"/>
      <c r="B230" s="31">
        <v>3</v>
      </c>
      <c r="C230" s="32" t="s">
        <v>424</v>
      </c>
      <c r="D230" s="17">
        <v>76</v>
      </c>
      <c r="E230" s="33">
        <v>6</v>
      </c>
      <c r="F230" s="34">
        <v>6.1</v>
      </c>
      <c r="R230" s="43" t="str">
        <f>C223</f>
        <v>無回答</v>
      </c>
      <c r="S230" s="41">
        <f>D223</f>
        <v>215</v>
      </c>
    </row>
    <row r="231" spans="1:19" ht="12" customHeight="1">
      <c r="A231" s="27"/>
      <c r="B231" s="31">
        <v>4</v>
      </c>
      <c r="C231" s="32" t="s">
        <v>425</v>
      </c>
      <c r="D231" s="17">
        <v>80</v>
      </c>
      <c r="E231" s="33">
        <v>6.3</v>
      </c>
      <c r="F231" s="34">
        <v>6.4</v>
      </c>
      <c r="R231" s="44"/>
      <c r="S231" s="42">
        <f>S230/$S$208*100</f>
        <v>16.915814319433515</v>
      </c>
    </row>
    <row r="232" spans="1:19" ht="12" customHeight="1">
      <c r="A232" s="27"/>
      <c r="B232" s="31">
        <v>5</v>
      </c>
      <c r="C232" s="32" t="s">
        <v>426</v>
      </c>
      <c r="D232" s="17">
        <v>39</v>
      </c>
      <c r="E232" s="33">
        <v>3.1</v>
      </c>
      <c r="F232" s="34">
        <v>3.1</v>
      </c>
    </row>
    <row r="233" spans="1:19" ht="12" customHeight="1">
      <c r="A233" s="27"/>
      <c r="B233" s="31">
        <v>6</v>
      </c>
      <c r="C233" s="32" t="s">
        <v>427</v>
      </c>
      <c r="D233" s="17">
        <v>18</v>
      </c>
      <c r="E233" s="33">
        <v>1.4</v>
      </c>
      <c r="F233" s="34">
        <v>1.4</v>
      </c>
    </row>
    <row r="234" spans="1:19" ht="12" customHeight="1">
      <c r="A234" s="27"/>
      <c r="B234" s="31"/>
      <c r="C234" s="32" t="s">
        <v>13</v>
      </c>
      <c r="D234" s="17">
        <v>19</v>
      </c>
      <c r="E234" s="33">
        <v>1.5</v>
      </c>
      <c r="F234" s="34"/>
    </row>
    <row r="235" spans="1:19" ht="12" customHeight="1" thickBot="1">
      <c r="A235" s="27"/>
      <c r="B235" s="35"/>
      <c r="C235" s="36" t="s">
        <v>14</v>
      </c>
      <c r="D235" s="38">
        <v>1271</v>
      </c>
      <c r="E235" s="18">
        <v>100</v>
      </c>
      <c r="F235" s="37">
        <v>1252</v>
      </c>
    </row>
    <row r="237" spans="1:19" ht="12" customHeight="1" thickBot="1">
      <c r="B237" s="19"/>
      <c r="C237" s="19" t="s">
        <v>436</v>
      </c>
      <c r="D237" s="19" t="s">
        <v>30</v>
      </c>
      <c r="E237" s="19" t="s">
        <v>293</v>
      </c>
    </row>
    <row r="238" spans="1:19" ht="12" customHeight="1">
      <c r="B238" s="28" t="s">
        <v>1</v>
      </c>
      <c r="C238" s="29" t="s">
        <v>2</v>
      </c>
      <c r="D238" s="29" t="s">
        <v>3</v>
      </c>
      <c r="E238" s="29" t="s">
        <v>4</v>
      </c>
      <c r="F238" s="30" t="s">
        <v>5</v>
      </c>
    </row>
    <row r="239" spans="1:19" ht="12" customHeight="1">
      <c r="A239" s="26" t="s">
        <v>651</v>
      </c>
      <c r="B239" s="31">
        <v>1</v>
      </c>
      <c r="C239" s="32" t="s">
        <v>428</v>
      </c>
      <c r="D239" s="17">
        <v>782</v>
      </c>
      <c r="E239" s="33">
        <v>81.2</v>
      </c>
      <c r="F239" s="34">
        <v>81.599999999999994</v>
      </c>
    </row>
    <row r="240" spans="1:19" ht="12" customHeight="1">
      <c r="A240" s="26" t="s">
        <v>652</v>
      </c>
      <c r="B240" s="31">
        <v>2</v>
      </c>
      <c r="C240" s="32" t="s">
        <v>429</v>
      </c>
      <c r="D240" s="17">
        <v>95</v>
      </c>
      <c r="E240" s="33">
        <v>9.9</v>
      </c>
      <c r="F240" s="34">
        <v>9.9</v>
      </c>
    </row>
    <row r="241" spans="1:6" ht="12" customHeight="1">
      <c r="A241" s="26" t="s">
        <v>653</v>
      </c>
      <c r="B241" s="31">
        <v>3</v>
      </c>
      <c r="C241" s="32" t="s">
        <v>430</v>
      </c>
      <c r="D241" s="17">
        <v>157</v>
      </c>
      <c r="E241" s="33">
        <v>16.3</v>
      </c>
      <c r="F241" s="34">
        <v>16.399999999999999</v>
      </c>
    </row>
    <row r="242" spans="1:6" ht="12" customHeight="1">
      <c r="A242" s="26" t="s">
        <v>654</v>
      </c>
      <c r="B242" s="31">
        <v>4</v>
      </c>
      <c r="C242" s="32" t="s">
        <v>431</v>
      </c>
      <c r="D242" s="17">
        <v>139</v>
      </c>
      <c r="E242" s="33">
        <v>14.4</v>
      </c>
      <c r="F242" s="34">
        <v>14.5</v>
      </c>
    </row>
    <row r="243" spans="1:6" ht="12" customHeight="1">
      <c r="A243" s="26" t="s">
        <v>655</v>
      </c>
      <c r="B243" s="31">
        <v>5</v>
      </c>
      <c r="C243" s="32" t="s">
        <v>432</v>
      </c>
      <c r="D243" s="17">
        <v>65</v>
      </c>
      <c r="E243" s="33">
        <v>6.7</v>
      </c>
      <c r="F243" s="34">
        <v>6.8</v>
      </c>
    </row>
    <row r="244" spans="1:6" ht="12" customHeight="1">
      <c r="A244" s="26" t="s">
        <v>656</v>
      </c>
      <c r="B244" s="31">
        <v>6</v>
      </c>
      <c r="C244" s="32" t="s">
        <v>433</v>
      </c>
      <c r="D244" s="17">
        <v>148</v>
      </c>
      <c r="E244" s="33">
        <v>15.4</v>
      </c>
      <c r="F244" s="34">
        <v>15.4</v>
      </c>
    </row>
    <row r="245" spans="1:6" ht="12" customHeight="1">
      <c r="A245" s="26" t="s">
        <v>657</v>
      </c>
      <c r="B245" s="31">
        <v>7</v>
      </c>
      <c r="C245" s="32" t="s">
        <v>434</v>
      </c>
      <c r="D245" s="17">
        <v>137</v>
      </c>
      <c r="E245" s="33">
        <v>14.2</v>
      </c>
      <c r="F245" s="34">
        <v>14.3</v>
      </c>
    </row>
    <row r="246" spans="1:6" ht="12" customHeight="1">
      <c r="A246" s="26" t="s">
        <v>658</v>
      </c>
      <c r="B246" s="31">
        <v>8</v>
      </c>
      <c r="C246" s="32" t="s">
        <v>435</v>
      </c>
      <c r="D246" s="17">
        <v>118</v>
      </c>
      <c r="E246" s="33">
        <v>12.3</v>
      </c>
      <c r="F246" s="34">
        <v>12.3</v>
      </c>
    </row>
    <row r="247" spans="1:6" ht="12" customHeight="1">
      <c r="A247" s="26" t="s">
        <v>659</v>
      </c>
      <c r="B247" s="31">
        <v>9</v>
      </c>
      <c r="C247" s="32" t="s">
        <v>40</v>
      </c>
      <c r="D247" s="17">
        <v>42</v>
      </c>
      <c r="E247" s="33">
        <v>4.4000000000000004</v>
      </c>
      <c r="F247" s="34">
        <v>4.4000000000000004</v>
      </c>
    </row>
    <row r="248" spans="1:6" ht="12" customHeight="1">
      <c r="A248" s="26" t="s">
        <v>660</v>
      </c>
      <c r="B248" s="31"/>
      <c r="C248" s="32" t="s">
        <v>13</v>
      </c>
      <c r="D248" s="17">
        <v>5</v>
      </c>
      <c r="E248" s="33">
        <v>0.5</v>
      </c>
      <c r="F248" s="34"/>
    </row>
    <row r="249" spans="1:6" ht="12" customHeight="1" thickBot="1">
      <c r="A249" s="26" t="s">
        <v>661</v>
      </c>
      <c r="B249" s="35"/>
      <c r="C249" s="36" t="s">
        <v>14</v>
      </c>
      <c r="D249" s="38">
        <v>963</v>
      </c>
      <c r="E249" s="18">
        <v>100</v>
      </c>
      <c r="F249" s="37">
        <v>958</v>
      </c>
    </row>
    <row r="251" spans="1:6" ht="12" customHeight="1" thickBot="1">
      <c r="B251" s="19"/>
      <c r="C251" s="19" t="s">
        <v>437</v>
      </c>
      <c r="D251" s="19" t="s">
        <v>30</v>
      </c>
      <c r="E251" s="19" t="s">
        <v>293</v>
      </c>
    </row>
    <row r="252" spans="1:6" ht="12" customHeight="1">
      <c r="B252" s="28" t="s">
        <v>1</v>
      </c>
      <c r="C252" s="29" t="s">
        <v>2</v>
      </c>
      <c r="D252" s="29" t="s">
        <v>3</v>
      </c>
      <c r="E252" s="29" t="s">
        <v>4</v>
      </c>
      <c r="F252" s="30" t="s">
        <v>5</v>
      </c>
    </row>
    <row r="253" spans="1:6" ht="12" customHeight="1">
      <c r="A253" s="26" t="s">
        <v>662</v>
      </c>
      <c r="B253" s="31">
        <v>1</v>
      </c>
      <c r="C253" s="32" t="s">
        <v>438</v>
      </c>
      <c r="D253" s="17">
        <v>71</v>
      </c>
      <c r="E253" s="33">
        <v>24.6</v>
      </c>
      <c r="F253" s="34">
        <v>27.3</v>
      </c>
    </row>
    <row r="254" spans="1:6" ht="12" customHeight="1">
      <c r="A254" s="26" t="s">
        <v>663</v>
      </c>
      <c r="B254" s="31">
        <v>2</v>
      </c>
      <c r="C254" s="32" t="s">
        <v>439</v>
      </c>
      <c r="D254" s="17">
        <v>109</v>
      </c>
      <c r="E254" s="33">
        <v>37.700000000000003</v>
      </c>
      <c r="F254" s="34">
        <v>41.9</v>
      </c>
    </row>
    <row r="255" spans="1:6" ht="12" customHeight="1">
      <c r="A255" s="26" t="s">
        <v>664</v>
      </c>
      <c r="B255" s="31">
        <v>3</v>
      </c>
      <c r="C255" s="32" t="s">
        <v>440</v>
      </c>
      <c r="D255" s="17">
        <v>117</v>
      </c>
      <c r="E255" s="33">
        <v>40.5</v>
      </c>
      <c r="F255" s="34">
        <v>45</v>
      </c>
    </row>
    <row r="256" spans="1:6" ht="12" customHeight="1">
      <c r="A256" s="26" t="s">
        <v>665</v>
      </c>
      <c r="B256" s="31">
        <v>4</v>
      </c>
      <c r="C256" s="32" t="s">
        <v>441</v>
      </c>
      <c r="D256" s="17">
        <v>68</v>
      </c>
      <c r="E256" s="33">
        <v>23.5</v>
      </c>
      <c r="F256" s="34">
        <v>26.2</v>
      </c>
    </row>
    <row r="257" spans="1:6" ht="12" customHeight="1">
      <c r="A257" s="26" t="s">
        <v>559</v>
      </c>
      <c r="B257" s="31">
        <v>5</v>
      </c>
      <c r="C257" s="32" t="s">
        <v>40</v>
      </c>
      <c r="D257" s="17">
        <v>14</v>
      </c>
      <c r="E257" s="33">
        <v>4.8</v>
      </c>
      <c r="F257" s="34">
        <v>5.4</v>
      </c>
    </row>
    <row r="258" spans="1:6" ht="12" customHeight="1">
      <c r="A258" s="26" t="s">
        <v>642</v>
      </c>
      <c r="B258" s="31"/>
      <c r="C258" s="32" t="s">
        <v>13</v>
      </c>
      <c r="D258" s="17">
        <v>29</v>
      </c>
      <c r="E258" s="33">
        <v>10</v>
      </c>
      <c r="F258" s="34"/>
    </row>
    <row r="259" spans="1:6" ht="12" customHeight="1" thickBot="1">
      <c r="A259" s="26" t="s">
        <v>666</v>
      </c>
      <c r="B259" s="35"/>
      <c r="C259" s="36" t="s">
        <v>14</v>
      </c>
      <c r="D259" s="38">
        <v>289</v>
      </c>
      <c r="E259" s="18">
        <v>100</v>
      </c>
      <c r="F259" s="37">
        <v>260</v>
      </c>
    </row>
    <row r="261" spans="1:6" ht="12" customHeight="1" thickBot="1">
      <c r="A261" s="27"/>
      <c r="B261" s="19"/>
      <c r="C261" s="19" t="s">
        <v>442</v>
      </c>
      <c r="D261" s="19" t="s">
        <v>0</v>
      </c>
      <c r="E261" s="19"/>
    </row>
    <row r="262" spans="1:6" ht="12" customHeight="1">
      <c r="A262" s="27"/>
      <c r="B262" s="28" t="s">
        <v>1</v>
      </c>
      <c r="C262" s="29" t="s">
        <v>2</v>
      </c>
      <c r="D262" s="29" t="s">
        <v>3</v>
      </c>
      <c r="E262" s="29" t="s">
        <v>4</v>
      </c>
      <c r="F262" s="30" t="s">
        <v>5</v>
      </c>
    </row>
    <row r="263" spans="1:6" ht="12" customHeight="1">
      <c r="A263" s="27"/>
      <c r="B263" s="31">
        <v>1</v>
      </c>
      <c r="C263" s="32" t="s">
        <v>443</v>
      </c>
      <c r="D263" s="17">
        <v>485</v>
      </c>
      <c r="E263" s="33">
        <v>38.200000000000003</v>
      </c>
      <c r="F263" s="34">
        <v>38.700000000000003</v>
      </c>
    </row>
    <row r="264" spans="1:6" ht="12" customHeight="1">
      <c r="A264" s="27"/>
      <c r="B264" s="31">
        <v>2</v>
      </c>
      <c r="C264" s="32" t="s">
        <v>444</v>
      </c>
      <c r="D264" s="17">
        <v>562</v>
      </c>
      <c r="E264" s="33">
        <v>44.2</v>
      </c>
      <c r="F264" s="34">
        <v>44.9</v>
      </c>
    </row>
    <row r="265" spans="1:6" ht="12" customHeight="1">
      <c r="A265" s="27"/>
      <c r="B265" s="31">
        <v>3</v>
      </c>
      <c r="C265" s="32" t="s">
        <v>445</v>
      </c>
      <c r="D265" s="17">
        <v>183</v>
      </c>
      <c r="E265" s="33">
        <v>14.4</v>
      </c>
      <c r="F265" s="34">
        <v>14.6</v>
      </c>
    </row>
    <row r="266" spans="1:6" ht="12" customHeight="1">
      <c r="A266" s="27"/>
      <c r="B266" s="31">
        <v>4</v>
      </c>
      <c r="C266" s="32" t="s">
        <v>446</v>
      </c>
      <c r="D266" s="17">
        <v>23</v>
      </c>
      <c r="E266" s="33">
        <v>1.8</v>
      </c>
      <c r="F266" s="34">
        <v>1.8</v>
      </c>
    </row>
    <row r="267" spans="1:6" ht="12" customHeight="1">
      <c r="A267" s="27"/>
      <c r="B267" s="31"/>
      <c r="C267" s="32" t="s">
        <v>13</v>
      </c>
      <c r="D267" s="17">
        <v>18</v>
      </c>
      <c r="E267" s="33">
        <v>1.4</v>
      </c>
      <c r="F267" s="34"/>
    </row>
    <row r="268" spans="1:6" ht="12" customHeight="1" thickBot="1">
      <c r="A268" s="27"/>
      <c r="B268" s="35"/>
      <c r="C268" s="36" t="s">
        <v>14</v>
      </c>
      <c r="D268" s="38">
        <v>1271</v>
      </c>
      <c r="E268" s="18">
        <v>100</v>
      </c>
      <c r="F268" s="37">
        <v>1253</v>
      </c>
    </row>
    <row r="270" spans="1:6" ht="12" customHeight="1" thickBot="1">
      <c r="B270" s="19"/>
      <c r="C270" s="19" t="s">
        <v>457</v>
      </c>
      <c r="D270" s="19" t="s">
        <v>30</v>
      </c>
      <c r="E270" s="19" t="s">
        <v>293</v>
      </c>
    </row>
    <row r="271" spans="1:6" ht="12" customHeight="1">
      <c r="B271" s="28" t="s">
        <v>1</v>
      </c>
      <c r="C271" s="29" t="s">
        <v>2</v>
      </c>
      <c r="D271" s="29" t="s">
        <v>3</v>
      </c>
      <c r="E271" s="29" t="s">
        <v>4</v>
      </c>
      <c r="F271" s="30" t="s">
        <v>5</v>
      </c>
    </row>
    <row r="272" spans="1:6" ht="21.75" customHeight="1">
      <c r="A272" s="26" t="s">
        <v>667</v>
      </c>
      <c r="B272" s="31">
        <v>1</v>
      </c>
      <c r="C272" s="32" t="s">
        <v>447</v>
      </c>
      <c r="D272" s="17">
        <v>76</v>
      </c>
      <c r="E272" s="33">
        <v>6</v>
      </c>
      <c r="F272" s="34">
        <v>6.2</v>
      </c>
    </row>
    <row r="273" spans="1:6" ht="21.75" customHeight="1">
      <c r="A273" s="26" t="s">
        <v>668</v>
      </c>
      <c r="B273" s="31">
        <v>2</v>
      </c>
      <c r="C273" s="32" t="s">
        <v>448</v>
      </c>
      <c r="D273" s="17">
        <v>199</v>
      </c>
      <c r="E273" s="33">
        <v>15.7</v>
      </c>
      <c r="F273" s="34">
        <v>16.3</v>
      </c>
    </row>
    <row r="274" spans="1:6" ht="21.75" customHeight="1">
      <c r="A274" s="26" t="s">
        <v>669</v>
      </c>
      <c r="B274" s="31">
        <v>3</v>
      </c>
      <c r="C274" s="32" t="s">
        <v>449</v>
      </c>
      <c r="D274" s="17">
        <v>28</v>
      </c>
      <c r="E274" s="33">
        <v>2.2000000000000002</v>
      </c>
      <c r="F274" s="34">
        <v>2.2999999999999998</v>
      </c>
    </row>
    <row r="275" spans="1:6" ht="21.75" customHeight="1">
      <c r="A275" s="26" t="s">
        <v>670</v>
      </c>
      <c r="B275" s="31">
        <v>4</v>
      </c>
      <c r="C275" s="32" t="s">
        <v>450</v>
      </c>
      <c r="D275" s="17">
        <v>32</v>
      </c>
      <c r="E275" s="33">
        <v>2.5</v>
      </c>
      <c r="F275" s="34">
        <v>2.6</v>
      </c>
    </row>
    <row r="276" spans="1:6" ht="21.75" customHeight="1">
      <c r="A276" s="26" t="s">
        <v>671</v>
      </c>
      <c r="B276" s="31">
        <v>5</v>
      </c>
      <c r="C276" s="32" t="s">
        <v>451</v>
      </c>
      <c r="D276" s="17">
        <v>37</v>
      </c>
      <c r="E276" s="33">
        <v>2.9</v>
      </c>
      <c r="F276" s="34">
        <v>3</v>
      </c>
    </row>
    <row r="277" spans="1:6" ht="21.75" customHeight="1">
      <c r="A277" s="26" t="s">
        <v>672</v>
      </c>
      <c r="B277" s="31">
        <v>6</v>
      </c>
      <c r="C277" s="32" t="s">
        <v>452</v>
      </c>
      <c r="D277" s="17">
        <v>112</v>
      </c>
      <c r="E277" s="33">
        <v>8.8000000000000007</v>
      </c>
      <c r="F277" s="34">
        <v>9.1999999999999993</v>
      </c>
    </row>
    <row r="278" spans="1:6" ht="21.75" customHeight="1">
      <c r="A278" s="26" t="s">
        <v>673</v>
      </c>
      <c r="B278" s="31">
        <v>7</v>
      </c>
      <c r="C278" s="32" t="s">
        <v>453</v>
      </c>
      <c r="D278" s="17">
        <v>189</v>
      </c>
      <c r="E278" s="33">
        <v>14.9</v>
      </c>
      <c r="F278" s="34">
        <v>15.5</v>
      </c>
    </row>
    <row r="279" spans="1:6" ht="21.75" customHeight="1">
      <c r="A279" s="26" t="s">
        <v>674</v>
      </c>
      <c r="B279" s="31">
        <v>8</v>
      </c>
      <c r="C279" s="32" t="s">
        <v>454</v>
      </c>
      <c r="D279" s="17">
        <v>123</v>
      </c>
      <c r="E279" s="33">
        <v>9.6999999999999993</v>
      </c>
      <c r="F279" s="34">
        <v>10.1</v>
      </c>
    </row>
    <row r="280" spans="1:6" ht="21.75" customHeight="1">
      <c r="A280" s="26" t="s">
        <v>675</v>
      </c>
      <c r="B280" s="31">
        <v>9</v>
      </c>
      <c r="C280" s="32" t="s">
        <v>455</v>
      </c>
      <c r="D280" s="17">
        <v>69</v>
      </c>
      <c r="E280" s="33">
        <v>5.4</v>
      </c>
      <c r="F280" s="34">
        <v>5.6</v>
      </c>
    </row>
    <row r="281" spans="1:6" ht="21.75" customHeight="1">
      <c r="A281" s="26" t="s">
        <v>676</v>
      </c>
      <c r="B281" s="31">
        <v>10</v>
      </c>
      <c r="C281" s="32" t="s">
        <v>40</v>
      </c>
      <c r="D281" s="17">
        <v>74</v>
      </c>
      <c r="E281" s="33">
        <v>5.8</v>
      </c>
      <c r="F281" s="34">
        <v>6.1</v>
      </c>
    </row>
    <row r="282" spans="1:6" ht="21.75" customHeight="1">
      <c r="A282" s="26" t="s">
        <v>677</v>
      </c>
      <c r="B282" s="31">
        <v>11</v>
      </c>
      <c r="C282" s="32" t="s">
        <v>456</v>
      </c>
      <c r="D282" s="17">
        <v>614</v>
      </c>
      <c r="E282" s="33">
        <v>48.3</v>
      </c>
      <c r="F282" s="34">
        <v>50.2</v>
      </c>
    </row>
    <row r="283" spans="1:6" ht="21.75" customHeight="1">
      <c r="A283" s="26" t="s">
        <v>678</v>
      </c>
      <c r="B283" s="31"/>
      <c r="C283" s="32" t="s">
        <v>13</v>
      </c>
      <c r="D283" s="17">
        <v>49</v>
      </c>
      <c r="E283" s="33">
        <v>3.9</v>
      </c>
      <c r="F283" s="34"/>
    </row>
    <row r="284" spans="1:6" ht="21.75" customHeight="1" thickBot="1">
      <c r="A284" s="26" t="s">
        <v>561</v>
      </c>
      <c r="B284" s="35"/>
      <c r="C284" s="36" t="s">
        <v>14</v>
      </c>
      <c r="D284" s="38">
        <v>1271</v>
      </c>
      <c r="E284" s="18">
        <v>100</v>
      </c>
      <c r="F284" s="37">
        <v>1222</v>
      </c>
    </row>
    <row r="286" spans="1:6" ht="12" customHeight="1" thickBot="1">
      <c r="A286" s="27"/>
      <c r="B286" s="19"/>
      <c r="C286" s="19" t="s">
        <v>459</v>
      </c>
      <c r="D286" s="19" t="s">
        <v>0</v>
      </c>
      <c r="E286" s="19"/>
    </row>
    <row r="287" spans="1:6" ht="12" customHeight="1">
      <c r="A287" s="27"/>
      <c r="B287" s="28" t="s">
        <v>1</v>
      </c>
      <c r="C287" s="29" t="s">
        <v>2</v>
      </c>
      <c r="D287" s="29" t="s">
        <v>3</v>
      </c>
      <c r="E287" s="29" t="s">
        <v>4</v>
      </c>
      <c r="F287" s="30" t="s">
        <v>5</v>
      </c>
    </row>
    <row r="288" spans="1:6" ht="12" customHeight="1">
      <c r="A288" s="27"/>
      <c r="B288" s="31">
        <v>1</v>
      </c>
      <c r="C288" s="32" t="s">
        <v>460</v>
      </c>
      <c r="D288" s="17">
        <v>138</v>
      </c>
      <c r="E288" s="33">
        <v>10.9</v>
      </c>
      <c r="F288" s="34">
        <v>11.3</v>
      </c>
    </row>
    <row r="289" spans="1:6" ht="12" customHeight="1">
      <c r="A289" s="27"/>
      <c r="B289" s="31">
        <v>2</v>
      </c>
      <c r="C289" s="32" t="s">
        <v>461</v>
      </c>
      <c r="D289" s="17">
        <v>700</v>
      </c>
      <c r="E289" s="33">
        <v>55.1</v>
      </c>
      <c r="F289" s="34">
        <v>57.1</v>
      </c>
    </row>
    <row r="290" spans="1:6" ht="12" customHeight="1">
      <c r="A290" s="27"/>
      <c r="B290" s="31">
        <v>3</v>
      </c>
      <c r="C290" s="32" t="s">
        <v>462</v>
      </c>
      <c r="D290" s="17">
        <v>282</v>
      </c>
      <c r="E290" s="33">
        <v>22.2</v>
      </c>
      <c r="F290" s="34">
        <v>23</v>
      </c>
    </row>
    <row r="291" spans="1:6" ht="12" customHeight="1">
      <c r="A291" s="27"/>
      <c r="B291" s="31">
        <v>4</v>
      </c>
      <c r="C291" s="32" t="s">
        <v>463</v>
      </c>
      <c r="D291" s="17">
        <v>105</v>
      </c>
      <c r="E291" s="33">
        <v>8.3000000000000007</v>
      </c>
      <c r="F291" s="34">
        <v>8.6</v>
      </c>
    </row>
    <row r="292" spans="1:6" ht="12" customHeight="1">
      <c r="A292" s="27"/>
      <c r="B292" s="31"/>
      <c r="C292" s="32" t="s">
        <v>13</v>
      </c>
      <c r="D292" s="17">
        <v>46</v>
      </c>
      <c r="E292" s="33">
        <v>3.6</v>
      </c>
      <c r="F292" s="34"/>
    </row>
    <row r="293" spans="1:6" ht="12" customHeight="1" thickBot="1">
      <c r="A293" s="27"/>
      <c r="B293" s="35"/>
      <c r="C293" s="36" t="s">
        <v>14</v>
      </c>
      <c r="D293" s="38">
        <v>1271</v>
      </c>
      <c r="E293" s="18">
        <v>100</v>
      </c>
      <c r="F293" s="37">
        <v>1225</v>
      </c>
    </row>
    <row r="295" spans="1:6" ht="12" customHeight="1" thickBot="1">
      <c r="A295" s="27"/>
      <c r="B295" s="19"/>
      <c r="C295" s="19" t="s">
        <v>458</v>
      </c>
      <c r="D295" s="19" t="s">
        <v>0</v>
      </c>
      <c r="E295" s="19"/>
    </row>
    <row r="296" spans="1:6" ht="12" customHeight="1">
      <c r="A296" s="27"/>
      <c r="B296" s="28" t="s">
        <v>1</v>
      </c>
      <c r="C296" s="29" t="s">
        <v>2</v>
      </c>
      <c r="D296" s="29" t="s">
        <v>3</v>
      </c>
      <c r="E296" s="29" t="s">
        <v>4</v>
      </c>
      <c r="F296" s="30" t="s">
        <v>5</v>
      </c>
    </row>
    <row r="297" spans="1:6" ht="12" customHeight="1">
      <c r="A297" s="27"/>
      <c r="B297" s="31">
        <v>1</v>
      </c>
      <c r="C297" s="32" t="s">
        <v>464</v>
      </c>
      <c r="D297" s="17">
        <v>46</v>
      </c>
      <c r="E297" s="33">
        <v>3.6</v>
      </c>
      <c r="F297" s="34">
        <v>3.7</v>
      </c>
    </row>
    <row r="298" spans="1:6" ht="12" customHeight="1">
      <c r="A298" s="27"/>
      <c r="B298" s="31">
        <v>2</v>
      </c>
      <c r="C298" s="32" t="s">
        <v>465</v>
      </c>
      <c r="D298" s="17">
        <v>260</v>
      </c>
      <c r="E298" s="33">
        <v>20.5</v>
      </c>
      <c r="F298" s="34">
        <v>20.7</v>
      </c>
    </row>
    <row r="299" spans="1:6" ht="12" customHeight="1">
      <c r="A299" s="27"/>
      <c r="B299" s="31">
        <v>3</v>
      </c>
      <c r="C299" s="32" t="s">
        <v>466</v>
      </c>
      <c r="D299" s="17">
        <v>326</v>
      </c>
      <c r="E299" s="33">
        <v>25.6</v>
      </c>
      <c r="F299" s="34">
        <v>25.9</v>
      </c>
    </row>
    <row r="300" spans="1:6" ht="12" customHeight="1">
      <c r="A300" s="27"/>
      <c r="B300" s="31">
        <v>4</v>
      </c>
      <c r="C300" s="32" t="s">
        <v>467</v>
      </c>
      <c r="D300" s="17">
        <v>625</v>
      </c>
      <c r="E300" s="33">
        <v>49.2</v>
      </c>
      <c r="F300" s="34">
        <v>49.7</v>
      </c>
    </row>
    <row r="301" spans="1:6" ht="12" customHeight="1">
      <c r="A301" s="27"/>
      <c r="B301" s="31"/>
      <c r="C301" s="32" t="s">
        <v>13</v>
      </c>
      <c r="D301" s="17">
        <v>14</v>
      </c>
      <c r="E301" s="33">
        <v>1.1000000000000001</v>
      </c>
      <c r="F301" s="34"/>
    </row>
    <row r="302" spans="1:6" ht="12" customHeight="1" thickBot="1">
      <c r="A302" s="27"/>
      <c r="B302" s="35"/>
      <c r="C302" s="36" t="s">
        <v>14</v>
      </c>
      <c r="D302" s="38">
        <v>1271</v>
      </c>
      <c r="E302" s="18">
        <v>100</v>
      </c>
      <c r="F302" s="37">
        <v>1257</v>
      </c>
    </row>
    <row r="304" spans="1:6" ht="12.75" customHeight="1"/>
  </sheetData>
  <mergeCells count="12">
    <mergeCell ref="R230:R231"/>
    <mergeCell ref="R208:R209"/>
    <mergeCell ref="R210:R211"/>
    <mergeCell ref="R212:R213"/>
    <mergeCell ref="R214:R215"/>
    <mergeCell ref="R216:R217"/>
    <mergeCell ref="R218:R219"/>
    <mergeCell ref="R220:R221"/>
    <mergeCell ref="R222:R223"/>
    <mergeCell ref="R224:R225"/>
    <mergeCell ref="R226:R227"/>
    <mergeCell ref="R228:R229"/>
  </mergeCells>
  <phoneticPr fontId="2"/>
  <printOptions horizontalCentered="1"/>
  <pageMargins left="0.11811023622047245" right="0.11811023622047245" top="0.98425196850393704" bottom="0.39370078740157483" header="0.11811023622047245" footer="0.11811023622047245"/>
  <pageSetup paperSize="9" scale="82" pageOrder="overThenDown" orientation="landscape" r:id="rId1"/>
  <headerFooter>
    <oddFooter>&amp;R&amp;P/&amp;N</oddFooter>
  </headerFooter>
  <rowBreaks count="8" manualBreakCount="8">
    <brk id="30" max="16383" man="1"/>
    <brk id="60" max="16383" man="1"/>
    <brk id="90" max="16383" man="1"/>
    <brk id="119" max="16383" man="1"/>
    <brk id="163" max="16383" man="1"/>
    <brk id="199" max="15" man="1"/>
    <brk id="236" max="15" man="1"/>
    <brk id="269"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2"/>
  <sheetViews>
    <sheetView showGridLines="0" view="pageBreakPreview" zoomScale="85" zoomScaleNormal="112" zoomScaleSheetLayoutView="85" workbookViewId="0"/>
  </sheetViews>
  <sheetFormatPr defaultColWidth="8.75" defaultRowHeight="12" customHeight="1"/>
  <cols>
    <col min="1" max="1" width="1.75" style="26" customWidth="1"/>
    <col min="2" max="2" width="4.75" style="27" customWidth="1"/>
    <col min="3" max="3" width="40.75" style="27" customWidth="1"/>
    <col min="4" max="6" width="8.75" style="27"/>
    <col min="7" max="17" width="8.75" style="1"/>
    <col min="18" max="18" width="22.25" style="1" bestFit="1" customWidth="1"/>
    <col min="19" max="16384" width="8.75" style="1"/>
  </cols>
  <sheetData>
    <row r="1" spans="2:6" ht="12" customHeight="1" thickBot="1">
      <c r="B1" s="19"/>
      <c r="C1" s="19" t="s">
        <v>470</v>
      </c>
      <c r="D1" s="19" t="s">
        <v>0</v>
      </c>
      <c r="E1" s="19"/>
    </row>
    <row r="2" spans="2:6" ht="12" customHeight="1">
      <c r="B2" s="28" t="s">
        <v>1</v>
      </c>
      <c r="C2" s="29" t="s">
        <v>2</v>
      </c>
      <c r="D2" s="29" t="s">
        <v>3</v>
      </c>
      <c r="E2" s="29" t="s">
        <v>4</v>
      </c>
      <c r="F2" s="30" t="s">
        <v>5</v>
      </c>
    </row>
    <row r="3" spans="2:6" ht="12" customHeight="1">
      <c r="B3" s="31">
        <v>1</v>
      </c>
      <c r="C3" s="32" t="s">
        <v>167</v>
      </c>
      <c r="D3" s="17">
        <v>540</v>
      </c>
      <c r="E3" s="33">
        <v>42.5</v>
      </c>
      <c r="F3" s="34">
        <v>43.5</v>
      </c>
    </row>
    <row r="4" spans="2:6" ht="12" customHeight="1">
      <c r="B4" s="31">
        <v>2</v>
      </c>
      <c r="C4" s="32" t="s">
        <v>168</v>
      </c>
      <c r="D4" s="17">
        <v>682</v>
      </c>
      <c r="E4" s="33">
        <v>53.7</v>
      </c>
      <c r="F4" s="34">
        <v>55</v>
      </c>
    </row>
    <row r="5" spans="2:6" ht="12" customHeight="1">
      <c r="B5" s="31">
        <v>3</v>
      </c>
      <c r="C5" s="32" t="s">
        <v>40</v>
      </c>
      <c r="D5" s="17">
        <v>1</v>
      </c>
      <c r="E5" s="33">
        <v>0.1</v>
      </c>
      <c r="F5" s="34">
        <v>0.1</v>
      </c>
    </row>
    <row r="6" spans="2:6" ht="12" customHeight="1">
      <c r="B6" s="31">
        <v>4</v>
      </c>
      <c r="C6" s="32" t="s">
        <v>169</v>
      </c>
      <c r="D6" s="17">
        <v>17</v>
      </c>
      <c r="E6" s="33">
        <v>1.3</v>
      </c>
      <c r="F6" s="34">
        <v>1.4</v>
      </c>
    </row>
    <row r="7" spans="2:6" ht="12" customHeight="1">
      <c r="B7" s="31"/>
      <c r="C7" s="32" t="s">
        <v>13</v>
      </c>
      <c r="D7" s="17">
        <v>31</v>
      </c>
      <c r="E7" s="33">
        <v>2.4</v>
      </c>
      <c r="F7" s="34"/>
    </row>
    <row r="8" spans="2:6" ht="12" customHeight="1" thickBot="1">
      <c r="B8" s="35"/>
      <c r="C8" s="36" t="s">
        <v>14</v>
      </c>
      <c r="D8" s="38">
        <v>1271</v>
      </c>
      <c r="E8" s="18">
        <v>100</v>
      </c>
      <c r="F8" s="37">
        <v>1240</v>
      </c>
    </row>
    <row r="10" spans="2:6" ht="12" customHeight="1" thickBot="1">
      <c r="B10" s="19"/>
      <c r="C10" s="19" t="s">
        <v>469</v>
      </c>
      <c r="D10" s="19" t="s">
        <v>0</v>
      </c>
      <c r="E10" s="19"/>
    </row>
    <row r="11" spans="2:6" ht="12" customHeight="1">
      <c r="B11" s="28" t="s">
        <v>1</v>
      </c>
      <c r="C11" s="29" t="s">
        <v>2</v>
      </c>
      <c r="D11" s="29" t="s">
        <v>3</v>
      </c>
      <c r="E11" s="29" t="s">
        <v>4</v>
      </c>
      <c r="F11" s="30" t="s">
        <v>5</v>
      </c>
    </row>
    <row r="12" spans="2:6" ht="12" customHeight="1">
      <c r="B12" s="31">
        <v>1</v>
      </c>
      <c r="C12" s="32" t="s">
        <v>170</v>
      </c>
      <c r="D12" s="17">
        <v>13</v>
      </c>
      <c r="E12" s="33">
        <v>1</v>
      </c>
      <c r="F12" s="34">
        <v>1</v>
      </c>
    </row>
    <row r="13" spans="2:6" ht="12" customHeight="1">
      <c r="B13" s="31">
        <v>2</v>
      </c>
      <c r="C13" s="32" t="s">
        <v>171</v>
      </c>
      <c r="D13" s="17">
        <v>35</v>
      </c>
      <c r="E13" s="33">
        <v>2.8</v>
      </c>
      <c r="F13" s="34">
        <v>2.8</v>
      </c>
    </row>
    <row r="14" spans="2:6" ht="12" customHeight="1">
      <c r="B14" s="31">
        <v>3</v>
      </c>
      <c r="C14" s="32" t="s">
        <v>172</v>
      </c>
      <c r="D14" s="17">
        <v>28</v>
      </c>
      <c r="E14" s="33">
        <v>2.2000000000000002</v>
      </c>
      <c r="F14" s="34">
        <v>2.2000000000000002</v>
      </c>
    </row>
    <row r="15" spans="2:6" ht="12" customHeight="1">
      <c r="B15" s="31">
        <v>4</v>
      </c>
      <c r="C15" s="32" t="s">
        <v>173</v>
      </c>
      <c r="D15" s="17">
        <v>38</v>
      </c>
      <c r="E15" s="33">
        <v>3</v>
      </c>
      <c r="F15" s="34">
        <v>3</v>
      </c>
    </row>
    <row r="16" spans="2:6" ht="12" customHeight="1">
      <c r="B16" s="31">
        <v>5</v>
      </c>
      <c r="C16" s="32" t="s">
        <v>174</v>
      </c>
      <c r="D16" s="17">
        <v>68</v>
      </c>
      <c r="E16" s="33">
        <v>5.4</v>
      </c>
      <c r="F16" s="34">
        <v>5.4</v>
      </c>
    </row>
    <row r="17" spans="2:6" ht="12" customHeight="1">
      <c r="B17" s="31">
        <v>6</v>
      </c>
      <c r="C17" s="32" t="s">
        <v>175</v>
      </c>
      <c r="D17" s="17">
        <v>64</v>
      </c>
      <c r="E17" s="33">
        <v>5</v>
      </c>
      <c r="F17" s="34">
        <v>5.0999999999999996</v>
      </c>
    </row>
    <row r="18" spans="2:6" ht="12" customHeight="1">
      <c r="B18" s="31">
        <v>7</v>
      </c>
      <c r="C18" s="32" t="s">
        <v>176</v>
      </c>
      <c r="D18" s="17">
        <v>96</v>
      </c>
      <c r="E18" s="33">
        <v>7.6</v>
      </c>
      <c r="F18" s="34">
        <v>7.6</v>
      </c>
    </row>
    <row r="19" spans="2:6" ht="12" customHeight="1">
      <c r="B19" s="31">
        <v>8</v>
      </c>
      <c r="C19" s="32" t="s">
        <v>177</v>
      </c>
      <c r="D19" s="17">
        <v>108</v>
      </c>
      <c r="E19" s="33">
        <v>8.5</v>
      </c>
      <c r="F19" s="34">
        <v>8.6</v>
      </c>
    </row>
    <row r="20" spans="2:6" ht="12" customHeight="1">
      <c r="B20" s="31">
        <v>9</v>
      </c>
      <c r="C20" s="32" t="s">
        <v>178</v>
      </c>
      <c r="D20" s="17">
        <v>109</v>
      </c>
      <c r="E20" s="33">
        <v>8.6</v>
      </c>
      <c r="F20" s="34">
        <v>8.6999999999999993</v>
      </c>
    </row>
    <row r="21" spans="2:6" ht="12" customHeight="1">
      <c r="B21" s="31">
        <v>10</v>
      </c>
      <c r="C21" s="32" t="s">
        <v>179</v>
      </c>
      <c r="D21" s="17">
        <v>112</v>
      </c>
      <c r="E21" s="33">
        <v>8.8000000000000007</v>
      </c>
      <c r="F21" s="34">
        <v>8.9</v>
      </c>
    </row>
    <row r="22" spans="2:6" ht="12" customHeight="1">
      <c r="B22" s="31">
        <v>11</v>
      </c>
      <c r="C22" s="32" t="s">
        <v>180</v>
      </c>
      <c r="D22" s="17">
        <v>134</v>
      </c>
      <c r="E22" s="33">
        <v>10.5</v>
      </c>
      <c r="F22" s="34">
        <v>10.7</v>
      </c>
    </row>
    <row r="23" spans="2:6" ht="12" customHeight="1">
      <c r="B23" s="31">
        <v>12</v>
      </c>
      <c r="C23" s="32" t="s">
        <v>181</v>
      </c>
      <c r="D23" s="17">
        <v>162</v>
      </c>
      <c r="E23" s="33">
        <v>12.7</v>
      </c>
      <c r="F23" s="34">
        <v>12.9</v>
      </c>
    </row>
    <row r="24" spans="2:6" ht="12" customHeight="1">
      <c r="B24" s="31">
        <v>13</v>
      </c>
      <c r="C24" s="32" t="s">
        <v>182</v>
      </c>
      <c r="D24" s="17">
        <v>130</v>
      </c>
      <c r="E24" s="33">
        <v>10.199999999999999</v>
      </c>
      <c r="F24" s="34">
        <v>10.4</v>
      </c>
    </row>
    <row r="25" spans="2:6" ht="12" customHeight="1">
      <c r="B25" s="31">
        <v>14</v>
      </c>
      <c r="C25" s="32" t="s">
        <v>183</v>
      </c>
      <c r="D25" s="17">
        <v>158</v>
      </c>
      <c r="E25" s="33">
        <v>12.4</v>
      </c>
      <c r="F25" s="34">
        <v>12.6</v>
      </c>
    </row>
    <row r="26" spans="2:6" ht="12" customHeight="1">
      <c r="B26" s="31"/>
      <c r="C26" s="32" t="s">
        <v>13</v>
      </c>
      <c r="D26" s="17">
        <v>16</v>
      </c>
      <c r="E26" s="33">
        <v>1.3</v>
      </c>
      <c r="F26" s="34"/>
    </row>
    <row r="27" spans="2:6" ht="12" customHeight="1" thickBot="1">
      <c r="B27" s="35"/>
      <c r="C27" s="36" t="s">
        <v>14</v>
      </c>
      <c r="D27" s="38">
        <v>1271</v>
      </c>
      <c r="E27" s="18">
        <v>100</v>
      </c>
      <c r="F27" s="37">
        <v>1255</v>
      </c>
    </row>
    <row r="29" spans="2:6" ht="12" customHeight="1" thickBot="1">
      <c r="B29" s="19"/>
      <c r="C29" s="19" t="s">
        <v>468</v>
      </c>
      <c r="D29" s="19" t="s">
        <v>0</v>
      </c>
      <c r="E29" s="19"/>
    </row>
    <row r="30" spans="2:6" ht="12" customHeight="1">
      <c r="B30" s="28" t="s">
        <v>1</v>
      </c>
      <c r="C30" s="29" t="s">
        <v>2</v>
      </c>
      <c r="D30" s="29" t="s">
        <v>3</v>
      </c>
      <c r="E30" s="29" t="s">
        <v>4</v>
      </c>
      <c r="F30" s="30" t="s">
        <v>5</v>
      </c>
    </row>
    <row r="31" spans="2:6" ht="12" customHeight="1">
      <c r="B31" s="31">
        <v>1</v>
      </c>
      <c r="C31" s="32" t="s">
        <v>184</v>
      </c>
      <c r="D31" s="17">
        <v>160</v>
      </c>
      <c r="E31" s="33">
        <v>12.6</v>
      </c>
      <c r="F31" s="34">
        <v>12.8</v>
      </c>
    </row>
    <row r="32" spans="2:6" ht="12" customHeight="1">
      <c r="B32" s="31">
        <v>2</v>
      </c>
      <c r="C32" s="32" t="s">
        <v>185</v>
      </c>
      <c r="D32" s="17">
        <v>426</v>
      </c>
      <c r="E32" s="33">
        <v>33.5</v>
      </c>
      <c r="F32" s="34">
        <v>34.1</v>
      </c>
    </row>
    <row r="33" spans="2:6" ht="12" customHeight="1">
      <c r="B33" s="31">
        <v>3</v>
      </c>
      <c r="C33" s="32" t="s">
        <v>186</v>
      </c>
      <c r="D33" s="17">
        <v>573</v>
      </c>
      <c r="E33" s="33">
        <v>45.1</v>
      </c>
      <c r="F33" s="34">
        <v>45.9</v>
      </c>
    </row>
    <row r="34" spans="2:6" ht="12" customHeight="1">
      <c r="B34" s="31">
        <v>4</v>
      </c>
      <c r="C34" s="32" t="s">
        <v>187</v>
      </c>
      <c r="D34" s="17">
        <v>61</v>
      </c>
      <c r="E34" s="33">
        <v>4.8</v>
      </c>
      <c r="F34" s="34">
        <v>4.9000000000000004</v>
      </c>
    </row>
    <row r="35" spans="2:6" ht="12" customHeight="1">
      <c r="B35" s="31">
        <v>5</v>
      </c>
      <c r="C35" s="32" t="s">
        <v>40</v>
      </c>
      <c r="D35" s="17">
        <v>29</v>
      </c>
      <c r="E35" s="33">
        <v>2.2999999999999998</v>
      </c>
      <c r="F35" s="34">
        <v>2.2999999999999998</v>
      </c>
    </row>
    <row r="36" spans="2:6" ht="12" customHeight="1">
      <c r="B36" s="31"/>
      <c r="C36" s="32" t="s">
        <v>13</v>
      </c>
      <c r="D36" s="17">
        <v>22</v>
      </c>
      <c r="E36" s="33">
        <v>1.7</v>
      </c>
      <c r="F36" s="34"/>
    </row>
    <row r="37" spans="2:6" ht="12" customHeight="1" thickBot="1">
      <c r="B37" s="35"/>
      <c r="C37" s="36" t="s">
        <v>14</v>
      </c>
      <c r="D37" s="38">
        <v>1271</v>
      </c>
      <c r="E37" s="18">
        <v>100</v>
      </c>
      <c r="F37" s="37">
        <v>1249</v>
      </c>
    </row>
    <row r="39" spans="2:6" ht="12" customHeight="1" thickBot="1">
      <c r="B39" s="19"/>
      <c r="C39" s="19" t="s">
        <v>682</v>
      </c>
      <c r="D39" s="19" t="s">
        <v>0</v>
      </c>
      <c r="E39" s="19"/>
    </row>
    <row r="40" spans="2:6" ht="12" customHeight="1">
      <c r="B40" s="28" t="s">
        <v>1</v>
      </c>
      <c r="C40" s="29" t="s">
        <v>2</v>
      </c>
      <c r="D40" s="29" t="s">
        <v>3</v>
      </c>
      <c r="E40" s="29" t="s">
        <v>4</v>
      </c>
      <c r="F40" s="30" t="s">
        <v>5</v>
      </c>
    </row>
    <row r="41" spans="2:6" ht="12" customHeight="1">
      <c r="B41" s="31">
        <v>1</v>
      </c>
      <c r="C41" s="32" t="s">
        <v>188</v>
      </c>
      <c r="D41" s="17">
        <v>887</v>
      </c>
      <c r="E41" s="33">
        <v>69.8</v>
      </c>
      <c r="F41" s="34">
        <v>71</v>
      </c>
    </row>
    <row r="42" spans="2:6" ht="12" customHeight="1">
      <c r="B42" s="31">
        <v>2</v>
      </c>
      <c r="C42" s="32" t="s">
        <v>189</v>
      </c>
      <c r="D42" s="17">
        <v>160</v>
      </c>
      <c r="E42" s="33">
        <v>12.6</v>
      </c>
      <c r="F42" s="34">
        <v>12.8</v>
      </c>
    </row>
    <row r="43" spans="2:6" ht="12" customHeight="1">
      <c r="B43" s="31">
        <v>3</v>
      </c>
      <c r="C43" s="32" t="s">
        <v>190</v>
      </c>
      <c r="D43" s="17">
        <v>202</v>
      </c>
      <c r="E43" s="33">
        <v>15.9</v>
      </c>
      <c r="F43" s="34">
        <v>16.2</v>
      </c>
    </row>
    <row r="44" spans="2:6" ht="12" customHeight="1">
      <c r="B44" s="31"/>
      <c r="C44" s="32" t="s">
        <v>13</v>
      </c>
      <c r="D44" s="17">
        <v>22</v>
      </c>
      <c r="E44" s="33">
        <v>1.7</v>
      </c>
      <c r="F44" s="34"/>
    </row>
    <row r="45" spans="2:6" ht="12" customHeight="1" thickBot="1">
      <c r="B45" s="35"/>
      <c r="C45" s="36" t="s">
        <v>14</v>
      </c>
      <c r="D45" s="38">
        <v>1271</v>
      </c>
      <c r="E45" s="18">
        <v>100</v>
      </c>
      <c r="F45" s="37">
        <v>1249</v>
      </c>
    </row>
    <row r="47" spans="2:6" ht="12" customHeight="1" thickBot="1">
      <c r="B47" s="19"/>
      <c r="C47" s="19" t="s">
        <v>683</v>
      </c>
      <c r="D47" s="19" t="s">
        <v>0</v>
      </c>
      <c r="E47" s="19"/>
    </row>
    <row r="48" spans="2:6" ht="12" customHeight="1">
      <c r="B48" s="28" t="s">
        <v>1</v>
      </c>
      <c r="C48" s="29" t="s">
        <v>2</v>
      </c>
      <c r="D48" s="29" t="s">
        <v>3</v>
      </c>
      <c r="E48" s="29" t="s">
        <v>4</v>
      </c>
      <c r="F48" s="30" t="s">
        <v>5</v>
      </c>
    </row>
    <row r="49" spans="1:6" ht="12" customHeight="1">
      <c r="B49" s="31">
        <v>1</v>
      </c>
      <c r="C49" s="32" t="s">
        <v>191</v>
      </c>
      <c r="D49" s="17">
        <v>952</v>
      </c>
      <c r="E49" s="33">
        <v>74.900000000000006</v>
      </c>
      <c r="F49" s="34">
        <v>75.900000000000006</v>
      </c>
    </row>
    <row r="50" spans="1:6" ht="12" customHeight="1">
      <c r="B50" s="31">
        <v>2</v>
      </c>
      <c r="C50" s="32" t="s">
        <v>192</v>
      </c>
      <c r="D50" s="17">
        <v>302</v>
      </c>
      <c r="E50" s="33">
        <v>23.8</v>
      </c>
      <c r="F50" s="34">
        <v>24.1</v>
      </c>
    </row>
    <row r="51" spans="1:6" ht="12" customHeight="1">
      <c r="B51" s="31"/>
      <c r="C51" s="32" t="s">
        <v>13</v>
      </c>
      <c r="D51" s="17">
        <v>17</v>
      </c>
      <c r="E51" s="33">
        <v>1.3</v>
      </c>
      <c r="F51" s="34"/>
    </row>
    <row r="52" spans="1:6" ht="12" customHeight="1" thickBot="1">
      <c r="B52" s="35"/>
      <c r="C52" s="36" t="s">
        <v>14</v>
      </c>
      <c r="D52" s="38">
        <v>1271</v>
      </c>
      <c r="E52" s="18">
        <v>100</v>
      </c>
      <c r="F52" s="37">
        <v>1254</v>
      </c>
    </row>
    <row r="54" spans="1:6" ht="12" customHeight="1" thickBot="1">
      <c r="B54" s="19"/>
      <c r="C54" s="19" t="s">
        <v>471</v>
      </c>
      <c r="D54" s="19" t="s">
        <v>30</v>
      </c>
      <c r="E54" s="19" t="s">
        <v>293</v>
      </c>
    </row>
    <row r="55" spans="1:6" ht="12" customHeight="1">
      <c r="B55" s="28" t="s">
        <v>1</v>
      </c>
      <c r="C55" s="29" t="s">
        <v>2</v>
      </c>
      <c r="D55" s="29" t="s">
        <v>3</v>
      </c>
      <c r="E55" s="29" t="s">
        <v>4</v>
      </c>
      <c r="F55" s="30" t="s">
        <v>5</v>
      </c>
    </row>
    <row r="56" spans="1:6" ht="12" customHeight="1">
      <c r="A56" s="26" t="s">
        <v>271</v>
      </c>
      <c r="B56" s="31">
        <v>1</v>
      </c>
      <c r="C56" s="32" t="s">
        <v>193</v>
      </c>
      <c r="D56" s="17">
        <v>86</v>
      </c>
      <c r="E56" s="33">
        <v>9</v>
      </c>
      <c r="F56" s="34">
        <v>9.1999999999999993</v>
      </c>
    </row>
    <row r="57" spans="1:6" ht="12" customHeight="1">
      <c r="A57" s="26" t="s">
        <v>272</v>
      </c>
      <c r="B57" s="31">
        <v>2</v>
      </c>
      <c r="C57" s="32" t="s">
        <v>194</v>
      </c>
      <c r="D57" s="17">
        <v>88</v>
      </c>
      <c r="E57" s="33">
        <v>9.1999999999999993</v>
      </c>
      <c r="F57" s="34">
        <v>9.4</v>
      </c>
    </row>
    <row r="58" spans="1:6" ht="12" customHeight="1">
      <c r="A58" s="26" t="s">
        <v>273</v>
      </c>
      <c r="B58" s="31">
        <v>3</v>
      </c>
      <c r="C58" s="32" t="s">
        <v>195</v>
      </c>
      <c r="D58" s="17">
        <v>57</v>
      </c>
      <c r="E58" s="33">
        <v>6</v>
      </c>
      <c r="F58" s="34">
        <v>6.1</v>
      </c>
    </row>
    <row r="59" spans="1:6" ht="12" customHeight="1">
      <c r="A59" s="26" t="s">
        <v>274</v>
      </c>
      <c r="B59" s="31">
        <v>4</v>
      </c>
      <c r="C59" s="32" t="s">
        <v>196</v>
      </c>
      <c r="D59" s="17">
        <v>57</v>
      </c>
      <c r="E59" s="33">
        <v>6</v>
      </c>
      <c r="F59" s="34">
        <v>6.1</v>
      </c>
    </row>
    <row r="60" spans="1:6" ht="12" customHeight="1">
      <c r="A60" s="26" t="s">
        <v>275</v>
      </c>
      <c r="B60" s="31">
        <v>5</v>
      </c>
      <c r="C60" s="32" t="s">
        <v>197</v>
      </c>
      <c r="D60" s="17">
        <v>7</v>
      </c>
      <c r="E60" s="33">
        <v>0.7</v>
      </c>
      <c r="F60" s="34">
        <v>0.7</v>
      </c>
    </row>
    <row r="61" spans="1:6" ht="12" customHeight="1">
      <c r="A61" s="26" t="s">
        <v>276</v>
      </c>
      <c r="B61" s="31">
        <v>6</v>
      </c>
      <c r="C61" s="32" t="s">
        <v>198</v>
      </c>
      <c r="D61" s="17">
        <v>94</v>
      </c>
      <c r="E61" s="33">
        <v>9.9</v>
      </c>
      <c r="F61" s="34">
        <v>10</v>
      </c>
    </row>
    <row r="62" spans="1:6" ht="12" customHeight="1">
      <c r="A62" s="26" t="s">
        <v>277</v>
      </c>
      <c r="B62" s="31">
        <v>7</v>
      </c>
      <c r="C62" s="32" t="s">
        <v>199</v>
      </c>
      <c r="D62" s="17">
        <v>197</v>
      </c>
      <c r="E62" s="33">
        <v>20.7</v>
      </c>
      <c r="F62" s="34">
        <v>21</v>
      </c>
    </row>
    <row r="63" spans="1:6" ht="12" customHeight="1">
      <c r="A63" s="26" t="s">
        <v>278</v>
      </c>
      <c r="B63" s="31">
        <v>8</v>
      </c>
      <c r="C63" s="32" t="s">
        <v>200</v>
      </c>
      <c r="D63" s="17">
        <v>157</v>
      </c>
      <c r="E63" s="33">
        <v>16.5</v>
      </c>
      <c r="F63" s="34">
        <v>16.7</v>
      </c>
    </row>
    <row r="64" spans="1:6" ht="12" customHeight="1">
      <c r="A64" s="26" t="s">
        <v>279</v>
      </c>
      <c r="B64" s="31">
        <v>9</v>
      </c>
      <c r="C64" s="32" t="s">
        <v>201</v>
      </c>
      <c r="D64" s="17">
        <v>63</v>
      </c>
      <c r="E64" s="33">
        <v>6.6</v>
      </c>
      <c r="F64" s="34">
        <v>6.7</v>
      </c>
    </row>
    <row r="65" spans="1:6" ht="12" customHeight="1">
      <c r="A65" s="26" t="s">
        <v>280</v>
      </c>
      <c r="B65" s="31">
        <v>10</v>
      </c>
      <c r="C65" s="32" t="s">
        <v>202</v>
      </c>
      <c r="D65" s="17">
        <v>451</v>
      </c>
      <c r="E65" s="33">
        <v>47.4</v>
      </c>
      <c r="F65" s="34">
        <v>48.1</v>
      </c>
    </row>
    <row r="66" spans="1:6" ht="12" customHeight="1">
      <c r="A66" s="26" t="s">
        <v>270</v>
      </c>
      <c r="B66" s="31">
        <v>11</v>
      </c>
      <c r="C66" s="32" t="s">
        <v>40</v>
      </c>
      <c r="D66" s="17">
        <v>20</v>
      </c>
      <c r="E66" s="33">
        <v>2.1</v>
      </c>
      <c r="F66" s="34">
        <v>2.1</v>
      </c>
    </row>
    <row r="67" spans="1:6" ht="12" customHeight="1">
      <c r="A67" s="26" t="s">
        <v>281</v>
      </c>
      <c r="B67" s="31"/>
      <c r="C67" s="32" t="s">
        <v>13</v>
      </c>
      <c r="D67" s="17">
        <v>14</v>
      </c>
      <c r="E67" s="33">
        <v>1.5</v>
      </c>
      <c r="F67" s="34"/>
    </row>
    <row r="68" spans="1:6" ht="12" customHeight="1" thickBot="1">
      <c r="A68" s="26" t="s">
        <v>282</v>
      </c>
      <c r="B68" s="35"/>
      <c r="C68" s="36" t="s">
        <v>14</v>
      </c>
      <c r="D68" s="38">
        <v>952</v>
      </c>
      <c r="E68" s="18">
        <v>100</v>
      </c>
      <c r="F68" s="37">
        <v>938</v>
      </c>
    </row>
    <row r="70" spans="1:6" ht="12" customHeight="1" thickBot="1">
      <c r="B70" s="19"/>
      <c r="C70" s="19" t="s">
        <v>472</v>
      </c>
      <c r="D70" s="19" t="s">
        <v>0</v>
      </c>
      <c r="E70" s="19"/>
    </row>
    <row r="71" spans="1:6" ht="12" customHeight="1">
      <c r="B71" s="28" t="s">
        <v>1</v>
      </c>
      <c r="C71" s="29" t="s">
        <v>2</v>
      </c>
      <c r="D71" s="29" t="s">
        <v>3</v>
      </c>
      <c r="E71" s="29" t="s">
        <v>4</v>
      </c>
      <c r="F71" s="30" t="s">
        <v>5</v>
      </c>
    </row>
    <row r="72" spans="1:6" ht="12" customHeight="1">
      <c r="B72" s="31">
        <v>1</v>
      </c>
      <c r="C72" s="32" t="s">
        <v>191</v>
      </c>
      <c r="D72" s="17">
        <v>665</v>
      </c>
      <c r="E72" s="33">
        <v>52.3</v>
      </c>
      <c r="F72" s="34">
        <v>53.5</v>
      </c>
    </row>
    <row r="73" spans="1:6" ht="12" customHeight="1">
      <c r="B73" s="31">
        <v>2</v>
      </c>
      <c r="C73" s="32" t="s">
        <v>192</v>
      </c>
      <c r="D73" s="17">
        <v>578</v>
      </c>
      <c r="E73" s="33">
        <v>45.5</v>
      </c>
      <c r="F73" s="34">
        <v>46.5</v>
      </c>
    </row>
    <row r="74" spans="1:6" ht="12" customHeight="1">
      <c r="B74" s="31"/>
      <c r="C74" s="32" t="s">
        <v>13</v>
      </c>
      <c r="D74" s="17">
        <v>28</v>
      </c>
      <c r="E74" s="33">
        <v>2.2000000000000002</v>
      </c>
      <c r="F74" s="34"/>
    </row>
    <row r="75" spans="1:6" ht="12" customHeight="1" thickBot="1">
      <c r="B75" s="35"/>
      <c r="C75" s="36" t="s">
        <v>14</v>
      </c>
      <c r="D75" s="38">
        <v>1271</v>
      </c>
      <c r="E75" s="18">
        <v>100</v>
      </c>
      <c r="F75" s="37">
        <v>1243</v>
      </c>
    </row>
    <row r="77" spans="1:6" ht="12" customHeight="1" thickBot="1">
      <c r="B77" s="19"/>
      <c r="C77" s="19" t="s">
        <v>473</v>
      </c>
      <c r="D77" s="19" t="s">
        <v>0</v>
      </c>
      <c r="E77" s="19"/>
    </row>
    <row r="78" spans="1:6" ht="12" customHeight="1">
      <c r="B78" s="28" t="s">
        <v>1</v>
      </c>
      <c r="C78" s="29" t="s">
        <v>2</v>
      </c>
      <c r="D78" s="29" t="s">
        <v>3</v>
      </c>
      <c r="E78" s="29" t="s">
        <v>4</v>
      </c>
      <c r="F78" s="30" t="s">
        <v>5</v>
      </c>
    </row>
    <row r="79" spans="1:6" ht="12" customHeight="1">
      <c r="B79" s="31">
        <v>1</v>
      </c>
      <c r="C79" s="32" t="s">
        <v>203</v>
      </c>
      <c r="D79" s="17">
        <v>74</v>
      </c>
      <c r="E79" s="33">
        <v>5.8</v>
      </c>
      <c r="F79" s="34">
        <v>5.9</v>
      </c>
    </row>
    <row r="80" spans="1:6" ht="12" customHeight="1">
      <c r="B80" s="31">
        <v>2</v>
      </c>
      <c r="C80" s="32" t="s">
        <v>204</v>
      </c>
      <c r="D80" s="17">
        <v>380</v>
      </c>
      <c r="E80" s="33">
        <v>29.9</v>
      </c>
      <c r="F80" s="34">
        <v>30.4</v>
      </c>
    </row>
    <row r="81" spans="2:19" ht="12" customHeight="1">
      <c r="B81" s="31">
        <v>3</v>
      </c>
      <c r="C81" s="32" t="s">
        <v>205</v>
      </c>
      <c r="D81" s="17">
        <v>196</v>
      </c>
      <c r="E81" s="33">
        <v>15.4</v>
      </c>
      <c r="F81" s="34">
        <v>15.7</v>
      </c>
    </row>
    <row r="82" spans="2:19" ht="12" customHeight="1">
      <c r="B82" s="31">
        <v>4</v>
      </c>
      <c r="C82" s="32" t="s">
        <v>206</v>
      </c>
      <c r="D82" s="17">
        <v>33</v>
      </c>
      <c r="E82" s="33">
        <v>2.6</v>
      </c>
      <c r="F82" s="34">
        <v>2.6</v>
      </c>
    </row>
    <row r="83" spans="2:19" ht="12" customHeight="1">
      <c r="B83" s="31">
        <v>5</v>
      </c>
      <c r="C83" s="32" t="s">
        <v>207</v>
      </c>
      <c r="D83" s="17">
        <v>228</v>
      </c>
      <c r="E83" s="33">
        <v>17.899999999999999</v>
      </c>
      <c r="F83" s="34">
        <v>18.2</v>
      </c>
    </row>
    <row r="84" spans="2:19" ht="12" customHeight="1">
      <c r="B84" s="31">
        <v>6</v>
      </c>
      <c r="C84" s="32" t="s">
        <v>208</v>
      </c>
      <c r="D84" s="17">
        <v>321</v>
      </c>
      <c r="E84" s="33">
        <v>25.3</v>
      </c>
      <c r="F84" s="34">
        <v>25.6</v>
      </c>
      <c r="R84" s="39"/>
      <c r="S84" s="39" t="s">
        <v>680</v>
      </c>
    </row>
    <row r="85" spans="2:19" ht="12" customHeight="1">
      <c r="B85" s="31">
        <v>7</v>
      </c>
      <c r="C85" s="32" t="s">
        <v>40</v>
      </c>
      <c r="D85" s="17">
        <v>20</v>
      </c>
      <c r="E85" s="33">
        <v>1.6</v>
      </c>
      <c r="F85" s="34">
        <v>1.6</v>
      </c>
      <c r="R85" s="40"/>
      <c r="S85" s="40" t="s">
        <v>681</v>
      </c>
    </row>
    <row r="86" spans="2:19" ht="12" customHeight="1">
      <c r="B86" s="31"/>
      <c r="C86" s="32" t="s">
        <v>13</v>
      </c>
      <c r="D86" s="17">
        <v>19</v>
      </c>
      <c r="E86" s="33">
        <v>1.5</v>
      </c>
      <c r="F86" s="34"/>
      <c r="R86" s="43" t="s">
        <v>679</v>
      </c>
      <c r="S86" s="41">
        <f>D108</f>
        <v>650</v>
      </c>
    </row>
    <row r="87" spans="2:19" ht="12" customHeight="1" thickBot="1">
      <c r="B87" s="35"/>
      <c r="C87" s="36" t="s">
        <v>14</v>
      </c>
      <c r="D87" s="38">
        <v>1271</v>
      </c>
      <c r="E87" s="18">
        <v>100</v>
      </c>
      <c r="F87" s="37">
        <v>1252</v>
      </c>
      <c r="R87" s="44"/>
      <c r="S87" s="42">
        <f>S86/$S$86*100</f>
        <v>100</v>
      </c>
    </row>
    <row r="88" spans="2:19" ht="12" customHeight="1">
      <c r="R88" s="43" t="str">
        <f>C91</f>
        <v>農業・林業・漁業</v>
      </c>
      <c r="S88" s="41">
        <f>D91</f>
        <v>11</v>
      </c>
    </row>
    <row r="89" spans="2:19" ht="12" customHeight="1" thickBot="1">
      <c r="B89" s="19"/>
      <c r="C89" s="19" t="s">
        <v>684</v>
      </c>
      <c r="D89" s="19" t="s">
        <v>0</v>
      </c>
      <c r="E89" s="19"/>
      <c r="R89" s="44"/>
      <c r="S89" s="42">
        <f>S88/$S$86*100</f>
        <v>1.6923076923076923</v>
      </c>
    </row>
    <row r="90" spans="2:19" ht="12" customHeight="1">
      <c r="B90" s="28" t="s">
        <v>1</v>
      </c>
      <c r="C90" s="29" t="s">
        <v>2</v>
      </c>
      <c r="D90" s="29" t="s">
        <v>3</v>
      </c>
      <c r="E90" s="29" t="s">
        <v>4</v>
      </c>
      <c r="F90" s="30" t="s">
        <v>5</v>
      </c>
      <c r="R90" s="43" t="str">
        <f>C92</f>
        <v>鉱業</v>
      </c>
      <c r="S90" s="41">
        <f>D92</f>
        <v>0</v>
      </c>
    </row>
    <row r="91" spans="2:19" ht="12" customHeight="1">
      <c r="B91" s="31">
        <v>1</v>
      </c>
      <c r="C91" s="32" t="s">
        <v>209</v>
      </c>
      <c r="D91" s="17">
        <v>11</v>
      </c>
      <c r="E91" s="33">
        <v>1.7</v>
      </c>
      <c r="F91" s="34">
        <v>1.8</v>
      </c>
      <c r="R91" s="44"/>
      <c r="S91" s="42">
        <f>S90/$S$86*100</f>
        <v>0</v>
      </c>
    </row>
    <row r="92" spans="2:19" ht="12" customHeight="1">
      <c r="B92" s="31">
        <v>2</v>
      </c>
      <c r="C92" s="32" t="s">
        <v>210</v>
      </c>
      <c r="D92" s="17">
        <v>0</v>
      </c>
      <c r="E92" s="33">
        <v>0</v>
      </c>
      <c r="F92" s="34">
        <v>0</v>
      </c>
      <c r="R92" s="43" t="str">
        <f>C93</f>
        <v>建設業</v>
      </c>
      <c r="S92" s="41">
        <f>D93</f>
        <v>27</v>
      </c>
    </row>
    <row r="93" spans="2:19" ht="12" customHeight="1">
      <c r="B93" s="31">
        <v>3</v>
      </c>
      <c r="C93" s="32" t="s">
        <v>211</v>
      </c>
      <c r="D93" s="17">
        <v>27</v>
      </c>
      <c r="E93" s="33">
        <v>4.2</v>
      </c>
      <c r="F93" s="34">
        <v>4.5</v>
      </c>
      <c r="R93" s="44"/>
      <c r="S93" s="42">
        <f>S92/$S$86*100</f>
        <v>4.1538461538461542</v>
      </c>
    </row>
    <row r="94" spans="2:19" ht="12" customHeight="1">
      <c r="B94" s="31">
        <v>4</v>
      </c>
      <c r="C94" s="32" t="s">
        <v>212</v>
      </c>
      <c r="D94" s="17">
        <v>62</v>
      </c>
      <c r="E94" s="33">
        <v>9.5</v>
      </c>
      <c r="F94" s="34">
        <v>10.3</v>
      </c>
      <c r="R94" s="43" t="str">
        <f>C94</f>
        <v>製造業</v>
      </c>
      <c r="S94" s="41">
        <f>D94</f>
        <v>62</v>
      </c>
    </row>
    <row r="95" spans="2:19" ht="12" customHeight="1">
      <c r="B95" s="31">
        <v>5</v>
      </c>
      <c r="C95" s="32" t="s">
        <v>213</v>
      </c>
      <c r="D95" s="17">
        <v>13</v>
      </c>
      <c r="E95" s="33">
        <v>2</v>
      </c>
      <c r="F95" s="34">
        <v>2.2000000000000002</v>
      </c>
      <c r="R95" s="44"/>
      <c r="S95" s="42">
        <f>S94/$S$86*100</f>
        <v>9.5384615384615383</v>
      </c>
    </row>
    <row r="96" spans="2:19" ht="12" customHeight="1">
      <c r="B96" s="31">
        <v>6</v>
      </c>
      <c r="C96" s="32" t="s">
        <v>214</v>
      </c>
      <c r="D96" s="17">
        <v>26</v>
      </c>
      <c r="E96" s="33">
        <v>4</v>
      </c>
      <c r="F96" s="34">
        <v>4.3</v>
      </c>
      <c r="R96" s="43" t="str">
        <f>C95</f>
        <v>電気・ガス・熱供給・水道業</v>
      </c>
      <c r="S96" s="41">
        <f>D95</f>
        <v>13</v>
      </c>
    </row>
    <row r="97" spans="2:19" ht="12" customHeight="1">
      <c r="B97" s="31">
        <v>7</v>
      </c>
      <c r="C97" s="32" t="s">
        <v>215</v>
      </c>
      <c r="D97" s="17">
        <v>20</v>
      </c>
      <c r="E97" s="33">
        <v>3.1</v>
      </c>
      <c r="F97" s="34">
        <v>3.3</v>
      </c>
      <c r="R97" s="44"/>
      <c r="S97" s="42">
        <f>S96/$S$86*100</f>
        <v>2</v>
      </c>
    </row>
    <row r="98" spans="2:19" ht="12" customHeight="1">
      <c r="B98" s="31">
        <v>8</v>
      </c>
      <c r="C98" s="32" t="s">
        <v>216</v>
      </c>
      <c r="D98" s="17">
        <v>63</v>
      </c>
      <c r="E98" s="33">
        <v>9.6999999999999993</v>
      </c>
      <c r="F98" s="34">
        <v>10.5</v>
      </c>
      <c r="R98" s="43" t="str">
        <f>C96</f>
        <v>情報通信業</v>
      </c>
      <c r="S98" s="41">
        <f>D96</f>
        <v>26</v>
      </c>
    </row>
    <row r="99" spans="2:19" ht="12" customHeight="1">
      <c r="B99" s="31">
        <v>9</v>
      </c>
      <c r="C99" s="32" t="s">
        <v>217</v>
      </c>
      <c r="D99" s="17">
        <v>25</v>
      </c>
      <c r="E99" s="33">
        <v>3.8</v>
      </c>
      <c r="F99" s="34">
        <v>4.2</v>
      </c>
      <c r="R99" s="44"/>
      <c r="S99" s="42">
        <f>S98/$S$86*100</f>
        <v>4</v>
      </c>
    </row>
    <row r="100" spans="2:19" ht="12" customHeight="1">
      <c r="B100" s="31">
        <v>10</v>
      </c>
      <c r="C100" s="32" t="s">
        <v>218</v>
      </c>
      <c r="D100" s="17">
        <v>10</v>
      </c>
      <c r="E100" s="33">
        <v>1.5</v>
      </c>
      <c r="F100" s="34">
        <v>1.7</v>
      </c>
      <c r="R100" s="43" t="str">
        <f>C97</f>
        <v>運輸業</v>
      </c>
      <c r="S100" s="41">
        <f>D97</f>
        <v>20</v>
      </c>
    </row>
    <row r="101" spans="2:19" ht="12" customHeight="1">
      <c r="B101" s="31">
        <v>11</v>
      </c>
      <c r="C101" s="32" t="s">
        <v>219</v>
      </c>
      <c r="D101" s="17">
        <v>22</v>
      </c>
      <c r="E101" s="33">
        <v>3.4</v>
      </c>
      <c r="F101" s="34">
        <v>3.7</v>
      </c>
      <c r="R101" s="44"/>
      <c r="S101" s="42">
        <f>S100/$S$86*100</f>
        <v>3.0769230769230771</v>
      </c>
    </row>
    <row r="102" spans="2:19" ht="12" customHeight="1">
      <c r="B102" s="31">
        <v>12</v>
      </c>
      <c r="C102" s="32" t="s">
        <v>220</v>
      </c>
      <c r="D102" s="17">
        <v>100</v>
      </c>
      <c r="E102" s="33">
        <v>15.4</v>
      </c>
      <c r="F102" s="34">
        <v>16.7</v>
      </c>
      <c r="R102" s="43" t="str">
        <f>C98</f>
        <v>卸売・小売業</v>
      </c>
      <c r="S102" s="41">
        <f>D98</f>
        <v>63</v>
      </c>
    </row>
    <row r="103" spans="2:19" ht="12" customHeight="1">
      <c r="B103" s="31">
        <v>13</v>
      </c>
      <c r="C103" s="32" t="s">
        <v>221</v>
      </c>
      <c r="D103" s="17">
        <v>52</v>
      </c>
      <c r="E103" s="33">
        <v>8</v>
      </c>
      <c r="F103" s="34">
        <v>8.6999999999999993</v>
      </c>
      <c r="R103" s="44"/>
      <c r="S103" s="42">
        <f>S102/$S$86*100</f>
        <v>9.6923076923076916</v>
      </c>
    </row>
    <row r="104" spans="2:19" ht="12" customHeight="1">
      <c r="B104" s="31">
        <v>14</v>
      </c>
      <c r="C104" s="32" t="s">
        <v>222</v>
      </c>
      <c r="D104" s="17">
        <v>13</v>
      </c>
      <c r="E104" s="33">
        <v>2</v>
      </c>
      <c r="F104" s="34">
        <v>2.2000000000000002</v>
      </c>
      <c r="R104" s="43" t="str">
        <f>C99</f>
        <v>金融・保険業</v>
      </c>
      <c r="S104" s="41">
        <f>D99</f>
        <v>25</v>
      </c>
    </row>
    <row r="105" spans="2:19" ht="12" customHeight="1">
      <c r="B105" s="31">
        <v>15</v>
      </c>
      <c r="C105" s="32" t="s">
        <v>223</v>
      </c>
      <c r="D105" s="17">
        <v>83</v>
      </c>
      <c r="E105" s="33">
        <v>12.8</v>
      </c>
      <c r="F105" s="34">
        <v>13.8</v>
      </c>
      <c r="R105" s="44"/>
      <c r="S105" s="42">
        <f>S104/$S$86*100</f>
        <v>3.8461538461538463</v>
      </c>
    </row>
    <row r="106" spans="2:19" ht="12" customHeight="1">
      <c r="B106" s="31">
        <v>16</v>
      </c>
      <c r="C106" s="32" t="s">
        <v>224</v>
      </c>
      <c r="D106" s="17">
        <v>73</v>
      </c>
      <c r="E106" s="33">
        <v>11.2</v>
      </c>
      <c r="F106" s="34">
        <v>12.2</v>
      </c>
      <c r="R106" s="43" t="str">
        <f>C100</f>
        <v>不動産業</v>
      </c>
      <c r="S106" s="41">
        <f>D100</f>
        <v>10</v>
      </c>
    </row>
    <row r="107" spans="2:19" ht="12" customHeight="1">
      <c r="B107" s="31"/>
      <c r="C107" s="32" t="s">
        <v>13</v>
      </c>
      <c r="D107" s="17">
        <v>50</v>
      </c>
      <c r="E107" s="33">
        <v>7.7</v>
      </c>
      <c r="F107" s="34"/>
      <c r="R107" s="44"/>
      <c r="S107" s="42">
        <f>S106/$S$86*100</f>
        <v>1.5384615384615385</v>
      </c>
    </row>
    <row r="108" spans="2:19" ht="12" customHeight="1" thickBot="1">
      <c r="B108" s="35"/>
      <c r="C108" s="36" t="s">
        <v>14</v>
      </c>
      <c r="D108" s="38">
        <v>650</v>
      </c>
      <c r="E108" s="18">
        <v>100</v>
      </c>
      <c r="F108" s="37">
        <v>600</v>
      </c>
      <c r="R108" s="43" t="str">
        <f>C101</f>
        <v>飲食店・宿泊業</v>
      </c>
      <c r="S108" s="41">
        <f>D101</f>
        <v>22</v>
      </c>
    </row>
    <row r="109" spans="2:19" ht="12" customHeight="1">
      <c r="R109" s="44"/>
      <c r="S109" s="42">
        <f>S108/$S$86*100</f>
        <v>3.3846153846153846</v>
      </c>
    </row>
    <row r="110" spans="2:19" ht="12" customHeight="1" thickBot="1">
      <c r="B110" s="19"/>
      <c r="C110" s="19" t="s">
        <v>474</v>
      </c>
      <c r="D110" s="19" t="s">
        <v>0</v>
      </c>
      <c r="E110" s="19"/>
      <c r="R110" s="43" t="str">
        <f>C102</f>
        <v>医療・福祉</v>
      </c>
      <c r="S110" s="41">
        <f>D102</f>
        <v>100</v>
      </c>
    </row>
    <row r="111" spans="2:19" ht="12" customHeight="1">
      <c r="B111" s="28" t="s">
        <v>1</v>
      </c>
      <c r="C111" s="29" t="s">
        <v>2</v>
      </c>
      <c r="D111" s="29" t="s">
        <v>3</v>
      </c>
      <c r="E111" s="29" t="s">
        <v>4</v>
      </c>
      <c r="F111" s="30" t="s">
        <v>5</v>
      </c>
      <c r="R111" s="44"/>
      <c r="S111" s="42">
        <f>S110/$S$86*100</f>
        <v>15.384615384615385</v>
      </c>
    </row>
    <row r="112" spans="2:19" ht="12" customHeight="1">
      <c r="B112" s="31">
        <v>1</v>
      </c>
      <c r="C112" s="32" t="s">
        <v>102</v>
      </c>
      <c r="D112" s="17">
        <v>278</v>
      </c>
      <c r="E112" s="33">
        <v>40.700000000000003</v>
      </c>
      <c r="F112" s="34">
        <v>49.5</v>
      </c>
      <c r="R112" s="43" t="str">
        <f>C103</f>
        <v>教育・学習支援業</v>
      </c>
      <c r="S112" s="41">
        <f>D103</f>
        <v>52</v>
      </c>
    </row>
    <row r="113" spans="2:19" ht="12" customHeight="1">
      <c r="B113" s="31">
        <v>2</v>
      </c>
      <c r="C113" s="32" t="s">
        <v>225</v>
      </c>
      <c r="D113" s="17">
        <v>76</v>
      </c>
      <c r="E113" s="33">
        <v>11.1</v>
      </c>
      <c r="F113" s="34">
        <v>13.5</v>
      </c>
      <c r="R113" s="44"/>
      <c r="S113" s="42">
        <f>S112/$S$86*100</f>
        <v>8</v>
      </c>
    </row>
    <row r="114" spans="2:19" ht="12" customHeight="1">
      <c r="B114" s="31">
        <v>3</v>
      </c>
      <c r="C114" s="32" t="s">
        <v>226</v>
      </c>
      <c r="D114" s="17">
        <v>143</v>
      </c>
      <c r="E114" s="33">
        <v>20.9</v>
      </c>
      <c r="F114" s="34">
        <v>25.4</v>
      </c>
      <c r="R114" s="43" t="str">
        <f>C104</f>
        <v>複合サービス事業</v>
      </c>
      <c r="S114" s="41">
        <f>D104</f>
        <v>13</v>
      </c>
    </row>
    <row r="115" spans="2:19" ht="12" customHeight="1">
      <c r="B115" s="31">
        <v>4</v>
      </c>
      <c r="C115" s="32" t="s">
        <v>227</v>
      </c>
      <c r="D115" s="17">
        <v>49</v>
      </c>
      <c r="E115" s="33">
        <v>7.2</v>
      </c>
      <c r="F115" s="34">
        <v>8.6999999999999993</v>
      </c>
      <c r="R115" s="44"/>
      <c r="S115" s="42">
        <f>S114/$S$86*100</f>
        <v>2</v>
      </c>
    </row>
    <row r="116" spans="2:19" ht="12" customHeight="1">
      <c r="B116" s="31">
        <v>5</v>
      </c>
      <c r="C116" s="32" t="s">
        <v>228</v>
      </c>
      <c r="D116" s="17">
        <v>4</v>
      </c>
      <c r="E116" s="33">
        <v>0.6</v>
      </c>
      <c r="F116" s="34">
        <v>0.7</v>
      </c>
      <c r="R116" s="43" t="str">
        <f>C105</f>
        <v>その他サービス業</v>
      </c>
      <c r="S116" s="41">
        <f>D105</f>
        <v>83</v>
      </c>
    </row>
    <row r="117" spans="2:19" ht="12" customHeight="1">
      <c r="B117" s="31">
        <v>6</v>
      </c>
      <c r="C117" s="32" t="s">
        <v>229</v>
      </c>
      <c r="D117" s="17">
        <v>1</v>
      </c>
      <c r="E117" s="33">
        <v>0.1</v>
      </c>
      <c r="F117" s="34">
        <v>0.2</v>
      </c>
      <c r="R117" s="44"/>
      <c r="S117" s="42">
        <f>S116/$S$86*100</f>
        <v>12.769230769230768</v>
      </c>
    </row>
    <row r="118" spans="2:19" ht="12" customHeight="1">
      <c r="B118" s="31">
        <v>7</v>
      </c>
      <c r="C118" s="32" t="s">
        <v>230</v>
      </c>
      <c r="D118" s="17">
        <v>6</v>
      </c>
      <c r="E118" s="33">
        <v>0.9</v>
      </c>
      <c r="F118" s="34">
        <v>1.1000000000000001</v>
      </c>
      <c r="R118" s="43" t="str">
        <f>C106</f>
        <v>公務、その他上記以外の業種</v>
      </c>
      <c r="S118" s="41">
        <f>D106</f>
        <v>73</v>
      </c>
    </row>
    <row r="119" spans="2:19" ht="12" customHeight="1">
      <c r="B119" s="31">
        <v>8</v>
      </c>
      <c r="C119" s="32" t="s">
        <v>231</v>
      </c>
      <c r="D119" s="17">
        <v>5</v>
      </c>
      <c r="E119" s="33">
        <v>0.7</v>
      </c>
      <c r="F119" s="34">
        <v>0.9</v>
      </c>
      <c r="R119" s="44"/>
      <c r="S119" s="42">
        <f>S118/$S$86*100</f>
        <v>11.23076923076923</v>
      </c>
    </row>
    <row r="120" spans="2:19" ht="12" customHeight="1">
      <c r="B120" s="31"/>
      <c r="C120" s="32" t="s">
        <v>13</v>
      </c>
      <c r="D120" s="17">
        <v>121</v>
      </c>
      <c r="E120" s="33">
        <v>17.7</v>
      </c>
      <c r="F120" s="34"/>
      <c r="R120" s="43" t="str">
        <f>C107</f>
        <v>無回答</v>
      </c>
      <c r="S120" s="41">
        <f>D107</f>
        <v>50</v>
      </c>
    </row>
    <row r="121" spans="2:19" ht="12" customHeight="1" thickBot="1">
      <c r="B121" s="35"/>
      <c r="C121" s="36" t="s">
        <v>14</v>
      </c>
      <c r="D121" s="38">
        <v>683</v>
      </c>
      <c r="E121" s="18">
        <v>100</v>
      </c>
      <c r="F121" s="37">
        <v>562</v>
      </c>
      <c r="R121" s="44"/>
      <c r="S121" s="42">
        <f>S120/$S$86*100</f>
        <v>7.6923076923076925</v>
      </c>
    </row>
    <row r="123" spans="2:19" ht="12" customHeight="1" thickBot="1">
      <c r="B123" s="19"/>
      <c r="C123" s="19" t="s">
        <v>475</v>
      </c>
      <c r="D123" s="19" t="s">
        <v>0</v>
      </c>
      <c r="E123" s="19"/>
    </row>
    <row r="124" spans="2:19" ht="12" customHeight="1">
      <c r="B124" s="28" t="s">
        <v>1</v>
      </c>
      <c r="C124" s="29" t="s">
        <v>2</v>
      </c>
      <c r="D124" s="29" t="s">
        <v>3</v>
      </c>
      <c r="E124" s="29" t="s">
        <v>4</v>
      </c>
      <c r="F124" s="30" t="s">
        <v>5</v>
      </c>
    </row>
    <row r="125" spans="2:19" ht="12" customHeight="1">
      <c r="B125" s="31">
        <v>1</v>
      </c>
      <c r="C125" s="32" t="s">
        <v>232</v>
      </c>
      <c r="D125" s="17">
        <v>97</v>
      </c>
      <c r="E125" s="33">
        <v>14.2</v>
      </c>
      <c r="F125" s="34">
        <v>17.399999999999999</v>
      </c>
    </row>
    <row r="126" spans="2:19" ht="12" customHeight="1">
      <c r="B126" s="31">
        <v>2</v>
      </c>
      <c r="C126" s="32" t="s">
        <v>233</v>
      </c>
      <c r="D126" s="17">
        <v>105</v>
      </c>
      <c r="E126" s="33">
        <v>15.4</v>
      </c>
      <c r="F126" s="34">
        <v>18.899999999999999</v>
      </c>
    </row>
    <row r="127" spans="2:19" ht="12" customHeight="1">
      <c r="B127" s="31">
        <v>3</v>
      </c>
      <c r="C127" s="32" t="s">
        <v>234</v>
      </c>
      <c r="D127" s="17">
        <v>119</v>
      </c>
      <c r="E127" s="33">
        <v>17.399999999999999</v>
      </c>
      <c r="F127" s="34">
        <v>21.4</v>
      </c>
    </row>
    <row r="128" spans="2:19" ht="12" customHeight="1">
      <c r="B128" s="31">
        <v>4</v>
      </c>
      <c r="C128" s="32" t="s">
        <v>235</v>
      </c>
      <c r="D128" s="17">
        <v>32</v>
      </c>
      <c r="E128" s="33">
        <v>4.7</v>
      </c>
      <c r="F128" s="34">
        <v>5.7</v>
      </c>
    </row>
    <row r="129" spans="1:6" ht="12" customHeight="1">
      <c r="B129" s="31">
        <v>5</v>
      </c>
      <c r="C129" s="32" t="s">
        <v>236</v>
      </c>
      <c r="D129" s="17">
        <v>143</v>
      </c>
      <c r="E129" s="33">
        <v>20.9</v>
      </c>
      <c r="F129" s="34">
        <v>25.7</v>
      </c>
    </row>
    <row r="130" spans="1:6" ht="12" customHeight="1">
      <c r="B130" s="31">
        <v>6</v>
      </c>
      <c r="C130" s="32" t="s">
        <v>237</v>
      </c>
      <c r="D130" s="17">
        <v>52</v>
      </c>
      <c r="E130" s="33">
        <v>7.6</v>
      </c>
      <c r="F130" s="34">
        <v>9.3000000000000007</v>
      </c>
    </row>
    <row r="131" spans="1:6" ht="12" customHeight="1">
      <c r="B131" s="31">
        <v>7</v>
      </c>
      <c r="C131" s="32" t="s">
        <v>238</v>
      </c>
      <c r="D131" s="17">
        <v>9</v>
      </c>
      <c r="E131" s="33">
        <v>1.3</v>
      </c>
      <c r="F131" s="34">
        <v>1.6</v>
      </c>
    </row>
    <row r="132" spans="1:6" ht="12" customHeight="1">
      <c r="B132" s="31">
        <v>8</v>
      </c>
      <c r="C132" s="32" t="s">
        <v>239</v>
      </c>
      <c r="D132" s="17">
        <v>0</v>
      </c>
      <c r="E132" s="33">
        <v>0</v>
      </c>
      <c r="F132" s="34">
        <v>0</v>
      </c>
    </row>
    <row r="133" spans="1:6" ht="12" customHeight="1">
      <c r="B133" s="31">
        <v>9</v>
      </c>
      <c r="C133" s="32" t="s">
        <v>240</v>
      </c>
      <c r="D133" s="17">
        <v>0</v>
      </c>
      <c r="E133" s="33">
        <v>0</v>
      </c>
      <c r="F133" s="34">
        <v>0</v>
      </c>
    </row>
    <row r="134" spans="1:6" ht="12" customHeight="1">
      <c r="B134" s="31"/>
      <c r="C134" s="32" t="s">
        <v>13</v>
      </c>
      <c r="D134" s="17">
        <v>126</v>
      </c>
      <c r="E134" s="33">
        <v>18.399999999999999</v>
      </c>
      <c r="F134" s="34"/>
    </row>
    <row r="135" spans="1:6" ht="12" customHeight="1" thickBot="1">
      <c r="B135" s="35"/>
      <c r="C135" s="36" t="s">
        <v>14</v>
      </c>
      <c r="D135" s="38">
        <v>683</v>
      </c>
      <c r="E135" s="18">
        <v>100</v>
      </c>
      <c r="F135" s="37">
        <v>557</v>
      </c>
    </row>
    <row r="137" spans="1:6" ht="12" customHeight="1" thickBot="1">
      <c r="B137" s="19"/>
      <c r="C137" s="19" t="s">
        <v>476</v>
      </c>
      <c r="D137" s="19" t="s">
        <v>30</v>
      </c>
      <c r="E137" s="19" t="s">
        <v>293</v>
      </c>
    </row>
    <row r="138" spans="1:6" ht="12" customHeight="1">
      <c r="B138" s="28" t="s">
        <v>1</v>
      </c>
      <c r="C138" s="29" t="s">
        <v>2</v>
      </c>
      <c r="D138" s="29" t="s">
        <v>3</v>
      </c>
      <c r="E138" s="29" t="s">
        <v>4</v>
      </c>
      <c r="F138" s="30" t="s">
        <v>5</v>
      </c>
    </row>
    <row r="139" spans="1:6" ht="12" customHeight="1">
      <c r="A139" s="26" t="s">
        <v>283</v>
      </c>
      <c r="B139" s="31">
        <v>1</v>
      </c>
      <c r="C139" s="32" t="s">
        <v>241</v>
      </c>
      <c r="D139" s="17">
        <v>568</v>
      </c>
      <c r="E139" s="33">
        <v>44.7</v>
      </c>
      <c r="F139" s="34">
        <v>47.3</v>
      </c>
    </row>
    <row r="140" spans="1:6" ht="12" customHeight="1">
      <c r="A140" s="26" t="s">
        <v>284</v>
      </c>
      <c r="B140" s="31">
        <v>2</v>
      </c>
      <c r="C140" s="32" t="s">
        <v>242</v>
      </c>
      <c r="D140" s="17">
        <v>295</v>
      </c>
      <c r="E140" s="33">
        <v>23.2</v>
      </c>
      <c r="F140" s="34">
        <v>24.6</v>
      </c>
    </row>
    <row r="141" spans="1:6" ht="12" customHeight="1">
      <c r="A141" s="26" t="s">
        <v>285</v>
      </c>
      <c r="B141" s="31">
        <v>3</v>
      </c>
      <c r="C141" s="32" t="s">
        <v>243</v>
      </c>
      <c r="D141" s="17">
        <v>708</v>
      </c>
      <c r="E141" s="33">
        <v>55.7</v>
      </c>
      <c r="F141" s="34">
        <v>59</v>
      </c>
    </row>
    <row r="142" spans="1:6" ht="12" customHeight="1">
      <c r="A142" s="26" t="s">
        <v>286</v>
      </c>
      <c r="B142" s="31">
        <v>4</v>
      </c>
      <c r="C142" s="32" t="s">
        <v>244</v>
      </c>
      <c r="D142" s="17">
        <v>82</v>
      </c>
      <c r="E142" s="33">
        <v>6.5</v>
      </c>
      <c r="F142" s="34">
        <v>6.8</v>
      </c>
    </row>
    <row r="143" spans="1:6" ht="12" customHeight="1">
      <c r="A143" s="26" t="s">
        <v>287</v>
      </c>
      <c r="B143" s="31">
        <v>5</v>
      </c>
      <c r="C143" s="32" t="s">
        <v>245</v>
      </c>
      <c r="D143" s="17">
        <v>486</v>
      </c>
      <c r="E143" s="33">
        <v>38.200000000000003</v>
      </c>
      <c r="F143" s="34">
        <v>40.5</v>
      </c>
    </row>
    <row r="144" spans="1:6" ht="12" customHeight="1">
      <c r="A144" s="26" t="s">
        <v>288</v>
      </c>
      <c r="B144" s="31">
        <v>6</v>
      </c>
      <c r="C144" s="32" t="s">
        <v>246</v>
      </c>
      <c r="D144" s="17">
        <v>371</v>
      </c>
      <c r="E144" s="33">
        <v>29.2</v>
      </c>
      <c r="F144" s="34">
        <v>30.9</v>
      </c>
    </row>
    <row r="145" spans="1:19" ht="12" customHeight="1">
      <c r="A145" s="26" t="s">
        <v>289</v>
      </c>
      <c r="B145" s="31">
        <v>7</v>
      </c>
      <c r="C145" s="32" t="s">
        <v>247</v>
      </c>
      <c r="D145" s="17">
        <v>50</v>
      </c>
      <c r="E145" s="33">
        <v>3.9</v>
      </c>
      <c r="F145" s="34">
        <v>4.2</v>
      </c>
      <c r="R145" s="39"/>
      <c r="S145" s="39" t="s">
        <v>680</v>
      </c>
    </row>
    <row r="146" spans="1:19" ht="12" customHeight="1">
      <c r="A146" s="26" t="s">
        <v>290</v>
      </c>
      <c r="B146" s="31">
        <v>8</v>
      </c>
      <c r="C146" s="32" t="s">
        <v>40</v>
      </c>
      <c r="D146" s="17">
        <v>7</v>
      </c>
      <c r="E146" s="33">
        <v>0.6</v>
      </c>
      <c r="F146" s="34">
        <v>0.6</v>
      </c>
      <c r="R146" s="40"/>
      <c r="S146" s="40" t="s">
        <v>681</v>
      </c>
    </row>
    <row r="147" spans="1:19" ht="12" customHeight="1">
      <c r="A147" s="26" t="s">
        <v>291</v>
      </c>
      <c r="B147" s="31"/>
      <c r="C147" s="32" t="s">
        <v>13</v>
      </c>
      <c r="D147" s="17">
        <v>70</v>
      </c>
      <c r="E147" s="33">
        <v>5.5</v>
      </c>
      <c r="F147" s="34"/>
      <c r="R147" s="43" t="s">
        <v>679</v>
      </c>
      <c r="S147" s="41">
        <f>D174</f>
        <v>1271</v>
      </c>
    </row>
    <row r="148" spans="1:19" ht="12" customHeight="1" thickBot="1">
      <c r="A148" s="26" t="s">
        <v>269</v>
      </c>
      <c r="B148" s="35"/>
      <c r="C148" s="36" t="s">
        <v>14</v>
      </c>
      <c r="D148" s="38">
        <v>1271</v>
      </c>
      <c r="E148" s="18">
        <v>100</v>
      </c>
      <c r="F148" s="37">
        <v>1201</v>
      </c>
      <c r="R148" s="44"/>
      <c r="S148" s="42">
        <f>S147/$S$147*100</f>
        <v>100</v>
      </c>
    </row>
    <row r="149" spans="1:19" ht="12" customHeight="1">
      <c r="Q149" s="1">
        <v>1</v>
      </c>
      <c r="R149" s="43" t="str">
        <f>VLOOKUP($Q149,$B$152:$D$174,2,U155)</f>
        <v>春日</v>
      </c>
      <c r="S149" s="41">
        <f>VLOOKUP($Q149,$B$152:$D$174,3,U155)</f>
        <v>75</v>
      </c>
    </row>
    <row r="150" spans="1:19" ht="12" customHeight="1" thickBot="1">
      <c r="B150" s="19"/>
      <c r="C150" s="19" t="s">
        <v>685</v>
      </c>
      <c r="D150" s="19" t="s">
        <v>0</v>
      </c>
      <c r="E150" s="19"/>
      <c r="R150" s="44"/>
      <c r="S150" s="42">
        <f>S149/$S$147*100</f>
        <v>5.9008654602675055</v>
      </c>
    </row>
    <row r="151" spans="1:19" ht="12" customHeight="1">
      <c r="B151" s="28" t="s">
        <v>1</v>
      </c>
      <c r="C151" s="29" t="s">
        <v>2</v>
      </c>
      <c r="D151" s="29" t="s">
        <v>3</v>
      </c>
      <c r="E151" s="29" t="s">
        <v>4</v>
      </c>
      <c r="F151" s="30" t="s">
        <v>5</v>
      </c>
      <c r="Q151" s="1">
        <f>Q149+1</f>
        <v>2</v>
      </c>
      <c r="R151" s="43" t="str">
        <f t="shared" ref="R151" si="0">VLOOKUP($Q151,$B$152:$D$174,2,U157)</f>
        <v>三笠</v>
      </c>
      <c r="S151" s="41">
        <f>VLOOKUP($Q151,$B$152:$D$174,3,U157)</f>
        <v>128</v>
      </c>
    </row>
    <row r="152" spans="1:19" ht="12" customHeight="1">
      <c r="B152" s="31">
        <v>1</v>
      </c>
      <c r="C152" s="32" t="s">
        <v>248</v>
      </c>
      <c r="D152" s="17">
        <v>75</v>
      </c>
      <c r="E152" s="33">
        <v>5.9</v>
      </c>
      <c r="F152" s="34">
        <v>6.3</v>
      </c>
      <c r="R152" s="44"/>
      <c r="S152" s="42">
        <f t="shared" ref="S152" si="1">S151/$S$147*100</f>
        <v>10.07081038552321</v>
      </c>
    </row>
    <row r="153" spans="1:19" ht="12" customHeight="1">
      <c r="B153" s="31">
        <v>2</v>
      </c>
      <c r="C153" s="32" t="s">
        <v>249</v>
      </c>
      <c r="D153" s="17">
        <v>128</v>
      </c>
      <c r="E153" s="33">
        <v>10.1</v>
      </c>
      <c r="F153" s="34">
        <v>10.7</v>
      </c>
      <c r="Q153" s="1">
        <f t="shared" ref="Q153" si="2">Q151+1</f>
        <v>3</v>
      </c>
      <c r="R153" s="43" t="str">
        <f t="shared" ref="R153" si="3">VLOOKUP($Q153,$B$152:$D$174,2,U159)</f>
        <v>若草</v>
      </c>
      <c r="S153" s="41">
        <f t="shared" ref="S153" si="4">VLOOKUP($Q153,$B$152:$D$174,3,U159)</f>
        <v>71</v>
      </c>
    </row>
    <row r="154" spans="1:19" ht="12" customHeight="1">
      <c r="B154" s="31">
        <v>3</v>
      </c>
      <c r="C154" s="32" t="s">
        <v>250</v>
      </c>
      <c r="D154" s="17">
        <v>71</v>
      </c>
      <c r="E154" s="33">
        <v>5.6</v>
      </c>
      <c r="F154" s="34">
        <v>5.9</v>
      </c>
      <c r="R154" s="44"/>
      <c r="S154" s="42">
        <f t="shared" ref="S154" si="5">S153/$S$147*100</f>
        <v>5.5861526357199054</v>
      </c>
    </row>
    <row r="155" spans="1:19" ht="12" customHeight="1">
      <c r="B155" s="31">
        <v>4</v>
      </c>
      <c r="C155" s="32" t="s">
        <v>251</v>
      </c>
      <c r="D155" s="17">
        <v>128</v>
      </c>
      <c r="E155" s="33">
        <v>10.1</v>
      </c>
      <c r="F155" s="34">
        <v>10.7</v>
      </c>
      <c r="Q155" s="1">
        <f t="shared" ref="Q155" si="6">Q153+1</f>
        <v>4</v>
      </c>
      <c r="R155" s="43" t="str">
        <f t="shared" ref="R155" si="7">VLOOKUP($Q155,$B$152:$D$174,2,U161)</f>
        <v>伏見</v>
      </c>
      <c r="S155" s="41">
        <f t="shared" ref="S155" si="8">VLOOKUP($Q155,$B$152:$D$174,3,U161)</f>
        <v>128</v>
      </c>
    </row>
    <row r="156" spans="1:19" ht="12" customHeight="1">
      <c r="B156" s="31">
        <v>5</v>
      </c>
      <c r="C156" s="32" t="s">
        <v>252</v>
      </c>
      <c r="D156" s="17">
        <v>88</v>
      </c>
      <c r="E156" s="33">
        <v>6.9</v>
      </c>
      <c r="F156" s="34">
        <v>7.4</v>
      </c>
      <c r="R156" s="44"/>
      <c r="S156" s="42">
        <f t="shared" ref="S156" si="9">S155/$S$147*100</f>
        <v>10.07081038552321</v>
      </c>
    </row>
    <row r="157" spans="1:19" ht="12" customHeight="1">
      <c r="B157" s="31">
        <v>6</v>
      </c>
      <c r="C157" s="32" t="s">
        <v>253</v>
      </c>
      <c r="D157" s="17">
        <v>68</v>
      </c>
      <c r="E157" s="33">
        <v>5.4</v>
      </c>
      <c r="F157" s="34">
        <v>5.7</v>
      </c>
      <c r="Q157" s="1">
        <f t="shared" ref="Q157" si="10">Q155+1</f>
        <v>5</v>
      </c>
      <c r="R157" s="43" t="str">
        <f t="shared" ref="R157" si="11">VLOOKUP($Q157,$B$152:$D$174,2,U163)</f>
        <v>富雄</v>
      </c>
      <c r="S157" s="41">
        <f t="shared" ref="S157" si="12">VLOOKUP($Q157,$B$152:$D$174,3,U163)</f>
        <v>88</v>
      </c>
    </row>
    <row r="158" spans="1:19" ht="12" customHeight="1">
      <c r="B158" s="31">
        <v>7</v>
      </c>
      <c r="C158" s="32" t="s">
        <v>254</v>
      </c>
      <c r="D158" s="17">
        <v>7</v>
      </c>
      <c r="E158" s="33">
        <v>0.6</v>
      </c>
      <c r="F158" s="34">
        <v>0.6</v>
      </c>
      <c r="R158" s="44"/>
      <c r="S158" s="42">
        <f t="shared" ref="S158" si="13">S157/$S$147*100</f>
        <v>6.9236821400472079</v>
      </c>
    </row>
    <row r="159" spans="1:19" ht="12" customHeight="1">
      <c r="B159" s="31">
        <v>8</v>
      </c>
      <c r="C159" s="32" t="s">
        <v>255</v>
      </c>
      <c r="D159" s="17">
        <v>14</v>
      </c>
      <c r="E159" s="33">
        <v>1.1000000000000001</v>
      </c>
      <c r="F159" s="34">
        <v>1.2</v>
      </c>
      <c r="Q159" s="1">
        <f t="shared" ref="Q159" si="14">Q157+1</f>
        <v>6</v>
      </c>
      <c r="R159" s="43" t="str">
        <f t="shared" ref="R159" si="15">VLOOKUP($Q159,$B$152:$D$174,2,U165)</f>
        <v>都南</v>
      </c>
      <c r="S159" s="41">
        <f t="shared" ref="S159" si="16">VLOOKUP($Q159,$B$152:$D$174,3,U165)</f>
        <v>68</v>
      </c>
    </row>
    <row r="160" spans="1:19" ht="12" customHeight="1">
      <c r="B160" s="31">
        <v>9</v>
      </c>
      <c r="C160" s="32" t="s">
        <v>256</v>
      </c>
      <c r="D160" s="17">
        <v>75</v>
      </c>
      <c r="E160" s="33">
        <v>5.9</v>
      </c>
      <c r="F160" s="34">
        <v>6.3</v>
      </c>
      <c r="R160" s="44"/>
      <c r="S160" s="42">
        <f t="shared" ref="S160" si="17">S159/$S$147*100</f>
        <v>5.3501180173092058</v>
      </c>
    </row>
    <row r="161" spans="2:19" ht="12" customHeight="1">
      <c r="B161" s="31">
        <v>10</v>
      </c>
      <c r="C161" s="32" t="s">
        <v>257</v>
      </c>
      <c r="D161" s="17">
        <v>40</v>
      </c>
      <c r="E161" s="33">
        <v>3.1</v>
      </c>
      <c r="F161" s="34">
        <v>3.4</v>
      </c>
      <c r="Q161" s="1">
        <f t="shared" ref="Q161" si="18">Q159+1</f>
        <v>7</v>
      </c>
      <c r="R161" s="43" t="str">
        <f t="shared" ref="R161" si="19">VLOOKUP($Q161,$B$152:$D$174,2,U167)</f>
        <v>田原</v>
      </c>
      <c r="S161" s="41">
        <f t="shared" ref="S161" si="20">VLOOKUP($Q161,$B$152:$D$174,3,U167)</f>
        <v>7</v>
      </c>
    </row>
    <row r="162" spans="2:19" ht="12" customHeight="1">
      <c r="B162" s="31">
        <v>11</v>
      </c>
      <c r="C162" s="32" t="s">
        <v>258</v>
      </c>
      <c r="D162" s="17">
        <v>57</v>
      </c>
      <c r="E162" s="33">
        <v>4.5</v>
      </c>
      <c r="F162" s="34">
        <v>4.8</v>
      </c>
      <c r="R162" s="44"/>
      <c r="S162" s="42">
        <f t="shared" ref="S162" si="21">S161/$S$147*100</f>
        <v>0.55074744295830058</v>
      </c>
    </row>
    <row r="163" spans="2:19" ht="12" customHeight="1">
      <c r="B163" s="31">
        <v>12</v>
      </c>
      <c r="C163" s="32" t="s">
        <v>259</v>
      </c>
      <c r="D163" s="17">
        <v>75</v>
      </c>
      <c r="E163" s="33">
        <v>5.9</v>
      </c>
      <c r="F163" s="34">
        <v>6.3</v>
      </c>
      <c r="Q163" s="1">
        <f t="shared" ref="Q163" si="22">Q161+1</f>
        <v>8</v>
      </c>
      <c r="R163" s="43" t="str">
        <f t="shared" ref="R163" si="23">VLOOKUP($Q163,$B$152:$D$174,2,U169)</f>
        <v>興東館柳生</v>
      </c>
      <c r="S163" s="41">
        <f t="shared" ref="S163" si="24">VLOOKUP($Q163,$B$152:$D$174,3,U169)</f>
        <v>14</v>
      </c>
    </row>
    <row r="164" spans="2:19" ht="12" customHeight="1">
      <c r="B164" s="31">
        <v>13</v>
      </c>
      <c r="C164" s="32" t="s">
        <v>260</v>
      </c>
      <c r="D164" s="17">
        <v>88</v>
      </c>
      <c r="E164" s="33">
        <v>6.9</v>
      </c>
      <c r="F164" s="34">
        <v>7.4</v>
      </c>
      <c r="R164" s="44"/>
      <c r="S164" s="42">
        <f t="shared" ref="S164" si="25">S163/$S$147*100</f>
        <v>1.1014948859166012</v>
      </c>
    </row>
    <row r="165" spans="2:19" ht="12" customHeight="1">
      <c r="B165" s="31">
        <v>14</v>
      </c>
      <c r="C165" s="32" t="s">
        <v>261</v>
      </c>
      <c r="D165" s="17">
        <v>54</v>
      </c>
      <c r="E165" s="33">
        <v>4.2</v>
      </c>
      <c r="F165" s="34">
        <v>4.5</v>
      </c>
      <c r="Q165" s="1">
        <f t="shared" ref="Q165" si="26">Q163+1</f>
        <v>9</v>
      </c>
      <c r="R165" s="43" t="str">
        <f t="shared" ref="R165" si="27">VLOOKUP($Q165,$B$152:$D$174,2,U171)</f>
        <v>登美ヶ丘</v>
      </c>
      <c r="S165" s="41">
        <f t="shared" ref="S165" si="28">VLOOKUP($Q165,$B$152:$D$174,3,U171)</f>
        <v>75</v>
      </c>
    </row>
    <row r="166" spans="2:19" ht="12" customHeight="1">
      <c r="B166" s="31">
        <v>15</v>
      </c>
      <c r="C166" s="32" t="s">
        <v>262</v>
      </c>
      <c r="D166" s="17">
        <v>42</v>
      </c>
      <c r="E166" s="33">
        <v>3.3</v>
      </c>
      <c r="F166" s="34">
        <v>3.5</v>
      </c>
      <c r="R166" s="44"/>
      <c r="S166" s="42">
        <f t="shared" ref="S166" si="29">S165/$S$147*100</f>
        <v>5.9008654602675055</v>
      </c>
    </row>
    <row r="167" spans="2:19" ht="12" customHeight="1">
      <c r="B167" s="31">
        <v>16</v>
      </c>
      <c r="C167" s="32" t="s">
        <v>263</v>
      </c>
      <c r="D167" s="17">
        <v>34</v>
      </c>
      <c r="E167" s="33">
        <v>2.7</v>
      </c>
      <c r="F167" s="34">
        <v>2.8</v>
      </c>
      <c r="Q167" s="1">
        <f t="shared" ref="Q167" si="30">Q165+1</f>
        <v>10</v>
      </c>
      <c r="R167" s="43" t="str">
        <f t="shared" ref="R167" si="31">VLOOKUP($Q167,$B$152:$D$174,2,U173)</f>
        <v>平城西</v>
      </c>
      <c r="S167" s="41">
        <f t="shared" ref="S167" si="32">VLOOKUP($Q167,$B$152:$D$174,3,U173)</f>
        <v>40</v>
      </c>
    </row>
    <row r="168" spans="2:19" ht="12" customHeight="1">
      <c r="B168" s="31">
        <v>17</v>
      </c>
      <c r="C168" s="32" t="s">
        <v>264</v>
      </c>
      <c r="D168" s="17">
        <v>45</v>
      </c>
      <c r="E168" s="33">
        <v>3.5</v>
      </c>
      <c r="F168" s="34">
        <v>3.8</v>
      </c>
      <c r="R168" s="44"/>
      <c r="S168" s="42">
        <f t="shared" ref="S168" si="33">S167/$S$147*100</f>
        <v>3.147128245476003</v>
      </c>
    </row>
    <row r="169" spans="2:19" ht="12" customHeight="1">
      <c r="B169" s="31">
        <v>18</v>
      </c>
      <c r="C169" s="32" t="s">
        <v>265</v>
      </c>
      <c r="D169" s="17">
        <v>59</v>
      </c>
      <c r="E169" s="33">
        <v>4.5999999999999996</v>
      </c>
      <c r="F169" s="34">
        <v>4.9000000000000004</v>
      </c>
      <c r="Q169" s="1">
        <f t="shared" ref="Q169" si="34">Q167+1</f>
        <v>11</v>
      </c>
      <c r="R169" s="43" t="str">
        <f t="shared" ref="R169" si="35">VLOOKUP($Q169,$B$152:$D$174,2,U175)</f>
        <v>二名</v>
      </c>
      <c r="S169" s="41">
        <f t="shared" ref="S169" si="36">VLOOKUP($Q169,$B$152:$D$174,3,U175)</f>
        <v>57</v>
      </c>
    </row>
    <row r="170" spans="2:19" ht="12" customHeight="1">
      <c r="B170" s="31">
        <v>19</v>
      </c>
      <c r="C170" s="32" t="s">
        <v>266</v>
      </c>
      <c r="D170" s="17">
        <v>6</v>
      </c>
      <c r="E170" s="33">
        <v>0.5</v>
      </c>
      <c r="F170" s="34">
        <v>0.5</v>
      </c>
      <c r="R170" s="44"/>
      <c r="S170" s="42">
        <f t="shared" ref="S170" si="37">S169/$S$147*100</f>
        <v>4.4846577498033042</v>
      </c>
    </row>
    <row r="171" spans="2:19" ht="12" customHeight="1">
      <c r="B171" s="31">
        <v>20</v>
      </c>
      <c r="C171" s="32" t="s">
        <v>267</v>
      </c>
      <c r="D171" s="17">
        <v>22</v>
      </c>
      <c r="E171" s="33">
        <v>1.7</v>
      </c>
      <c r="F171" s="34">
        <v>1.8</v>
      </c>
      <c r="Q171" s="1">
        <f t="shared" ref="Q171" si="38">Q169+1</f>
        <v>12</v>
      </c>
      <c r="R171" s="43" t="str">
        <f t="shared" ref="R171" si="39">VLOOKUP($Q171,$B$152:$D$174,2,U177)</f>
        <v>京西</v>
      </c>
      <c r="S171" s="41">
        <f t="shared" ref="S171" si="40">VLOOKUP($Q171,$B$152:$D$174,3,U177)</f>
        <v>75</v>
      </c>
    </row>
    <row r="172" spans="2:19" ht="12" customHeight="1">
      <c r="B172" s="31">
        <v>21</v>
      </c>
      <c r="C172" s="32" t="s">
        <v>268</v>
      </c>
      <c r="D172" s="17">
        <v>18</v>
      </c>
      <c r="E172" s="33">
        <v>1.4</v>
      </c>
      <c r="F172" s="34">
        <v>1.5</v>
      </c>
      <c r="R172" s="44"/>
      <c r="S172" s="42">
        <f t="shared" ref="S172" si="41">S171/$S$147*100</f>
        <v>5.9008654602675055</v>
      </c>
    </row>
    <row r="173" spans="2:19" ht="12" customHeight="1">
      <c r="B173" s="31">
        <v>22</v>
      </c>
      <c r="C173" s="32" t="s">
        <v>13</v>
      </c>
      <c r="D173" s="17">
        <v>77</v>
      </c>
      <c r="E173" s="33">
        <v>6.1</v>
      </c>
      <c r="F173" s="34"/>
      <c r="Q173" s="1">
        <f t="shared" ref="Q173" si="42">Q171+1</f>
        <v>13</v>
      </c>
      <c r="R173" s="43" t="str">
        <f t="shared" ref="R173" si="43">VLOOKUP($Q173,$B$152:$D$174,2,U179)</f>
        <v>富雄南</v>
      </c>
      <c r="S173" s="41">
        <f t="shared" ref="S173" si="44">VLOOKUP($Q173,$B$152:$D$174,3,U179)</f>
        <v>88</v>
      </c>
    </row>
    <row r="174" spans="2:19" ht="12" customHeight="1" thickBot="1">
      <c r="B174" s="35"/>
      <c r="C174" s="36" t="s">
        <v>14</v>
      </c>
      <c r="D174" s="38">
        <v>1271</v>
      </c>
      <c r="E174" s="18">
        <v>100</v>
      </c>
      <c r="F174" s="37">
        <v>1194</v>
      </c>
      <c r="R174" s="44"/>
      <c r="S174" s="42">
        <f t="shared" ref="S174" si="45">S173/$S$147*100</f>
        <v>6.9236821400472079</v>
      </c>
    </row>
    <row r="175" spans="2:19" ht="12" customHeight="1">
      <c r="Q175" s="1">
        <f t="shared" ref="Q175" si="46">Q173+1</f>
        <v>14</v>
      </c>
      <c r="R175" s="43" t="str">
        <f t="shared" ref="R175" si="47">VLOOKUP($Q175,$B$152:$D$174,2,U181)</f>
        <v>平城</v>
      </c>
      <c r="S175" s="41">
        <f t="shared" ref="S175" si="48">VLOOKUP($Q175,$B$152:$D$174,3,U181)</f>
        <v>54</v>
      </c>
    </row>
    <row r="176" spans="2:19" ht="12" customHeight="1" thickBot="1">
      <c r="B176" s="19"/>
      <c r="C176" s="19" t="s">
        <v>482</v>
      </c>
      <c r="D176" s="19" t="s">
        <v>0</v>
      </c>
      <c r="E176" s="19"/>
      <c r="R176" s="44"/>
      <c r="S176" s="42">
        <f t="shared" ref="S176" si="49">S175/$S$147*100</f>
        <v>4.2486231313926046</v>
      </c>
    </row>
    <row r="177" spans="2:19" ht="12" customHeight="1">
      <c r="B177" s="28" t="s">
        <v>1</v>
      </c>
      <c r="C177" s="29" t="s">
        <v>2</v>
      </c>
      <c r="D177" s="29" t="s">
        <v>3</v>
      </c>
      <c r="E177" s="29" t="s">
        <v>4</v>
      </c>
      <c r="F177" s="30" t="s">
        <v>5</v>
      </c>
      <c r="Q177" s="1">
        <f t="shared" ref="Q177" si="50">Q175+1</f>
        <v>15</v>
      </c>
      <c r="R177" s="43" t="str">
        <f t="shared" ref="R177" si="51">VLOOKUP($Q177,$B$152:$D$174,2,U183)</f>
        <v>飛鳥</v>
      </c>
      <c r="S177" s="41">
        <f t="shared" ref="S177" si="52">VLOOKUP($Q177,$B$152:$D$174,3,U183)</f>
        <v>42</v>
      </c>
    </row>
    <row r="178" spans="2:19" ht="12" customHeight="1">
      <c r="B178" s="31">
        <v>1</v>
      </c>
      <c r="C178" s="32" t="s">
        <v>477</v>
      </c>
      <c r="D178" s="17">
        <v>302</v>
      </c>
      <c r="E178" s="33">
        <v>23.8</v>
      </c>
      <c r="F178" s="34">
        <v>24.4</v>
      </c>
      <c r="R178" s="44"/>
      <c r="S178" s="42">
        <f t="shared" ref="S178" si="53">S177/$S$147*100</f>
        <v>3.304484657749803</v>
      </c>
    </row>
    <row r="179" spans="2:19" ht="12" customHeight="1">
      <c r="B179" s="31">
        <v>2</v>
      </c>
      <c r="C179" s="32" t="s">
        <v>478</v>
      </c>
      <c r="D179" s="17">
        <v>149</v>
      </c>
      <c r="E179" s="33">
        <v>11.7</v>
      </c>
      <c r="F179" s="34">
        <v>12</v>
      </c>
      <c r="Q179" s="1">
        <f t="shared" ref="Q179" si="54">Q177+1</f>
        <v>16</v>
      </c>
      <c r="R179" s="43" t="str">
        <f t="shared" ref="R179" si="55">VLOOKUP($Q179,$B$152:$D$174,2,U185)</f>
        <v>登美ヶ丘北</v>
      </c>
      <c r="S179" s="41">
        <f t="shared" ref="S179" si="56">VLOOKUP($Q179,$B$152:$D$174,3,U185)</f>
        <v>34</v>
      </c>
    </row>
    <row r="180" spans="2:19" ht="12" customHeight="1">
      <c r="B180" s="31">
        <v>3</v>
      </c>
      <c r="C180" s="32" t="s">
        <v>479</v>
      </c>
      <c r="D180" s="17">
        <v>68</v>
      </c>
      <c r="E180" s="33">
        <v>5.4</v>
      </c>
      <c r="F180" s="34">
        <v>5.5</v>
      </c>
      <c r="R180" s="44"/>
      <c r="S180" s="42">
        <f t="shared" ref="S180" si="57">S179/$S$147*100</f>
        <v>2.6750590086546029</v>
      </c>
    </row>
    <row r="181" spans="2:19" ht="12" customHeight="1">
      <c r="B181" s="31">
        <v>4</v>
      </c>
      <c r="C181" s="32" t="s">
        <v>480</v>
      </c>
      <c r="D181" s="17">
        <v>63</v>
      </c>
      <c r="E181" s="33">
        <v>5</v>
      </c>
      <c r="F181" s="34">
        <v>5.0999999999999996</v>
      </c>
      <c r="Q181" s="1">
        <f t="shared" ref="Q181:Q191" si="58">Q179+1</f>
        <v>17</v>
      </c>
      <c r="R181" s="43" t="str">
        <f t="shared" ref="R181" si="59">VLOOKUP($Q181,$B$152:$D$174,2,U187)</f>
        <v>都跡</v>
      </c>
      <c r="S181" s="41">
        <f t="shared" ref="S181" si="60">VLOOKUP($Q181,$B$152:$D$174,3,U187)</f>
        <v>45</v>
      </c>
    </row>
    <row r="182" spans="2:19" ht="12" customHeight="1">
      <c r="B182" s="31">
        <v>5</v>
      </c>
      <c r="C182" s="32" t="s">
        <v>481</v>
      </c>
      <c r="D182" s="17">
        <v>658</v>
      </c>
      <c r="E182" s="33">
        <v>51.8</v>
      </c>
      <c r="F182" s="34">
        <v>53.1</v>
      </c>
      <c r="R182" s="44"/>
      <c r="S182" s="42">
        <f t="shared" ref="S182" si="61">S181/$S$147*100</f>
        <v>3.540519276160504</v>
      </c>
    </row>
    <row r="183" spans="2:19" ht="12" customHeight="1">
      <c r="B183" s="31"/>
      <c r="C183" s="32" t="s">
        <v>13</v>
      </c>
      <c r="D183" s="17">
        <v>31</v>
      </c>
      <c r="E183" s="33">
        <v>2.4</v>
      </c>
      <c r="F183" s="34"/>
      <c r="Q183" s="1">
        <f t="shared" si="58"/>
        <v>18</v>
      </c>
      <c r="R183" s="43" t="str">
        <f t="shared" ref="R183" si="62">VLOOKUP($Q183,$B$152:$D$174,2,U189)</f>
        <v>平城東</v>
      </c>
      <c r="S183" s="41">
        <f t="shared" ref="S183" si="63">VLOOKUP($Q183,$B$152:$D$174,3,U189)</f>
        <v>59</v>
      </c>
    </row>
    <row r="184" spans="2:19" ht="12" customHeight="1" thickBot="1">
      <c r="B184" s="35"/>
      <c r="C184" s="36" t="s">
        <v>14</v>
      </c>
      <c r="D184" s="38">
        <v>1271</v>
      </c>
      <c r="E184" s="18">
        <v>100</v>
      </c>
      <c r="F184" s="37">
        <v>1240</v>
      </c>
      <c r="R184" s="44"/>
      <c r="S184" s="42">
        <f t="shared" ref="S184" si="64">S183/$S$147*100</f>
        <v>4.6420141620771043</v>
      </c>
    </row>
    <row r="185" spans="2:19" ht="12" customHeight="1">
      <c r="Q185" s="1">
        <f t="shared" si="58"/>
        <v>19</v>
      </c>
      <c r="R185" s="43" t="str">
        <f t="shared" ref="R185" si="65">VLOOKUP($Q185,$B$152:$D$174,2,U191)</f>
        <v>月ヶ瀬</v>
      </c>
      <c r="S185" s="41">
        <f t="shared" ref="S185" si="66">VLOOKUP($Q185,$B$152:$D$174,3,U191)</f>
        <v>6</v>
      </c>
    </row>
    <row r="186" spans="2:19" ht="12" customHeight="1">
      <c r="R186" s="44"/>
      <c r="S186" s="42">
        <f t="shared" ref="S186" si="67">S185/$S$147*100</f>
        <v>0.47206923682140045</v>
      </c>
    </row>
    <row r="187" spans="2:19" ht="12" customHeight="1">
      <c r="Q187" s="1">
        <f t="shared" si="58"/>
        <v>20</v>
      </c>
      <c r="R187" s="43" t="str">
        <f t="shared" ref="R187" si="68">VLOOKUP($Q187,$B$152:$D$174,2,U193)</f>
        <v>都祁</v>
      </c>
      <c r="S187" s="41">
        <f t="shared" ref="S187" si="69">VLOOKUP($Q187,$B$152:$D$174,3,U193)</f>
        <v>22</v>
      </c>
    </row>
    <row r="188" spans="2:19" ht="12" customHeight="1">
      <c r="R188" s="44"/>
      <c r="S188" s="42">
        <f t="shared" ref="S188" si="70">S187/$S$147*100</f>
        <v>1.730920535011802</v>
      </c>
    </row>
    <row r="189" spans="2:19" ht="12" customHeight="1">
      <c r="Q189" s="1">
        <f t="shared" si="58"/>
        <v>21</v>
      </c>
      <c r="R189" s="43" t="str">
        <f t="shared" ref="R189" si="71">VLOOKUP($Q189,$B$152:$D$174,2,U195)</f>
        <v>富雄第三</v>
      </c>
      <c r="S189" s="41">
        <f t="shared" ref="S189" si="72">VLOOKUP($Q189,$B$152:$D$174,3,U195)</f>
        <v>18</v>
      </c>
    </row>
    <row r="190" spans="2:19" ht="12" customHeight="1">
      <c r="R190" s="44"/>
      <c r="S190" s="42">
        <f t="shared" ref="S190" si="73">S189/$S$147*100</f>
        <v>1.4162077104642015</v>
      </c>
    </row>
    <row r="191" spans="2:19" ht="12" customHeight="1">
      <c r="Q191" s="1">
        <f t="shared" si="58"/>
        <v>22</v>
      </c>
      <c r="R191" s="43" t="str">
        <f t="shared" ref="R191" si="74">VLOOKUP($Q191,$B$152:$D$174,2,U197)</f>
        <v>無回答</v>
      </c>
      <c r="S191" s="41">
        <f>VLOOKUP($Q191,$B$152:$D$174,3,U197)</f>
        <v>77</v>
      </c>
    </row>
    <row r="192" spans="2:19" ht="12" customHeight="1">
      <c r="R192" s="44"/>
      <c r="S192" s="42">
        <f>S191/$S$147*100</f>
        <v>6.0582218725413064</v>
      </c>
    </row>
  </sheetData>
  <mergeCells count="41">
    <mergeCell ref="R108:R109"/>
    <mergeCell ref="R86:R87"/>
    <mergeCell ref="R88:R89"/>
    <mergeCell ref="R90:R91"/>
    <mergeCell ref="R92:R93"/>
    <mergeCell ref="R94:R95"/>
    <mergeCell ref="R96:R97"/>
    <mergeCell ref="R98:R99"/>
    <mergeCell ref="R100:R101"/>
    <mergeCell ref="R102:R103"/>
    <mergeCell ref="R104:R105"/>
    <mergeCell ref="R106:R107"/>
    <mergeCell ref="R110:R111"/>
    <mergeCell ref="R112:R113"/>
    <mergeCell ref="R114:R115"/>
    <mergeCell ref="R116:R117"/>
    <mergeCell ref="R171:R172"/>
    <mergeCell ref="R159:R160"/>
    <mergeCell ref="R161:R162"/>
    <mergeCell ref="R163:R164"/>
    <mergeCell ref="R165:R166"/>
    <mergeCell ref="R167:R168"/>
    <mergeCell ref="R169:R170"/>
    <mergeCell ref="R147:R148"/>
    <mergeCell ref="R149:R150"/>
    <mergeCell ref="R151:R152"/>
    <mergeCell ref="R153:R154"/>
    <mergeCell ref="R155:R156"/>
    <mergeCell ref="R175:R176"/>
    <mergeCell ref="R177:R178"/>
    <mergeCell ref="R179:R180"/>
    <mergeCell ref="R181:R182"/>
    <mergeCell ref="R118:R119"/>
    <mergeCell ref="R120:R121"/>
    <mergeCell ref="R173:R174"/>
    <mergeCell ref="R157:R158"/>
    <mergeCell ref="R183:R184"/>
    <mergeCell ref="R185:R186"/>
    <mergeCell ref="R187:R188"/>
    <mergeCell ref="R189:R190"/>
    <mergeCell ref="R191:R192"/>
  </mergeCells>
  <phoneticPr fontId="2"/>
  <printOptions horizontalCentered="1"/>
  <pageMargins left="0.1" right="0.1" top="0.98425196850393704" bottom="0.39370078740157499" header="0.11811023622047198" footer="0.11811023622047198"/>
  <pageSetup paperSize="9" scale="82" pageOrder="overThenDown" orientation="landscape" r:id="rId1"/>
  <headerFooter>
    <oddFooter>&amp;R&amp;P/&amp;N</oddFooter>
  </headerFooter>
  <rowBreaks count="4" manualBreakCount="4">
    <brk id="38" max="16383" man="1"/>
    <brk id="69" max="16383" man="1"/>
    <brk id="109" max="16383" man="1"/>
    <brk id="149"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437"/>
  <sheetViews>
    <sheetView workbookViewId="0"/>
  </sheetViews>
  <sheetFormatPr defaultRowHeight="18.75"/>
  <cols>
    <col min="1" max="1" width="5.625" customWidth="1"/>
    <col min="2" max="2" width="29.125" customWidth="1"/>
    <col min="3" max="5" width="11.125" customWidth="1"/>
  </cols>
  <sheetData>
    <row r="3" spans="1:5" ht="12.75" customHeight="1"/>
    <row r="4" spans="1:5" ht="12.75" customHeight="1" thickBot="1">
      <c r="A4" s="2"/>
      <c r="B4" s="19" t="s">
        <v>299</v>
      </c>
      <c r="C4" s="15" t="s">
        <v>0</v>
      </c>
      <c r="D4" s="2"/>
      <c r="E4" s="1"/>
    </row>
    <row r="5" spans="1:5" ht="12.75" customHeight="1">
      <c r="A5" s="3" t="s">
        <v>1</v>
      </c>
      <c r="B5" s="4" t="s">
        <v>2</v>
      </c>
      <c r="C5" s="4" t="s">
        <v>3</v>
      </c>
      <c r="D5" s="4" t="s">
        <v>4</v>
      </c>
      <c r="E5" s="5" t="s">
        <v>5</v>
      </c>
    </row>
    <row r="6" spans="1:5" ht="12.75" customHeight="1">
      <c r="A6" s="6">
        <v>1</v>
      </c>
      <c r="B6" s="7" t="s">
        <v>60</v>
      </c>
      <c r="C6" s="17">
        <v>568</v>
      </c>
      <c r="D6" s="33">
        <v>44.7</v>
      </c>
      <c r="E6" s="34">
        <v>45</v>
      </c>
    </row>
    <row r="7" spans="1:5" ht="12.75" customHeight="1">
      <c r="A7" s="6">
        <v>2</v>
      </c>
      <c r="B7" s="7" t="s">
        <v>61</v>
      </c>
      <c r="C7" s="17">
        <v>468</v>
      </c>
      <c r="D7" s="33">
        <v>36.799999999999997</v>
      </c>
      <c r="E7" s="34">
        <v>37.1</v>
      </c>
    </row>
    <row r="8" spans="1:5" ht="12.75" customHeight="1">
      <c r="A8" s="6">
        <v>3</v>
      </c>
      <c r="B8" s="7" t="s">
        <v>62</v>
      </c>
      <c r="C8" s="17">
        <v>161</v>
      </c>
      <c r="D8" s="33">
        <v>12.7</v>
      </c>
      <c r="E8" s="34">
        <v>12.7</v>
      </c>
    </row>
    <row r="9" spans="1:5" ht="12.75" customHeight="1">
      <c r="A9" s="6">
        <v>4</v>
      </c>
      <c r="B9" s="7" t="s">
        <v>63</v>
      </c>
      <c r="C9" s="17">
        <v>51</v>
      </c>
      <c r="D9" s="33">
        <v>4</v>
      </c>
      <c r="E9" s="34">
        <v>4</v>
      </c>
    </row>
    <row r="10" spans="1:5" ht="12.75" customHeight="1">
      <c r="A10" s="6">
        <v>5</v>
      </c>
      <c r="B10" s="7" t="s">
        <v>64</v>
      </c>
      <c r="C10" s="17">
        <v>15</v>
      </c>
      <c r="D10" s="33">
        <v>1.2</v>
      </c>
      <c r="E10" s="34">
        <v>1.2</v>
      </c>
    </row>
    <row r="11" spans="1:5" ht="12.75" customHeight="1">
      <c r="A11" s="6"/>
      <c r="B11" s="7" t="s">
        <v>13</v>
      </c>
      <c r="C11" s="17">
        <v>8</v>
      </c>
      <c r="D11" s="33">
        <v>0.6</v>
      </c>
      <c r="E11" s="34"/>
    </row>
    <row r="12" spans="1:5" ht="12.75" customHeight="1" thickBot="1">
      <c r="A12" s="10"/>
      <c r="B12" s="11" t="s">
        <v>14</v>
      </c>
      <c r="C12" s="38">
        <v>1271</v>
      </c>
      <c r="D12" s="18">
        <v>100</v>
      </c>
      <c r="E12" s="37">
        <v>1263</v>
      </c>
    </row>
    <row r="13" spans="1:5" ht="12.75" customHeight="1">
      <c r="A13" s="13"/>
      <c r="B13" s="13"/>
      <c r="C13" s="14"/>
      <c r="D13" s="14"/>
      <c r="E13" s="14"/>
    </row>
    <row r="14" spans="1:5" ht="12.75" customHeight="1">
      <c r="A14" s="13"/>
      <c r="B14" s="13"/>
      <c r="C14" s="14"/>
      <c r="D14" s="14"/>
      <c r="E14" s="14"/>
    </row>
    <row r="15" spans="1:5" ht="12.75" customHeight="1" thickBot="1">
      <c r="A15" s="2"/>
      <c r="B15" s="19" t="s">
        <v>314</v>
      </c>
      <c r="C15" s="15" t="s">
        <v>30</v>
      </c>
      <c r="D15" s="2"/>
      <c r="E15" s="1"/>
    </row>
    <row r="16" spans="1:5" ht="12.75" customHeight="1">
      <c r="A16" s="3" t="s">
        <v>1</v>
      </c>
      <c r="B16" s="29" t="s">
        <v>2</v>
      </c>
      <c r="C16" s="29" t="s">
        <v>3</v>
      </c>
      <c r="D16" s="29" t="s">
        <v>4</v>
      </c>
      <c r="E16" s="30" t="s">
        <v>5</v>
      </c>
    </row>
    <row r="17" spans="1:5" ht="12.75" customHeight="1">
      <c r="A17" s="6">
        <v>1</v>
      </c>
      <c r="B17" s="32" t="s">
        <v>93</v>
      </c>
      <c r="C17" s="17">
        <v>1023</v>
      </c>
      <c r="D17" s="33">
        <v>80.5</v>
      </c>
      <c r="E17" s="34">
        <v>81.099999999999994</v>
      </c>
    </row>
    <row r="18" spans="1:5" ht="12.75" customHeight="1">
      <c r="A18" s="6">
        <v>2</v>
      </c>
      <c r="B18" s="32" t="s">
        <v>94</v>
      </c>
      <c r="C18" s="17">
        <v>215</v>
      </c>
      <c r="D18" s="33">
        <v>16.899999999999999</v>
      </c>
      <c r="E18" s="34">
        <v>17</v>
      </c>
    </row>
    <row r="19" spans="1:5" ht="12.75" customHeight="1">
      <c r="A19" s="6">
        <v>3</v>
      </c>
      <c r="B19" s="32" t="s">
        <v>95</v>
      </c>
      <c r="C19" s="17">
        <v>31</v>
      </c>
      <c r="D19" s="33">
        <v>2.4</v>
      </c>
      <c r="E19" s="34">
        <v>2.5</v>
      </c>
    </row>
    <row r="20" spans="1:5" ht="12.75" customHeight="1">
      <c r="A20" s="6">
        <v>4</v>
      </c>
      <c r="B20" s="32" t="s">
        <v>96</v>
      </c>
      <c r="C20" s="17">
        <v>139</v>
      </c>
      <c r="D20" s="33">
        <v>10.9</v>
      </c>
      <c r="E20" s="34">
        <v>11</v>
      </c>
    </row>
    <row r="21" spans="1:5" ht="12.75" customHeight="1">
      <c r="A21" s="6">
        <v>5</v>
      </c>
      <c r="B21" s="32" t="s">
        <v>97</v>
      </c>
      <c r="C21" s="17">
        <v>13</v>
      </c>
      <c r="D21" s="33">
        <v>1</v>
      </c>
      <c r="E21" s="34">
        <v>1</v>
      </c>
    </row>
    <row r="22" spans="1:5" ht="12.75" customHeight="1">
      <c r="A22" s="6">
        <v>6</v>
      </c>
      <c r="B22" s="32" t="s">
        <v>98</v>
      </c>
      <c r="C22" s="17">
        <v>410</v>
      </c>
      <c r="D22" s="33">
        <v>32.299999999999997</v>
      </c>
      <c r="E22" s="34">
        <v>32.5</v>
      </c>
    </row>
    <row r="23" spans="1:5" ht="12.75" customHeight="1">
      <c r="A23" s="6">
        <v>7</v>
      </c>
      <c r="B23" s="32" t="s">
        <v>99</v>
      </c>
      <c r="C23" s="17">
        <v>26</v>
      </c>
      <c r="D23" s="33">
        <v>2</v>
      </c>
      <c r="E23" s="34">
        <v>2.1</v>
      </c>
    </row>
    <row r="24" spans="1:5" ht="12.75" customHeight="1">
      <c r="A24" s="6">
        <v>8</v>
      </c>
      <c r="B24" s="32" t="s">
        <v>312</v>
      </c>
      <c r="C24" s="17">
        <v>73</v>
      </c>
      <c r="D24" s="33">
        <v>5.7</v>
      </c>
      <c r="E24" s="34">
        <v>5.8</v>
      </c>
    </row>
    <row r="25" spans="1:5" ht="12.75" customHeight="1">
      <c r="A25" s="6">
        <v>9</v>
      </c>
      <c r="B25" s="32" t="s">
        <v>100</v>
      </c>
      <c r="C25" s="17">
        <v>41</v>
      </c>
      <c r="D25" s="33">
        <v>3.2</v>
      </c>
      <c r="E25" s="34">
        <v>3.2</v>
      </c>
    </row>
    <row r="26" spans="1:5" ht="12.75" customHeight="1">
      <c r="A26" s="6">
        <v>10</v>
      </c>
      <c r="B26" s="32" t="s">
        <v>101</v>
      </c>
      <c r="C26" s="17">
        <v>91</v>
      </c>
      <c r="D26" s="33">
        <v>7.2</v>
      </c>
      <c r="E26" s="34">
        <v>7.2</v>
      </c>
    </row>
    <row r="27" spans="1:5" ht="12.75" customHeight="1">
      <c r="A27" s="6">
        <v>11</v>
      </c>
      <c r="B27" s="32" t="s">
        <v>40</v>
      </c>
      <c r="C27" s="17">
        <v>14</v>
      </c>
      <c r="D27" s="33">
        <v>1.1000000000000001</v>
      </c>
      <c r="E27" s="34">
        <v>1.1000000000000001</v>
      </c>
    </row>
    <row r="28" spans="1:5" ht="12.75" customHeight="1">
      <c r="A28" s="6"/>
      <c r="B28" s="32" t="s">
        <v>13</v>
      </c>
      <c r="C28" s="17">
        <v>9</v>
      </c>
      <c r="D28" s="33">
        <v>0.7</v>
      </c>
      <c r="E28" s="34"/>
    </row>
    <row r="29" spans="1:5" ht="12.75" customHeight="1" thickBot="1">
      <c r="A29" s="10"/>
      <c r="B29" s="36" t="s">
        <v>14</v>
      </c>
      <c r="C29" s="38">
        <v>1271</v>
      </c>
      <c r="D29" s="18">
        <v>100</v>
      </c>
      <c r="E29" s="37">
        <v>1262</v>
      </c>
    </row>
    <row r="30" spans="1:5" ht="12.75" customHeight="1"/>
    <row r="31" spans="1:5" ht="12.75" customHeight="1"/>
    <row r="32" spans="1:5" ht="12.75" customHeight="1" thickBot="1">
      <c r="A32" s="2"/>
      <c r="B32" s="19" t="s">
        <v>314</v>
      </c>
      <c r="C32" s="19" t="s">
        <v>30</v>
      </c>
      <c r="D32" s="2"/>
      <c r="E32" s="1"/>
    </row>
    <row r="33" spans="1:6" ht="12.75" customHeight="1">
      <c r="A33" s="3" t="s">
        <v>1</v>
      </c>
      <c r="B33" s="29" t="s">
        <v>2</v>
      </c>
      <c r="C33" s="4" t="s">
        <v>3</v>
      </c>
      <c r="D33" s="4" t="s">
        <v>4</v>
      </c>
      <c r="E33" s="5" t="s">
        <v>5</v>
      </c>
    </row>
    <row r="34" spans="1:6" ht="12.75" customHeight="1">
      <c r="A34" s="6">
        <v>1</v>
      </c>
      <c r="B34" s="32" t="s">
        <v>93</v>
      </c>
      <c r="C34" s="16">
        <v>1023</v>
      </c>
      <c r="D34" s="23">
        <v>80.5</v>
      </c>
      <c r="E34" s="24">
        <v>81.099999999999994</v>
      </c>
    </row>
    <row r="35" spans="1:6" ht="12.75" customHeight="1">
      <c r="A35" s="6">
        <v>2</v>
      </c>
      <c r="B35" s="32" t="s">
        <v>94</v>
      </c>
      <c r="C35" s="16">
        <v>215</v>
      </c>
      <c r="D35" s="8">
        <v>16.899999999999999</v>
      </c>
      <c r="E35" s="9">
        <v>17</v>
      </c>
    </row>
    <row r="36" spans="1:6" ht="12.75" customHeight="1">
      <c r="A36" s="6">
        <v>3</v>
      </c>
      <c r="B36" s="32" t="s">
        <v>95</v>
      </c>
      <c r="C36" s="16">
        <v>31</v>
      </c>
      <c r="D36" s="8">
        <v>2.4</v>
      </c>
      <c r="E36" s="9">
        <v>2.5</v>
      </c>
    </row>
    <row r="37" spans="1:6" ht="12.75" customHeight="1">
      <c r="A37" s="6">
        <v>4</v>
      </c>
      <c r="B37" s="32" t="s">
        <v>96</v>
      </c>
      <c r="C37" s="16">
        <v>139</v>
      </c>
      <c r="D37" s="8">
        <v>10.9</v>
      </c>
      <c r="E37" s="9">
        <v>11</v>
      </c>
    </row>
    <row r="38" spans="1:6" ht="12.75" customHeight="1">
      <c r="A38" s="6">
        <v>5</v>
      </c>
      <c r="B38" s="32" t="s">
        <v>97</v>
      </c>
      <c r="C38" s="16">
        <v>13</v>
      </c>
      <c r="D38" s="8">
        <v>1</v>
      </c>
      <c r="E38" s="9">
        <v>1</v>
      </c>
    </row>
    <row r="39" spans="1:6" ht="12.75" customHeight="1">
      <c r="A39" s="6">
        <v>6</v>
      </c>
      <c r="B39" s="32" t="s">
        <v>98</v>
      </c>
      <c r="C39" s="16">
        <v>410</v>
      </c>
      <c r="D39" s="8">
        <v>32.299999999999997</v>
      </c>
      <c r="E39" s="9">
        <v>32.5</v>
      </c>
    </row>
    <row r="40" spans="1:6" ht="12.75" customHeight="1">
      <c r="A40" s="6">
        <v>7</v>
      </c>
      <c r="B40" s="32" t="s">
        <v>99</v>
      </c>
      <c r="C40" s="16">
        <v>26</v>
      </c>
      <c r="D40" s="8">
        <v>2</v>
      </c>
      <c r="E40" s="9">
        <v>2.1</v>
      </c>
    </row>
    <row r="41" spans="1:6" ht="12.75" customHeight="1">
      <c r="A41" s="6">
        <v>8</v>
      </c>
      <c r="B41" s="32" t="s">
        <v>312</v>
      </c>
      <c r="C41" s="16">
        <v>73</v>
      </c>
      <c r="D41" s="8">
        <v>5.7</v>
      </c>
      <c r="E41" s="9">
        <v>5.8</v>
      </c>
    </row>
    <row r="42" spans="1:6" ht="12.75" customHeight="1">
      <c r="A42" s="6">
        <v>9</v>
      </c>
      <c r="B42" s="32" t="s">
        <v>100</v>
      </c>
      <c r="C42" s="16">
        <v>41</v>
      </c>
      <c r="D42" s="8">
        <v>3.2</v>
      </c>
      <c r="E42" s="9">
        <v>3.2</v>
      </c>
    </row>
    <row r="43" spans="1:6" ht="12.75" customHeight="1">
      <c r="A43" s="6">
        <v>10</v>
      </c>
      <c r="B43" s="32" t="s">
        <v>101</v>
      </c>
      <c r="C43" s="16">
        <v>91</v>
      </c>
      <c r="D43" s="8">
        <v>7.2</v>
      </c>
      <c r="E43" s="9">
        <v>7.2</v>
      </c>
    </row>
    <row r="44" spans="1:6" ht="12.75" customHeight="1">
      <c r="A44" s="6">
        <v>11</v>
      </c>
      <c r="B44" s="32" t="s">
        <v>40</v>
      </c>
      <c r="C44" s="16">
        <v>14</v>
      </c>
      <c r="D44" s="8">
        <v>1.1000000000000001</v>
      </c>
      <c r="E44" s="9">
        <v>1.1000000000000001</v>
      </c>
    </row>
    <row r="45" spans="1:6" ht="12.75" customHeight="1" thickBot="1">
      <c r="A45" s="6"/>
      <c r="B45" s="32" t="s">
        <v>13</v>
      </c>
      <c r="C45" s="21">
        <v>9</v>
      </c>
      <c r="D45" s="8">
        <v>0.7</v>
      </c>
      <c r="E45" s="9"/>
    </row>
    <row r="46" spans="1:6" ht="12.75" customHeight="1" thickTop="1" thickBot="1">
      <c r="A46" s="10"/>
      <c r="B46" s="36" t="s">
        <v>14</v>
      </c>
      <c r="C46" s="22">
        <v>1271</v>
      </c>
      <c r="D46" s="20">
        <v>100</v>
      </c>
      <c r="E46" s="12">
        <v>1262</v>
      </c>
    </row>
    <row r="47" spans="1:6" ht="12.75" customHeight="1"/>
    <row r="48" spans="1:6" ht="12.75" customHeight="1">
      <c r="F48" s="25"/>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sheetData>
  <phoneticPr fontId="2"/>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調査の概要 </vt:lpstr>
      <vt:lpstr>問1～12</vt:lpstr>
      <vt:lpstr>問13～14</vt:lpstr>
      <vt:lpstr>問14</vt:lpstr>
      <vt:lpstr>問14～27</vt:lpstr>
      <vt:lpstr>F1～9</vt:lpstr>
      <vt:lpstr>表の見方・注意点</vt:lpstr>
      <vt:lpstr>'調査の概要 '!_Toc159864522</vt:lpstr>
      <vt:lpstr>'調査の概要 '!_Toc159864523</vt:lpstr>
      <vt:lpstr>'調査の概要 '!_Toc159864524</vt:lpstr>
      <vt:lpstr>'調査の概要 '!_Toc159864525</vt:lpstr>
      <vt:lpstr>'調査の概要 '!_Toc159864526</vt:lpstr>
      <vt:lpstr>'F1～9'!Print_Area</vt:lpstr>
      <vt:lpstr>'問1～12'!Print_Area</vt:lpstr>
      <vt:lpstr>'問14～27'!Print_Area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2021-12-21T11:02:13Z</dcterms:created>
  <dcterms:modified xsi:type="dcterms:W3CDTF">2024-03-13T00:08:35Z</dcterms:modified>
</cp:coreProperties>
</file>