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js-fil001.nara.local\共有\270800地域づくり推進課\02市民参画及び協働によるまちづくり条例\地域自治協議会関係\【★】一括交付金\★申請交付関係\2.実績報告案内\R8\"/>
    </mc:Choice>
  </mc:AlternateContent>
  <xr:revisionPtr revIDLastSave="0" documentId="13_ncr:1_{2CF3C70C-47E0-4D1A-AB38-63B86C253A23}" xr6:coauthVersionLast="47" xr6:coauthVersionMax="47" xr10:uidLastSave="{00000000-0000-0000-0000-000000000000}"/>
  <bookViews>
    <workbookView xWindow="-120" yWindow="-120" windowWidth="20730" windowHeight="11040" xr2:uid="{00000000-000D-0000-FFFF-FFFF00000000}"/>
  </bookViews>
  <sheets>
    <sheet name="第５号様式（第１０条関係）その２" sheetId="2" r:id="rId1"/>
  </sheets>
  <definedNames>
    <definedName name="_xlnm.Print_Area" localSheetId="0">'第５号様式（第１０条関係）その２'!$A$1:$F$75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72" i="2" l="1"/>
  <c r="B68" i="2"/>
  <c r="B23" i="2"/>
  <c r="B54" i="2"/>
  <c r="B35" i="2"/>
  <c r="B70" i="2" s="1"/>
  <c r="B73" i="2" s="1"/>
  <c r="B69" i="2" l="1"/>
</calcChain>
</file>

<file path=xl/sharedStrings.xml><?xml version="1.0" encoding="utf-8"?>
<sst xmlns="http://schemas.openxmlformats.org/spreadsheetml/2006/main" count="162" uniqueCount="58">
  <si>
    <t>収入</t>
    <rPh sb="0" eb="2">
      <t>シュウニュウ</t>
    </rPh>
    <phoneticPr fontId="6"/>
  </si>
  <si>
    <t>（単位：円）</t>
    <rPh sb="1" eb="3">
      <t>タンイ</t>
    </rPh>
    <rPh sb="4" eb="5">
      <t>エン</t>
    </rPh>
    <phoneticPr fontId="5"/>
  </si>
  <si>
    <t>項目</t>
    <rPh sb="0" eb="2">
      <t>コウモク</t>
    </rPh>
    <phoneticPr fontId="6"/>
  </si>
  <si>
    <t>金額</t>
    <rPh sb="0" eb="2">
      <t>キンガク</t>
    </rPh>
    <phoneticPr fontId="5"/>
  </si>
  <si>
    <t>備考（内訳等）</t>
    <rPh sb="0" eb="2">
      <t>ビコウ</t>
    </rPh>
    <rPh sb="3" eb="5">
      <t>ウチワケ</t>
    </rPh>
    <rPh sb="5" eb="6">
      <t>トウ</t>
    </rPh>
    <phoneticPr fontId="5"/>
  </si>
  <si>
    <t>支出</t>
    <rPh sb="0" eb="2">
      <t>シシュツ</t>
    </rPh>
    <phoneticPr fontId="6"/>
  </si>
  <si>
    <t>事業種別</t>
    <rPh sb="0" eb="2">
      <t>ジギョウ</t>
    </rPh>
    <rPh sb="2" eb="4">
      <t>シュベツ</t>
    </rPh>
    <phoneticPr fontId="6"/>
  </si>
  <si>
    <t>上記のとおり、報告いたします。</t>
    <rPh sb="0" eb="2">
      <t>ジョウキ</t>
    </rPh>
    <rPh sb="7" eb="9">
      <t>ホウコク</t>
    </rPh>
    <phoneticPr fontId="6"/>
  </si>
  <si>
    <t>内訳</t>
    <rPh sb="0" eb="2">
      <t>ウチワケ</t>
    </rPh>
    <phoneticPr fontId="3"/>
  </si>
  <si>
    <t>（２）地域活動推進</t>
    <rPh sb="3" eb="5">
      <t>チイキ</t>
    </rPh>
    <rPh sb="5" eb="7">
      <t>カツドウ</t>
    </rPh>
    <rPh sb="7" eb="9">
      <t>スイシン</t>
    </rPh>
    <phoneticPr fontId="3"/>
  </si>
  <si>
    <t>（３）自主防災・防犯活動</t>
    <rPh sb="3" eb="5">
      <t>ジシュ</t>
    </rPh>
    <rPh sb="5" eb="7">
      <t>ボウサイ</t>
    </rPh>
    <rPh sb="8" eb="10">
      <t>ボウハン</t>
    </rPh>
    <rPh sb="10" eb="12">
      <t>カツドウ</t>
    </rPh>
    <phoneticPr fontId="3"/>
  </si>
  <si>
    <r>
      <t>会計　</t>
    </r>
    <r>
      <rPr>
        <u/>
        <sz val="12"/>
        <rFont val="ＭＳ Ｐ明朝"/>
        <family val="1"/>
        <charset val="128"/>
      </rPr>
      <t>　　　　　　　　　　　　　　　</t>
    </r>
    <r>
      <rPr>
        <sz val="12"/>
        <rFont val="ＭＳ Ｐ明朝"/>
        <family val="1"/>
        <charset val="128"/>
      </rPr>
      <t>　　</t>
    </r>
    <rPh sb="0" eb="2">
      <t>カイケイ</t>
    </rPh>
    <phoneticPr fontId="6"/>
  </si>
  <si>
    <r>
      <t>　年度　</t>
    </r>
    <r>
      <rPr>
        <b/>
        <u/>
        <sz val="14"/>
        <rFont val="ＭＳ Ｐ明朝"/>
        <family val="1"/>
        <charset val="128"/>
      </rPr>
      <t>　　　○○　　地域自治協議会</t>
    </r>
    <r>
      <rPr>
        <b/>
        <sz val="14"/>
        <rFont val="ＭＳ Ｐ明朝"/>
        <family val="1"/>
        <charset val="128"/>
      </rPr>
      <t>　奈良市地域づくり一括交付金対象事業支出内訳書</t>
    </r>
    <rPh sb="1" eb="3">
      <t>ネンド</t>
    </rPh>
    <rPh sb="11" eb="13">
      <t>チイキ</t>
    </rPh>
    <rPh sb="13" eb="15">
      <t>ジチ</t>
    </rPh>
    <rPh sb="15" eb="18">
      <t>キョウギカイ</t>
    </rPh>
    <rPh sb="19" eb="22">
      <t>ナラシ</t>
    </rPh>
    <rPh sb="22" eb="24">
      <t>チイキ</t>
    </rPh>
    <rPh sb="27" eb="29">
      <t>イッカツ</t>
    </rPh>
    <rPh sb="29" eb="32">
      <t>コウフキン</t>
    </rPh>
    <rPh sb="32" eb="34">
      <t>タイショウ</t>
    </rPh>
    <rPh sb="34" eb="36">
      <t>ジギョウ</t>
    </rPh>
    <rPh sb="36" eb="38">
      <t>シシュツ</t>
    </rPh>
    <rPh sb="38" eb="41">
      <t>ウチワケショ</t>
    </rPh>
    <phoneticPr fontId="5"/>
  </si>
  <si>
    <t>第５号様式（第１０条関係）その２</t>
    <phoneticPr fontId="6"/>
  </si>
  <si>
    <t>（２）小計</t>
    <rPh sb="3" eb="5">
      <t>ショウケイ</t>
    </rPh>
    <phoneticPr fontId="6"/>
  </si>
  <si>
    <t>（３）小計</t>
    <rPh sb="3" eb="5">
      <t>ショウケイ</t>
    </rPh>
    <phoneticPr fontId="6"/>
  </si>
  <si>
    <t>（１）ア小計</t>
    <rPh sb="4" eb="6">
      <t>ショウケイ</t>
    </rPh>
    <phoneticPr fontId="6"/>
  </si>
  <si>
    <t>（１）イ小計</t>
    <rPh sb="4" eb="6">
      <t>ショウケイ</t>
    </rPh>
    <phoneticPr fontId="6"/>
  </si>
  <si>
    <t>（１）協議会の運営及び自主的、自立的なまちづくり　　　ア　協議会の運営・団体間の連携に関する事業</t>
    <rPh sb="3" eb="6">
      <t>キョウギカイ</t>
    </rPh>
    <rPh sb="7" eb="10">
      <t>ウンエイオヨ</t>
    </rPh>
    <rPh sb="11" eb="14">
      <t>ジシュテキ</t>
    </rPh>
    <rPh sb="15" eb="17">
      <t>ジリツ</t>
    </rPh>
    <rPh sb="17" eb="18">
      <t>テキ</t>
    </rPh>
    <phoneticPr fontId="5"/>
  </si>
  <si>
    <t>（１）協議会の運営及び自主的、自立的なまちづくり　　　イ　事務局の安定的な運営を図るための人員の確保※</t>
    <rPh sb="3" eb="6">
      <t>キョウギカイ</t>
    </rPh>
    <rPh sb="7" eb="10">
      <t>ウンエイオヨ</t>
    </rPh>
    <rPh sb="11" eb="14">
      <t>ジシュテキ</t>
    </rPh>
    <rPh sb="15" eb="17">
      <t>ジリツ</t>
    </rPh>
    <rPh sb="17" eb="18">
      <t>テキ</t>
    </rPh>
    <rPh sb="29" eb="32">
      <t>ジムキョク</t>
    </rPh>
    <rPh sb="33" eb="36">
      <t>アンテイテキ</t>
    </rPh>
    <rPh sb="37" eb="39">
      <t>ウンエイ</t>
    </rPh>
    <rPh sb="40" eb="41">
      <t>ハカ</t>
    </rPh>
    <rPh sb="45" eb="47">
      <t>ジンイン</t>
    </rPh>
    <rPh sb="48" eb="50">
      <t>カクホ</t>
    </rPh>
    <phoneticPr fontId="5"/>
  </si>
  <si>
    <t>地域づくり一括交付金（A）　　　【（１）ア、（２）、（３）】</t>
    <rPh sb="0" eb="2">
      <t>チイキ</t>
    </rPh>
    <rPh sb="5" eb="7">
      <t>イッカツ</t>
    </rPh>
    <rPh sb="7" eb="10">
      <t>コウフキン</t>
    </rPh>
    <phoneticPr fontId="6"/>
  </si>
  <si>
    <t>地域づくり一括交付金（B)　　　　　　【（１）イ】</t>
    <rPh sb="0" eb="2">
      <t>チイキ</t>
    </rPh>
    <rPh sb="5" eb="10">
      <t>イッカツコウフキン</t>
    </rPh>
    <phoneticPr fontId="5"/>
  </si>
  <si>
    <t>支出合計（C)【（１）ア、（２）、（３）】</t>
    <rPh sb="0" eb="2">
      <t>シシュツ</t>
    </rPh>
    <rPh sb="2" eb="4">
      <t>ゴウケイ</t>
    </rPh>
    <phoneticPr fontId="5"/>
  </si>
  <si>
    <t>支出合計（D)【（１）イ】</t>
    <rPh sb="0" eb="2">
      <t>シシュツ</t>
    </rPh>
    <rPh sb="2" eb="4">
      <t>ゴウケイ</t>
    </rPh>
    <phoneticPr fontId="5"/>
  </si>
  <si>
    <t>収入支出差額（A-C)（円）</t>
    <rPh sb="0" eb="2">
      <t>シュウニュウ</t>
    </rPh>
    <rPh sb="2" eb="4">
      <t>シシュツ</t>
    </rPh>
    <rPh sb="4" eb="6">
      <t>サガク</t>
    </rPh>
    <rPh sb="12" eb="13">
      <t>エン</t>
    </rPh>
    <phoneticPr fontId="5"/>
  </si>
  <si>
    <t>収入支出差額（B-D)（円）</t>
    <rPh sb="0" eb="2">
      <t>シュウニュウ</t>
    </rPh>
    <rPh sb="2" eb="4">
      <t>シシュツ</t>
    </rPh>
    <rPh sb="4" eb="6">
      <t>サガク</t>
    </rPh>
    <rPh sb="12" eb="13">
      <t>エン</t>
    </rPh>
    <phoneticPr fontId="5"/>
  </si>
  <si>
    <t>　不足金については地域自治協議会会計より補填</t>
    <rPh sb="1" eb="3">
      <t>フソク</t>
    </rPh>
    <rPh sb="3" eb="4">
      <t>キン</t>
    </rPh>
    <rPh sb="9" eb="11">
      <t>チイキ</t>
    </rPh>
    <rPh sb="11" eb="13">
      <t>ジチ</t>
    </rPh>
    <rPh sb="13" eb="16">
      <t>キョウギカイ</t>
    </rPh>
    <rPh sb="16" eb="18">
      <t>カイケイ</t>
    </rPh>
    <rPh sb="20" eb="22">
      <t>ホテン</t>
    </rPh>
    <phoneticPr fontId="6"/>
  </si>
  <si>
    <t>　残額については市へ返還</t>
    <rPh sb="1" eb="3">
      <t>ザンガク</t>
    </rPh>
    <rPh sb="8" eb="9">
      <t>シ</t>
    </rPh>
    <rPh sb="10" eb="12">
      <t>ヘンカン</t>
    </rPh>
    <phoneticPr fontId="6"/>
  </si>
  <si>
    <t>○○地区祭り</t>
  </si>
  <si>
    <t>消耗品費（ゴミ袋）　2,200円
景品代　178,000円
チラシ印刷代　45,000円
会場設営委託料　32,800円</t>
    <rPh sb="7" eb="8">
      <t>ブクロ</t>
    </rPh>
    <phoneticPr fontId="6"/>
  </si>
  <si>
    <t>運営費（広報）</t>
    <rPh sb="0" eb="3">
      <t>ウンエイヒ</t>
    </rPh>
    <rPh sb="4" eb="6">
      <t>コウホウ</t>
    </rPh>
    <phoneticPr fontId="6"/>
  </si>
  <si>
    <t>広報誌印刷代　150,000円
ホームページ更新料　10,000円</t>
  </si>
  <si>
    <t>通信運搬費</t>
    <rPh sb="0" eb="2">
      <t>ツウシン</t>
    </rPh>
    <rPh sb="2" eb="4">
      <t>ウンパン</t>
    </rPh>
    <rPh sb="4" eb="5">
      <t>ヒ</t>
    </rPh>
    <phoneticPr fontId="6"/>
  </si>
  <si>
    <t>インターネット回線代　60,000円（5,000円／月）
郵送料　21,000円</t>
    <rPh sb="17" eb="18">
      <t>エン</t>
    </rPh>
    <rPh sb="24" eb="25">
      <t>エン</t>
    </rPh>
    <rPh sb="26" eb="27">
      <t>ツキ</t>
    </rPh>
    <rPh sb="29" eb="32">
      <t>ユウソウリョウ</t>
    </rPh>
    <rPh sb="39" eb="40">
      <t>エン</t>
    </rPh>
    <phoneticPr fontId="6"/>
  </si>
  <si>
    <t>事務消耗品費</t>
    <rPh sb="0" eb="5">
      <t>ジムショウモウヒン</t>
    </rPh>
    <rPh sb="5" eb="6">
      <t>ヒ</t>
    </rPh>
    <phoneticPr fontId="6"/>
  </si>
  <si>
    <t>コピー用紙　5,000円
テプラ他文具　5,000円</t>
    <rPh sb="3" eb="5">
      <t>ヨウシ</t>
    </rPh>
    <rPh sb="11" eb="12">
      <t>エン</t>
    </rPh>
    <rPh sb="16" eb="17">
      <t>ホカ</t>
    </rPh>
    <rPh sb="17" eb="19">
      <t>ブング</t>
    </rPh>
    <rPh sb="25" eb="26">
      <t>エン</t>
    </rPh>
    <phoneticPr fontId="6"/>
  </si>
  <si>
    <t>○○地区防災訓練等の各種事業開催に係るボランティア保険</t>
  </si>
  <si>
    <t>保険料　10,000円
※保険対象事業：○○地区祭り、○○地区防災訓練</t>
  </si>
  <si>
    <t>報償費</t>
    <rPh sb="0" eb="2">
      <t>ホウショウ</t>
    </rPh>
    <rPh sb="2" eb="3">
      <t>ヒ</t>
    </rPh>
    <phoneticPr fontId="6"/>
  </si>
  <si>
    <t>謝金</t>
    <rPh sb="0" eb="2">
      <t>シャキン</t>
    </rPh>
    <phoneticPr fontId="6"/>
  </si>
  <si>
    <t>事務局員報酬　月50,000円×12ヶ月＝600,000円</t>
    <rPh sb="0" eb="3">
      <t>ジムキョク</t>
    </rPh>
    <rPh sb="3" eb="4">
      <t>イン</t>
    </rPh>
    <rPh sb="4" eb="6">
      <t>ホウシュウ</t>
    </rPh>
    <rPh sb="7" eb="8">
      <t>ツキ</t>
    </rPh>
    <rPh sb="14" eb="15">
      <t>エン</t>
    </rPh>
    <rPh sb="19" eb="20">
      <t>ゲツ</t>
    </rPh>
    <rPh sb="28" eb="29">
      <t>エン</t>
    </rPh>
    <phoneticPr fontId="6"/>
  </si>
  <si>
    <t>広報誌発行事務　25,000円×4回＝100,000円</t>
    <rPh sb="3" eb="5">
      <t>ハッコウ</t>
    </rPh>
    <rPh sb="5" eb="7">
      <t>ジム</t>
    </rPh>
    <rPh sb="14" eb="15">
      <t>エン</t>
    </rPh>
    <rPh sb="17" eb="18">
      <t>カイ</t>
    </rPh>
    <rPh sb="26" eb="27">
      <t>エン</t>
    </rPh>
    <phoneticPr fontId="6"/>
  </si>
  <si>
    <t>○○地区定例会議（自治連合会と自治会との意見交換会）</t>
  </si>
  <si>
    <t>お茶代　15,000円
会場使用料　34,000円（2,000円×１７回）</t>
    <rPh sb="12" eb="14">
      <t>カイジョウ</t>
    </rPh>
    <rPh sb="14" eb="17">
      <t>シヨウリョウ</t>
    </rPh>
    <rPh sb="24" eb="25">
      <t>エン</t>
    </rPh>
    <rPh sb="31" eb="32">
      <t>エン</t>
    </rPh>
    <rPh sb="35" eb="36">
      <t>カイ</t>
    </rPh>
    <phoneticPr fontId="6"/>
  </si>
  <si>
    <t>〇〇川清掃活動</t>
  </si>
  <si>
    <t>消耗品費（ゴミ袋）20,000円
お茶代　10,000円
用具代　25,000円</t>
    <rPh sb="18" eb="20">
      <t>チャダイ</t>
    </rPh>
    <rPh sb="27" eb="28">
      <t>エン</t>
    </rPh>
    <rPh sb="29" eb="32">
      <t>ヨウグダイ</t>
    </rPh>
    <rPh sb="39" eb="40">
      <t>エン</t>
    </rPh>
    <phoneticPr fontId="6"/>
  </si>
  <si>
    <t>登下校見守り活動用品購入</t>
    <rPh sb="0" eb="3">
      <t>トウゲコウ</t>
    </rPh>
    <rPh sb="3" eb="5">
      <t>ミマモ</t>
    </rPh>
    <rPh sb="8" eb="10">
      <t>ヨウヒン</t>
    </rPh>
    <rPh sb="10" eb="12">
      <t>コウニュウ</t>
    </rPh>
    <phoneticPr fontId="6"/>
  </si>
  <si>
    <t>見守り用ビブス　100,000円</t>
    <rPh sb="0" eb="2">
      <t>ミマモ</t>
    </rPh>
    <rPh sb="3" eb="4">
      <t>ヨウ</t>
    </rPh>
    <rPh sb="15" eb="16">
      <t>エン</t>
    </rPh>
    <phoneticPr fontId="6"/>
  </si>
  <si>
    <t>コピー用紙　3,000円
ファイル他文具　4,000円</t>
    <rPh sb="3" eb="5">
      <t>ヨウシ</t>
    </rPh>
    <rPh sb="11" eb="12">
      <t>エン</t>
    </rPh>
    <rPh sb="17" eb="18">
      <t>ホカ</t>
    </rPh>
    <rPh sb="18" eb="20">
      <t>ブング</t>
    </rPh>
    <rPh sb="26" eb="27">
      <t>エン</t>
    </rPh>
    <phoneticPr fontId="6"/>
  </si>
  <si>
    <t>○○地区防災訓練（自主防との共催事業）</t>
  </si>
  <si>
    <t>消耗品費　10,000円
材料費（非常食等）　140,000円
防災マニュアル印刷代　100,000円</t>
    <rPh sb="32" eb="34">
      <t>ボウサイ</t>
    </rPh>
    <phoneticPr fontId="6"/>
  </si>
  <si>
    <t>特殊詐欺講座</t>
  </si>
  <si>
    <t>チラシ印刷代　10,000円
講師代　18,000円
お茶代　5,000円</t>
  </si>
  <si>
    <t>防災備品整備</t>
    <rPh sb="0" eb="2">
      <t>ボウサイ</t>
    </rPh>
    <rPh sb="2" eb="4">
      <t>ビヒン</t>
    </rPh>
    <rPh sb="4" eb="6">
      <t>セイビ</t>
    </rPh>
    <phoneticPr fontId="6"/>
  </si>
  <si>
    <t>非常食セット　30,000円
ヘルメット　50,000円</t>
    <rPh sb="0" eb="3">
      <t>ヒジョウショク</t>
    </rPh>
    <rPh sb="13" eb="14">
      <t>エン</t>
    </rPh>
    <rPh sb="27" eb="28">
      <t>エン</t>
    </rPh>
    <phoneticPr fontId="6"/>
  </si>
  <si>
    <t>災害時用備品購入の為の積立金</t>
    <rPh sb="6" eb="8">
      <t>コウニュウ</t>
    </rPh>
    <rPh sb="9" eb="10">
      <t>タメ</t>
    </rPh>
    <rPh sb="11" eb="14">
      <t>ツミタテキン</t>
    </rPh>
    <phoneticPr fontId="6"/>
  </si>
  <si>
    <t>大型炊き出し器
発電機等の災害時用備品の整備</t>
  </si>
  <si>
    <r>
      <t xml:space="preserve">※(1)イの実績報告につきましては、下記の添付書類が必要になります。
</t>
    </r>
    <r>
      <rPr>
        <u/>
        <sz val="14"/>
        <rFont val="ＭＳ Ｐ明朝"/>
        <family val="1"/>
        <charset val="128"/>
      </rPr>
      <t>雇用の場合</t>
    </r>
    <r>
      <rPr>
        <sz val="14"/>
        <rFont val="ＭＳ Ｐ明朝"/>
        <family val="1"/>
        <charset val="128"/>
      </rPr>
      <t xml:space="preserve">
①事務局員の出勤簿 
②賃金台帳の写し
③労災保険の加入を証明するもの（証書の写し等）
④事務局員の人件費に係る交付金の交付要件を満たすことを証明する書類（会議の議事録、広報誌等）
</t>
    </r>
    <r>
      <rPr>
        <u/>
        <sz val="14"/>
        <rFont val="ＭＳ Ｐ明朝"/>
        <family val="1"/>
        <charset val="128"/>
      </rPr>
      <t>協力者の場合</t>
    </r>
    <r>
      <rPr>
        <sz val="14"/>
        <rFont val="ＭＳ Ｐ明朝"/>
        <family val="1"/>
        <charset val="128"/>
      </rPr>
      <t xml:space="preserve">
①謝金の受領書の写し
②業務の内容がわかるもの（依頼状など）
③事務局員の人件費に係る交付金の交付要件を満たすことを証明する書類（会議の議事録、広報誌等）
</t>
    </r>
    <r>
      <rPr>
        <u/>
        <sz val="14"/>
        <rFont val="ＭＳ Ｐ明朝"/>
        <family val="1"/>
        <charset val="128"/>
      </rPr>
      <t>委託の場合</t>
    </r>
    <r>
      <rPr>
        <sz val="14"/>
        <rFont val="ＭＳ Ｐ明朝"/>
        <family val="1"/>
        <charset val="128"/>
      </rPr>
      <t xml:space="preserve">
①委託契約書の写し
②委託業務の内容が分かる資料（業務日誌など）
③事務局員の人件費に係る交付金の交付要件を満たすことを証明する書類（会議の議事録、広報誌等）</t>
    </r>
    <rPh sb="18" eb="20">
      <t>カキ</t>
    </rPh>
    <rPh sb="26" eb="28">
      <t>ヒツヨウ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</si>
</sst>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quot;▲ &quot;#,##0"/>
  </numFmts>
  <fonts count="16" x14ac:knownFonts="1">
    <font>
      <sz val="11"/>
      <color theme="1"/>
      <name val="游ゴシック"/>
      <family val="3"/>
      <charset val="128"/>
      <scheme val="minor"/>
    </font>
    <font>
      <sz val="11"/>
      <name val="ＭＳ Ｐゴシック"/>
      <family val="3"/>
      <charset val="128"/>
    </font>
    <font>
      <sz val="11"/>
      <name val="ＭＳ Ｐ明朝"/>
      <family val="1"/>
      <charset val="128"/>
    </font>
    <font>
      <sz val="6"/>
      <name val="游ゴシック"/>
      <family val="2"/>
      <charset val="128"/>
      <scheme val="minor"/>
    </font>
    <font>
      <b/>
      <sz val="14"/>
      <name val="ＭＳ Ｐゴシック"/>
      <family val="3"/>
      <charset val="128"/>
    </font>
    <font>
      <sz val="6"/>
      <name val="ＭＳ Ｐゴシック"/>
      <family val="3"/>
      <charset val="128"/>
    </font>
    <font>
      <sz val="6"/>
      <name val="游ゴシック"/>
      <family val="3"/>
      <charset val="128"/>
      <scheme val="minor"/>
    </font>
    <font>
      <b/>
      <sz val="12"/>
      <name val="ＭＳ Ｐ明朝"/>
      <family val="1"/>
      <charset val="128"/>
    </font>
    <font>
      <sz val="12"/>
      <name val="ＭＳ Ｐ明朝"/>
      <family val="1"/>
      <charset val="128"/>
    </font>
    <font>
      <u/>
      <sz val="12"/>
      <name val="ＭＳ Ｐ明朝"/>
      <family val="1"/>
      <charset val="128"/>
    </font>
    <font>
      <sz val="12"/>
      <name val="ＭＳ Ｐゴシック"/>
      <family val="3"/>
      <charset val="128"/>
    </font>
    <font>
      <sz val="14"/>
      <name val="ＭＳ Ｐ明朝"/>
      <family val="1"/>
      <charset val="128"/>
    </font>
    <font>
      <sz val="14"/>
      <color theme="1"/>
      <name val="ＭＳ Ｐ明朝"/>
      <family val="1"/>
      <charset val="128"/>
    </font>
    <font>
      <b/>
      <sz val="14"/>
      <name val="ＭＳ Ｐ明朝"/>
      <family val="1"/>
      <charset val="128"/>
    </font>
    <font>
      <b/>
      <u/>
      <sz val="14"/>
      <name val="ＭＳ Ｐ明朝"/>
      <family val="1"/>
      <charset val="128"/>
    </font>
    <font>
      <u/>
      <sz val="14"/>
      <name val="ＭＳ Ｐ明朝"/>
      <family val="1"/>
      <charset val="128"/>
    </font>
  </fonts>
  <fills count="3">
    <fill>
      <patternFill patternType="none"/>
    </fill>
    <fill>
      <patternFill patternType="gray125"/>
    </fill>
    <fill>
      <patternFill patternType="solid">
        <fgColor theme="0"/>
        <bgColor indexed="64"/>
      </patternFill>
    </fill>
  </fills>
  <borders count="60">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style="dotted">
        <color indexed="64"/>
      </top>
      <bottom/>
      <diagonal/>
    </border>
    <border>
      <left/>
      <right style="medium">
        <color indexed="64"/>
      </right>
      <top style="dotted">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dotted">
        <color indexed="64"/>
      </top>
      <bottom/>
      <diagonal/>
    </border>
    <border>
      <left/>
      <right style="medium">
        <color indexed="64"/>
      </right>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thin">
        <color indexed="64"/>
      </top>
      <bottom/>
      <diagonal/>
    </border>
    <border>
      <left/>
      <right style="thin">
        <color indexed="64"/>
      </right>
      <top/>
      <bottom style="thin">
        <color indexed="64"/>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138">
    <xf numFmtId="0" fontId="0" fillId="0" borderId="0" xfId="0">
      <alignment vertical="center"/>
    </xf>
    <xf numFmtId="0" fontId="2" fillId="0" borderId="0" xfId="1" applyFont="1">
      <alignment vertical="center"/>
    </xf>
    <xf numFmtId="176" fontId="2" fillId="0" borderId="0" xfId="1" applyNumberFormat="1" applyFont="1">
      <alignment vertical="center"/>
    </xf>
    <xf numFmtId="0" fontId="4" fillId="0" borderId="0" xfId="1" applyFont="1" applyBorder="1" applyAlignment="1">
      <alignment horizontal="center" vertical="center"/>
    </xf>
    <xf numFmtId="0" fontId="1" fillId="0" borderId="0" xfId="1">
      <alignment vertical="center"/>
    </xf>
    <xf numFmtId="0" fontId="7" fillId="0" borderId="0" xfId="1" applyFont="1">
      <alignment vertical="center"/>
    </xf>
    <xf numFmtId="0" fontId="2" fillId="0" borderId="0" xfId="1" applyFont="1" applyAlignment="1">
      <alignment horizontal="left" vertical="center"/>
    </xf>
    <xf numFmtId="0" fontId="1" fillId="0" borderId="0" xfId="1" applyAlignment="1">
      <alignment horizontal="center" vertical="center"/>
    </xf>
    <xf numFmtId="0" fontId="2" fillId="0" borderId="11" xfId="1" applyFont="1" applyBorder="1" applyAlignment="1">
      <alignment horizontal="center" vertical="center"/>
    </xf>
    <xf numFmtId="176" fontId="2" fillId="0" borderId="11" xfId="1" applyNumberFormat="1" applyFont="1" applyFill="1" applyBorder="1">
      <alignment vertical="center"/>
    </xf>
    <xf numFmtId="0" fontId="2" fillId="0" borderId="11" xfId="1" applyFont="1" applyBorder="1" applyAlignment="1">
      <alignment vertical="center"/>
    </xf>
    <xf numFmtId="0" fontId="7" fillId="0" borderId="0" xfId="1" applyFont="1" applyBorder="1" applyAlignment="1">
      <alignment vertical="center"/>
    </xf>
    <xf numFmtId="176" fontId="2" fillId="0" borderId="12" xfId="1" applyNumberFormat="1" applyFont="1" applyFill="1" applyBorder="1">
      <alignment vertical="center"/>
    </xf>
    <xf numFmtId="0" fontId="2" fillId="0" borderId="0" xfId="1" applyFont="1" applyBorder="1" applyAlignment="1">
      <alignment vertical="center"/>
    </xf>
    <xf numFmtId="49" fontId="1" fillId="0" borderId="0" xfId="1" applyNumberFormat="1">
      <alignment vertical="center"/>
    </xf>
    <xf numFmtId="176" fontId="1" fillId="0" borderId="0" xfId="1" applyNumberFormat="1">
      <alignment vertical="center"/>
    </xf>
    <xf numFmtId="0" fontId="8" fillId="0" borderId="1" xfId="1" applyFont="1" applyBorder="1" applyAlignment="1">
      <alignment horizontal="center" vertical="center"/>
    </xf>
    <xf numFmtId="176" fontId="8" fillId="0" borderId="2" xfId="1" applyNumberFormat="1" applyFont="1" applyBorder="1" applyAlignment="1">
      <alignment horizontal="center" vertical="center"/>
    </xf>
    <xf numFmtId="176" fontId="8" fillId="0" borderId="2" xfId="1" applyNumberFormat="1" applyFont="1" applyBorder="1" applyAlignment="1">
      <alignment vertical="center"/>
    </xf>
    <xf numFmtId="0" fontId="8" fillId="0" borderId="13" xfId="1" applyFont="1" applyBorder="1" applyAlignment="1">
      <alignment vertical="center" textRotation="255"/>
    </xf>
    <xf numFmtId="0" fontId="8" fillId="0" borderId="2" xfId="1" applyFont="1" applyBorder="1" applyAlignment="1">
      <alignment vertical="center" textRotation="255"/>
    </xf>
    <xf numFmtId="176" fontId="8" fillId="0" borderId="25" xfId="1" applyNumberFormat="1" applyFont="1" applyBorder="1" applyAlignment="1">
      <alignment vertical="center"/>
    </xf>
    <xf numFmtId="0" fontId="8" fillId="0" borderId="19" xfId="1" applyFont="1" applyBorder="1" applyAlignment="1">
      <alignment vertical="center" textRotation="255"/>
    </xf>
    <xf numFmtId="0" fontId="8" fillId="0" borderId="25" xfId="1" applyFont="1" applyBorder="1" applyAlignment="1">
      <alignment vertical="center"/>
    </xf>
    <xf numFmtId="0" fontId="8" fillId="0" borderId="25" xfId="1" applyFont="1" applyBorder="1" applyAlignment="1">
      <alignment vertical="center" textRotation="255"/>
    </xf>
    <xf numFmtId="0" fontId="8" fillId="0" borderId="20" xfId="1" applyFont="1" applyBorder="1" applyAlignment="1">
      <alignment vertical="center"/>
    </xf>
    <xf numFmtId="0" fontId="8" fillId="0" borderId="17" xfId="1" applyFont="1" applyBorder="1" applyAlignment="1">
      <alignment vertical="center" textRotation="255"/>
    </xf>
    <xf numFmtId="0" fontId="8" fillId="0" borderId="16" xfId="1" applyFont="1" applyBorder="1" applyAlignment="1">
      <alignment vertical="center"/>
    </xf>
    <xf numFmtId="0" fontId="8" fillId="0" borderId="16" xfId="1" applyFont="1" applyBorder="1" applyAlignment="1">
      <alignment vertical="center" textRotation="255"/>
    </xf>
    <xf numFmtId="0" fontId="8" fillId="0" borderId="18" xfId="1" applyFont="1" applyBorder="1" applyAlignment="1">
      <alignment vertical="top" wrapText="1"/>
    </xf>
    <xf numFmtId="176" fontId="8" fillId="0" borderId="24" xfId="1" applyNumberFormat="1" applyFont="1" applyBorder="1" applyAlignment="1">
      <alignment vertical="center"/>
    </xf>
    <xf numFmtId="0" fontId="8" fillId="0" borderId="23" xfId="1" applyFont="1" applyBorder="1" applyAlignment="1">
      <alignment vertical="center" textRotation="255"/>
    </xf>
    <xf numFmtId="0" fontId="8" fillId="0" borderId="24" xfId="1" applyFont="1" applyBorder="1" applyAlignment="1">
      <alignment vertical="center" textRotation="255"/>
    </xf>
    <xf numFmtId="0" fontId="8" fillId="0" borderId="6" xfId="1" applyFont="1" applyBorder="1" applyAlignment="1">
      <alignment horizontal="center" vertical="center"/>
    </xf>
    <xf numFmtId="176" fontId="8" fillId="0" borderId="7" xfId="1" applyNumberFormat="1" applyFont="1" applyFill="1" applyBorder="1">
      <alignment vertical="center"/>
    </xf>
    <xf numFmtId="0" fontId="8" fillId="0" borderId="21" xfId="1" applyFont="1" applyBorder="1" applyAlignment="1">
      <alignment vertical="center"/>
    </xf>
    <xf numFmtId="176" fontId="8" fillId="0" borderId="0" xfId="1" applyNumberFormat="1" applyFont="1" applyBorder="1">
      <alignment vertical="center"/>
    </xf>
    <xf numFmtId="0" fontId="8" fillId="0" borderId="0" xfId="1" applyFont="1" applyBorder="1">
      <alignment vertical="center"/>
    </xf>
    <xf numFmtId="0" fontId="8" fillId="0" borderId="0" xfId="1" applyFont="1" applyBorder="1" applyAlignment="1">
      <alignment vertical="center"/>
    </xf>
    <xf numFmtId="176" fontId="8" fillId="0" borderId="0" xfId="1" applyNumberFormat="1" applyFont="1">
      <alignment vertical="center"/>
    </xf>
    <xf numFmtId="0" fontId="8" fillId="0" borderId="0" xfId="1" applyFont="1">
      <alignment vertical="center"/>
    </xf>
    <xf numFmtId="0" fontId="10" fillId="0" borderId="0" xfId="1" applyFont="1">
      <alignment vertical="center"/>
    </xf>
    <xf numFmtId="176" fontId="10" fillId="0" borderId="0" xfId="1" applyNumberFormat="1" applyFont="1">
      <alignment vertical="center"/>
    </xf>
    <xf numFmtId="176" fontId="8" fillId="2" borderId="7" xfId="1" applyNumberFormat="1" applyFont="1" applyFill="1" applyBorder="1">
      <alignment vertical="center"/>
    </xf>
    <xf numFmtId="0" fontId="8" fillId="0" borderId="0" xfId="1" applyFont="1" applyAlignment="1">
      <alignment horizontal="right" vertical="center"/>
    </xf>
    <xf numFmtId="0" fontId="8" fillId="0" borderId="0" xfId="1" applyFont="1" applyAlignment="1">
      <alignment vertical="center" shrinkToFit="1"/>
    </xf>
    <xf numFmtId="0" fontId="8" fillId="0" borderId="0" xfId="1" applyFont="1" applyAlignment="1">
      <alignment vertical="center"/>
    </xf>
    <xf numFmtId="0" fontId="8" fillId="0" borderId="2" xfId="1" applyFont="1" applyBorder="1" applyAlignment="1">
      <alignment vertical="center" wrapText="1"/>
    </xf>
    <xf numFmtId="177" fontId="8" fillId="0" borderId="22" xfId="1" applyNumberFormat="1" applyFont="1" applyBorder="1">
      <alignment vertical="center"/>
    </xf>
    <xf numFmtId="0" fontId="11" fillId="0" borderId="14" xfId="1" applyFont="1" applyBorder="1" applyAlignment="1">
      <alignment vertical="top" wrapText="1"/>
    </xf>
    <xf numFmtId="0" fontId="8" fillId="0" borderId="27" xfId="1" applyFont="1" applyBorder="1">
      <alignment vertical="center"/>
    </xf>
    <xf numFmtId="176" fontId="8" fillId="0" borderId="29" xfId="1" applyNumberFormat="1" applyFont="1" applyBorder="1" applyAlignment="1">
      <alignment vertical="center"/>
    </xf>
    <xf numFmtId="176" fontId="8" fillId="0" borderId="34" xfId="1" applyNumberFormat="1" applyFont="1" applyBorder="1" applyAlignment="1">
      <alignment vertical="center"/>
    </xf>
    <xf numFmtId="0" fontId="8" fillId="0" borderId="35" xfId="1" applyFont="1" applyBorder="1" applyAlignment="1">
      <alignment vertical="center" textRotation="255"/>
    </xf>
    <xf numFmtId="0" fontId="8" fillId="0" borderId="34" xfId="1" applyFont="1" applyBorder="1" applyAlignment="1">
      <alignment vertical="center"/>
    </xf>
    <xf numFmtId="0" fontId="8" fillId="0" borderId="34" xfId="1" applyFont="1" applyBorder="1" applyAlignment="1">
      <alignment vertical="center" textRotation="255"/>
    </xf>
    <xf numFmtId="0" fontId="8" fillId="0" borderId="36" xfId="1" applyFont="1" applyBorder="1" applyAlignment="1">
      <alignment vertical="center"/>
    </xf>
    <xf numFmtId="176" fontId="8" fillId="0" borderId="37" xfId="1" applyNumberFormat="1" applyFont="1" applyBorder="1" applyAlignment="1">
      <alignment vertical="center"/>
    </xf>
    <xf numFmtId="0" fontId="8" fillId="0" borderId="38" xfId="1" applyFont="1" applyBorder="1" applyAlignment="1">
      <alignment vertical="center" textRotation="255"/>
    </xf>
    <xf numFmtId="0" fontId="8" fillId="0" borderId="37" xfId="1" applyFont="1" applyBorder="1" applyAlignment="1">
      <alignment vertical="center"/>
    </xf>
    <xf numFmtId="0" fontId="8" fillId="0" borderId="37" xfId="1" applyFont="1" applyBorder="1" applyAlignment="1">
      <alignment vertical="center" textRotation="255"/>
    </xf>
    <xf numFmtId="0" fontId="8" fillId="0" borderId="39" xfId="1" applyFont="1" applyBorder="1" applyAlignment="1">
      <alignment vertical="center"/>
    </xf>
    <xf numFmtId="176" fontId="8" fillId="0" borderId="41" xfId="1" applyNumberFormat="1" applyFont="1" applyBorder="1" applyAlignment="1">
      <alignment vertical="center"/>
    </xf>
    <xf numFmtId="0" fontId="8" fillId="0" borderId="41" xfId="1" applyFont="1" applyBorder="1" applyAlignment="1">
      <alignment vertical="center" textRotation="255"/>
    </xf>
    <xf numFmtId="0" fontId="8" fillId="0" borderId="41" xfId="1" applyFont="1" applyBorder="1" applyAlignment="1">
      <alignment vertical="center"/>
    </xf>
    <xf numFmtId="0" fontId="8" fillId="0" borderId="42" xfId="1" applyFont="1" applyBorder="1" applyAlignment="1">
      <alignment vertical="center"/>
    </xf>
    <xf numFmtId="176" fontId="8" fillId="0" borderId="44" xfId="1" applyNumberFormat="1" applyFont="1" applyBorder="1" applyAlignment="1">
      <alignment vertical="center"/>
    </xf>
    <xf numFmtId="0" fontId="8" fillId="0" borderId="44" xfId="1" applyFont="1" applyBorder="1" applyAlignment="1">
      <alignment vertical="center" textRotation="255"/>
    </xf>
    <xf numFmtId="0" fontId="8" fillId="0" borderId="44" xfId="1" applyFont="1" applyBorder="1" applyAlignment="1">
      <alignment vertical="center"/>
    </xf>
    <xf numFmtId="0" fontId="8" fillId="0" borderId="45" xfId="1" applyFont="1" applyBorder="1" applyAlignment="1">
      <alignment vertical="center"/>
    </xf>
    <xf numFmtId="176" fontId="8" fillId="0" borderId="46" xfId="1" applyNumberFormat="1" applyFont="1" applyBorder="1" applyAlignment="1">
      <alignment vertical="center"/>
    </xf>
    <xf numFmtId="0" fontId="8" fillId="0" borderId="47" xfId="1" applyFont="1" applyBorder="1" applyAlignment="1">
      <alignment vertical="center" textRotation="255"/>
    </xf>
    <xf numFmtId="0" fontId="8" fillId="0" borderId="46" xfId="1" applyFont="1" applyBorder="1" applyAlignment="1">
      <alignment vertical="center"/>
    </xf>
    <xf numFmtId="0" fontId="8" fillId="0" borderId="46" xfId="1" applyFont="1" applyBorder="1" applyAlignment="1">
      <alignment vertical="center" textRotation="255"/>
    </xf>
    <xf numFmtId="0" fontId="8" fillId="0" borderId="48" xfId="1" applyFont="1" applyBorder="1" applyAlignment="1">
      <alignment vertical="center"/>
    </xf>
    <xf numFmtId="0" fontId="8" fillId="0" borderId="26" xfId="1" applyFont="1" applyBorder="1" applyAlignment="1">
      <alignment vertical="center"/>
    </xf>
    <xf numFmtId="0" fontId="8" fillId="0" borderId="40" xfId="1" applyFont="1" applyBorder="1" applyAlignment="1">
      <alignment horizontal="right" vertical="center" wrapText="1"/>
    </xf>
    <xf numFmtId="0" fontId="8" fillId="0" borderId="43" xfId="1" applyFont="1" applyBorder="1" applyAlignment="1">
      <alignment horizontal="right" vertical="center" wrapText="1"/>
    </xf>
    <xf numFmtId="0" fontId="8" fillId="0" borderId="49" xfId="1" applyFont="1" applyBorder="1" applyAlignment="1">
      <alignment horizontal="center" vertical="center"/>
    </xf>
    <xf numFmtId="176" fontId="8" fillId="0" borderId="50" xfId="1" applyNumberFormat="1" applyFont="1" applyBorder="1" applyAlignment="1">
      <alignment horizontal="center" vertical="center"/>
    </xf>
    <xf numFmtId="0" fontId="8" fillId="0" borderId="24" xfId="1" applyFont="1" applyBorder="1" applyAlignment="1">
      <alignment vertical="center"/>
    </xf>
    <xf numFmtId="0" fontId="8" fillId="0" borderId="37" xfId="1" applyFont="1" applyBorder="1" applyAlignment="1">
      <alignment vertical="center" wrapText="1"/>
    </xf>
    <xf numFmtId="0" fontId="11" fillId="0" borderId="39" xfId="1" applyFont="1" applyBorder="1" applyAlignment="1">
      <alignment vertical="top" wrapText="1"/>
    </xf>
    <xf numFmtId="176" fontId="8" fillId="0" borderId="0" xfId="1" applyNumberFormat="1" applyFont="1" applyBorder="1" applyAlignment="1">
      <alignment vertical="center"/>
    </xf>
    <xf numFmtId="0" fontId="8" fillId="0" borderId="0" xfId="1" applyFont="1" applyBorder="1" applyAlignment="1">
      <alignment vertical="center" textRotation="255"/>
    </xf>
    <xf numFmtId="0" fontId="11" fillId="0" borderId="0" xfId="1" applyFont="1" applyBorder="1" applyAlignment="1">
      <alignment horizontal="center" vertical="center" wrapText="1"/>
    </xf>
    <xf numFmtId="0" fontId="8" fillId="0" borderId="0" xfId="1" applyFont="1" applyBorder="1" applyAlignment="1">
      <alignment vertical="center" wrapText="1"/>
    </xf>
    <xf numFmtId="0" fontId="11" fillId="0" borderId="0" xfId="1" applyFont="1" applyBorder="1" applyAlignment="1">
      <alignment vertical="top" wrapText="1"/>
    </xf>
    <xf numFmtId="176" fontId="8" fillId="0" borderId="16" xfId="1" applyNumberFormat="1" applyFont="1" applyBorder="1" applyAlignment="1">
      <alignment vertical="center"/>
    </xf>
    <xf numFmtId="0" fontId="8" fillId="0" borderId="16" xfId="1" applyFont="1" applyBorder="1" applyAlignment="1">
      <alignment vertical="center" wrapText="1"/>
    </xf>
    <xf numFmtId="0" fontId="8" fillId="0" borderId="46" xfId="1" applyFont="1" applyBorder="1" applyAlignment="1">
      <alignment vertical="center" wrapText="1"/>
    </xf>
    <xf numFmtId="0" fontId="11" fillId="0" borderId="18" xfId="1" applyFont="1" applyBorder="1" applyAlignment="1">
      <alignment vertical="top" wrapText="1"/>
    </xf>
    <xf numFmtId="0" fontId="11" fillId="0" borderId="48" xfId="1" applyFont="1" applyBorder="1" applyAlignment="1">
      <alignment vertical="top" wrapText="1"/>
    </xf>
    <xf numFmtId="0" fontId="8" fillId="0" borderId="52" xfId="1" applyFont="1" applyBorder="1" applyAlignment="1">
      <alignment horizontal="right" vertical="center" wrapText="1"/>
    </xf>
    <xf numFmtId="176" fontId="8" fillId="0" borderId="12" xfId="1" applyNumberFormat="1" applyFont="1" applyBorder="1" applyAlignment="1">
      <alignment vertical="center"/>
    </xf>
    <xf numFmtId="0" fontId="8" fillId="0" borderId="12" xfId="1" applyFont="1" applyBorder="1" applyAlignment="1">
      <alignment vertical="center" textRotation="255"/>
    </xf>
    <xf numFmtId="0" fontId="8" fillId="0" borderId="12" xfId="1" applyFont="1" applyBorder="1" applyAlignment="1">
      <alignment vertical="center"/>
    </xf>
    <xf numFmtId="0" fontId="8" fillId="0" borderId="53" xfId="1" applyFont="1" applyBorder="1" applyAlignment="1">
      <alignment vertical="center"/>
    </xf>
    <xf numFmtId="0" fontId="8" fillId="0" borderId="55" xfId="1" applyFont="1" applyBorder="1" applyAlignment="1">
      <alignment horizontal="center" vertical="center"/>
    </xf>
    <xf numFmtId="176" fontId="8" fillId="0" borderId="56" xfId="1" applyNumberFormat="1" applyFont="1" applyBorder="1" applyAlignment="1">
      <alignment horizontal="center" vertical="center"/>
    </xf>
    <xf numFmtId="0" fontId="8" fillId="0" borderId="28" xfId="1" applyFont="1" applyBorder="1" applyAlignment="1">
      <alignment vertical="center" wrapText="1"/>
    </xf>
    <xf numFmtId="0" fontId="8" fillId="0" borderId="6" xfId="1" applyFont="1" applyBorder="1" applyAlignment="1">
      <alignment horizontal="left" vertical="center" wrapText="1"/>
    </xf>
    <xf numFmtId="176" fontId="8" fillId="0" borderId="50" xfId="1" applyNumberFormat="1" applyFont="1" applyFill="1" applyBorder="1">
      <alignment vertical="center"/>
    </xf>
    <xf numFmtId="0" fontId="8" fillId="0" borderId="20" xfId="1" applyFont="1" applyBorder="1" applyAlignment="1">
      <alignment vertical="center" wrapText="1"/>
    </xf>
    <xf numFmtId="0" fontId="8" fillId="0" borderId="39" xfId="1" applyFont="1" applyBorder="1" applyAlignment="1">
      <alignment vertical="center" wrapText="1"/>
    </xf>
    <xf numFmtId="0" fontId="8" fillId="0" borderId="50" xfId="1" applyFont="1" applyBorder="1" applyAlignment="1">
      <alignment vertical="center"/>
    </xf>
    <xf numFmtId="0" fontId="8" fillId="0" borderId="22" xfId="1" applyFont="1" applyBorder="1" applyAlignment="1">
      <alignment vertical="center"/>
    </xf>
    <xf numFmtId="0" fontId="11" fillId="0" borderId="17" xfId="1" applyFont="1" applyBorder="1" applyAlignment="1">
      <alignment horizontal="left" vertical="center" wrapText="1"/>
    </xf>
    <xf numFmtId="0" fontId="11" fillId="0" borderId="58" xfId="1" applyFont="1" applyBorder="1" applyAlignment="1">
      <alignment horizontal="left" vertical="center" wrapText="1"/>
    </xf>
    <xf numFmtId="0" fontId="11" fillId="0" borderId="51" xfId="1" applyFont="1" applyBorder="1" applyAlignment="1">
      <alignment horizontal="left" vertical="center" wrapText="1"/>
    </xf>
    <xf numFmtId="0" fontId="11" fillId="0" borderId="35" xfId="1" applyFont="1" applyBorder="1" applyAlignment="1">
      <alignment horizontal="left" vertical="center" wrapText="1"/>
    </xf>
    <xf numFmtId="0" fontId="11" fillId="0" borderId="27" xfId="1" applyFont="1" applyBorder="1" applyAlignment="1">
      <alignment horizontal="left" vertical="center" wrapText="1"/>
    </xf>
    <xf numFmtId="0" fontId="11" fillId="0" borderId="59" xfId="1" applyFont="1" applyBorder="1" applyAlignment="1">
      <alignment horizontal="left" vertical="center" wrapText="1"/>
    </xf>
    <xf numFmtId="0" fontId="8" fillId="0" borderId="8" xfId="1" applyFont="1" applyBorder="1" applyAlignment="1">
      <alignment vertical="center"/>
    </xf>
    <xf numFmtId="0" fontId="8" fillId="0" borderId="9" xfId="1" applyFont="1" applyBorder="1" applyAlignment="1">
      <alignment vertical="center"/>
    </xf>
    <xf numFmtId="0" fontId="8" fillId="0" borderId="10" xfId="1" applyFont="1" applyBorder="1" applyAlignment="1">
      <alignment vertical="center"/>
    </xf>
    <xf numFmtId="0" fontId="8" fillId="0" borderId="0" xfId="1" applyFont="1" applyBorder="1" applyAlignment="1">
      <alignment horizontal="left" vertical="center"/>
    </xf>
    <xf numFmtId="0" fontId="13" fillId="0" borderId="0" xfId="1" applyFont="1" applyAlignment="1">
      <alignment horizontal="center" vertical="center"/>
    </xf>
    <xf numFmtId="0" fontId="2" fillId="0" borderId="0" xfId="1" applyFont="1" applyAlignment="1">
      <alignment horizontal="center" vertical="center"/>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8" fillId="0" borderId="5" xfId="1" applyFont="1" applyBorder="1" applyAlignment="1">
      <alignment horizontal="center" vertical="center"/>
    </xf>
    <xf numFmtId="0" fontId="8" fillId="0" borderId="30" xfId="1" applyFont="1" applyBorder="1" applyAlignment="1">
      <alignment vertical="center" wrapText="1"/>
    </xf>
    <xf numFmtId="0" fontId="8" fillId="0" borderId="31" xfId="1" applyFont="1" applyBorder="1" applyAlignment="1">
      <alignment vertical="center"/>
    </xf>
    <xf numFmtId="0" fontId="8" fillId="0" borderId="32" xfId="1" applyFont="1" applyBorder="1" applyAlignment="1">
      <alignment vertical="center"/>
    </xf>
    <xf numFmtId="0" fontId="11" fillId="0" borderId="1" xfId="1" applyFont="1" applyBorder="1" applyAlignment="1">
      <alignment vertical="center" wrapText="1"/>
    </xf>
    <xf numFmtId="0" fontId="11" fillId="0" borderId="15" xfId="1" applyFont="1" applyBorder="1" applyAlignment="1">
      <alignment vertical="center" wrapText="1"/>
    </xf>
    <xf numFmtId="0" fontId="12" fillId="0" borderId="15" xfId="0" applyFont="1" applyBorder="1" applyAlignment="1">
      <alignment vertical="center" wrapText="1"/>
    </xf>
    <xf numFmtId="0" fontId="12" fillId="0" borderId="33" xfId="0" applyFont="1" applyBorder="1" applyAlignment="1">
      <alignment vertical="center" wrapText="1"/>
    </xf>
    <xf numFmtId="0" fontId="8" fillId="0" borderId="57" xfId="1" applyFont="1" applyBorder="1" applyAlignment="1">
      <alignment horizontal="center" vertical="center"/>
    </xf>
    <xf numFmtId="0" fontId="8" fillId="0" borderId="12" xfId="1" applyFont="1" applyBorder="1" applyAlignment="1">
      <alignment horizontal="center" vertical="center"/>
    </xf>
    <xf numFmtId="0" fontId="8" fillId="0" borderId="53" xfId="1" applyFont="1" applyBorder="1" applyAlignment="1">
      <alignment horizontal="center" vertical="center"/>
    </xf>
    <xf numFmtId="0" fontId="8" fillId="0" borderId="13" xfId="1" applyFont="1" applyBorder="1" applyAlignment="1">
      <alignment horizontal="center" vertical="center"/>
    </xf>
    <xf numFmtId="0" fontId="8" fillId="0" borderId="11" xfId="1" applyFont="1" applyBorder="1" applyAlignment="1">
      <alignment horizontal="center" vertical="center"/>
    </xf>
    <xf numFmtId="0" fontId="8" fillId="0" borderId="14" xfId="1" applyFont="1" applyBorder="1" applyAlignment="1">
      <alignment horizontal="center" vertical="center"/>
    </xf>
    <xf numFmtId="0" fontId="11" fillId="0" borderId="54" xfId="1" applyFont="1" applyBorder="1" applyAlignment="1">
      <alignment horizontal="center" vertical="center" wrapText="1"/>
    </xf>
    <xf numFmtId="0" fontId="11" fillId="0" borderId="15" xfId="1" applyFont="1" applyBorder="1" applyAlignment="1">
      <alignment horizontal="center" vertical="center" wrapText="1"/>
    </xf>
    <xf numFmtId="0" fontId="11" fillId="0" borderId="33" xfId="1" applyFont="1" applyBorder="1" applyAlignment="1">
      <alignment horizontal="center" vertical="center" wrapText="1"/>
    </xf>
  </cellXfs>
  <cellStyles count="3">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66675</xdr:colOff>
      <xdr:row>70</xdr:row>
      <xdr:rowOff>247650</xdr:rowOff>
    </xdr:from>
    <xdr:to>
      <xdr:col>5</xdr:col>
      <xdr:colOff>1590675</xdr:colOff>
      <xdr:row>73</xdr:row>
      <xdr:rowOff>19050</xdr:rowOff>
    </xdr:to>
    <xdr:sp macro="" textlink="">
      <xdr:nvSpPr>
        <xdr:cNvPr id="3" name="大かっこ 2">
          <a:extLst>
            <a:ext uri="{FF2B5EF4-FFF2-40B4-BE49-F238E27FC236}">
              <a16:creationId xmlns:a16="http://schemas.microsoft.com/office/drawing/2014/main" id="{AA98675C-4418-4236-B700-A0E4A95416A5}"/>
            </a:ext>
          </a:extLst>
        </xdr:cNvPr>
        <xdr:cNvSpPr/>
      </xdr:nvSpPr>
      <xdr:spPr>
        <a:xfrm>
          <a:off x="3448050" y="46901100"/>
          <a:ext cx="3190875" cy="600075"/>
        </a:xfrm>
        <a:prstGeom prst="bracketPair">
          <a:avLst/>
        </a:prstGeom>
        <a:noFill/>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1019175</xdr:colOff>
      <xdr:row>8</xdr:row>
      <xdr:rowOff>428625</xdr:rowOff>
    </xdr:from>
    <xdr:to>
      <xdr:col>5</xdr:col>
      <xdr:colOff>3098006</xdr:colOff>
      <xdr:row>11</xdr:row>
      <xdr:rowOff>2722</xdr:rowOff>
    </xdr:to>
    <xdr:sp macro="" textlink="">
      <xdr:nvSpPr>
        <xdr:cNvPr id="4" name="四角形吹き出し 5">
          <a:extLst>
            <a:ext uri="{FF2B5EF4-FFF2-40B4-BE49-F238E27FC236}">
              <a16:creationId xmlns:a16="http://schemas.microsoft.com/office/drawing/2014/main" id="{74D77231-FCD0-4757-910D-81324EB65835}"/>
            </a:ext>
          </a:extLst>
        </xdr:cNvPr>
        <xdr:cNvSpPr/>
      </xdr:nvSpPr>
      <xdr:spPr>
        <a:xfrm>
          <a:off x="6067425" y="2457450"/>
          <a:ext cx="2078831" cy="764722"/>
        </a:xfrm>
        <a:prstGeom prst="wedgeRectCallout">
          <a:avLst>
            <a:gd name="adj1" fmla="val -34036"/>
            <a:gd name="adj2" fmla="val 75580"/>
          </a:avLst>
        </a:prstGeom>
        <a:solidFill>
          <a:srgbClr val="FFFF00"/>
        </a:solidFill>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200">
              <a:solidFill>
                <a:schemeClr val="tx1"/>
              </a:solidFill>
              <a:latin typeface="ＭＳ 明朝" panose="02020609040205080304" pitchFamily="17" charset="-128"/>
              <a:ea typeface="ＭＳ 明朝" panose="02020609040205080304" pitchFamily="17" charset="-128"/>
            </a:rPr>
            <a:t>交付金を支出した「事業名」や「科目」の「支出の内訳」をご記入ください</a:t>
          </a:r>
        </a:p>
      </xdr:txBody>
    </xdr:sp>
    <xdr:clientData/>
  </xdr:twoCellAnchor>
  <xdr:twoCellAnchor>
    <xdr:from>
      <xdr:col>1</xdr:col>
      <xdr:colOff>600075</xdr:colOff>
      <xdr:row>59</xdr:row>
      <xdr:rowOff>123825</xdr:rowOff>
    </xdr:from>
    <xdr:to>
      <xdr:col>3</xdr:col>
      <xdr:colOff>1013732</xdr:colOff>
      <xdr:row>59</xdr:row>
      <xdr:rowOff>627970</xdr:rowOff>
    </xdr:to>
    <xdr:sp macro="" textlink="">
      <xdr:nvSpPr>
        <xdr:cNvPr id="5" name="四角形吹き出し 6">
          <a:extLst>
            <a:ext uri="{FF2B5EF4-FFF2-40B4-BE49-F238E27FC236}">
              <a16:creationId xmlns:a16="http://schemas.microsoft.com/office/drawing/2014/main" id="{62D36C56-F4EE-4A1B-87BC-70E4280B61D8}"/>
            </a:ext>
          </a:extLst>
        </xdr:cNvPr>
        <xdr:cNvSpPr/>
      </xdr:nvSpPr>
      <xdr:spPr>
        <a:xfrm>
          <a:off x="2733675" y="39395400"/>
          <a:ext cx="1918607" cy="504145"/>
        </a:xfrm>
        <a:prstGeom prst="wedgeRectCallout">
          <a:avLst>
            <a:gd name="adj1" fmla="val 33922"/>
            <a:gd name="adj2" fmla="val -75730"/>
          </a:avLst>
        </a:prstGeom>
        <a:solidFill>
          <a:srgbClr val="FFFF00"/>
        </a:solidFill>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ja-JP" altLang="ja-JP" sz="1200">
              <a:solidFill>
                <a:schemeClr val="dk1"/>
              </a:solidFill>
              <a:effectLst/>
              <a:latin typeface="ＭＳ 明朝" panose="02020609040205080304" pitchFamily="17" charset="-128"/>
              <a:ea typeface="ＭＳ 明朝" panose="02020609040205080304" pitchFamily="17" charset="-128"/>
              <a:cs typeface="+mn-cs"/>
            </a:rPr>
            <a:t>積立てを希望する場合は、</a:t>
          </a:r>
          <a:endParaRPr lang="en-US" altLang="ja-JP" sz="1200">
            <a:solidFill>
              <a:schemeClr val="dk1"/>
            </a:solidFill>
            <a:effectLst/>
            <a:latin typeface="ＭＳ 明朝" panose="02020609040205080304" pitchFamily="17" charset="-128"/>
            <a:ea typeface="ＭＳ 明朝" panose="02020609040205080304" pitchFamily="17" charset="-128"/>
            <a:cs typeface="+mn-cs"/>
          </a:endParaRPr>
        </a:p>
        <a:p>
          <a:pPr algn="l"/>
          <a:r>
            <a:rPr lang="ja-JP" altLang="ja-JP" sz="1200">
              <a:solidFill>
                <a:schemeClr val="dk1"/>
              </a:solidFill>
              <a:effectLst/>
              <a:latin typeface="ＭＳ 明朝" panose="02020609040205080304" pitchFamily="17" charset="-128"/>
              <a:ea typeface="ＭＳ 明朝" panose="02020609040205080304" pitchFamily="17" charset="-128"/>
              <a:cs typeface="+mn-cs"/>
            </a:rPr>
            <a:t>事前に申請が必要です</a:t>
          </a:r>
          <a:endParaRPr kumimoji="1" lang="ja-JP" altLang="en-US" sz="1400">
            <a:solidFill>
              <a:schemeClr val="tx1"/>
            </a:solidFill>
            <a:latin typeface="ＭＳ 明朝" panose="02020609040205080304" pitchFamily="17" charset="-128"/>
            <a:ea typeface="ＭＳ 明朝" panose="02020609040205080304" pitchFamily="17" charset="-128"/>
          </a:endParaRPr>
        </a:p>
      </xdr:txBody>
    </xdr:sp>
    <xdr:clientData/>
  </xdr:twoCellAnchor>
  <xdr:twoCellAnchor>
    <xdr:from>
      <xdr:col>5</xdr:col>
      <xdr:colOff>200025</xdr:colOff>
      <xdr:row>72</xdr:row>
      <xdr:rowOff>257175</xdr:rowOff>
    </xdr:from>
    <xdr:to>
      <xdr:col>5</xdr:col>
      <xdr:colOff>3117057</xdr:colOff>
      <xdr:row>73</xdr:row>
      <xdr:rowOff>266700</xdr:rowOff>
    </xdr:to>
    <xdr:sp macro="" textlink="">
      <xdr:nvSpPr>
        <xdr:cNvPr id="6" name="角丸四角形 8">
          <a:extLst>
            <a:ext uri="{FF2B5EF4-FFF2-40B4-BE49-F238E27FC236}">
              <a16:creationId xmlns:a16="http://schemas.microsoft.com/office/drawing/2014/main" id="{4F7F69D7-E088-42AE-BDCC-7001CD822FE9}"/>
            </a:ext>
          </a:extLst>
        </xdr:cNvPr>
        <xdr:cNvSpPr/>
      </xdr:nvSpPr>
      <xdr:spPr>
        <a:xfrm>
          <a:off x="5248275" y="47463075"/>
          <a:ext cx="2917032" cy="285750"/>
        </a:xfrm>
        <a:prstGeom prst="roundRect">
          <a:avLst>
            <a:gd name="adj" fmla="val 50000"/>
          </a:avLst>
        </a:prstGeom>
        <a:noFill/>
        <a:ln w="127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1685925</xdr:colOff>
      <xdr:row>68</xdr:row>
      <xdr:rowOff>257175</xdr:rowOff>
    </xdr:from>
    <xdr:to>
      <xdr:col>5</xdr:col>
      <xdr:colOff>3105150</xdr:colOff>
      <xdr:row>72</xdr:row>
      <xdr:rowOff>57150</xdr:rowOff>
    </xdr:to>
    <xdr:sp macro="" textlink="">
      <xdr:nvSpPr>
        <xdr:cNvPr id="7" name="四角形吹き出し 7">
          <a:extLst>
            <a:ext uri="{FF2B5EF4-FFF2-40B4-BE49-F238E27FC236}">
              <a16:creationId xmlns:a16="http://schemas.microsoft.com/office/drawing/2014/main" id="{EC31B7AC-D040-4BC3-9C92-9FFE0D9AED4F}"/>
            </a:ext>
          </a:extLst>
        </xdr:cNvPr>
        <xdr:cNvSpPr/>
      </xdr:nvSpPr>
      <xdr:spPr>
        <a:xfrm>
          <a:off x="6734175" y="46339125"/>
          <a:ext cx="1419225" cy="904875"/>
        </a:xfrm>
        <a:prstGeom prst="wedgeRectCallout">
          <a:avLst>
            <a:gd name="adj1" fmla="val -42591"/>
            <a:gd name="adj2" fmla="val 69252"/>
          </a:avLst>
        </a:prstGeom>
        <a:solidFill>
          <a:srgbClr val="FFFF00"/>
        </a:solidFill>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200">
              <a:solidFill>
                <a:schemeClr val="tx1"/>
              </a:solidFill>
              <a:latin typeface="ＭＳ 明朝" panose="02020609040205080304" pitchFamily="17" charset="-128"/>
              <a:ea typeface="ＭＳ 明朝" panose="02020609040205080304" pitchFamily="17" charset="-128"/>
            </a:rPr>
            <a:t>会計の方の記名をお願いいたします。</a:t>
          </a:r>
          <a:endParaRPr kumimoji="1" lang="en-US" altLang="ja-JP" sz="1200">
            <a:solidFill>
              <a:schemeClr val="tx1"/>
            </a:solidFill>
            <a:latin typeface="ＭＳ 明朝" panose="02020609040205080304" pitchFamily="17" charset="-128"/>
            <a:ea typeface="ＭＳ 明朝" panose="02020609040205080304" pitchFamily="17" charset="-128"/>
          </a:endParaRPr>
        </a:p>
        <a:p>
          <a:pPr algn="l"/>
          <a:r>
            <a:rPr kumimoji="1" lang="ja-JP" altLang="en-US" sz="1200" u="none">
              <a:solidFill>
                <a:schemeClr val="tx1"/>
              </a:solidFill>
              <a:latin typeface="ＭＳ 明朝" panose="02020609040205080304" pitchFamily="17" charset="-128"/>
              <a:ea typeface="ＭＳ 明朝" panose="02020609040205080304" pitchFamily="17" charset="-128"/>
            </a:rPr>
            <a:t>署名・押印</a:t>
          </a:r>
          <a:r>
            <a:rPr kumimoji="1" lang="ja-JP" altLang="en-US" sz="1200">
              <a:solidFill>
                <a:schemeClr val="tx1"/>
              </a:solidFill>
              <a:latin typeface="ＭＳ 明朝" panose="02020609040205080304" pitchFamily="17" charset="-128"/>
              <a:ea typeface="ＭＳ 明朝" panose="02020609040205080304" pitchFamily="17" charset="-128"/>
            </a:rPr>
            <a:t>は不要です</a:t>
          </a:r>
          <a:endParaRPr kumimoji="1" lang="en-US" altLang="ja-JP" sz="12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78"/>
  <sheetViews>
    <sheetView tabSelected="1" view="pageBreakPreview" topLeftCell="A35" zoomScale="80" zoomScaleNormal="100" zoomScaleSheetLayoutView="80" zoomScalePageLayoutView="80" workbookViewId="0">
      <selection activeCell="A39" sqref="A39"/>
    </sheetView>
  </sheetViews>
  <sheetFormatPr defaultRowHeight="21.95" customHeight="1" x14ac:dyDescent="0.4"/>
  <cols>
    <col min="1" max="1" width="28" style="4" customWidth="1"/>
    <col min="2" max="2" width="16.375" style="15" customWidth="1"/>
    <col min="3" max="3" width="3.375" style="4" customWidth="1"/>
    <col min="4" max="4" width="15.125" style="4" customWidth="1"/>
    <col min="5" max="5" width="3.375" style="4" customWidth="1"/>
    <col min="6" max="6" width="41.625" style="4" customWidth="1"/>
    <col min="7" max="257" width="9" style="4"/>
    <col min="258" max="258" width="13" style="4" bestFit="1" customWidth="1"/>
    <col min="259" max="259" width="12.625" style="4" customWidth="1"/>
    <col min="260" max="261" width="15.625" style="4" customWidth="1"/>
    <col min="262" max="262" width="20.625" style="4" customWidth="1"/>
    <col min="263" max="513" width="9" style="4"/>
    <col min="514" max="514" width="13" style="4" bestFit="1" customWidth="1"/>
    <col min="515" max="515" width="12.625" style="4" customWidth="1"/>
    <col min="516" max="517" width="15.625" style="4" customWidth="1"/>
    <col min="518" max="518" width="20.625" style="4" customWidth="1"/>
    <col min="519" max="769" width="9" style="4"/>
    <col min="770" max="770" width="13" style="4" bestFit="1" customWidth="1"/>
    <col min="771" max="771" width="12.625" style="4" customWidth="1"/>
    <col min="772" max="773" width="15.625" style="4" customWidth="1"/>
    <col min="774" max="774" width="20.625" style="4" customWidth="1"/>
    <col min="775" max="1025" width="9" style="4"/>
    <col min="1026" max="1026" width="13" style="4" bestFit="1" customWidth="1"/>
    <col min="1027" max="1027" width="12.625" style="4" customWidth="1"/>
    <col min="1028" max="1029" width="15.625" style="4" customWidth="1"/>
    <col min="1030" max="1030" width="20.625" style="4" customWidth="1"/>
    <col min="1031" max="1281" width="9" style="4"/>
    <col min="1282" max="1282" width="13" style="4" bestFit="1" customWidth="1"/>
    <col min="1283" max="1283" width="12.625" style="4" customWidth="1"/>
    <col min="1284" max="1285" width="15.625" style="4" customWidth="1"/>
    <col min="1286" max="1286" width="20.625" style="4" customWidth="1"/>
    <col min="1287" max="1537" width="9" style="4"/>
    <col min="1538" max="1538" width="13" style="4" bestFit="1" customWidth="1"/>
    <col min="1539" max="1539" width="12.625" style="4" customWidth="1"/>
    <col min="1540" max="1541" width="15.625" style="4" customWidth="1"/>
    <col min="1542" max="1542" width="20.625" style="4" customWidth="1"/>
    <col min="1543" max="1793" width="9" style="4"/>
    <col min="1794" max="1794" width="13" style="4" bestFit="1" customWidth="1"/>
    <col min="1795" max="1795" width="12.625" style="4" customWidth="1"/>
    <col min="1796" max="1797" width="15.625" style="4" customWidth="1"/>
    <col min="1798" max="1798" width="20.625" style="4" customWidth="1"/>
    <col min="1799" max="2049" width="9" style="4"/>
    <col min="2050" max="2050" width="13" style="4" bestFit="1" customWidth="1"/>
    <col min="2051" max="2051" width="12.625" style="4" customWidth="1"/>
    <col min="2052" max="2053" width="15.625" style="4" customWidth="1"/>
    <col min="2054" max="2054" width="20.625" style="4" customWidth="1"/>
    <col min="2055" max="2305" width="9" style="4"/>
    <col min="2306" max="2306" width="13" style="4" bestFit="1" customWidth="1"/>
    <col min="2307" max="2307" width="12.625" style="4" customWidth="1"/>
    <col min="2308" max="2309" width="15.625" style="4" customWidth="1"/>
    <col min="2310" max="2310" width="20.625" style="4" customWidth="1"/>
    <col min="2311" max="2561" width="9" style="4"/>
    <col min="2562" max="2562" width="13" style="4" bestFit="1" customWidth="1"/>
    <col min="2563" max="2563" width="12.625" style="4" customWidth="1"/>
    <col min="2564" max="2565" width="15.625" style="4" customWidth="1"/>
    <col min="2566" max="2566" width="20.625" style="4" customWidth="1"/>
    <col min="2567" max="2817" width="9" style="4"/>
    <col min="2818" max="2818" width="13" style="4" bestFit="1" customWidth="1"/>
    <col min="2819" max="2819" width="12.625" style="4" customWidth="1"/>
    <col min="2820" max="2821" width="15.625" style="4" customWidth="1"/>
    <col min="2822" max="2822" width="20.625" style="4" customWidth="1"/>
    <col min="2823" max="3073" width="9" style="4"/>
    <col min="3074" max="3074" width="13" style="4" bestFit="1" customWidth="1"/>
    <col min="3075" max="3075" width="12.625" style="4" customWidth="1"/>
    <col min="3076" max="3077" width="15.625" style="4" customWidth="1"/>
    <col min="3078" max="3078" width="20.625" style="4" customWidth="1"/>
    <col min="3079" max="3329" width="9" style="4"/>
    <col min="3330" max="3330" width="13" style="4" bestFit="1" customWidth="1"/>
    <col min="3331" max="3331" width="12.625" style="4" customWidth="1"/>
    <col min="3332" max="3333" width="15.625" style="4" customWidth="1"/>
    <col min="3334" max="3334" width="20.625" style="4" customWidth="1"/>
    <col min="3335" max="3585" width="9" style="4"/>
    <col min="3586" max="3586" width="13" style="4" bestFit="1" customWidth="1"/>
    <col min="3587" max="3587" width="12.625" style="4" customWidth="1"/>
    <col min="3588" max="3589" width="15.625" style="4" customWidth="1"/>
    <col min="3590" max="3590" width="20.625" style="4" customWidth="1"/>
    <col min="3591" max="3841" width="9" style="4"/>
    <col min="3842" max="3842" width="13" style="4" bestFit="1" customWidth="1"/>
    <col min="3843" max="3843" width="12.625" style="4" customWidth="1"/>
    <col min="3844" max="3845" width="15.625" style="4" customWidth="1"/>
    <col min="3846" max="3846" width="20.625" style="4" customWidth="1"/>
    <col min="3847" max="4097" width="9" style="4"/>
    <col min="4098" max="4098" width="13" style="4" bestFit="1" customWidth="1"/>
    <col min="4099" max="4099" width="12.625" style="4" customWidth="1"/>
    <col min="4100" max="4101" width="15.625" style="4" customWidth="1"/>
    <col min="4102" max="4102" width="20.625" style="4" customWidth="1"/>
    <col min="4103" max="4353" width="9" style="4"/>
    <col min="4354" max="4354" width="13" style="4" bestFit="1" customWidth="1"/>
    <col min="4355" max="4355" width="12.625" style="4" customWidth="1"/>
    <col min="4356" max="4357" width="15.625" style="4" customWidth="1"/>
    <col min="4358" max="4358" width="20.625" style="4" customWidth="1"/>
    <col min="4359" max="4609" width="9" style="4"/>
    <col min="4610" max="4610" width="13" style="4" bestFit="1" customWidth="1"/>
    <col min="4611" max="4611" width="12.625" style="4" customWidth="1"/>
    <col min="4612" max="4613" width="15.625" style="4" customWidth="1"/>
    <col min="4614" max="4614" width="20.625" style="4" customWidth="1"/>
    <col min="4615" max="4865" width="9" style="4"/>
    <col min="4866" max="4866" width="13" style="4" bestFit="1" customWidth="1"/>
    <col min="4867" max="4867" width="12.625" style="4" customWidth="1"/>
    <col min="4868" max="4869" width="15.625" style="4" customWidth="1"/>
    <col min="4870" max="4870" width="20.625" style="4" customWidth="1"/>
    <col min="4871" max="5121" width="9" style="4"/>
    <col min="5122" max="5122" width="13" style="4" bestFit="1" customWidth="1"/>
    <col min="5123" max="5123" width="12.625" style="4" customWidth="1"/>
    <col min="5124" max="5125" width="15.625" style="4" customWidth="1"/>
    <col min="5126" max="5126" width="20.625" style="4" customWidth="1"/>
    <col min="5127" max="5377" width="9" style="4"/>
    <col min="5378" max="5378" width="13" style="4" bestFit="1" customWidth="1"/>
    <col min="5379" max="5379" width="12.625" style="4" customWidth="1"/>
    <col min="5380" max="5381" width="15.625" style="4" customWidth="1"/>
    <col min="5382" max="5382" width="20.625" style="4" customWidth="1"/>
    <col min="5383" max="5633" width="9" style="4"/>
    <col min="5634" max="5634" width="13" style="4" bestFit="1" customWidth="1"/>
    <col min="5635" max="5635" width="12.625" style="4" customWidth="1"/>
    <col min="5636" max="5637" width="15.625" style="4" customWidth="1"/>
    <col min="5638" max="5638" width="20.625" style="4" customWidth="1"/>
    <col min="5639" max="5889" width="9" style="4"/>
    <col min="5890" max="5890" width="13" style="4" bestFit="1" customWidth="1"/>
    <col min="5891" max="5891" width="12.625" style="4" customWidth="1"/>
    <col min="5892" max="5893" width="15.625" style="4" customWidth="1"/>
    <col min="5894" max="5894" width="20.625" style="4" customWidth="1"/>
    <col min="5895" max="6145" width="9" style="4"/>
    <col min="6146" max="6146" width="13" style="4" bestFit="1" customWidth="1"/>
    <col min="6147" max="6147" width="12.625" style="4" customWidth="1"/>
    <col min="6148" max="6149" width="15.625" style="4" customWidth="1"/>
    <col min="6150" max="6150" width="20.625" style="4" customWidth="1"/>
    <col min="6151" max="6401" width="9" style="4"/>
    <col min="6402" max="6402" width="13" style="4" bestFit="1" customWidth="1"/>
    <col min="6403" max="6403" width="12.625" style="4" customWidth="1"/>
    <col min="6404" max="6405" width="15.625" style="4" customWidth="1"/>
    <col min="6406" max="6406" width="20.625" style="4" customWidth="1"/>
    <col min="6407" max="6657" width="9" style="4"/>
    <col min="6658" max="6658" width="13" style="4" bestFit="1" customWidth="1"/>
    <col min="6659" max="6659" width="12.625" style="4" customWidth="1"/>
    <col min="6660" max="6661" width="15.625" style="4" customWidth="1"/>
    <col min="6662" max="6662" width="20.625" style="4" customWidth="1"/>
    <col min="6663" max="6913" width="9" style="4"/>
    <col min="6914" max="6914" width="13" style="4" bestFit="1" customWidth="1"/>
    <col min="6915" max="6915" width="12.625" style="4" customWidth="1"/>
    <col min="6916" max="6917" width="15.625" style="4" customWidth="1"/>
    <col min="6918" max="6918" width="20.625" style="4" customWidth="1"/>
    <col min="6919" max="7169" width="9" style="4"/>
    <col min="7170" max="7170" width="13" style="4" bestFit="1" customWidth="1"/>
    <col min="7171" max="7171" width="12.625" style="4" customWidth="1"/>
    <col min="7172" max="7173" width="15.625" style="4" customWidth="1"/>
    <col min="7174" max="7174" width="20.625" style="4" customWidth="1"/>
    <col min="7175" max="7425" width="9" style="4"/>
    <col min="7426" max="7426" width="13" style="4" bestFit="1" customWidth="1"/>
    <col min="7427" max="7427" width="12.625" style="4" customWidth="1"/>
    <col min="7428" max="7429" width="15.625" style="4" customWidth="1"/>
    <col min="7430" max="7430" width="20.625" style="4" customWidth="1"/>
    <col min="7431" max="7681" width="9" style="4"/>
    <col min="7682" max="7682" width="13" style="4" bestFit="1" customWidth="1"/>
    <col min="7683" max="7683" width="12.625" style="4" customWidth="1"/>
    <col min="7684" max="7685" width="15.625" style="4" customWidth="1"/>
    <col min="7686" max="7686" width="20.625" style="4" customWidth="1"/>
    <col min="7687" max="7937" width="9" style="4"/>
    <col min="7938" max="7938" width="13" style="4" bestFit="1" customWidth="1"/>
    <col min="7939" max="7939" width="12.625" style="4" customWidth="1"/>
    <col min="7940" max="7941" width="15.625" style="4" customWidth="1"/>
    <col min="7942" max="7942" width="20.625" style="4" customWidth="1"/>
    <col min="7943" max="8193" width="9" style="4"/>
    <col min="8194" max="8194" width="13" style="4" bestFit="1" customWidth="1"/>
    <col min="8195" max="8195" width="12.625" style="4" customWidth="1"/>
    <col min="8196" max="8197" width="15.625" style="4" customWidth="1"/>
    <col min="8198" max="8198" width="20.625" style="4" customWidth="1"/>
    <col min="8199" max="8449" width="9" style="4"/>
    <col min="8450" max="8450" width="13" style="4" bestFit="1" customWidth="1"/>
    <col min="8451" max="8451" width="12.625" style="4" customWidth="1"/>
    <col min="8452" max="8453" width="15.625" style="4" customWidth="1"/>
    <col min="8454" max="8454" width="20.625" style="4" customWidth="1"/>
    <col min="8455" max="8705" width="9" style="4"/>
    <col min="8706" max="8706" width="13" style="4" bestFit="1" customWidth="1"/>
    <col min="8707" max="8707" width="12.625" style="4" customWidth="1"/>
    <col min="8708" max="8709" width="15.625" style="4" customWidth="1"/>
    <col min="8710" max="8710" width="20.625" style="4" customWidth="1"/>
    <col min="8711" max="8961" width="9" style="4"/>
    <col min="8962" max="8962" width="13" style="4" bestFit="1" customWidth="1"/>
    <col min="8963" max="8963" width="12.625" style="4" customWidth="1"/>
    <col min="8964" max="8965" width="15.625" style="4" customWidth="1"/>
    <col min="8966" max="8966" width="20.625" style="4" customWidth="1"/>
    <col min="8967" max="9217" width="9" style="4"/>
    <col min="9218" max="9218" width="13" style="4" bestFit="1" customWidth="1"/>
    <col min="9219" max="9219" width="12.625" style="4" customWidth="1"/>
    <col min="9220" max="9221" width="15.625" style="4" customWidth="1"/>
    <col min="9222" max="9222" width="20.625" style="4" customWidth="1"/>
    <col min="9223" max="9473" width="9" style="4"/>
    <col min="9474" max="9474" width="13" style="4" bestFit="1" customWidth="1"/>
    <col min="9475" max="9475" width="12.625" style="4" customWidth="1"/>
    <col min="9476" max="9477" width="15.625" style="4" customWidth="1"/>
    <col min="9478" max="9478" width="20.625" style="4" customWidth="1"/>
    <col min="9479" max="9729" width="9" style="4"/>
    <col min="9730" max="9730" width="13" style="4" bestFit="1" customWidth="1"/>
    <col min="9731" max="9731" width="12.625" style="4" customWidth="1"/>
    <col min="9732" max="9733" width="15.625" style="4" customWidth="1"/>
    <col min="9734" max="9734" width="20.625" style="4" customWidth="1"/>
    <col min="9735" max="9985" width="9" style="4"/>
    <col min="9986" max="9986" width="13" style="4" bestFit="1" customWidth="1"/>
    <col min="9987" max="9987" width="12.625" style="4" customWidth="1"/>
    <col min="9988" max="9989" width="15.625" style="4" customWidth="1"/>
    <col min="9990" max="9990" width="20.625" style="4" customWidth="1"/>
    <col min="9991" max="10241" width="9" style="4"/>
    <col min="10242" max="10242" width="13" style="4" bestFit="1" customWidth="1"/>
    <col min="10243" max="10243" width="12.625" style="4" customWidth="1"/>
    <col min="10244" max="10245" width="15.625" style="4" customWidth="1"/>
    <col min="10246" max="10246" width="20.625" style="4" customWidth="1"/>
    <col min="10247" max="10497" width="9" style="4"/>
    <col min="10498" max="10498" width="13" style="4" bestFit="1" customWidth="1"/>
    <col min="10499" max="10499" width="12.625" style="4" customWidth="1"/>
    <col min="10500" max="10501" width="15.625" style="4" customWidth="1"/>
    <col min="10502" max="10502" width="20.625" style="4" customWidth="1"/>
    <col min="10503" max="10753" width="9" style="4"/>
    <col min="10754" max="10754" width="13" style="4" bestFit="1" customWidth="1"/>
    <col min="10755" max="10755" width="12.625" style="4" customWidth="1"/>
    <col min="10756" max="10757" width="15.625" style="4" customWidth="1"/>
    <col min="10758" max="10758" width="20.625" style="4" customWidth="1"/>
    <col min="10759" max="11009" width="9" style="4"/>
    <col min="11010" max="11010" width="13" style="4" bestFit="1" customWidth="1"/>
    <col min="11011" max="11011" width="12.625" style="4" customWidth="1"/>
    <col min="11012" max="11013" width="15.625" style="4" customWidth="1"/>
    <col min="11014" max="11014" width="20.625" style="4" customWidth="1"/>
    <col min="11015" max="11265" width="9" style="4"/>
    <col min="11266" max="11266" width="13" style="4" bestFit="1" customWidth="1"/>
    <col min="11267" max="11267" width="12.625" style="4" customWidth="1"/>
    <col min="11268" max="11269" width="15.625" style="4" customWidth="1"/>
    <col min="11270" max="11270" width="20.625" style="4" customWidth="1"/>
    <col min="11271" max="11521" width="9" style="4"/>
    <col min="11522" max="11522" width="13" style="4" bestFit="1" customWidth="1"/>
    <col min="11523" max="11523" width="12.625" style="4" customWidth="1"/>
    <col min="11524" max="11525" width="15.625" style="4" customWidth="1"/>
    <col min="11526" max="11526" width="20.625" style="4" customWidth="1"/>
    <col min="11527" max="11777" width="9" style="4"/>
    <col min="11778" max="11778" width="13" style="4" bestFit="1" customWidth="1"/>
    <col min="11779" max="11779" width="12.625" style="4" customWidth="1"/>
    <col min="11780" max="11781" width="15.625" style="4" customWidth="1"/>
    <col min="11782" max="11782" width="20.625" style="4" customWidth="1"/>
    <col min="11783" max="12033" width="9" style="4"/>
    <col min="12034" max="12034" width="13" style="4" bestFit="1" customWidth="1"/>
    <col min="12035" max="12035" width="12.625" style="4" customWidth="1"/>
    <col min="12036" max="12037" width="15.625" style="4" customWidth="1"/>
    <col min="12038" max="12038" width="20.625" style="4" customWidth="1"/>
    <col min="12039" max="12289" width="9" style="4"/>
    <col min="12290" max="12290" width="13" style="4" bestFit="1" customWidth="1"/>
    <col min="12291" max="12291" width="12.625" style="4" customWidth="1"/>
    <col min="12292" max="12293" width="15.625" style="4" customWidth="1"/>
    <col min="12294" max="12294" width="20.625" style="4" customWidth="1"/>
    <col min="12295" max="12545" width="9" style="4"/>
    <col min="12546" max="12546" width="13" style="4" bestFit="1" customWidth="1"/>
    <col min="12547" max="12547" width="12.625" style="4" customWidth="1"/>
    <col min="12548" max="12549" width="15.625" style="4" customWidth="1"/>
    <col min="12550" max="12550" width="20.625" style="4" customWidth="1"/>
    <col min="12551" max="12801" width="9" style="4"/>
    <col min="12802" max="12802" width="13" style="4" bestFit="1" customWidth="1"/>
    <col min="12803" max="12803" width="12.625" style="4" customWidth="1"/>
    <col min="12804" max="12805" width="15.625" style="4" customWidth="1"/>
    <col min="12806" max="12806" width="20.625" style="4" customWidth="1"/>
    <col min="12807" max="13057" width="9" style="4"/>
    <col min="13058" max="13058" width="13" style="4" bestFit="1" customWidth="1"/>
    <col min="13059" max="13059" width="12.625" style="4" customWidth="1"/>
    <col min="13060" max="13061" width="15.625" style="4" customWidth="1"/>
    <col min="13062" max="13062" width="20.625" style="4" customWidth="1"/>
    <col min="13063" max="13313" width="9" style="4"/>
    <col min="13314" max="13314" width="13" style="4" bestFit="1" customWidth="1"/>
    <col min="13315" max="13315" width="12.625" style="4" customWidth="1"/>
    <col min="13316" max="13317" width="15.625" style="4" customWidth="1"/>
    <col min="13318" max="13318" width="20.625" style="4" customWidth="1"/>
    <col min="13319" max="13569" width="9" style="4"/>
    <col min="13570" max="13570" width="13" style="4" bestFit="1" customWidth="1"/>
    <col min="13571" max="13571" width="12.625" style="4" customWidth="1"/>
    <col min="13572" max="13573" width="15.625" style="4" customWidth="1"/>
    <col min="13574" max="13574" width="20.625" style="4" customWidth="1"/>
    <col min="13575" max="13825" width="9" style="4"/>
    <col min="13826" max="13826" width="13" style="4" bestFit="1" customWidth="1"/>
    <col min="13827" max="13827" width="12.625" style="4" customWidth="1"/>
    <col min="13828" max="13829" width="15.625" style="4" customWidth="1"/>
    <col min="13830" max="13830" width="20.625" style="4" customWidth="1"/>
    <col min="13831" max="14081" width="9" style="4"/>
    <col min="14082" max="14082" width="13" style="4" bestFit="1" customWidth="1"/>
    <col min="14083" max="14083" width="12.625" style="4" customWidth="1"/>
    <col min="14084" max="14085" width="15.625" style="4" customWidth="1"/>
    <col min="14086" max="14086" width="20.625" style="4" customWidth="1"/>
    <col min="14087" max="14337" width="9" style="4"/>
    <col min="14338" max="14338" width="13" style="4" bestFit="1" customWidth="1"/>
    <col min="14339" max="14339" width="12.625" style="4" customWidth="1"/>
    <col min="14340" max="14341" width="15.625" style="4" customWidth="1"/>
    <col min="14342" max="14342" width="20.625" style="4" customWidth="1"/>
    <col min="14343" max="14593" width="9" style="4"/>
    <col min="14594" max="14594" width="13" style="4" bestFit="1" customWidth="1"/>
    <col min="14595" max="14595" width="12.625" style="4" customWidth="1"/>
    <col min="14596" max="14597" width="15.625" style="4" customWidth="1"/>
    <col min="14598" max="14598" width="20.625" style="4" customWidth="1"/>
    <col min="14599" max="14849" width="9" style="4"/>
    <col min="14850" max="14850" width="13" style="4" bestFit="1" customWidth="1"/>
    <col min="14851" max="14851" width="12.625" style="4" customWidth="1"/>
    <col min="14852" max="14853" width="15.625" style="4" customWidth="1"/>
    <col min="14854" max="14854" width="20.625" style="4" customWidth="1"/>
    <col min="14855" max="15105" width="9" style="4"/>
    <col min="15106" max="15106" width="13" style="4" bestFit="1" customWidth="1"/>
    <col min="15107" max="15107" width="12.625" style="4" customWidth="1"/>
    <col min="15108" max="15109" width="15.625" style="4" customWidth="1"/>
    <col min="15110" max="15110" width="20.625" style="4" customWidth="1"/>
    <col min="15111" max="15361" width="9" style="4"/>
    <col min="15362" max="15362" width="13" style="4" bestFit="1" customWidth="1"/>
    <col min="15363" max="15363" width="12.625" style="4" customWidth="1"/>
    <col min="15364" max="15365" width="15.625" style="4" customWidth="1"/>
    <col min="15366" max="15366" width="20.625" style="4" customWidth="1"/>
    <col min="15367" max="15617" width="9" style="4"/>
    <col min="15618" max="15618" width="13" style="4" bestFit="1" customWidth="1"/>
    <col min="15619" max="15619" width="12.625" style="4" customWidth="1"/>
    <col min="15620" max="15621" width="15.625" style="4" customWidth="1"/>
    <col min="15622" max="15622" width="20.625" style="4" customWidth="1"/>
    <col min="15623" max="15873" width="9" style="4"/>
    <col min="15874" max="15874" width="13" style="4" bestFit="1" customWidth="1"/>
    <col min="15875" max="15875" width="12.625" style="4" customWidth="1"/>
    <col min="15876" max="15877" width="15.625" style="4" customWidth="1"/>
    <col min="15878" max="15878" width="20.625" style="4" customWidth="1"/>
    <col min="15879" max="16129" width="9" style="4"/>
    <col min="16130" max="16130" width="13" style="4" bestFit="1" customWidth="1"/>
    <col min="16131" max="16131" width="12.625" style="4" customWidth="1"/>
    <col min="16132" max="16133" width="15.625" style="4" customWidth="1"/>
    <col min="16134" max="16134" width="20.625" style="4" customWidth="1"/>
    <col min="16135" max="16384" width="9" style="4"/>
  </cols>
  <sheetData>
    <row r="1" spans="1:7" ht="3.75" customHeight="1" x14ac:dyDescent="0.4">
      <c r="A1" s="1"/>
      <c r="B1" s="2"/>
      <c r="C1" s="1"/>
      <c r="D1" s="1"/>
      <c r="E1" s="1"/>
      <c r="F1" s="3"/>
    </row>
    <row r="2" spans="1:7" ht="17.25" x14ac:dyDescent="0.4">
      <c r="A2" s="1" t="s">
        <v>13</v>
      </c>
      <c r="B2" s="2"/>
      <c r="C2" s="1"/>
      <c r="D2" s="1"/>
      <c r="E2" s="1"/>
      <c r="F2" s="3"/>
    </row>
    <row r="3" spans="1:7" ht="10.5" customHeight="1" x14ac:dyDescent="0.4">
      <c r="A3" s="1"/>
      <c r="B3" s="2"/>
      <c r="C3" s="1"/>
      <c r="D3" s="1"/>
      <c r="E3" s="1"/>
      <c r="F3" s="3"/>
    </row>
    <row r="4" spans="1:7" ht="25.5" customHeight="1" x14ac:dyDescent="0.4">
      <c r="A4" s="117" t="s">
        <v>12</v>
      </c>
      <c r="B4" s="117"/>
      <c r="C4" s="117"/>
      <c r="D4" s="117"/>
      <c r="E4" s="117"/>
      <c r="F4" s="117"/>
    </row>
    <row r="5" spans="1:7" ht="9" customHeight="1" x14ac:dyDescent="0.4">
      <c r="A5" s="118"/>
      <c r="B5" s="118"/>
      <c r="C5" s="118"/>
      <c r="D5" s="118"/>
      <c r="E5" s="118"/>
      <c r="F5" s="118"/>
    </row>
    <row r="6" spans="1:7" ht="21.95" customHeight="1" thickBot="1" x14ac:dyDescent="0.45">
      <c r="A6" s="5" t="s">
        <v>0</v>
      </c>
      <c r="B6" s="2"/>
      <c r="C6" s="1"/>
      <c r="D6" s="1"/>
      <c r="E6" s="6"/>
      <c r="F6" s="44" t="s">
        <v>1</v>
      </c>
    </row>
    <row r="7" spans="1:7" s="7" customFormat="1" ht="21.95" customHeight="1" thickBot="1" x14ac:dyDescent="0.45">
      <c r="A7" s="16" t="s">
        <v>2</v>
      </c>
      <c r="B7" s="17" t="s">
        <v>3</v>
      </c>
      <c r="C7" s="119" t="s">
        <v>4</v>
      </c>
      <c r="D7" s="120"/>
      <c r="E7" s="120"/>
      <c r="F7" s="121"/>
    </row>
    <row r="8" spans="1:7" ht="50.25" customHeight="1" thickBot="1" x14ac:dyDescent="0.45">
      <c r="A8" s="100" t="s">
        <v>20</v>
      </c>
      <c r="B8" s="51">
        <v>1100000</v>
      </c>
      <c r="C8" s="122"/>
      <c r="D8" s="123"/>
      <c r="E8" s="123"/>
      <c r="F8" s="124"/>
    </row>
    <row r="9" spans="1:7" ht="50.25" customHeight="1" thickTop="1" thickBot="1" x14ac:dyDescent="0.45">
      <c r="A9" s="101" t="s">
        <v>21</v>
      </c>
      <c r="B9" s="43">
        <v>700000</v>
      </c>
      <c r="C9" s="113"/>
      <c r="D9" s="114"/>
      <c r="E9" s="114"/>
      <c r="F9" s="115"/>
    </row>
    <row r="10" spans="1:7" ht="21.95" customHeight="1" x14ac:dyDescent="0.4">
      <c r="A10" s="8"/>
      <c r="B10" s="9"/>
      <c r="C10" s="10"/>
      <c r="D10" s="10"/>
      <c r="E10" s="10"/>
      <c r="F10" s="10"/>
    </row>
    <row r="11" spans="1:7" ht="21.95" customHeight="1" thickBot="1" x14ac:dyDescent="0.45">
      <c r="A11" s="11" t="s">
        <v>5</v>
      </c>
      <c r="B11" s="12"/>
      <c r="C11" s="13"/>
      <c r="D11" s="13"/>
      <c r="E11" s="13"/>
      <c r="F11" s="44" t="s">
        <v>1</v>
      </c>
    </row>
    <row r="12" spans="1:7" ht="21.95" customHeight="1" thickBot="1" x14ac:dyDescent="0.45">
      <c r="A12" s="16" t="s">
        <v>6</v>
      </c>
      <c r="B12" s="17" t="s">
        <v>3</v>
      </c>
      <c r="C12" s="119" t="s">
        <v>4</v>
      </c>
      <c r="D12" s="120"/>
      <c r="E12" s="120"/>
      <c r="F12" s="121"/>
    </row>
    <row r="13" spans="1:7" ht="70.5" customHeight="1" x14ac:dyDescent="0.4">
      <c r="A13" s="125" t="s">
        <v>18</v>
      </c>
      <c r="B13" s="18">
        <v>258000</v>
      </c>
      <c r="C13" s="19" t="s">
        <v>2</v>
      </c>
      <c r="D13" s="47" t="s">
        <v>28</v>
      </c>
      <c r="E13" s="20" t="s">
        <v>8</v>
      </c>
      <c r="F13" s="49" t="s">
        <v>29</v>
      </c>
      <c r="G13" s="14"/>
    </row>
    <row r="14" spans="1:7" ht="63" customHeight="1" x14ac:dyDescent="0.4">
      <c r="A14" s="126"/>
      <c r="B14" s="57">
        <v>160000</v>
      </c>
      <c r="C14" s="58" t="s">
        <v>2</v>
      </c>
      <c r="D14" s="81" t="s">
        <v>30</v>
      </c>
      <c r="E14" s="60" t="s">
        <v>8</v>
      </c>
      <c r="F14" s="82" t="s">
        <v>31</v>
      </c>
      <c r="G14" s="14"/>
    </row>
    <row r="15" spans="1:7" ht="64.5" customHeight="1" x14ac:dyDescent="0.4">
      <c r="A15" s="126"/>
      <c r="B15" s="57">
        <v>81000</v>
      </c>
      <c r="C15" s="58" t="s">
        <v>2</v>
      </c>
      <c r="D15" s="81" t="s">
        <v>32</v>
      </c>
      <c r="E15" s="60" t="s">
        <v>8</v>
      </c>
      <c r="F15" s="82" t="s">
        <v>33</v>
      </c>
      <c r="G15" s="14"/>
    </row>
    <row r="16" spans="1:7" ht="64.5" customHeight="1" x14ac:dyDescent="0.4">
      <c r="A16" s="126"/>
      <c r="B16" s="57">
        <v>10000</v>
      </c>
      <c r="C16" s="58" t="s">
        <v>2</v>
      </c>
      <c r="D16" s="81" t="s">
        <v>34</v>
      </c>
      <c r="E16" s="60" t="s">
        <v>8</v>
      </c>
      <c r="F16" s="82" t="s">
        <v>35</v>
      </c>
      <c r="G16" s="14"/>
    </row>
    <row r="17" spans="1:7" ht="64.5" customHeight="1" x14ac:dyDescent="0.4">
      <c r="A17" s="126"/>
      <c r="B17" s="57">
        <v>10000</v>
      </c>
      <c r="C17" s="58" t="s">
        <v>2</v>
      </c>
      <c r="D17" s="81" t="s">
        <v>36</v>
      </c>
      <c r="E17" s="60" t="s">
        <v>8</v>
      </c>
      <c r="F17" s="82" t="s">
        <v>37</v>
      </c>
      <c r="G17" s="14"/>
    </row>
    <row r="18" spans="1:7" ht="57" customHeight="1" x14ac:dyDescent="0.4">
      <c r="A18" s="126"/>
      <c r="B18" s="57"/>
      <c r="C18" s="58" t="s">
        <v>2</v>
      </c>
      <c r="D18" s="81"/>
      <c r="E18" s="60" t="s">
        <v>8</v>
      </c>
      <c r="F18" s="82"/>
      <c r="G18" s="14"/>
    </row>
    <row r="19" spans="1:7" ht="64.5" customHeight="1" x14ac:dyDescent="0.4">
      <c r="A19" s="126"/>
      <c r="B19" s="57"/>
      <c r="C19" s="58" t="s">
        <v>2</v>
      </c>
      <c r="D19" s="81"/>
      <c r="E19" s="60" t="s">
        <v>8</v>
      </c>
      <c r="F19" s="82"/>
      <c r="G19" s="14"/>
    </row>
    <row r="20" spans="1:7" ht="64.5" customHeight="1" x14ac:dyDescent="0.4">
      <c r="A20" s="126"/>
      <c r="B20" s="57"/>
      <c r="C20" s="58" t="s">
        <v>2</v>
      </c>
      <c r="D20" s="81"/>
      <c r="E20" s="60" t="s">
        <v>8</v>
      </c>
      <c r="F20" s="82"/>
      <c r="G20" s="14"/>
    </row>
    <row r="21" spans="1:7" ht="64.5" customHeight="1" x14ac:dyDescent="0.4">
      <c r="A21" s="126"/>
      <c r="B21" s="30"/>
      <c r="C21" s="31" t="s">
        <v>2</v>
      </c>
      <c r="D21" s="80"/>
      <c r="E21" s="32" t="s">
        <v>8</v>
      </c>
      <c r="F21" s="75"/>
      <c r="G21" s="14"/>
    </row>
    <row r="22" spans="1:7" ht="64.5" customHeight="1" x14ac:dyDescent="0.4">
      <c r="A22" s="126"/>
      <c r="B22" s="21"/>
      <c r="C22" s="22" t="s">
        <v>2</v>
      </c>
      <c r="D22" s="23"/>
      <c r="E22" s="24" t="s">
        <v>8</v>
      </c>
      <c r="F22" s="25"/>
      <c r="G22" s="14"/>
    </row>
    <row r="23" spans="1:7" ht="21.75" customHeight="1" thickBot="1" x14ac:dyDescent="0.45">
      <c r="A23" s="76" t="s">
        <v>16</v>
      </c>
      <c r="B23" s="62">
        <f>SUM(B13:B22)</f>
        <v>519000</v>
      </c>
      <c r="C23" s="63"/>
      <c r="D23" s="64"/>
      <c r="E23" s="63"/>
      <c r="F23" s="65"/>
      <c r="G23" s="14"/>
    </row>
    <row r="24" spans="1:7" ht="21.75" customHeight="1" x14ac:dyDescent="0.4">
      <c r="A24" s="16" t="s">
        <v>6</v>
      </c>
      <c r="B24" s="17" t="s">
        <v>3</v>
      </c>
      <c r="C24" s="132" t="s">
        <v>4</v>
      </c>
      <c r="D24" s="133"/>
      <c r="E24" s="133"/>
      <c r="F24" s="134"/>
      <c r="G24" s="14"/>
    </row>
    <row r="25" spans="1:7" ht="74.25" customHeight="1" x14ac:dyDescent="0.4">
      <c r="A25" s="135" t="s">
        <v>19</v>
      </c>
      <c r="B25" s="88">
        <v>600000</v>
      </c>
      <c r="C25" s="26" t="s">
        <v>2</v>
      </c>
      <c r="D25" s="89" t="s">
        <v>38</v>
      </c>
      <c r="E25" s="28" t="s">
        <v>8</v>
      </c>
      <c r="F25" s="91" t="s">
        <v>40</v>
      </c>
    </row>
    <row r="26" spans="1:7" ht="74.25" customHeight="1" x14ac:dyDescent="0.4">
      <c r="A26" s="136"/>
      <c r="B26" s="57">
        <v>100000</v>
      </c>
      <c r="C26" s="58" t="s">
        <v>2</v>
      </c>
      <c r="D26" s="81" t="s">
        <v>39</v>
      </c>
      <c r="E26" s="60" t="s">
        <v>8</v>
      </c>
      <c r="F26" s="82" t="s">
        <v>41</v>
      </c>
      <c r="G26" s="14"/>
    </row>
    <row r="27" spans="1:7" ht="64.5" customHeight="1" x14ac:dyDescent="0.4">
      <c r="A27" s="136"/>
      <c r="B27" s="57"/>
      <c r="C27" s="58" t="s">
        <v>2</v>
      </c>
      <c r="D27" s="81"/>
      <c r="E27" s="60" t="s">
        <v>8</v>
      </c>
      <c r="F27" s="82"/>
      <c r="G27" s="14"/>
    </row>
    <row r="28" spans="1:7" ht="64.5" customHeight="1" x14ac:dyDescent="0.4">
      <c r="A28" s="136"/>
      <c r="B28" s="57"/>
      <c r="C28" s="58" t="s">
        <v>2</v>
      </c>
      <c r="D28" s="81"/>
      <c r="E28" s="60" t="s">
        <v>8</v>
      </c>
      <c r="F28" s="82"/>
      <c r="G28" s="14"/>
    </row>
    <row r="29" spans="1:7" ht="64.5" customHeight="1" x14ac:dyDescent="0.4">
      <c r="A29" s="136"/>
      <c r="B29" s="57"/>
      <c r="C29" s="58" t="s">
        <v>2</v>
      </c>
      <c r="D29" s="81"/>
      <c r="E29" s="60" t="s">
        <v>8</v>
      </c>
      <c r="F29" s="82"/>
      <c r="G29" s="14"/>
    </row>
    <row r="30" spans="1:7" ht="64.5" customHeight="1" x14ac:dyDescent="0.4">
      <c r="A30" s="136"/>
      <c r="B30" s="57"/>
      <c r="C30" s="58" t="s">
        <v>2</v>
      </c>
      <c r="D30" s="81"/>
      <c r="E30" s="60" t="s">
        <v>8</v>
      </c>
      <c r="F30" s="82"/>
      <c r="G30" s="14"/>
    </row>
    <row r="31" spans="1:7" ht="64.5" customHeight="1" x14ac:dyDescent="0.4">
      <c r="A31" s="136"/>
      <c r="B31" s="57"/>
      <c r="C31" s="58" t="s">
        <v>2</v>
      </c>
      <c r="D31" s="81"/>
      <c r="E31" s="60" t="s">
        <v>8</v>
      </c>
      <c r="F31" s="82"/>
      <c r="G31" s="14"/>
    </row>
    <row r="32" spans="1:7" ht="64.5" customHeight="1" x14ac:dyDescent="0.4">
      <c r="A32" s="136"/>
      <c r="B32" s="57"/>
      <c r="C32" s="58" t="s">
        <v>2</v>
      </c>
      <c r="D32" s="81"/>
      <c r="E32" s="60" t="s">
        <v>8</v>
      </c>
      <c r="F32" s="82"/>
      <c r="G32" s="14"/>
    </row>
    <row r="33" spans="1:7" ht="64.5" customHeight="1" x14ac:dyDescent="0.4">
      <c r="A33" s="136"/>
      <c r="B33" s="57"/>
      <c r="C33" s="58" t="s">
        <v>2</v>
      </c>
      <c r="D33" s="81"/>
      <c r="E33" s="60" t="s">
        <v>8</v>
      </c>
      <c r="F33" s="82"/>
      <c r="G33" s="14"/>
    </row>
    <row r="34" spans="1:7" ht="56.25" customHeight="1" x14ac:dyDescent="0.4">
      <c r="A34" s="137"/>
      <c r="B34" s="70"/>
      <c r="C34" s="71" t="s">
        <v>2</v>
      </c>
      <c r="D34" s="90"/>
      <c r="E34" s="73" t="s">
        <v>8</v>
      </c>
      <c r="F34" s="92"/>
      <c r="G34" s="14"/>
    </row>
    <row r="35" spans="1:7" ht="20.25" customHeight="1" thickBot="1" x14ac:dyDescent="0.45">
      <c r="A35" s="93" t="s">
        <v>17</v>
      </c>
      <c r="B35" s="94">
        <f>SUM(B25:B34)</f>
        <v>700000</v>
      </c>
      <c r="C35" s="95"/>
      <c r="D35" s="96"/>
      <c r="E35" s="95"/>
      <c r="F35" s="97"/>
      <c r="G35" s="14"/>
    </row>
    <row r="36" spans="1:7" ht="15" customHeight="1" x14ac:dyDescent="0.4">
      <c r="A36" s="85"/>
      <c r="B36" s="83"/>
      <c r="C36" s="84"/>
      <c r="D36" s="86"/>
      <c r="E36" s="84"/>
      <c r="F36" s="87"/>
      <c r="G36" s="14"/>
    </row>
    <row r="37" spans="1:7" ht="101.25" customHeight="1" x14ac:dyDescent="0.4">
      <c r="A37" s="107" t="s">
        <v>57</v>
      </c>
      <c r="B37" s="108"/>
      <c r="C37" s="108"/>
      <c r="D37" s="108"/>
      <c r="E37" s="108"/>
      <c r="F37" s="109"/>
      <c r="G37" s="14"/>
    </row>
    <row r="38" spans="1:7" ht="139.5" customHeight="1" x14ac:dyDescent="0.4">
      <c r="A38" s="110"/>
      <c r="B38" s="111"/>
      <c r="C38" s="111"/>
      <c r="D38" s="111"/>
      <c r="E38" s="111"/>
      <c r="F38" s="112"/>
      <c r="G38" s="14"/>
    </row>
    <row r="39" spans="1:7" ht="21.75" customHeight="1" thickBot="1" x14ac:dyDescent="0.45">
      <c r="A39" s="98" t="s">
        <v>6</v>
      </c>
      <c r="B39" s="99" t="s">
        <v>3</v>
      </c>
      <c r="C39" s="129" t="s">
        <v>4</v>
      </c>
      <c r="D39" s="130"/>
      <c r="E39" s="130"/>
      <c r="F39" s="131"/>
      <c r="G39" s="14"/>
    </row>
    <row r="40" spans="1:7" ht="64.5" customHeight="1" x14ac:dyDescent="0.4">
      <c r="A40" s="127" t="s">
        <v>9</v>
      </c>
      <c r="B40" s="30">
        <v>49000</v>
      </c>
      <c r="C40" s="26" t="s">
        <v>2</v>
      </c>
      <c r="D40" s="27" t="s">
        <v>42</v>
      </c>
      <c r="E40" s="28" t="s">
        <v>8</v>
      </c>
      <c r="F40" s="29" t="s">
        <v>43</v>
      </c>
      <c r="G40" s="14"/>
    </row>
    <row r="41" spans="1:7" ht="64.5" customHeight="1" x14ac:dyDescent="0.4">
      <c r="A41" s="127"/>
      <c r="B41" s="57">
        <v>55000</v>
      </c>
      <c r="C41" s="58" t="s">
        <v>2</v>
      </c>
      <c r="D41" s="59" t="s">
        <v>44</v>
      </c>
      <c r="E41" s="60" t="s">
        <v>8</v>
      </c>
      <c r="F41" s="104" t="s">
        <v>45</v>
      </c>
      <c r="G41" s="14"/>
    </row>
    <row r="42" spans="1:7" ht="64.5" customHeight="1" x14ac:dyDescent="0.4">
      <c r="A42" s="127"/>
      <c r="B42" s="57">
        <v>100000</v>
      </c>
      <c r="C42" s="58" t="s">
        <v>2</v>
      </c>
      <c r="D42" s="59" t="s">
        <v>46</v>
      </c>
      <c r="E42" s="60" t="s">
        <v>8</v>
      </c>
      <c r="F42" s="61" t="s">
        <v>47</v>
      </c>
      <c r="G42" s="14"/>
    </row>
    <row r="43" spans="1:7" ht="64.5" customHeight="1" x14ac:dyDescent="0.4">
      <c r="A43" s="127"/>
      <c r="B43" s="57">
        <v>7000</v>
      </c>
      <c r="C43" s="58" t="s">
        <v>2</v>
      </c>
      <c r="D43" s="59" t="s">
        <v>34</v>
      </c>
      <c r="E43" s="60" t="s">
        <v>8</v>
      </c>
      <c r="F43" s="61" t="s">
        <v>48</v>
      </c>
    </row>
    <row r="44" spans="1:7" ht="64.5" customHeight="1" x14ac:dyDescent="0.4">
      <c r="A44" s="127"/>
      <c r="B44" s="57"/>
      <c r="C44" s="58" t="s">
        <v>2</v>
      </c>
      <c r="D44" s="59"/>
      <c r="E44" s="60" t="s">
        <v>8</v>
      </c>
      <c r="F44" s="61"/>
      <c r="G44" s="14"/>
    </row>
    <row r="45" spans="1:7" ht="64.5" customHeight="1" x14ac:dyDescent="0.4">
      <c r="A45" s="127"/>
      <c r="B45" s="57"/>
      <c r="C45" s="58" t="s">
        <v>2</v>
      </c>
      <c r="D45" s="59"/>
      <c r="E45" s="60" t="s">
        <v>8</v>
      </c>
      <c r="F45" s="61"/>
      <c r="G45" s="14"/>
    </row>
    <row r="46" spans="1:7" ht="64.5" customHeight="1" x14ac:dyDescent="0.4">
      <c r="A46" s="127"/>
      <c r="B46" s="57"/>
      <c r="C46" s="58" t="s">
        <v>2</v>
      </c>
      <c r="D46" s="59"/>
      <c r="E46" s="60" t="s">
        <v>8</v>
      </c>
      <c r="F46" s="61"/>
      <c r="G46" s="14"/>
    </row>
    <row r="47" spans="1:7" ht="64.5" customHeight="1" x14ac:dyDescent="0.4">
      <c r="A47" s="127"/>
      <c r="B47" s="57"/>
      <c r="C47" s="58" t="s">
        <v>2</v>
      </c>
      <c r="D47" s="59"/>
      <c r="E47" s="60" t="s">
        <v>8</v>
      </c>
      <c r="F47" s="61"/>
      <c r="G47" s="14"/>
    </row>
    <row r="48" spans="1:7" ht="64.5" customHeight="1" x14ac:dyDescent="0.4">
      <c r="A48" s="127"/>
      <c r="B48" s="57"/>
      <c r="C48" s="58" t="s">
        <v>2</v>
      </c>
      <c r="D48" s="59"/>
      <c r="E48" s="60" t="s">
        <v>8</v>
      </c>
      <c r="F48" s="61"/>
      <c r="G48" s="14"/>
    </row>
    <row r="49" spans="1:7" ht="64.5" customHeight="1" x14ac:dyDescent="0.4">
      <c r="A49" s="127"/>
      <c r="B49" s="57"/>
      <c r="C49" s="58" t="s">
        <v>2</v>
      </c>
      <c r="D49" s="59"/>
      <c r="E49" s="60" t="s">
        <v>8</v>
      </c>
      <c r="F49" s="61"/>
      <c r="G49" s="14"/>
    </row>
    <row r="50" spans="1:7" ht="64.5" customHeight="1" x14ac:dyDescent="0.4">
      <c r="A50" s="127"/>
      <c r="B50" s="57"/>
      <c r="C50" s="58" t="s">
        <v>2</v>
      </c>
      <c r="D50" s="59"/>
      <c r="E50" s="60" t="s">
        <v>8</v>
      </c>
      <c r="F50" s="61"/>
      <c r="G50" s="14"/>
    </row>
    <row r="51" spans="1:7" ht="64.5" customHeight="1" x14ac:dyDescent="0.4">
      <c r="A51" s="127"/>
      <c r="B51" s="57"/>
      <c r="C51" s="58" t="s">
        <v>2</v>
      </c>
      <c r="D51" s="59"/>
      <c r="E51" s="60" t="s">
        <v>8</v>
      </c>
      <c r="F51" s="61"/>
      <c r="G51" s="14"/>
    </row>
    <row r="52" spans="1:7" ht="64.5" customHeight="1" x14ac:dyDescent="0.4">
      <c r="A52" s="127"/>
      <c r="B52" s="57"/>
      <c r="C52" s="58" t="s">
        <v>2</v>
      </c>
      <c r="D52" s="59"/>
      <c r="E52" s="60" t="s">
        <v>8</v>
      </c>
      <c r="F52" s="61"/>
      <c r="G52" s="14"/>
    </row>
    <row r="53" spans="1:7" ht="64.5" customHeight="1" x14ac:dyDescent="0.4">
      <c r="A53" s="128"/>
      <c r="B53" s="52"/>
      <c r="C53" s="53" t="s">
        <v>2</v>
      </c>
      <c r="D53" s="54"/>
      <c r="E53" s="55" t="s">
        <v>8</v>
      </c>
      <c r="F53" s="56"/>
      <c r="G53" s="14"/>
    </row>
    <row r="54" spans="1:7" ht="26.25" customHeight="1" thickBot="1" x14ac:dyDescent="0.45">
      <c r="A54" s="76" t="s">
        <v>14</v>
      </c>
      <c r="B54" s="62">
        <f>SUM(B40:B53)</f>
        <v>211000</v>
      </c>
      <c r="C54" s="63"/>
      <c r="D54" s="64"/>
      <c r="E54" s="63"/>
      <c r="F54" s="65"/>
      <c r="G54" s="14"/>
    </row>
    <row r="55" spans="1:7" ht="27" customHeight="1" thickBot="1" x14ac:dyDescent="0.45">
      <c r="A55" s="78" t="s">
        <v>6</v>
      </c>
      <c r="B55" s="79" t="s">
        <v>3</v>
      </c>
      <c r="C55" s="119" t="s">
        <v>4</v>
      </c>
      <c r="D55" s="120"/>
      <c r="E55" s="120"/>
      <c r="F55" s="121"/>
      <c r="G55" s="14"/>
    </row>
    <row r="56" spans="1:7" ht="64.5" customHeight="1" x14ac:dyDescent="0.4">
      <c r="A56" s="127" t="s">
        <v>10</v>
      </c>
      <c r="B56" s="30">
        <v>250000</v>
      </c>
      <c r="C56" s="26" t="s">
        <v>2</v>
      </c>
      <c r="D56" s="27" t="s">
        <v>49</v>
      </c>
      <c r="E56" s="28" t="s">
        <v>8</v>
      </c>
      <c r="F56" s="29" t="s">
        <v>50</v>
      </c>
      <c r="G56" s="14"/>
    </row>
    <row r="57" spans="1:7" ht="64.5" customHeight="1" x14ac:dyDescent="0.4">
      <c r="A57" s="127"/>
      <c r="B57" s="21">
        <v>33000</v>
      </c>
      <c r="C57" s="22" t="s">
        <v>2</v>
      </c>
      <c r="D57" s="23" t="s">
        <v>51</v>
      </c>
      <c r="E57" s="24" t="s">
        <v>8</v>
      </c>
      <c r="F57" s="103" t="s">
        <v>52</v>
      </c>
    </row>
    <row r="58" spans="1:7" ht="64.5" customHeight="1" x14ac:dyDescent="0.4">
      <c r="A58" s="127"/>
      <c r="B58" s="21">
        <v>80000</v>
      </c>
      <c r="C58" s="22" t="s">
        <v>2</v>
      </c>
      <c r="D58" s="23" t="s">
        <v>53</v>
      </c>
      <c r="E58" s="24" t="s">
        <v>8</v>
      </c>
      <c r="F58" s="25" t="s">
        <v>54</v>
      </c>
    </row>
    <row r="59" spans="1:7" ht="64.5" customHeight="1" x14ac:dyDescent="0.4">
      <c r="A59" s="127"/>
      <c r="B59" s="21">
        <v>100000</v>
      </c>
      <c r="C59" s="22" t="s">
        <v>2</v>
      </c>
      <c r="D59" s="23" t="s">
        <v>55</v>
      </c>
      <c r="E59" s="24" t="s">
        <v>8</v>
      </c>
      <c r="F59" s="25" t="s">
        <v>56</v>
      </c>
    </row>
    <row r="60" spans="1:7" ht="64.5" customHeight="1" x14ac:dyDescent="0.4">
      <c r="A60" s="127"/>
      <c r="B60" s="21"/>
      <c r="C60" s="22" t="s">
        <v>2</v>
      </c>
      <c r="D60" s="23"/>
      <c r="E60" s="24" t="s">
        <v>8</v>
      </c>
      <c r="F60" s="25"/>
    </row>
    <row r="61" spans="1:7" ht="64.5" customHeight="1" x14ac:dyDescent="0.4">
      <c r="A61" s="127"/>
      <c r="B61" s="21"/>
      <c r="C61" s="22" t="s">
        <v>2</v>
      </c>
      <c r="D61" s="23"/>
      <c r="E61" s="24" t="s">
        <v>8</v>
      </c>
      <c r="F61" s="25"/>
    </row>
    <row r="62" spans="1:7" ht="64.5" customHeight="1" x14ac:dyDescent="0.4">
      <c r="A62" s="127"/>
      <c r="B62" s="21"/>
      <c r="C62" s="22" t="s">
        <v>2</v>
      </c>
      <c r="D62" s="23"/>
      <c r="E62" s="24" t="s">
        <v>8</v>
      </c>
      <c r="F62" s="25"/>
    </row>
    <row r="63" spans="1:7" ht="64.5" customHeight="1" x14ac:dyDescent="0.4">
      <c r="A63" s="127"/>
      <c r="B63" s="21"/>
      <c r="C63" s="22" t="s">
        <v>2</v>
      </c>
      <c r="D63" s="23"/>
      <c r="E63" s="24" t="s">
        <v>8</v>
      </c>
      <c r="F63" s="25"/>
    </row>
    <row r="64" spans="1:7" ht="64.5" customHeight="1" x14ac:dyDescent="0.4">
      <c r="A64" s="127"/>
      <c r="B64" s="21"/>
      <c r="C64" s="22" t="s">
        <v>2</v>
      </c>
      <c r="D64" s="23"/>
      <c r="E64" s="24" t="s">
        <v>8</v>
      </c>
      <c r="F64" s="25"/>
    </row>
    <row r="65" spans="1:6" ht="64.5" customHeight="1" x14ac:dyDescent="0.4">
      <c r="A65" s="127"/>
      <c r="B65" s="21"/>
      <c r="C65" s="22" t="s">
        <v>2</v>
      </c>
      <c r="D65" s="23"/>
      <c r="E65" s="24" t="s">
        <v>8</v>
      </c>
      <c r="F65" s="25"/>
    </row>
    <row r="66" spans="1:6" ht="64.5" customHeight="1" x14ac:dyDescent="0.4">
      <c r="A66" s="127"/>
      <c r="B66" s="21"/>
      <c r="C66" s="22" t="s">
        <v>2</v>
      </c>
      <c r="D66" s="23"/>
      <c r="E66" s="24" t="s">
        <v>8</v>
      </c>
      <c r="F66" s="25"/>
    </row>
    <row r="67" spans="1:6" ht="64.5" customHeight="1" x14ac:dyDescent="0.4">
      <c r="A67" s="128"/>
      <c r="B67" s="70"/>
      <c r="C67" s="71" t="s">
        <v>2</v>
      </c>
      <c r="D67" s="72"/>
      <c r="E67" s="73" t="s">
        <v>8</v>
      </c>
      <c r="F67" s="74"/>
    </row>
    <row r="68" spans="1:6" ht="21.95" customHeight="1" thickBot="1" x14ac:dyDescent="0.45">
      <c r="A68" s="77" t="s">
        <v>15</v>
      </c>
      <c r="B68" s="66">
        <f>SUM(B56:B67)</f>
        <v>463000</v>
      </c>
      <c r="C68" s="67"/>
      <c r="D68" s="68"/>
      <c r="E68" s="67"/>
      <c r="F68" s="69"/>
    </row>
    <row r="69" spans="1:6" ht="21.95" customHeight="1" thickTop="1" thickBot="1" x14ac:dyDescent="0.45">
      <c r="A69" s="33" t="s">
        <v>22</v>
      </c>
      <c r="B69" s="34">
        <f>B23+B54+B68</f>
        <v>1193000</v>
      </c>
      <c r="C69" s="113"/>
      <c r="D69" s="114"/>
      <c r="E69" s="114"/>
      <c r="F69" s="115"/>
    </row>
    <row r="70" spans="1:6" ht="21.95" customHeight="1" thickBot="1" x14ac:dyDescent="0.45">
      <c r="A70" s="78" t="s">
        <v>23</v>
      </c>
      <c r="B70" s="102">
        <f>B35</f>
        <v>700000</v>
      </c>
      <c r="C70" s="105"/>
      <c r="D70" s="105"/>
      <c r="E70" s="105"/>
      <c r="F70" s="106"/>
    </row>
    <row r="71" spans="1:6" ht="21.95" customHeight="1" thickBot="1" x14ac:dyDescent="0.45"/>
    <row r="72" spans="1:6" ht="21.95" customHeight="1" thickBot="1" x14ac:dyDescent="0.45">
      <c r="A72" s="35" t="s">
        <v>24</v>
      </c>
      <c r="B72" s="48">
        <f>+B8-B69</f>
        <v>-93000</v>
      </c>
      <c r="C72" s="116" t="s">
        <v>26</v>
      </c>
      <c r="D72" s="116"/>
      <c r="E72" s="116"/>
      <c r="F72" s="116"/>
    </row>
    <row r="73" spans="1:6" ht="21.95" customHeight="1" thickBot="1" x14ac:dyDescent="0.45">
      <c r="A73" s="35" t="s">
        <v>25</v>
      </c>
      <c r="B73" s="48">
        <f>+B9-B70</f>
        <v>0</v>
      </c>
      <c r="C73" s="37" t="s">
        <v>27</v>
      </c>
      <c r="D73" s="37"/>
    </row>
    <row r="74" spans="1:6" ht="21.95" customHeight="1" x14ac:dyDescent="0.4">
      <c r="B74" s="36"/>
      <c r="C74" s="37"/>
      <c r="D74" s="37"/>
      <c r="E74" s="50" t="s">
        <v>11</v>
      </c>
      <c r="F74" s="50"/>
    </row>
    <row r="75" spans="1:6" ht="21.95" customHeight="1" x14ac:dyDescent="0.4">
      <c r="A75" s="38" t="s">
        <v>7</v>
      </c>
      <c r="B75" s="46"/>
      <c r="C75" s="46"/>
      <c r="D75" s="46"/>
      <c r="E75" s="37"/>
      <c r="F75" s="37"/>
    </row>
    <row r="76" spans="1:6" ht="21.95" customHeight="1" x14ac:dyDescent="0.4">
      <c r="A76" s="45"/>
      <c r="B76" s="45"/>
      <c r="C76" s="45"/>
      <c r="D76" s="45"/>
      <c r="E76" s="45"/>
      <c r="F76" s="45"/>
    </row>
    <row r="77" spans="1:6" ht="21.95" customHeight="1" x14ac:dyDescent="0.4">
      <c r="A77" s="40"/>
      <c r="B77" s="39"/>
      <c r="C77" s="40"/>
      <c r="D77" s="40"/>
      <c r="E77" s="40"/>
      <c r="F77" s="40"/>
    </row>
    <row r="78" spans="1:6" ht="21.95" customHeight="1" x14ac:dyDescent="0.4">
      <c r="A78" s="41"/>
      <c r="B78" s="42"/>
      <c r="C78" s="41"/>
      <c r="D78" s="41"/>
      <c r="E78" s="40"/>
      <c r="F78" s="41"/>
    </row>
  </sheetData>
  <mergeCells count="17">
    <mergeCell ref="A25:A34"/>
    <mergeCell ref="C70:F70"/>
    <mergeCell ref="A37:F38"/>
    <mergeCell ref="C69:F69"/>
    <mergeCell ref="C72:F72"/>
    <mergeCell ref="A4:F4"/>
    <mergeCell ref="A5:F5"/>
    <mergeCell ref="C7:F7"/>
    <mergeCell ref="C8:F8"/>
    <mergeCell ref="C9:F9"/>
    <mergeCell ref="C12:F12"/>
    <mergeCell ref="A13:A22"/>
    <mergeCell ref="A40:A53"/>
    <mergeCell ref="A56:A67"/>
    <mergeCell ref="C39:F39"/>
    <mergeCell ref="C55:F55"/>
    <mergeCell ref="C24:F24"/>
  </mergeCells>
  <phoneticPr fontId="6"/>
  <printOptions horizontalCentered="1"/>
  <pageMargins left="0.55118110236220474" right="0" top="0.59055118110236227" bottom="0.37" header="0.31496062992125984" footer="0.39370078740157483"/>
  <pageSetup paperSize="9" scale="79" fitToWidth="0" fitToHeight="0" orientation="portrait" r:id="rId1"/>
  <headerFooter alignWithMargins="0">
    <oddFooter>&amp;C
&amp;P / &amp;N ページ</oddFooter>
  </headerFooter>
  <rowBreaks count="3" manualBreakCount="3">
    <brk id="23" max="5" man="1"/>
    <brk id="38" max="5" man="1"/>
    <brk id="54"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第５号様式（第１０条関係）その２</vt:lpstr>
      <vt:lpstr>'第５号様式（第１０条関係）その２'!Print_Area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奈良市役所</dc:creator>
  <cp:lastModifiedBy>森岡　薫</cp:lastModifiedBy>
  <cp:lastPrinted>2026-03-09T04:26:11Z</cp:lastPrinted>
  <dcterms:created xsi:type="dcterms:W3CDTF">2020-03-17T06:26:06Z</dcterms:created>
  <dcterms:modified xsi:type="dcterms:W3CDTF">2026-03-09T06:08:44Z</dcterms:modified>
</cp:coreProperties>
</file>