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js-fil001.nara.local\共有\321800法務ガバナンス課\03 指導監査係\07.指導監査・運営指導等\10.幼稚園型認定こども園（確認監査：3年に1度）\02.実施起案\令和7年度（以降3年に1度の頻度）\"/>
    </mc:Choice>
  </mc:AlternateContent>
  <xr:revisionPtr revIDLastSave="0" documentId="13_ncr:1_{9EF15F8C-57B4-420B-9B0C-A53F840C27E4}" xr6:coauthVersionLast="47" xr6:coauthVersionMax="47" xr10:uidLastSave="{00000000-0000-0000-0000-000000000000}"/>
  <bookViews>
    <workbookView xWindow="-120" yWindow="-120" windowWidth="20730" windowHeight="11040" tabRatio="1000" firstSheet="1" activeTab="1" xr2:uid="{00000000-000D-0000-FFFF-FFFF00000000}"/>
  </bookViews>
  <sheets>
    <sheet name="設定" sheetId="70" state="hidden" r:id="rId1"/>
    <sheet name="表紙・鑑" sheetId="76" r:id="rId2"/>
    <sheet name="1. 施設の概況" sheetId="46" r:id="rId3"/>
    <sheet name="1-(3)面積配置人員" sheetId="61" r:id="rId4"/>
    <sheet name="2 職員配置状況" sheetId="47" r:id="rId5"/>
    <sheet name="3 採用・退職状況" sheetId="48" r:id="rId6"/>
    <sheet name="4-(１)勤務割" sheetId="132" r:id="rId7"/>
    <sheet name="4-(２)施設内の研修実施状況 " sheetId="134" r:id="rId8"/>
    <sheet name="4-(３)施設外の研修実施状況" sheetId="135" r:id="rId9"/>
    <sheet name="５.児童の処遇" sheetId="65" r:id="rId10"/>
    <sheet name="５-(10)処遇配慮" sheetId="123" r:id="rId11"/>
    <sheet name="６ 保護者負担の状況" sheetId="118" r:id="rId12"/>
    <sheet name="７　給食の状況" sheetId="140" r:id="rId13"/>
    <sheet name="７-（3）　給与栄養量" sheetId="141" r:id="rId14"/>
    <sheet name="７-(１5)給食実施状況 " sheetId="142" r:id="rId15"/>
    <sheet name="８ 諸規程等の整備状況" sheetId="117" r:id="rId16"/>
    <sheet name="加算関係確認用別添資料" sheetId="13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0" hidden="1">設定!$A$18:$A$21</definedName>
    <definedName name="a" localSheetId="6">#REF!</definedName>
    <definedName name="a" localSheetId="10">#REF!</definedName>
    <definedName name="a" localSheetId="11">#REF!</definedName>
    <definedName name="a" localSheetId="12">#REF!</definedName>
    <definedName name="a" localSheetId="14">#REF!</definedName>
    <definedName name="a" localSheetId="13">#REF!</definedName>
    <definedName name="a" localSheetId="15">#REF!</definedName>
    <definedName name="a" localSheetId="16">#REF!</definedName>
    <definedName name="a">#REF!</definedName>
    <definedName name="fief">[1]設定!$C$28:$C$30</definedName>
    <definedName name="_xlnm.Print_Area" localSheetId="2">'1. 施設の概況'!$B$1:$AH$40</definedName>
    <definedName name="_xlnm.Print_Area" localSheetId="4">'2 職員配置状況'!$B$2:$W$44</definedName>
    <definedName name="_xlnm.Print_Area" localSheetId="5">'3 採用・退職状況'!$B$2:$AR$32</definedName>
    <definedName name="_xlnm.Print_Area" localSheetId="6">'4-(１)勤務割'!$B$2:$AP$34</definedName>
    <definedName name="_xlnm.Print_Area" localSheetId="7">'4-(２)施設内の研修実施状況 '!$B$1:$J$14</definedName>
    <definedName name="_xlnm.Print_Area" localSheetId="8">'4-(３)施設外の研修実施状況'!$B$1:$J$14</definedName>
    <definedName name="_xlnm.Print_Area" localSheetId="10">'５-(10)処遇配慮'!$B$2:$AF$41</definedName>
    <definedName name="_xlnm.Print_Area" localSheetId="9">'５.児童の処遇'!$B$2:$BN$37</definedName>
    <definedName name="_xlnm.Print_Area" localSheetId="11">'６ 保護者負担の状況'!$B$2:$U$32</definedName>
    <definedName name="_xlnm.Print_Area" localSheetId="12">'７　給食の状況'!$B$1:$AH$36</definedName>
    <definedName name="_xlnm.Print_Area" localSheetId="14">'７-(１5)給食実施状況 '!$B$1:$AQ$30</definedName>
    <definedName name="_xlnm.Print_Area" localSheetId="13">'７-（3）　給与栄養量'!$B$1:$X$35</definedName>
    <definedName name="_xlnm.Print_Area" localSheetId="15">'８ 諸規程等の整備状況'!$B$2:$L$32</definedName>
    <definedName name="_xlnm.Print_Area" localSheetId="16">加算関係確認用別添資料!$A$1:$AG$33</definedName>
    <definedName name="_xlnm.Print_Area" localSheetId="1">表紙・鑑!$B$2:$U$26</definedName>
    <definedName name="ｑ" localSheetId="10">#REF!</definedName>
    <definedName name="ｑ" localSheetId="16">#REF!</definedName>
    <definedName name="ｑ">#REF!</definedName>
    <definedName name="ｑｑ" localSheetId="10">'[2]1. 施設の概況'!#REF!</definedName>
    <definedName name="ｑｑ" localSheetId="16">'[2]1. 施設の概況'!#REF!</definedName>
    <definedName name="ｑｑ">'[2]1. 施設の概況'!#REF!</definedName>
    <definedName name="ｑｑｑｑ" localSheetId="10">'[3]1　施設の概況'!#REF!</definedName>
    <definedName name="ｑｑｑｑ" localSheetId="16">'[3]1　施設の概況'!#REF!</definedName>
    <definedName name="ｑｑｑｑ">'[3]1　施設の概況'!#REF!</definedName>
    <definedName name="ｑｗ" localSheetId="10">'[3]1　施設の概況'!#REF!</definedName>
    <definedName name="ｑｗ" localSheetId="16">'[3]1　施設の概況'!#REF!</definedName>
    <definedName name="ｑｗ">'[3]1　施設の概況'!#REF!</definedName>
    <definedName name="withフェイスブック" localSheetId="10">'[3]1　施設の概況'!#REF!</definedName>
    <definedName name="withフェイスブック" localSheetId="16">'[3]1　施設の概況'!#REF!</definedName>
    <definedName name="withフェイスブック">'[3]1　施設の概況'!#REF!</definedName>
    <definedName name="あ" localSheetId="6">'[4]1. 施設の概況'!#REF!</definedName>
    <definedName name="あ" localSheetId="10">'[2]1. 施設の概況'!#REF!</definedName>
    <definedName name="あ" localSheetId="16">'[2]1. 施設の概況'!#REF!</definedName>
    <definedName name="あ">'[2]1. 施設の概況'!#REF!</definedName>
    <definedName name="ああ" localSheetId="6">[5]設定!#REF!</definedName>
    <definedName name="ああ">[6]設定!$A$9:$B$15</definedName>
    <definedName name="あああ">[6]設定!$A$9:$A$15</definedName>
    <definedName name="ああああ">[6]設定!$B$9:$B$15</definedName>
    <definedName name="ああああああ" localSheetId="10">[7]設定!#REF!</definedName>
    <definedName name="ああああああ" localSheetId="16">[7]設定!#REF!</definedName>
    <definedName name="ああああああ">[7]設定!#REF!</definedName>
    <definedName name="うぇ">[3]設定!$C$18:$C$20</definedName>
    <definedName name="ぇｑ">[1]設定!$C$24:$C$25</definedName>
    <definedName name="ふぇｗ">[3]設定!$A$24:$A$25</definedName>
    <definedName name="勤怠形態一覧" localSheetId="6">#REF!</definedName>
    <definedName name="勤怠形態一覧" localSheetId="16">#REF!</definedName>
    <definedName name="勤怠形態一覧">#REF!</definedName>
    <definedName name="勤務" localSheetId="10">'[2]1. 施設の概況'!#REF!</definedName>
    <definedName name="勤務" localSheetId="16">'[2]1. 施設の概況'!#REF!</definedName>
    <definedName name="勤務">'[2]1. 施設の概況'!#REF!</definedName>
    <definedName name="勤務形態一覧" localSheetId="6">'4-(１)勤務割'!#REF!</definedName>
    <definedName name="勤務形態一覧" localSheetId="16">#REF!</definedName>
    <definedName name="勤務形態一覧">#REF!</definedName>
    <definedName name="支給形態一覧" localSheetId="6">[8]設定!$A$26:$A$29</definedName>
    <definedName name="支給形態一覧">設定!$A$32:$A$35</definedName>
    <definedName name="施設一覧" localSheetId="6">[8]設定!$D$3:$D$7</definedName>
    <definedName name="施設一覧">[9]設定!$A$31:$A$33</definedName>
    <definedName name="施設種別一覧" localSheetId="6">[10]設定!$A$18:$A$21</definedName>
    <definedName name="施設種別一覧" localSheetId="7">[11]設定!$A$18:$A$21</definedName>
    <definedName name="施設種別一覧" localSheetId="8">[11]設定!$A$18:$A$21</definedName>
    <definedName name="施設種別一覧" localSheetId="0">設定!$A$18:$A$21</definedName>
    <definedName name="施設種別一覧">[12]設定!$A$18:$A$21</definedName>
    <definedName name="施設所在地" localSheetId="6">'[4]1. 施設の概況'!#REF!</definedName>
    <definedName name="施設所在地" localSheetId="10">'1. 施設の概況'!#REF!</definedName>
    <definedName name="施設所在地" localSheetId="11">'[13]1. 施設の概況'!#REF!</definedName>
    <definedName name="施設所在地" localSheetId="12">#REF!</definedName>
    <definedName name="施設所在地" localSheetId="14">#REF!</definedName>
    <definedName name="施設所在地" localSheetId="13">#REF!</definedName>
    <definedName name="施設所在地" localSheetId="15">#REF!</definedName>
    <definedName name="施設所在地" localSheetId="16">'[14]1　施設の概況'!#REF!</definedName>
    <definedName name="施設所在地">'1. 施設の概況'!#REF!</definedName>
    <definedName name="施設長氏名" localSheetId="6">'[4]1. 施設の概況'!#REF!</definedName>
    <definedName name="施設長氏名" localSheetId="10">'1. 施設の概況'!#REF!</definedName>
    <definedName name="施設長氏名" localSheetId="11">'[13]1. 施設の概況'!#REF!</definedName>
    <definedName name="施設長氏名" localSheetId="12">#REF!</definedName>
    <definedName name="施設長氏名" localSheetId="14">#REF!</definedName>
    <definedName name="施設長氏名" localSheetId="13">#REF!</definedName>
    <definedName name="施設長氏名" localSheetId="15">#REF!</definedName>
    <definedName name="施設長氏名" localSheetId="16">'[14]1　施設の概況'!#REF!</definedName>
    <definedName name="施設長氏名">'1. 施設の概況'!#REF!</definedName>
    <definedName name="施設名" localSheetId="6">#REF!</definedName>
    <definedName name="施設名" localSheetId="16">#REF!</definedName>
    <definedName name="施設名" localSheetId="1">表紙・鑑!$G$17</definedName>
    <definedName name="施設名">#REF!</definedName>
    <definedName name="氏名" localSheetId="6">#REF!</definedName>
    <definedName name="氏名" localSheetId="16">#REF!</definedName>
    <definedName name="氏名" localSheetId="1">表紙・鑑!$O$24</definedName>
    <definedName name="氏名">#REF!</definedName>
    <definedName name="所在地コード一覧" localSheetId="6">[10]設定!$A$9:$A$15</definedName>
    <definedName name="所在地コード一覧" localSheetId="7">[11]設定!$A$9:$A$15</definedName>
    <definedName name="所在地コード一覧" localSheetId="8">[11]設定!$A$9:$A$15</definedName>
    <definedName name="所在地コード一覧" localSheetId="0">設定!$A$9:$A$15</definedName>
    <definedName name="所在地コード一覧">[12]設定!$A$9:$A$15</definedName>
    <definedName name="所在地一覧" localSheetId="6">[10]設定!$B$9:$B$15</definedName>
    <definedName name="所在地一覧" localSheetId="7">[11]設定!$B$9:$B$15</definedName>
    <definedName name="所在地一覧" localSheetId="8">[11]設定!$B$9:$B$15</definedName>
    <definedName name="所在地一覧" localSheetId="0">設定!$B$9:$B$15</definedName>
    <definedName name="所在地一覧">[12]設定!$B$9:$B$15</definedName>
    <definedName name="所在地対応表" localSheetId="6">[10]設定!$A$9:$B$15</definedName>
    <definedName name="所在地対応表" localSheetId="7">[11]設定!$A$9:$B$15</definedName>
    <definedName name="所在地対応表" localSheetId="8">[11]設定!$A$9:$B$15</definedName>
    <definedName name="所在地対応表" localSheetId="0">設定!$A$9:$B$15</definedName>
    <definedName name="所在地対応表">[12]設定!$A$9:$B$15</definedName>
    <definedName name="職名" localSheetId="6">#REF!</definedName>
    <definedName name="職名" localSheetId="16">#REF!</definedName>
    <definedName name="職名" localSheetId="1">表紙・鑑!$L$24</definedName>
    <definedName name="職名">#REF!</definedName>
    <definedName name="生む一覧" localSheetId="6">[5]設定!#REF!</definedName>
    <definedName name="生む一覧" localSheetId="10">[15]設定!#REF!</definedName>
    <definedName name="生む一覧" localSheetId="12">[15]設定!#REF!</definedName>
    <definedName name="生む一覧" localSheetId="14">[15]設定!#REF!</definedName>
    <definedName name="生む一覧" localSheetId="13">[15]設定!#REF!</definedName>
    <definedName name="生む一覧" localSheetId="15">[15]設定!#REF!</definedName>
    <definedName name="生む一覧" localSheetId="16">[15]設定!#REF!</definedName>
    <definedName name="生む一覧">[15]設定!#REF!</definedName>
    <definedName name="専任兼任一覧" localSheetId="6">[8]設定!$A$22:$A$23</definedName>
    <definedName name="専任兼任一覧">設定!$A$28:$A$29</definedName>
    <definedName name="電話番号等" localSheetId="6">'[4]1. 施設の概況'!#REF!</definedName>
    <definedName name="電話番号等" localSheetId="10">'1. 施設の概況'!#REF!</definedName>
    <definedName name="電話番号等" localSheetId="11">'[13]1. 施設の概況'!#REF!</definedName>
    <definedName name="電話番号等" localSheetId="12">#REF!</definedName>
    <definedName name="電話番号等" localSheetId="14">#REF!</definedName>
    <definedName name="電話番号等" localSheetId="13">#REF!</definedName>
    <definedName name="電話番号等" localSheetId="15">#REF!</definedName>
    <definedName name="電話番号等" localSheetId="16">'[14]1　施設の概況'!#REF!</definedName>
    <definedName name="電話番号等">'1. 施設の概況'!#REF!</definedName>
    <definedName name="年月日" localSheetId="6">[9]設定!$E$18:$E$20</definedName>
    <definedName name="年月日">[9]設定!$E$18:$E$20</definedName>
    <definedName name="年月日一覧" localSheetId="6">[8]設定!$C$12:$C$14</definedName>
    <definedName name="年月日一覧" localSheetId="11">[13]設定!$C$18:$C$20</definedName>
    <definedName name="年月日一覧" localSheetId="16">[14]設定!$C$18:$C$20</definedName>
    <definedName name="年月日一覧">設定!$C$18:$C$20</definedName>
    <definedName name="非必須項目" localSheetId="6">[10]設定!$A$5</definedName>
    <definedName name="非必須項目" localSheetId="7">[11]設定!$A$5</definedName>
    <definedName name="非必須項目" localSheetId="8">[11]設定!$A$5</definedName>
    <definedName name="非必須項目" localSheetId="0">設定!$A$5</definedName>
    <definedName name="非必須項目">[12]設定!$A$5</definedName>
    <definedName name="必須項目入力済" localSheetId="6">[10]設定!$A$3</definedName>
    <definedName name="必須項目入力済" localSheetId="7">[11]設定!$A$3</definedName>
    <definedName name="必須項目入力済" localSheetId="8">[11]設定!$A$3</definedName>
    <definedName name="必須項目入力済" localSheetId="0">設定!$A$3</definedName>
    <definedName name="必須項目入力済">[12]設定!$A$3</definedName>
    <definedName name="必須項目未入力" localSheetId="6">[10]設定!$A$1</definedName>
    <definedName name="必須項目未入力" localSheetId="7">[11]設定!$A$1</definedName>
    <definedName name="必須項目未入力" localSheetId="8">[11]設定!$A$1</definedName>
    <definedName name="必須項目未入力" localSheetId="0">設定!$A$1</definedName>
    <definedName name="必須項目未入力">[12]設定!$A$1</definedName>
    <definedName name="文口無一覧" localSheetId="6">[8]設定!$C$22:$C$24</definedName>
    <definedName name="文口無一覧" localSheetId="11">[16]設定!$C$28:$C$30</definedName>
    <definedName name="文口無一覧" localSheetId="16">[1]設定!$C$28:$C$30</definedName>
    <definedName name="文口無一覧">[17]設定!$C$28:$C$30</definedName>
    <definedName name="法人名" localSheetId="6">#REF!</definedName>
    <definedName name="法人名" localSheetId="16">#REF!</definedName>
    <definedName name="法人名" localSheetId="1">表紙・鑑!$G$12</definedName>
    <definedName name="法人名">#REF!</definedName>
    <definedName name="有無" localSheetId="6">[9]設定!$C$28:$C$29</definedName>
    <definedName name="有無">[9]設定!$C$28:$C$29</definedName>
    <definedName name="有無一覧" localSheetId="6">[8]設定!$A$18:$A$19</definedName>
    <definedName name="有無一覧" localSheetId="11">[13]設定!$A$24:$A$25</definedName>
    <definedName name="有無一覧" localSheetId="16">[14]設定!$A$24:$A$25</definedName>
    <definedName name="有無一覧">設定!$A$24:$A$25</definedName>
    <definedName name="有無一覧文口" localSheetId="6">[18]設定!$A$31:$A$33</definedName>
    <definedName name="有無一覧文口">[19]設定!$A$31:$A$33</definedName>
    <definedName name="要否" localSheetId="6">[9]設定!$C$32:$C$33</definedName>
    <definedName name="要否">[9]設定!$C$32:$C$33</definedName>
    <definedName name="要否一覧" localSheetId="6">[8]設定!$C$18:$C$19</definedName>
    <definedName name="要否一覧" localSheetId="11">[16]設定!$C$24:$C$25</definedName>
    <definedName name="要否一覧" localSheetId="16">[1]設定!$C$24:$C$25</definedName>
    <definedName name="要否一覧">[17]設定!$C$24:$C$25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61" l="1"/>
  <c r="Q8" i="61" s="1"/>
  <c r="K5" i="61"/>
  <c r="Q5" i="61" s="1"/>
  <c r="K6" i="61"/>
  <c r="Q6" i="61" s="1"/>
  <c r="K7" i="61"/>
  <c r="Q7" i="61" s="1"/>
  <c r="K9" i="61"/>
  <c r="Q9" i="61" s="1"/>
  <c r="K10" i="61"/>
  <c r="Q10" i="61" s="1"/>
  <c r="H5" i="61"/>
  <c r="H6" i="61"/>
  <c r="H7" i="61"/>
  <c r="H8" i="61"/>
  <c r="H9" i="61"/>
  <c r="H10" i="61"/>
  <c r="AB19" i="46" l="1"/>
  <c r="X19" i="46"/>
  <c r="T19" i="46"/>
  <c r="S19" i="46"/>
  <c r="Q19" i="46"/>
  <c r="M19" i="46"/>
  <c r="I19" i="46"/>
  <c r="R11" i="61"/>
  <c r="L11" i="61"/>
  <c r="E3" i="46"/>
  <c r="V10" i="47"/>
  <c r="V14" i="47"/>
  <c r="V16" i="47"/>
  <c r="V12" i="47"/>
  <c r="AF17" i="46"/>
  <c r="AF18" i="46"/>
  <c r="AF16" i="46"/>
  <c r="I11" i="61"/>
  <c r="J11" i="61"/>
  <c r="G11" i="61"/>
  <c r="F11" i="61"/>
  <c r="E32" i="46"/>
  <c r="C32" i="46"/>
  <c r="AQ29" i="132"/>
  <c r="AR29" i="132"/>
  <c r="AQ28" i="132"/>
  <c r="AR28" i="132"/>
  <c r="AQ27" i="132"/>
  <c r="AR27" i="132"/>
  <c r="AQ26" i="132"/>
  <c r="AR26" i="132"/>
  <c r="AQ25" i="132"/>
  <c r="AR25" i="132"/>
  <c r="AQ24" i="132"/>
  <c r="AR24" i="132"/>
  <c r="AQ23" i="132"/>
  <c r="AR23" i="132"/>
  <c r="BO22" i="132"/>
  <c r="BN22" i="132"/>
  <c r="BM22" i="132"/>
  <c r="BL22" i="132"/>
  <c r="BK22" i="132"/>
  <c r="BJ22" i="132"/>
  <c r="BI22" i="132"/>
  <c r="BH22" i="132"/>
  <c r="BG22" i="132"/>
  <c r="BF22" i="132"/>
  <c r="BE22" i="132"/>
  <c r="BD22" i="132"/>
  <c r="BC22" i="132"/>
  <c r="BB22" i="132"/>
  <c r="BA22" i="132"/>
  <c r="AZ22" i="132"/>
  <c r="AY22" i="132"/>
  <c r="AX22" i="132"/>
  <c r="AW22" i="132"/>
  <c r="AV22" i="132"/>
  <c r="AU22" i="132"/>
  <c r="AT22" i="132"/>
  <c r="AS22" i="132"/>
  <c r="AQ22" i="132"/>
  <c r="AR22" i="132"/>
  <c r="AQ21" i="132"/>
  <c r="AR21" i="132"/>
  <c r="BO20" i="132"/>
  <c r="BN20" i="132"/>
  <c r="BM20" i="132"/>
  <c r="BL20" i="132"/>
  <c r="BK20" i="132"/>
  <c r="BJ20" i="132"/>
  <c r="BI20" i="132"/>
  <c r="BH20" i="132"/>
  <c r="BG20" i="132"/>
  <c r="BF20" i="132"/>
  <c r="BE20" i="132"/>
  <c r="BD20" i="132"/>
  <c r="BC20" i="132"/>
  <c r="BB20" i="132"/>
  <c r="BA20" i="132"/>
  <c r="AZ20" i="132"/>
  <c r="AY20" i="132"/>
  <c r="AX20" i="132"/>
  <c r="AW20" i="132"/>
  <c r="AV20" i="132"/>
  <c r="AU20" i="132"/>
  <c r="AT20" i="132"/>
  <c r="AS20" i="132"/>
  <c r="AQ20" i="132"/>
  <c r="AR20" i="132"/>
  <c r="AQ19" i="132"/>
  <c r="AR19" i="132"/>
  <c r="BO18" i="132"/>
  <c r="BN18" i="132"/>
  <c r="BM18" i="132"/>
  <c r="BL18" i="132"/>
  <c r="BK18" i="132"/>
  <c r="BJ18" i="132"/>
  <c r="BI18" i="132"/>
  <c r="BH18" i="132"/>
  <c r="BG18" i="132"/>
  <c r="BF18" i="132"/>
  <c r="BE18" i="132"/>
  <c r="BD18" i="132"/>
  <c r="BC18" i="132"/>
  <c r="BB18" i="132"/>
  <c r="BA18" i="132"/>
  <c r="AZ18" i="132"/>
  <c r="AY18" i="132"/>
  <c r="AX18" i="132"/>
  <c r="AW18" i="132"/>
  <c r="AV18" i="132"/>
  <c r="AU18" i="132"/>
  <c r="AT18" i="132"/>
  <c r="AS18" i="132"/>
  <c r="AQ18" i="132"/>
  <c r="AR18" i="132"/>
  <c r="AQ17" i="132"/>
  <c r="AR17" i="132"/>
  <c r="BO16" i="132"/>
  <c r="BN16" i="132"/>
  <c r="BM16" i="132"/>
  <c r="BL16" i="132"/>
  <c r="BK16" i="132"/>
  <c r="BJ16" i="132"/>
  <c r="BI16" i="132"/>
  <c r="BH16" i="132"/>
  <c r="BG16" i="132"/>
  <c r="BF16" i="132"/>
  <c r="BE16" i="132"/>
  <c r="BD16" i="132"/>
  <c r="BC16" i="132"/>
  <c r="BB16" i="132"/>
  <c r="BA16" i="132"/>
  <c r="AZ16" i="132"/>
  <c r="AY16" i="132"/>
  <c r="AX16" i="132"/>
  <c r="AW16" i="132"/>
  <c r="AV16" i="132"/>
  <c r="AU16" i="132"/>
  <c r="AT16" i="132"/>
  <c r="AS16" i="132"/>
  <c r="AQ16" i="132"/>
  <c r="AR16" i="132"/>
  <c r="AQ15" i="132"/>
  <c r="AR15" i="132"/>
  <c r="BO14" i="132"/>
  <c r="BN14" i="132"/>
  <c r="BM14" i="132"/>
  <c r="BL14" i="132"/>
  <c r="BK14" i="132"/>
  <c r="BJ14" i="132"/>
  <c r="BI14" i="132"/>
  <c r="BH14" i="132"/>
  <c r="BG14" i="132"/>
  <c r="BF14" i="132"/>
  <c r="BE14" i="132"/>
  <c r="BD14" i="132"/>
  <c r="BC14" i="132"/>
  <c r="BB14" i="132"/>
  <c r="BA14" i="132"/>
  <c r="AZ14" i="132"/>
  <c r="AY14" i="132"/>
  <c r="AX14" i="132"/>
  <c r="AW14" i="132"/>
  <c r="AV14" i="132"/>
  <c r="AU14" i="132"/>
  <c r="AT14" i="132"/>
  <c r="AS14" i="132"/>
  <c r="AQ14" i="132"/>
  <c r="AR14" i="132"/>
  <c r="AQ13" i="132"/>
  <c r="AR13" i="132"/>
  <c r="BO12" i="132"/>
  <c r="BN12" i="132"/>
  <c r="BM12" i="132"/>
  <c r="BL12" i="132"/>
  <c r="BK12" i="132"/>
  <c r="BJ12" i="132"/>
  <c r="BI12" i="132"/>
  <c r="BH12" i="132"/>
  <c r="BG12" i="132"/>
  <c r="BF12" i="132"/>
  <c r="BE12" i="132"/>
  <c r="BD12" i="132"/>
  <c r="BC12" i="132"/>
  <c r="BB12" i="132"/>
  <c r="BA12" i="132"/>
  <c r="AZ12" i="132"/>
  <c r="AY12" i="132"/>
  <c r="AX12" i="132"/>
  <c r="AW12" i="132"/>
  <c r="AV12" i="132"/>
  <c r="AU12" i="132"/>
  <c r="AT12" i="132"/>
  <c r="AS12" i="132"/>
  <c r="AQ12" i="132"/>
  <c r="AR12" i="132"/>
  <c r="AQ11" i="132"/>
  <c r="AR11" i="132"/>
  <c r="BO10" i="132"/>
  <c r="BN10" i="132"/>
  <c r="BM10" i="132"/>
  <c r="BL10" i="132"/>
  <c r="BK10" i="132"/>
  <c r="BJ10" i="132"/>
  <c r="BI10" i="132"/>
  <c r="BH10" i="132"/>
  <c r="BG10" i="132"/>
  <c r="BF10" i="132"/>
  <c r="BE10" i="132"/>
  <c r="BD10" i="132"/>
  <c r="BC10" i="132"/>
  <c r="BB10" i="132"/>
  <c r="BA10" i="132"/>
  <c r="AZ10" i="132"/>
  <c r="AY10" i="132"/>
  <c r="AX10" i="132"/>
  <c r="AW10" i="132"/>
  <c r="AV10" i="132"/>
  <c r="AU10" i="132"/>
  <c r="AT10" i="132"/>
  <c r="AS10" i="132"/>
  <c r="AQ10" i="132"/>
  <c r="AR10" i="132"/>
  <c r="AQ9" i="132"/>
  <c r="AR9" i="132"/>
  <c r="BO8" i="132"/>
  <c r="BN8" i="132"/>
  <c r="BM8" i="132"/>
  <c r="BL8" i="132"/>
  <c r="BK8" i="132"/>
  <c r="BJ8" i="132"/>
  <c r="BI8" i="132"/>
  <c r="BH8" i="132"/>
  <c r="BG8" i="132"/>
  <c r="BF8" i="132"/>
  <c r="BE8" i="132"/>
  <c r="BD8" i="132"/>
  <c r="BC8" i="132"/>
  <c r="BB8" i="132"/>
  <c r="BA8" i="132"/>
  <c r="AZ8" i="132"/>
  <c r="AY8" i="132"/>
  <c r="AX8" i="132"/>
  <c r="AW8" i="132"/>
  <c r="AV8" i="132"/>
  <c r="AU8" i="132"/>
  <c r="AT8" i="132"/>
  <c r="AS8" i="132"/>
  <c r="AQ8" i="132"/>
  <c r="AR8" i="132"/>
  <c r="AQ7" i="132"/>
  <c r="AR7" i="132"/>
  <c r="BO6" i="132"/>
  <c r="BN6" i="132"/>
  <c r="BM6" i="132"/>
  <c r="BL6" i="132"/>
  <c r="BK6" i="132"/>
  <c r="BJ6" i="132"/>
  <c r="BI6" i="132"/>
  <c r="BH6" i="132"/>
  <c r="BG6" i="132"/>
  <c r="BF6" i="132"/>
  <c r="BE6" i="132"/>
  <c r="BD6" i="132"/>
  <c r="BC6" i="132"/>
  <c r="BB6" i="132"/>
  <c r="BA6" i="132"/>
  <c r="AZ6" i="132"/>
  <c r="AY6" i="132"/>
  <c r="AX6" i="132"/>
  <c r="AW6" i="132"/>
  <c r="AV6" i="132"/>
  <c r="AU6" i="132"/>
  <c r="AT6" i="132"/>
  <c r="AS6" i="132"/>
  <c r="AQ6" i="132"/>
  <c r="AR6" i="132"/>
  <c r="BO5" i="132"/>
  <c r="BN5" i="132"/>
  <c r="BM5" i="132"/>
  <c r="BL5" i="132"/>
  <c r="BK5" i="132"/>
  <c r="BJ5" i="132"/>
  <c r="BI5" i="132"/>
  <c r="BH5" i="132"/>
  <c r="BG5" i="132"/>
  <c r="BF5" i="132"/>
  <c r="BE5" i="132"/>
  <c r="BD5" i="132"/>
  <c r="BC5" i="132"/>
  <c r="BB5" i="132"/>
  <c r="BA5" i="132"/>
  <c r="AZ5" i="132"/>
  <c r="AY5" i="132"/>
  <c r="AX5" i="132"/>
  <c r="AW5" i="132"/>
  <c r="AV5" i="132"/>
  <c r="AU5" i="132"/>
  <c r="AT5" i="132"/>
  <c r="AS5" i="132"/>
  <c r="AQ13" i="48"/>
  <c r="AQ12" i="48"/>
  <c r="AQ8" i="48"/>
  <c r="AQ9" i="48"/>
  <c r="AQ10" i="48"/>
  <c r="AI11" i="48"/>
  <c r="AI14" i="48" s="1"/>
  <c r="AE32" i="46"/>
  <c r="AB32" i="46"/>
  <c r="G18" i="47"/>
  <c r="AE11" i="48"/>
  <c r="AD11" i="48"/>
  <c r="AC11" i="48"/>
  <c r="AC14" i="48"/>
  <c r="U11" i="48"/>
  <c r="U14" i="48" s="1"/>
  <c r="O18" i="47"/>
  <c r="K11" i="48"/>
  <c r="K14" i="48" s="1"/>
  <c r="M11" i="48"/>
  <c r="M14" i="48" s="1"/>
  <c r="O11" i="48"/>
  <c r="AQ11" i="48" s="1"/>
  <c r="O14" i="48"/>
  <c r="Q11" i="48"/>
  <c r="Q14" i="48"/>
  <c r="S11" i="48"/>
  <c r="S14" i="48" s="1"/>
  <c r="W11" i="48"/>
  <c r="W14" i="48" s="1"/>
  <c r="Y11" i="48"/>
  <c r="Y14" i="48"/>
  <c r="AA11" i="48"/>
  <c r="AA14" i="48" s="1"/>
  <c r="AG11" i="48"/>
  <c r="AG14" i="48"/>
  <c r="AM11" i="48"/>
  <c r="AM14" i="48"/>
  <c r="AO11" i="48"/>
  <c r="AO14" i="48"/>
  <c r="AK11" i="48"/>
  <c r="AK14" i="48" s="1"/>
  <c r="J26" i="46"/>
  <c r="D26" i="46"/>
  <c r="L18" i="47"/>
  <c r="M18" i="47"/>
  <c r="K18" i="47"/>
  <c r="J18" i="47"/>
  <c r="N18" i="47"/>
  <c r="F18" i="47"/>
  <c r="H18" i="47"/>
  <c r="I18" i="47"/>
  <c r="E18" i="47"/>
  <c r="V18" i="47" s="1"/>
  <c r="P18" i="47"/>
  <c r="Q18" i="47"/>
  <c r="R18" i="47"/>
  <c r="S18" i="47"/>
  <c r="T18" i="47"/>
  <c r="AI22" i="132"/>
  <c r="AI14" i="132"/>
  <c r="AI6" i="132"/>
  <c r="AI12" i="132"/>
  <c r="AI8" i="132"/>
  <c r="AI16" i="132"/>
  <c r="AI20" i="132"/>
  <c r="AI18" i="132"/>
  <c r="AI10" i="132"/>
  <c r="AF19" i="46" l="1"/>
  <c r="AE14" i="48"/>
  <c r="AQ14" i="48" s="1"/>
  <c r="H11" i="61"/>
  <c r="K11" i="61"/>
  <c r="Q11"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R5" authorId="0" shapeId="0" xr:uid="{3044A4D2-BA23-4B0E-8443-F57F75047E82}">
      <text>
        <r>
          <rPr>
            <b/>
            <sz val="9"/>
            <color indexed="81"/>
            <rFont val="MS P ゴシック"/>
            <family val="3"/>
            <charset val="128"/>
          </rPr>
          <t>基準省令第4条　利用定員、第22条　定員の遵守</t>
        </r>
      </text>
    </comment>
    <comment ref="B15" authorId="0" shapeId="0" xr:uid="{D45B3881-4B60-4203-B098-A4F6178D6D7D}">
      <text>
        <r>
          <rPr>
            <b/>
            <sz val="9"/>
            <color indexed="81"/>
            <rFont val="MS P ゴシック"/>
            <family val="3"/>
            <charset val="128"/>
          </rPr>
          <t>基準省令第4条　利用定員、第22条　定員の遵守</t>
        </r>
      </text>
    </comment>
    <comment ref="B21" authorId="0" shapeId="0" xr:uid="{77290FA6-BCF5-46DB-A654-33F99274C19C}">
      <text>
        <r>
          <rPr>
            <b/>
            <sz val="9"/>
            <color indexed="81"/>
            <rFont val="MS P ゴシック"/>
            <family val="3"/>
            <charset val="128"/>
          </rPr>
          <t>運営状況報告書　4 施設整備の状況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B2" authorId="0" shapeId="0" xr:uid="{16CB1A84-F4B8-4BEE-A656-551DF8EF28B5}">
      <text>
        <r>
          <rPr>
            <b/>
            <sz val="9"/>
            <color indexed="81"/>
            <rFont val="MS P ゴシック"/>
            <family val="3"/>
            <charset val="128"/>
          </rPr>
          <t>奈良市役所:認定こども園運営状況報告書　2 職員の配置状況、4 施設整備の状況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B3" authorId="0" shapeId="0" xr:uid="{D2DADF2A-B248-448C-845A-1C94F297A642}">
      <text>
        <r>
          <rPr>
            <b/>
            <sz val="9"/>
            <color indexed="81"/>
            <rFont val="MS P ゴシック"/>
            <family val="3"/>
            <charset val="128"/>
          </rPr>
          <t>第21条　勤務体制の確保
運営状況報告書　3 教育保育従職員の資格</t>
        </r>
      </text>
    </comment>
    <comment ref="AL4" authorId="0" shapeId="0" xr:uid="{2B197793-EDD1-4193-BAB0-66DE97A7140D}">
      <text>
        <r>
          <rPr>
            <b/>
            <sz val="9"/>
            <color indexed="81"/>
            <rFont val="MS P ゴシック"/>
            <family val="3"/>
            <charset val="128"/>
          </rPr>
          <t>現施設就職年月日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B2" authorId="0" shapeId="0" xr:uid="{7326F73E-793F-42BC-83E1-00F8247954B1}">
      <text>
        <r>
          <rPr>
            <b/>
            <sz val="9"/>
            <color indexed="81"/>
            <rFont val="MS P ゴシック"/>
            <family val="3"/>
            <charset val="128"/>
          </rPr>
          <t>第21条第3項　勤務体制の確保（研修の機会）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B2" authorId="0" shapeId="0" xr:uid="{81C46BFF-7CA0-4005-9F91-5E529A452B44}">
      <text>
        <r>
          <rPr>
            <b/>
            <sz val="9"/>
            <color indexed="81"/>
            <rFont val="MS P ゴシック"/>
            <family val="3"/>
            <charset val="128"/>
          </rPr>
          <t>第21条第3項　勤務体制の確保（研修の機会）</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AI3" authorId="0" shapeId="0" xr:uid="{F7758EDE-C621-468B-B004-FBC5D01AE047}">
      <text>
        <r>
          <rPr>
            <b/>
            <sz val="9"/>
            <color indexed="81"/>
            <rFont val="MS P ゴシック"/>
            <family val="3"/>
            <charset val="128"/>
          </rPr>
          <t>運営状況報告書　7 管理運営等の状況（長期休園日）</t>
        </r>
      </text>
    </comment>
    <comment ref="B13" authorId="0" shapeId="0" xr:uid="{4AEB4CCF-8D4B-48B9-8F10-BE262D0873DE}">
      <text>
        <r>
          <rPr>
            <b/>
            <sz val="9"/>
            <color indexed="81"/>
            <rFont val="MS P ゴシック"/>
            <family val="3"/>
            <charset val="128"/>
          </rPr>
          <t>運営状況報告書　7 管理運営等の状況（教育及び保育時間等）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R3" authorId="0" shapeId="0" xr:uid="{C44B9F44-BC3B-44C7-9222-73DD16A033C4}">
      <text>
        <r>
          <rPr>
            <b/>
            <sz val="9"/>
            <color indexed="81"/>
            <rFont val="MS P ゴシック"/>
            <family val="3"/>
            <charset val="128"/>
          </rPr>
          <t>第30条　苦情解決</t>
        </r>
      </text>
    </comment>
    <comment ref="R24" authorId="0" shapeId="0" xr:uid="{8CDA7039-704A-4F60-8E51-0250F1FCBE9F}">
      <text>
        <r>
          <rPr>
            <b/>
            <sz val="9"/>
            <color indexed="81"/>
            <rFont val="MS P ゴシック"/>
            <family val="3"/>
            <charset val="128"/>
          </rPr>
          <t>第32条　事故発生時の防止及び発生時の対応</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B2" authorId="0" shapeId="0" xr:uid="{BD644346-ACCF-4F3C-B7E1-BD1D98D4B22A}">
      <text>
        <r>
          <rPr>
            <b/>
            <sz val="9"/>
            <color indexed="81"/>
            <rFont val="MS P ゴシック"/>
            <family val="3"/>
            <charset val="128"/>
          </rPr>
          <t>基準省令第34条　記録の整備</t>
        </r>
      </text>
    </comment>
    <comment ref="D19" authorId="0" shapeId="0" xr:uid="{EE2ACFA6-A5E6-43CE-BA55-A2351ED33974}">
      <text>
        <r>
          <rPr>
            <b/>
            <sz val="9"/>
            <color indexed="81"/>
            <rFont val="MS P ゴシック"/>
            <family val="3"/>
            <charset val="128"/>
          </rPr>
          <t>運営状況報告書　7 管理運営等の状況（自己評価又は外部評価）</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A3" authorId="0" shapeId="0" xr:uid="{B5A7238B-AABA-4FB5-ACD2-D0E057891F75}">
      <text>
        <r>
          <rPr>
            <b/>
            <sz val="9"/>
            <color indexed="81"/>
            <rFont val="MS P ゴシック"/>
            <family val="3"/>
            <charset val="128"/>
          </rPr>
          <t>奈良市役所:土曜閉所する場合の減算</t>
        </r>
      </text>
    </comment>
    <comment ref="A10" authorId="0" shapeId="0" xr:uid="{15554208-8A0B-41FF-BBF8-3B20F81C04B0}">
      <text>
        <r>
          <rPr>
            <b/>
            <sz val="9"/>
            <color indexed="81"/>
            <rFont val="MS P ゴシック"/>
            <family val="3"/>
            <charset val="128"/>
          </rPr>
          <t>奈良市役所:土曜閉所する場合の減算</t>
        </r>
      </text>
    </comment>
    <comment ref="A29" authorId="0" shapeId="0" xr:uid="{C1E68CA4-105D-47EE-90A6-AA35B595791C}">
      <text>
        <r>
          <rPr>
            <b/>
            <sz val="9"/>
            <color indexed="81"/>
            <rFont val="MS P ゴシック"/>
            <family val="3"/>
            <charset val="128"/>
          </rPr>
          <t>第23条　掲示等</t>
        </r>
      </text>
    </comment>
  </commentList>
</comments>
</file>

<file path=xl/sharedStrings.xml><?xml version="1.0" encoding="utf-8"?>
<sst xmlns="http://schemas.openxmlformats.org/spreadsheetml/2006/main" count="1466" uniqueCount="874">
  <si>
    <t>・運営規程（管理規程）</t>
    <rPh sb="1" eb="3">
      <t>ウンエイ</t>
    </rPh>
    <rPh sb="3" eb="5">
      <t>キテイ</t>
    </rPh>
    <rPh sb="6" eb="8">
      <t>カンリ</t>
    </rPh>
    <rPh sb="8" eb="10">
      <t>キテイ</t>
    </rPh>
    <phoneticPr fontId="3"/>
  </si>
  <si>
    <t>：</t>
    <phoneticPr fontId="2"/>
  </si>
  <si>
    <t>～</t>
    <phoneticPr fontId="2"/>
  </si>
  <si>
    <t>早朝</t>
    <rPh sb="0" eb="1">
      <t>ハヤ</t>
    </rPh>
    <rPh sb="1" eb="2">
      <t>アサ</t>
    </rPh>
    <phoneticPr fontId="2"/>
  </si>
  <si>
    <t>：</t>
    <phoneticPr fontId="2"/>
  </si>
  <si>
    <t>まで</t>
    <phoneticPr fontId="2"/>
  </si>
  <si>
    <t>：</t>
    <phoneticPr fontId="2"/>
  </si>
  <si>
    <t>～</t>
    <phoneticPr fontId="2"/>
  </si>
  <si>
    <t>　平日又は土曜日の延長保育料金を保護者から徴収しているか</t>
    <rPh sb="1" eb="3">
      <t>ヘイジツ</t>
    </rPh>
    <rPh sb="3" eb="4">
      <t>マタ</t>
    </rPh>
    <rPh sb="5" eb="8">
      <t>ドヨウビ</t>
    </rPh>
    <rPh sb="9" eb="11">
      <t>エンチョウ</t>
    </rPh>
    <rPh sb="11" eb="13">
      <t>ホイク</t>
    </rPh>
    <rPh sb="13" eb="15">
      <t>リョウキン</t>
    </rPh>
    <rPh sb="16" eb="19">
      <t>ホゴシャ</t>
    </rPh>
    <rPh sb="21" eb="23">
      <t>チョウシュウ</t>
    </rPh>
    <phoneticPr fontId="2"/>
  </si>
  <si>
    <t>徴収有　　　徴収無</t>
    <rPh sb="0" eb="2">
      <t>チョウシュウ</t>
    </rPh>
    <rPh sb="2" eb="3">
      <t>ユウ</t>
    </rPh>
    <rPh sb="6" eb="8">
      <t>チョウシュウ</t>
    </rPh>
    <rPh sb="8" eb="9">
      <t>ム</t>
    </rPh>
    <phoneticPr fontId="2"/>
  </si>
  <si>
    <t>／</t>
    <phoneticPr fontId="2"/>
  </si>
  <si>
    <t>園の体制</t>
    <rPh sb="0" eb="1">
      <t>エン</t>
    </rPh>
    <rPh sb="2" eb="4">
      <t>タイセイ</t>
    </rPh>
    <phoneticPr fontId="2"/>
  </si>
  <si>
    <t>期間・休園内容</t>
    <rPh sb="3" eb="5">
      <t>キュウエン</t>
    </rPh>
    <rPh sb="5" eb="7">
      <t>ナイヨウ</t>
    </rPh>
    <phoneticPr fontId="2"/>
  </si>
  <si>
    <t>保護者の了解</t>
    <rPh sb="0" eb="3">
      <t>ホゴシャ</t>
    </rPh>
    <rPh sb="4" eb="6">
      <t>リョウカイ</t>
    </rPh>
    <phoneticPr fontId="2"/>
  </si>
  <si>
    <t>有　　　無</t>
    <phoneticPr fontId="2"/>
  </si>
  <si>
    <t>１．平日：（時間帯）</t>
  </si>
  <si>
    <t>時</t>
    <rPh sb="0" eb="1">
      <t>ジ</t>
    </rPh>
    <phoneticPr fontId="2"/>
  </si>
  <si>
    <t>～</t>
    <phoneticPr fontId="2"/>
  </si>
  <si>
    <t>（料金）</t>
    <rPh sb="1" eb="3">
      <t>リョウキン</t>
    </rPh>
    <phoneticPr fontId="2"/>
  </si>
  <si>
    <t>２．土曜：（時間帯）</t>
    <rPh sb="2" eb="4">
      <t>ドヨウ</t>
    </rPh>
    <phoneticPr fontId="2"/>
  </si>
  <si>
    <t>人</t>
    <rPh sb="0" eb="1">
      <t>ニン</t>
    </rPh>
    <phoneticPr fontId="3"/>
  </si>
  <si>
    <t>職名</t>
    <rPh sb="0" eb="2">
      <t>ショクメイ</t>
    </rPh>
    <phoneticPr fontId="9"/>
  </si>
  <si>
    <t>氏名</t>
    <rPh sb="0" eb="2">
      <t>シメイ</t>
    </rPh>
    <phoneticPr fontId="9"/>
  </si>
  <si>
    <t>保育室等面積（㎡）</t>
    <rPh sb="0" eb="3">
      <t>ホイクシツ</t>
    </rPh>
    <rPh sb="3" eb="4">
      <t>トウ</t>
    </rPh>
    <rPh sb="4" eb="6">
      <t>メンセキ</t>
    </rPh>
    <phoneticPr fontId="9"/>
  </si>
  <si>
    <t>実面積</t>
    <rPh sb="0" eb="1">
      <t>ジツ</t>
    </rPh>
    <rPh sb="1" eb="3">
      <t>メンセキ</t>
    </rPh>
    <phoneticPr fontId="9"/>
  </si>
  <si>
    <t>配置基準</t>
    <rPh sb="0" eb="2">
      <t>ハイチ</t>
    </rPh>
    <rPh sb="2" eb="4">
      <t>キジュン</t>
    </rPh>
    <phoneticPr fontId="9"/>
  </si>
  <si>
    <t>必要職員数</t>
    <rPh sb="0" eb="2">
      <t>ヒツヨウ</t>
    </rPh>
    <rPh sb="2" eb="4">
      <t>ショクイン</t>
    </rPh>
    <rPh sb="4" eb="5">
      <t>スウ</t>
    </rPh>
    <phoneticPr fontId="9"/>
  </si>
  <si>
    <t>実人員数</t>
    <rPh sb="0" eb="1">
      <t>ジツ</t>
    </rPh>
    <rPh sb="1" eb="3">
      <t>ジンイン</t>
    </rPh>
    <rPh sb="3" eb="4">
      <t>スウ</t>
    </rPh>
    <phoneticPr fontId="9"/>
  </si>
  <si>
    <t>クラス名</t>
    <rPh sb="3" eb="4">
      <t>メイ</t>
    </rPh>
    <phoneticPr fontId="9"/>
  </si>
  <si>
    <t>ウ　設　備（保育室を除く）</t>
    <rPh sb="2" eb="3">
      <t>セツ</t>
    </rPh>
    <rPh sb="4" eb="5">
      <t>ソナエ</t>
    </rPh>
    <rPh sb="6" eb="9">
      <t>ホイクシツ</t>
    </rPh>
    <rPh sb="10" eb="11">
      <t>ノゾ</t>
    </rPh>
    <phoneticPr fontId="3"/>
  </si>
  <si>
    <t>沐浴室</t>
    <rPh sb="0" eb="2">
      <t>モクヨク</t>
    </rPh>
    <rPh sb="2" eb="3">
      <t>シツ</t>
    </rPh>
    <phoneticPr fontId="3"/>
  </si>
  <si>
    <t>調乳室</t>
    <rPh sb="0" eb="2">
      <t>チョウニュウ</t>
    </rPh>
    <rPh sb="2" eb="3">
      <t>シツ</t>
    </rPh>
    <phoneticPr fontId="3"/>
  </si>
  <si>
    <t>１日</t>
    <rPh sb="1" eb="2">
      <t>ニチ</t>
    </rPh>
    <phoneticPr fontId="3"/>
  </si>
  <si>
    <t>２日</t>
    <rPh sb="1" eb="2">
      <t>ニチ</t>
    </rPh>
    <phoneticPr fontId="3"/>
  </si>
  <si>
    <t>３日</t>
    <rPh sb="1" eb="2">
      <t>ニチ</t>
    </rPh>
    <phoneticPr fontId="3"/>
  </si>
  <si>
    <t>４日</t>
    <rPh sb="1" eb="2">
      <t>ニチ</t>
    </rPh>
    <phoneticPr fontId="3"/>
  </si>
  <si>
    <t>５日</t>
    <rPh sb="1" eb="2">
      <t>ニチ</t>
    </rPh>
    <phoneticPr fontId="3"/>
  </si>
  <si>
    <t>６日</t>
    <rPh sb="1" eb="2">
      <t>ニチ</t>
    </rPh>
    <phoneticPr fontId="3"/>
  </si>
  <si>
    <t>７日</t>
    <rPh sb="1" eb="2">
      <t>ニチ</t>
    </rPh>
    <phoneticPr fontId="3"/>
  </si>
  <si>
    <t>８日</t>
    <rPh sb="1" eb="2">
      <t>ニチ</t>
    </rPh>
    <phoneticPr fontId="3"/>
  </si>
  <si>
    <t>９日</t>
    <rPh sb="1" eb="2">
      <t>ニチ</t>
    </rPh>
    <phoneticPr fontId="3"/>
  </si>
  <si>
    <t>10　日</t>
    <rPh sb="3" eb="4">
      <t>ニチ</t>
    </rPh>
    <phoneticPr fontId="3"/>
  </si>
  <si>
    <t>11　日</t>
    <rPh sb="3" eb="4">
      <t>ニチ</t>
    </rPh>
    <phoneticPr fontId="3"/>
  </si>
  <si>
    <t>12　日</t>
    <rPh sb="3" eb="4">
      <t>ニチ</t>
    </rPh>
    <phoneticPr fontId="3"/>
  </si>
  <si>
    <t>13　日</t>
    <rPh sb="3" eb="4">
      <t>ニチ</t>
    </rPh>
    <phoneticPr fontId="3"/>
  </si>
  <si>
    <t>14　日</t>
    <rPh sb="3" eb="4">
      <t>ニチ</t>
    </rPh>
    <phoneticPr fontId="3"/>
  </si>
  <si>
    <t>15　日</t>
    <rPh sb="3" eb="4">
      <t>ニチ</t>
    </rPh>
    <phoneticPr fontId="3"/>
  </si>
  <si>
    <t>16　日</t>
    <rPh sb="3" eb="4">
      <t>ニチ</t>
    </rPh>
    <phoneticPr fontId="3"/>
  </si>
  <si>
    <t>17　日</t>
    <rPh sb="3" eb="4">
      <t>ニチ</t>
    </rPh>
    <phoneticPr fontId="3"/>
  </si>
  <si>
    <t>18　日</t>
    <rPh sb="3" eb="4">
      <t>ニチ</t>
    </rPh>
    <phoneticPr fontId="3"/>
  </si>
  <si>
    <t>19　日</t>
    <rPh sb="3" eb="4">
      <t>ニチ</t>
    </rPh>
    <phoneticPr fontId="3"/>
  </si>
  <si>
    <t>20　日</t>
    <rPh sb="3" eb="4">
      <t>ニチ</t>
    </rPh>
    <phoneticPr fontId="3"/>
  </si>
  <si>
    <t>21　日</t>
    <rPh sb="3" eb="4">
      <t>ニチ</t>
    </rPh>
    <phoneticPr fontId="3"/>
  </si>
  <si>
    <t>22　日</t>
    <rPh sb="3" eb="4">
      <t>ニチ</t>
    </rPh>
    <phoneticPr fontId="3"/>
  </si>
  <si>
    <t>23　日</t>
    <rPh sb="3" eb="4">
      <t>ニチ</t>
    </rPh>
    <phoneticPr fontId="3"/>
  </si>
  <si>
    <t>24　日</t>
    <rPh sb="3" eb="4">
      <t>ニチ</t>
    </rPh>
    <phoneticPr fontId="3"/>
  </si>
  <si>
    <t>25　日</t>
    <rPh sb="3" eb="4">
      <t>ニチ</t>
    </rPh>
    <phoneticPr fontId="3"/>
  </si>
  <si>
    <t>26　日</t>
    <rPh sb="3" eb="4">
      <t>ニチ</t>
    </rPh>
    <phoneticPr fontId="3"/>
  </si>
  <si>
    <t>27　日</t>
    <rPh sb="3" eb="4">
      <t>ニチ</t>
    </rPh>
    <phoneticPr fontId="3"/>
  </si>
  <si>
    <t>28　日</t>
    <rPh sb="3" eb="4">
      <t>ニチ</t>
    </rPh>
    <phoneticPr fontId="3"/>
  </si>
  <si>
    <t>29　日</t>
    <rPh sb="3" eb="4">
      <t>ニチ</t>
    </rPh>
    <phoneticPr fontId="3"/>
  </si>
  <si>
    <t>30　日</t>
    <rPh sb="3" eb="4">
      <t>ニチ</t>
    </rPh>
    <phoneticPr fontId="3"/>
  </si>
  <si>
    <t>31　日</t>
    <rPh sb="3" eb="4">
      <t>ニチ</t>
    </rPh>
    <phoneticPr fontId="3"/>
  </si>
  <si>
    <t>土曜日</t>
    <rPh sb="0" eb="3">
      <t>ドヨウビ</t>
    </rPh>
    <phoneticPr fontId="2"/>
  </si>
  <si>
    <t>早朝保育の開始時点</t>
    <rPh sb="0" eb="2">
      <t>ソウチョウ</t>
    </rPh>
    <rPh sb="2" eb="4">
      <t>ホイク</t>
    </rPh>
    <rPh sb="5" eb="7">
      <t>カイシ</t>
    </rPh>
    <rPh sb="7" eb="9">
      <t>ジテン</t>
    </rPh>
    <phoneticPr fontId="2"/>
  </si>
  <si>
    <t>延長保育の終了時点</t>
    <rPh sb="0" eb="2">
      <t>エンチョウ</t>
    </rPh>
    <rPh sb="2" eb="4">
      <t>ホイク</t>
    </rPh>
    <rPh sb="5" eb="7">
      <t>シュウリョウ</t>
    </rPh>
    <rPh sb="7" eb="9">
      <t>ジテン</t>
    </rPh>
    <phoneticPr fontId="2"/>
  </si>
  <si>
    <t>保護者負担</t>
    <rPh sb="0" eb="3">
      <t>ホゴシャ</t>
    </rPh>
    <rPh sb="3" eb="5">
      <t>フタン</t>
    </rPh>
    <phoneticPr fontId="2"/>
  </si>
  <si>
    <t>有償・無償の別</t>
    <rPh sb="0" eb="2">
      <t>ユウショウ</t>
    </rPh>
    <rPh sb="3" eb="5">
      <t>ムショウ</t>
    </rPh>
    <rPh sb="6" eb="7">
      <t>ベツ</t>
    </rPh>
    <phoneticPr fontId="2"/>
  </si>
  <si>
    <t>円</t>
    <rPh sb="0" eb="1">
      <t>エン</t>
    </rPh>
    <phoneticPr fontId="2"/>
  </si>
  <si>
    <t>施設種別</t>
    <rPh sb="0" eb="2">
      <t>シセツ</t>
    </rPh>
    <rPh sb="2" eb="4">
      <t>シュベツ</t>
    </rPh>
    <phoneticPr fontId="3"/>
  </si>
  <si>
    <t>㎡</t>
    <phoneticPr fontId="3"/>
  </si>
  <si>
    <t>常勤（Ｂ）</t>
    <rPh sb="0" eb="2">
      <t>ジョウキン</t>
    </rPh>
    <phoneticPr fontId="3"/>
  </si>
  <si>
    <t>　非常勤職員　</t>
  </si>
  <si>
    <t>　差引過不足（Ｂ－Ａ）　</t>
  </si>
  <si>
    <t>便所</t>
    <rPh sb="0" eb="2">
      <t>ベンジョ</t>
    </rPh>
    <phoneticPr fontId="3"/>
  </si>
  <si>
    <t>苦情受付担当者：職氏名</t>
    <rPh sb="0" eb="2">
      <t>クジョウ</t>
    </rPh>
    <rPh sb="2" eb="4">
      <t>ウケツケ</t>
    </rPh>
    <rPh sb="4" eb="6">
      <t>タントウ</t>
    </rPh>
    <rPh sb="6" eb="7">
      <t>シャ</t>
    </rPh>
    <rPh sb="8" eb="9">
      <t>ショク</t>
    </rPh>
    <rPh sb="9" eb="11">
      <t>シメイ</t>
    </rPh>
    <phoneticPr fontId="9"/>
  </si>
  <si>
    <t>苦情解決責任者：職氏名</t>
    <rPh sb="0" eb="2">
      <t>クジョウ</t>
    </rPh>
    <rPh sb="2" eb="4">
      <t>カイケツ</t>
    </rPh>
    <rPh sb="4" eb="6">
      <t>セキニン</t>
    </rPh>
    <rPh sb="6" eb="7">
      <t>シャ</t>
    </rPh>
    <rPh sb="8" eb="11">
      <t>ショクシメイ</t>
    </rPh>
    <phoneticPr fontId="9"/>
  </si>
  <si>
    <t>利用者への周知</t>
    <rPh sb="0" eb="3">
      <t>リヨウシャ</t>
    </rPh>
    <rPh sb="5" eb="7">
      <t>シュウチ</t>
    </rPh>
    <phoneticPr fontId="9"/>
  </si>
  <si>
    <t>年度中</t>
  </si>
  <si>
    <t>氏名</t>
  </si>
  <si>
    <t>備考</t>
  </si>
  <si>
    <t>円</t>
    <rPh sb="0" eb="1">
      <t>エン</t>
    </rPh>
    <phoneticPr fontId="3"/>
  </si>
  <si>
    <t>(２)建物設備の状況</t>
    <rPh sb="3" eb="5">
      <t>タテモノ</t>
    </rPh>
    <rPh sb="5" eb="7">
      <t>セツビ</t>
    </rPh>
    <rPh sb="8" eb="10">
      <t>ジョウキョウ</t>
    </rPh>
    <phoneticPr fontId="3"/>
  </si>
  <si>
    <t>自己所有地</t>
    <rPh sb="0" eb="2">
      <t>ジコ</t>
    </rPh>
    <rPh sb="2" eb="5">
      <t>ショユウチ</t>
    </rPh>
    <phoneticPr fontId="3"/>
  </si>
  <si>
    <t>計</t>
    <rPh sb="0" eb="1">
      <t>ケイ</t>
    </rPh>
    <phoneticPr fontId="3"/>
  </si>
  <si>
    <t>床面積</t>
    <rPh sb="0" eb="3">
      <t>ユカメンセキ</t>
    </rPh>
    <phoneticPr fontId="3"/>
  </si>
  <si>
    <t>氏名</t>
    <rPh sb="0" eb="2">
      <t>シメイ</t>
    </rPh>
    <phoneticPr fontId="3"/>
  </si>
  <si>
    <t>職種</t>
    <rPh sb="0" eb="2">
      <t>ショクシュ</t>
    </rPh>
    <phoneticPr fontId="3"/>
  </si>
  <si>
    <t>合計</t>
    <rPh sb="0" eb="2">
      <t>ゴウケイ</t>
    </rPh>
    <phoneticPr fontId="3"/>
  </si>
  <si>
    <t>月額</t>
    <rPh sb="0" eb="2">
      <t>ゲツガク</t>
    </rPh>
    <phoneticPr fontId="3"/>
  </si>
  <si>
    <t>専</t>
    <rPh sb="0" eb="1">
      <t>セン</t>
    </rPh>
    <phoneticPr fontId="3"/>
  </si>
  <si>
    <t>（諸規程、諸帳簿等）</t>
  </si>
  <si>
    <t>（諸規程、諸帳簿等）</t>
    <rPh sb="1" eb="2">
      <t>モロ</t>
    </rPh>
    <rPh sb="2" eb="4">
      <t>キテイ</t>
    </rPh>
    <rPh sb="5" eb="6">
      <t>モロ</t>
    </rPh>
    <rPh sb="6" eb="8">
      <t>チョウボ</t>
    </rPh>
    <rPh sb="8" eb="9">
      <t>トウ</t>
    </rPh>
    <phoneticPr fontId="3"/>
  </si>
  <si>
    <t>・給与規程</t>
    <rPh sb="1" eb="3">
      <t>キュウヨ</t>
    </rPh>
    <rPh sb="3" eb="5">
      <t>キテイ</t>
    </rPh>
    <phoneticPr fontId="3"/>
  </si>
  <si>
    <t>・労働者名簿</t>
    <rPh sb="1" eb="4">
      <t>ロウドウシャ</t>
    </rPh>
    <rPh sb="4" eb="6">
      <t>メイボ</t>
    </rPh>
    <phoneticPr fontId="3"/>
  </si>
  <si>
    <t>・人事記録簿</t>
    <rPh sb="1" eb="3">
      <t>ジンジ</t>
    </rPh>
    <rPh sb="3" eb="6">
      <t>キロクボ</t>
    </rPh>
    <phoneticPr fontId="3"/>
  </si>
  <si>
    <t>・辞令綴</t>
    <rPh sb="1" eb="3">
      <t>ジレイ</t>
    </rPh>
    <phoneticPr fontId="3"/>
  </si>
  <si>
    <t>・出勤簿</t>
    <rPh sb="1" eb="3">
      <t>シュッキン</t>
    </rPh>
    <rPh sb="3" eb="4">
      <t>ボ</t>
    </rPh>
    <phoneticPr fontId="3"/>
  </si>
  <si>
    <t>・休暇届</t>
    <rPh sb="1" eb="4">
      <t>キュウカトドケ</t>
    </rPh>
    <phoneticPr fontId="3"/>
  </si>
  <si>
    <t>・諸手当承認書類</t>
    <rPh sb="1" eb="4">
      <t>ショテアテ</t>
    </rPh>
    <rPh sb="4" eb="6">
      <t>ショウニン</t>
    </rPh>
    <rPh sb="6" eb="8">
      <t>ショルイ</t>
    </rPh>
    <phoneticPr fontId="3"/>
  </si>
  <si>
    <t>・旅行命令簿</t>
    <rPh sb="1" eb="3">
      <t>リョコウ</t>
    </rPh>
    <rPh sb="3" eb="5">
      <t>メイレイ</t>
    </rPh>
    <rPh sb="5" eb="6">
      <t>ボ</t>
    </rPh>
    <phoneticPr fontId="3"/>
  </si>
  <si>
    <t>・研修等の復命書</t>
    <rPh sb="1" eb="3">
      <t>ケンシュウ</t>
    </rPh>
    <rPh sb="3" eb="4">
      <t>トウ</t>
    </rPh>
    <rPh sb="5" eb="6">
      <t>フク</t>
    </rPh>
    <rPh sb="6" eb="7">
      <t>メイ</t>
    </rPh>
    <rPh sb="7" eb="8">
      <t>ショ</t>
    </rPh>
    <phoneticPr fontId="3"/>
  </si>
  <si>
    <t>・職員の健康診断書</t>
    <rPh sb="1" eb="3">
      <t>ショクイン</t>
    </rPh>
    <rPh sb="4" eb="6">
      <t>ケンコウ</t>
    </rPh>
    <rPh sb="6" eb="9">
      <t>シンダンショ</t>
    </rPh>
    <phoneticPr fontId="3"/>
  </si>
  <si>
    <t>・避難訓練の記録簿</t>
    <rPh sb="1" eb="3">
      <t>ヒナン</t>
    </rPh>
    <rPh sb="3" eb="5">
      <t>クンレン</t>
    </rPh>
    <rPh sb="6" eb="9">
      <t>キロクボ</t>
    </rPh>
    <phoneticPr fontId="3"/>
  </si>
  <si>
    <t>・消防用設備の自主点検記録</t>
    <rPh sb="1" eb="4">
      <t>ショウボウヨウ</t>
    </rPh>
    <rPh sb="4" eb="6">
      <t>セツビ</t>
    </rPh>
    <rPh sb="7" eb="9">
      <t>ジシュ</t>
    </rPh>
    <rPh sb="9" eb="11">
      <t>テンケン</t>
    </rPh>
    <rPh sb="11" eb="13">
      <t>キロク</t>
    </rPh>
    <phoneticPr fontId="3"/>
  </si>
  <si>
    <t>整備状況</t>
    <rPh sb="0" eb="2">
      <t>セイビ</t>
    </rPh>
    <rPh sb="2" eb="4">
      <t>ジョウキョウ</t>
    </rPh>
    <phoneticPr fontId="3"/>
  </si>
  <si>
    <t>・就業規則</t>
    <rPh sb="1" eb="3">
      <t>シュウギョウ</t>
    </rPh>
    <rPh sb="3" eb="4">
      <t>キテイ</t>
    </rPh>
    <rPh sb="4" eb="5">
      <t>ソク</t>
    </rPh>
    <phoneticPr fontId="3"/>
  </si>
  <si>
    <t>・雇入通知書</t>
    <rPh sb="1" eb="2">
      <t>コ</t>
    </rPh>
    <rPh sb="2" eb="3">
      <t>ニュウ</t>
    </rPh>
    <rPh sb="3" eb="6">
      <t>ツウチショ</t>
    </rPh>
    <phoneticPr fontId="3"/>
  </si>
  <si>
    <t>・退職願（届）</t>
    <rPh sb="1" eb="3">
      <t>タイショク</t>
    </rPh>
    <rPh sb="3" eb="4">
      <t>ネガ</t>
    </rPh>
    <rPh sb="5" eb="6">
      <t>トド</t>
    </rPh>
    <phoneticPr fontId="3"/>
  </si>
  <si>
    <t>室数</t>
    <rPh sb="0" eb="1">
      <t>シツ</t>
    </rPh>
    <rPh sb="1" eb="2">
      <t>スウ</t>
    </rPh>
    <phoneticPr fontId="3"/>
  </si>
  <si>
    <t>ア　土　地</t>
    <rPh sb="2" eb="5">
      <t>トチ</t>
    </rPh>
    <phoneticPr fontId="3"/>
  </si>
  <si>
    <t>イ　建　物</t>
    <rPh sb="2" eb="5">
      <t>タテモノ</t>
    </rPh>
    <phoneticPr fontId="3"/>
  </si>
  <si>
    <t>２．職員の配置状況</t>
  </si>
  <si>
    <t>３．職員の採用・退職の状況</t>
  </si>
  <si>
    <t>　（１）職員の採用・退職の状況</t>
  </si>
  <si>
    <t>年</t>
  </si>
  <si>
    <t>度</t>
  </si>
  <si>
    <t>施　設　名</t>
  </si>
  <si>
    <t>定款(条例)制定年月日</t>
  </si>
  <si>
    <t>施設所在地</t>
  </si>
  <si>
    <t>施設認可年月日</t>
  </si>
  <si>
    <t>記録の有無</t>
  </si>
  <si>
    <t>(１)施設の概要</t>
  </si>
  <si>
    <t>合計</t>
    <rPh sb="0" eb="2">
      <t>ゴウケイ</t>
    </rPh>
    <phoneticPr fontId="9"/>
  </si>
  <si>
    <t>必須項目未入力(自動的に条件書式設定されます)</t>
    <rPh sb="0" eb="2">
      <t>ヒッス</t>
    </rPh>
    <rPh sb="2" eb="4">
      <t>コウモク</t>
    </rPh>
    <rPh sb="4" eb="7">
      <t>ミニュウリョク</t>
    </rPh>
    <rPh sb="8" eb="11">
      <t>ジドウテキ</t>
    </rPh>
    <rPh sb="12" eb="14">
      <t>ジョウケン</t>
    </rPh>
    <rPh sb="14" eb="16">
      <t>ショシキ</t>
    </rPh>
    <rPh sb="16" eb="18">
      <t>セッテイ</t>
    </rPh>
    <phoneticPr fontId="3"/>
  </si>
  <si>
    <t>必須項目入力済(デザイン時にはこの色にします)</t>
    <rPh sb="0" eb="2">
      <t>ヒッス</t>
    </rPh>
    <rPh sb="2" eb="4">
      <t>コウモク</t>
    </rPh>
    <rPh sb="4" eb="6">
      <t>ニュウリョク</t>
    </rPh>
    <rPh sb="6" eb="7">
      <t>ス</t>
    </rPh>
    <rPh sb="12" eb="13">
      <t>ジ</t>
    </rPh>
    <rPh sb="17" eb="18">
      <t>イロ</t>
    </rPh>
    <phoneticPr fontId="3"/>
  </si>
  <si>
    <t>非必須項目</t>
    <rPh sb="0" eb="1">
      <t>ヒ</t>
    </rPh>
    <rPh sb="1" eb="3">
      <t>ヒッス</t>
    </rPh>
    <rPh sb="3" eb="5">
      <t>コウモク</t>
    </rPh>
    <phoneticPr fontId="3"/>
  </si>
  <si>
    <t>所在地コード</t>
    <rPh sb="0" eb="3">
      <t>ショザイチ</t>
    </rPh>
    <phoneticPr fontId="3"/>
  </si>
  <si>
    <t>所在地</t>
    <rPh sb="0" eb="3">
      <t>ショザイチ</t>
    </rPh>
    <phoneticPr fontId="3"/>
  </si>
  <si>
    <t>大阪府</t>
    <rPh sb="0" eb="3">
      <t>オオサカフ</t>
    </rPh>
    <phoneticPr fontId="3"/>
  </si>
  <si>
    <t>京都府</t>
    <rPh sb="0" eb="3">
      <t>キョウトフ</t>
    </rPh>
    <phoneticPr fontId="3"/>
  </si>
  <si>
    <t>兵庫県</t>
    <rPh sb="0" eb="3">
      <t>ヒョウゴケン</t>
    </rPh>
    <phoneticPr fontId="3"/>
  </si>
  <si>
    <t>奈良県</t>
    <rPh sb="0" eb="3">
      <t>ナラケン</t>
    </rPh>
    <phoneticPr fontId="3"/>
  </si>
  <si>
    <t>和歌山県</t>
    <rPh sb="0" eb="4">
      <t>ワカヤマケン</t>
    </rPh>
    <phoneticPr fontId="3"/>
  </si>
  <si>
    <t>滋賀県</t>
    <rPh sb="0" eb="3">
      <t>シガケン</t>
    </rPh>
    <phoneticPr fontId="3"/>
  </si>
  <si>
    <t>三重県</t>
    <rPh sb="0" eb="3">
      <t>ミエケン</t>
    </rPh>
    <phoneticPr fontId="3"/>
  </si>
  <si>
    <t>小学校</t>
    <rPh sb="0" eb="3">
      <t>ショウガッコウ</t>
    </rPh>
    <phoneticPr fontId="3"/>
  </si>
  <si>
    <t>中学校</t>
    <rPh sb="0" eb="3">
      <t>チュウガッコウ</t>
    </rPh>
    <phoneticPr fontId="3"/>
  </si>
  <si>
    <t>保育園</t>
    <rPh sb="0" eb="3">
      <t>ホイクエン</t>
    </rPh>
    <phoneticPr fontId="3"/>
  </si>
  <si>
    <t>幼稚園</t>
    <rPh sb="0" eb="3">
      <t>ヨウチエン</t>
    </rPh>
    <phoneticPr fontId="3"/>
  </si>
  <si>
    <t>有無</t>
    <rPh sb="0" eb="2">
      <t>ウム</t>
    </rPh>
    <phoneticPr fontId="3"/>
  </si>
  <si>
    <t>有</t>
    <rPh sb="0" eb="1">
      <t>ウ</t>
    </rPh>
    <phoneticPr fontId="3"/>
  </si>
  <si>
    <t>無</t>
    <rPh sb="0" eb="1">
      <t>ム</t>
    </rPh>
    <phoneticPr fontId="3"/>
  </si>
  <si>
    <t>日</t>
    <rPh sb="0" eb="1">
      <t>ニチ</t>
    </rPh>
    <phoneticPr fontId="3"/>
  </si>
  <si>
    <t>専任・兼任別</t>
    <rPh sb="0" eb="2">
      <t>センニン</t>
    </rPh>
    <rPh sb="3" eb="5">
      <t>ケンニン</t>
    </rPh>
    <rPh sb="5" eb="6">
      <t>ベツ</t>
    </rPh>
    <phoneticPr fontId="3"/>
  </si>
  <si>
    <t>運　営　管　理　に　関　す　る　も　の</t>
    <rPh sb="0" eb="3">
      <t>ウンエイ</t>
    </rPh>
    <rPh sb="4" eb="7">
      <t>カンリ</t>
    </rPh>
    <rPh sb="10" eb="11">
      <t>カン</t>
    </rPh>
    <phoneticPr fontId="3"/>
  </si>
  <si>
    <t>回</t>
    <rPh sb="0" eb="1">
      <t>カイ</t>
    </rPh>
    <phoneticPr fontId="3"/>
  </si>
  <si>
    <t>年</t>
    <rPh sb="0" eb="1">
      <t>ネン</t>
    </rPh>
    <phoneticPr fontId="3"/>
  </si>
  <si>
    <t>月</t>
    <rPh sb="0" eb="1">
      <t>ガツ</t>
    </rPh>
    <phoneticPr fontId="3"/>
  </si>
  <si>
    <t>１．施設の概況</t>
  </si>
  <si>
    <t>職種別</t>
    <rPh sb="0" eb="3">
      <t>ショクシュベツ</t>
    </rPh>
    <phoneticPr fontId="3"/>
  </si>
  <si>
    <t>区分</t>
    <rPh sb="0" eb="2">
      <t>クブン</t>
    </rPh>
    <phoneticPr fontId="3"/>
  </si>
  <si>
    <t>帳簿等</t>
  </si>
  <si>
    <t>平日</t>
    <rPh sb="0" eb="1">
      <t>ヒラ</t>
    </rPh>
    <rPh sb="1" eb="2">
      <t>ヒ</t>
    </rPh>
    <phoneticPr fontId="2"/>
  </si>
  <si>
    <t>・育児休業規程</t>
    <rPh sb="1" eb="3">
      <t>イクジ</t>
    </rPh>
    <rPh sb="3" eb="5">
      <t>キュウギョウ</t>
    </rPh>
    <rPh sb="5" eb="7">
      <t>キテイ</t>
    </rPh>
    <phoneticPr fontId="3"/>
  </si>
  <si>
    <t>・介護休業規程</t>
    <rPh sb="1" eb="3">
      <t>カイゴ</t>
    </rPh>
    <rPh sb="3" eb="5">
      <t>キュウギョウ</t>
    </rPh>
    <rPh sb="5" eb="7">
      <t>キテイ</t>
    </rPh>
    <phoneticPr fontId="3"/>
  </si>
  <si>
    <t>借地</t>
    <rPh sb="0" eb="2">
      <t>カリチ</t>
    </rPh>
    <phoneticPr fontId="3"/>
  </si>
  <si>
    <t>有　　　　無</t>
    <rPh sb="0" eb="1">
      <t>アリ</t>
    </rPh>
    <rPh sb="5" eb="6">
      <t>ム</t>
    </rPh>
    <phoneticPr fontId="3"/>
  </si>
  <si>
    <t>・高年齢者雇用対策
　　　継続雇用制度の採用　　　　定年制の廃止
　　　段階的な定年の引き上げ</t>
    <rPh sb="1" eb="4">
      <t>コウネンレイ</t>
    </rPh>
    <rPh sb="4" eb="5">
      <t>シャ</t>
    </rPh>
    <rPh sb="5" eb="7">
      <t>コヨウ</t>
    </rPh>
    <rPh sb="7" eb="9">
      <t>タイサク</t>
    </rPh>
    <rPh sb="13" eb="15">
      <t>ケイゾク</t>
    </rPh>
    <rPh sb="15" eb="17">
      <t>コヨウ</t>
    </rPh>
    <rPh sb="17" eb="19">
      <t>セイド</t>
    </rPh>
    <rPh sb="20" eb="22">
      <t>サイヨウ</t>
    </rPh>
    <rPh sb="26" eb="29">
      <t>テイネンセイ</t>
    </rPh>
    <rPh sb="30" eb="32">
      <t>ハイシ</t>
    </rPh>
    <rPh sb="36" eb="39">
      <t>ダンカイテキ</t>
    </rPh>
    <rPh sb="40" eb="42">
      <t>テイネン</t>
    </rPh>
    <rPh sb="43" eb="44">
      <t>ヒ</t>
    </rPh>
    <rPh sb="45" eb="46">
      <t>ア</t>
    </rPh>
    <phoneticPr fontId="3"/>
  </si>
  <si>
    <t>有　　　無</t>
  </si>
  <si>
    <t xml:space="preserve"> 欠員人数</t>
    <rPh sb="1" eb="3">
      <t>ケツイン</t>
    </rPh>
    <rPh sb="3" eb="5">
      <t>ニンズウ</t>
    </rPh>
    <phoneticPr fontId="3"/>
  </si>
  <si>
    <t>兼</t>
    <rPh sb="0" eb="1">
      <t>ケン</t>
    </rPh>
    <phoneticPr fontId="3"/>
  </si>
  <si>
    <t>・旅費規程</t>
    <rPh sb="1" eb="3">
      <t>リョヒ</t>
    </rPh>
    <rPh sb="3" eb="5">
      <t>キテイ</t>
    </rPh>
    <phoneticPr fontId="3"/>
  </si>
  <si>
    <t>年</t>
    <rPh sb="0" eb="1">
      <t>ネン</t>
    </rPh>
    <phoneticPr fontId="9"/>
  </si>
  <si>
    <t>月</t>
    <rPh sb="0" eb="1">
      <t>ガツ</t>
    </rPh>
    <phoneticPr fontId="9"/>
  </si>
  <si>
    <t>日現在</t>
    <rPh sb="0" eb="1">
      <t>ニチ</t>
    </rPh>
    <rPh sb="1" eb="3">
      <t>ゲンザイ</t>
    </rPh>
    <phoneticPr fontId="3"/>
  </si>
  <si>
    <t>私的契約児</t>
    <rPh sb="0" eb="2">
      <t>シテキ</t>
    </rPh>
    <rPh sb="2" eb="4">
      <t>ケイヤク</t>
    </rPh>
    <rPh sb="4" eb="5">
      <t>ジ</t>
    </rPh>
    <phoneticPr fontId="2"/>
  </si>
  <si>
    <t>時</t>
    <rPh sb="0" eb="1">
      <t>ジ</t>
    </rPh>
    <phoneticPr fontId="3"/>
  </si>
  <si>
    <t>月</t>
    <rPh sb="0" eb="1">
      <t>ガツ</t>
    </rPh>
    <phoneticPr fontId="2"/>
  </si>
  <si>
    <t>苦情受付窓口の
設置</t>
    <rPh sb="0" eb="2">
      <t>クジョウ</t>
    </rPh>
    <rPh sb="2" eb="4">
      <t>ウケツケ</t>
    </rPh>
    <rPh sb="4" eb="6">
      <t>マドグチ</t>
    </rPh>
    <rPh sb="8" eb="10">
      <t>セッチ</t>
    </rPh>
    <phoneticPr fontId="9"/>
  </si>
  <si>
    <t>第三者委員の
設置</t>
    <rPh sb="0" eb="2">
      <t>ダイサン</t>
    </rPh>
    <rPh sb="2" eb="3">
      <t>シャ</t>
    </rPh>
    <rPh sb="3" eb="5">
      <t>イイン</t>
    </rPh>
    <rPh sb="7" eb="9">
      <t>セッチ</t>
    </rPh>
    <phoneticPr fontId="9"/>
  </si>
  <si>
    <t>日</t>
    <rPh sb="0" eb="1">
      <t>ヒ</t>
    </rPh>
    <phoneticPr fontId="3"/>
  </si>
  <si>
    <t>支給形態</t>
    <rPh sb="0" eb="2">
      <t>シキュウ</t>
    </rPh>
    <rPh sb="2" eb="4">
      <t>ケイタイ</t>
    </rPh>
    <phoneticPr fontId="3"/>
  </si>
  <si>
    <t>日現在）</t>
    <rPh sb="0" eb="1">
      <t>ニチ</t>
    </rPh>
    <rPh sb="1" eb="3">
      <t>ゲンザイ</t>
    </rPh>
    <phoneticPr fontId="3"/>
  </si>
  <si>
    <t>（注）</t>
    <rPh sb="1" eb="2">
      <t>チュウ</t>
    </rPh>
    <phoneticPr fontId="3"/>
  </si>
  <si>
    <t>月分実績）</t>
    <rPh sb="0" eb="2">
      <t>ガツブン</t>
    </rPh>
    <rPh sb="2" eb="4">
      <t>ジッセキ</t>
    </rPh>
    <phoneticPr fontId="3"/>
  </si>
  <si>
    <t>日額</t>
    <rPh sb="0" eb="2">
      <t>ニチガク</t>
    </rPh>
    <phoneticPr fontId="3"/>
  </si>
  <si>
    <t>時給</t>
    <rPh sb="0" eb="2">
      <t>ジキュウ</t>
    </rPh>
    <phoneticPr fontId="3"/>
  </si>
  <si>
    <t>有資格者(</t>
  </si>
  <si>
    <t>）名配置</t>
    <rPh sb="1" eb="2">
      <t>メイ</t>
    </rPh>
    <rPh sb="2" eb="4">
      <t>ハイチ</t>
    </rPh>
    <phoneticPr fontId="2"/>
  </si>
  <si>
    <t>（登園）</t>
    <rPh sb="1" eb="3">
      <t>トウエン</t>
    </rPh>
    <phoneticPr fontId="2"/>
  </si>
  <si>
    <t>延長</t>
    <rPh sb="0" eb="2">
      <t>エンチョウ</t>
    </rPh>
    <phoneticPr fontId="2"/>
  </si>
  <si>
    <t>～（降園）</t>
    <rPh sb="2" eb="3">
      <t>オ</t>
    </rPh>
    <rPh sb="3" eb="4">
      <t>エン</t>
    </rPh>
    <phoneticPr fontId="2"/>
  </si>
  <si>
    <t>整備状況</t>
    <rPh sb="0" eb="2">
      <t>セイビ</t>
    </rPh>
    <rPh sb="2" eb="4">
      <t>ジョウキョウ</t>
    </rPh>
    <phoneticPr fontId="2"/>
  </si>
  <si>
    <t>有　　　　無</t>
    <rPh sb="0" eb="1">
      <t>ユウ</t>
    </rPh>
    <rPh sb="5" eb="6">
      <t>ム</t>
    </rPh>
    <phoneticPr fontId="2"/>
  </si>
  <si>
    <t>教科</t>
    <rPh sb="0" eb="2">
      <t>キョウカ</t>
    </rPh>
    <phoneticPr fontId="2"/>
  </si>
  <si>
    <t>業者（個人）名</t>
    <rPh sb="0" eb="2">
      <t>ギョウシャ</t>
    </rPh>
    <rPh sb="3" eb="5">
      <t>コジン</t>
    </rPh>
    <rPh sb="6" eb="7">
      <t>メイ</t>
    </rPh>
    <phoneticPr fontId="2"/>
  </si>
  <si>
    <t>回</t>
    <rPh sb="0" eb="1">
      <t>カイ</t>
    </rPh>
    <phoneticPr fontId="2"/>
  </si>
  <si>
    <t>契約状況</t>
    <rPh sb="0" eb="2">
      <t>ケイヤク</t>
    </rPh>
    <rPh sb="2" eb="4">
      <t>ジョウキョウ</t>
    </rPh>
    <phoneticPr fontId="2"/>
  </si>
  <si>
    <t>分</t>
    <rPh sb="0" eb="1">
      <t>フン</t>
    </rPh>
    <phoneticPr fontId="2"/>
  </si>
  <si>
    <t>採用</t>
  </si>
  <si>
    <t>退職</t>
  </si>
  <si>
    <t>日現在職員数</t>
    <rPh sb="0" eb="3">
      <t>ニチゲンザイ</t>
    </rPh>
    <rPh sb="3" eb="6">
      <t>ショクインスウ</t>
    </rPh>
    <phoneticPr fontId="3"/>
  </si>
  <si>
    <t>男子用</t>
    <rPh sb="0" eb="2">
      <t>ダンシ</t>
    </rPh>
    <phoneticPr fontId="3"/>
  </si>
  <si>
    <t>有　　　　　　　無</t>
    <rPh sb="0" eb="1">
      <t>ユウ</t>
    </rPh>
    <rPh sb="8" eb="9">
      <t>ム</t>
    </rPh>
    <phoneticPr fontId="3"/>
  </si>
  <si>
    <t>契約経費</t>
    <rPh sb="0" eb="2">
      <t>ケイヤク</t>
    </rPh>
    <rPh sb="2" eb="4">
      <t>ケイヒ</t>
    </rPh>
    <phoneticPr fontId="2"/>
  </si>
  <si>
    <t>年月日</t>
    <rPh sb="0" eb="3">
      <t>ネンガッピ</t>
    </rPh>
    <phoneticPr fontId="3"/>
  </si>
  <si>
    <t>年</t>
    <rPh sb="0" eb="1">
      <t>トシ</t>
    </rPh>
    <phoneticPr fontId="3"/>
  </si>
  <si>
    <t>有　　　　　　　　　無</t>
    <rPh sb="0" eb="1">
      <t>ユウ</t>
    </rPh>
    <rPh sb="10" eb="11">
      <t>ム</t>
    </rPh>
    <phoneticPr fontId="3"/>
  </si>
  <si>
    <t>事業開始年月日</t>
    <phoneticPr fontId="3"/>
  </si>
  <si>
    <t>（</t>
    <phoneticPr fontId="3"/>
  </si>
  <si>
    <t>（TEL）</t>
    <phoneticPr fontId="3"/>
  </si>
  <si>
    <t>（FAX)</t>
    <phoneticPr fontId="3"/>
  </si>
  <si>
    <t>変更定員・変更年月日</t>
    <phoneticPr fontId="3"/>
  </si>
  <si>
    <t>㎡</t>
    <phoneticPr fontId="3"/>
  </si>
  <si>
    <t>㎡</t>
    <phoneticPr fontId="3"/>
  </si>
  <si>
    <t>㎡</t>
    <phoneticPr fontId="3"/>
  </si>
  <si>
    <t>㎡</t>
    <phoneticPr fontId="3"/>
  </si>
  <si>
    <t>㎡</t>
    <phoneticPr fontId="3"/>
  </si>
  <si>
    <t>㎡</t>
    <phoneticPr fontId="3"/>
  </si>
  <si>
    <t>ケ</t>
    <phoneticPr fontId="3"/>
  </si>
  <si>
    <t>㎡</t>
    <phoneticPr fontId="3"/>
  </si>
  <si>
    <t>㎡</t>
    <phoneticPr fontId="3"/>
  </si>
  <si>
    <t>女子用</t>
    <phoneticPr fontId="3"/>
  </si>
  <si>
    <t>ケ</t>
    <phoneticPr fontId="3"/>
  </si>
  <si>
    <t>㎡</t>
    <phoneticPr fontId="3"/>
  </si>
  <si>
    <t>㎡</t>
    <phoneticPr fontId="3"/>
  </si>
  <si>
    <t>㎡</t>
    <phoneticPr fontId="3"/>
  </si>
  <si>
    <t>　（１）　職種別職員充足状況</t>
    <phoneticPr fontId="3"/>
  </si>
  <si>
    <t>配置基準数（Ａ）</t>
    <phoneticPr fontId="3"/>
  </si>
  <si>
    <t>正規職員</t>
    <phoneticPr fontId="3"/>
  </si>
  <si>
    <t>（注）　　　　</t>
    <phoneticPr fontId="3"/>
  </si>
  <si>
    <t xml:space="preserve">　（２）　医師の状況                                                </t>
    <phoneticPr fontId="3"/>
  </si>
  <si>
    <t xml:space="preserve">                       医師名</t>
    <phoneticPr fontId="3"/>
  </si>
  <si>
    <t>欠員職種</t>
    <phoneticPr fontId="3"/>
  </si>
  <si>
    <t>区　分　　　　　　　</t>
    <phoneticPr fontId="3"/>
  </si>
  <si>
    <t>医療機関名　</t>
    <phoneticPr fontId="3"/>
  </si>
  <si>
    <t>診療科目　</t>
    <phoneticPr fontId="3"/>
  </si>
  <si>
    <t xml:space="preserve"> 欠員期間</t>
    <phoneticPr fontId="3"/>
  </si>
  <si>
    <t xml:space="preserve"> 補充計画</t>
    <phoneticPr fontId="3"/>
  </si>
  <si>
    <t>年月日</t>
    <phoneticPr fontId="3"/>
  </si>
  <si>
    <t>年月日</t>
    <phoneticPr fontId="3"/>
  </si>
  <si>
    <t>職・資格等</t>
    <phoneticPr fontId="3"/>
  </si>
  <si>
    <t>（</t>
    <phoneticPr fontId="9"/>
  </si>
  <si>
    <t>）</t>
    <phoneticPr fontId="3"/>
  </si>
  <si>
    <t>・個人情報の取扱いに関する規則</t>
    <phoneticPr fontId="3"/>
  </si>
  <si>
    <t>・消防用設備等点検結果報告書</t>
    <phoneticPr fontId="3"/>
  </si>
  <si>
    <t>パンフレット配布</t>
    <rPh sb="6" eb="8">
      <t>ハイフ</t>
    </rPh>
    <phoneticPr fontId="3"/>
  </si>
  <si>
    <t>周知方法：</t>
    <phoneticPr fontId="3"/>
  </si>
  <si>
    <t>　　　　　 　　　　　</t>
    <phoneticPr fontId="3"/>
  </si>
  <si>
    <t xml:space="preserve"> その他（</t>
    <phoneticPr fontId="3"/>
  </si>
  <si>
    <t>周知内容：</t>
    <phoneticPr fontId="3"/>
  </si>
  <si>
    <t xml:space="preserve"> 第三者委員の連絡先</t>
    <phoneticPr fontId="3"/>
  </si>
  <si>
    <t>公表方法：</t>
    <phoneticPr fontId="3"/>
  </si>
  <si>
    <t xml:space="preserve"> ホームページの活用</t>
    <phoneticPr fontId="3"/>
  </si>
  <si>
    <t xml:space="preserve"> 事業報告書への記載</t>
    <phoneticPr fontId="3"/>
  </si>
  <si>
    <t>その他（具体的に）</t>
    <rPh sb="2" eb="3">
      <t>タ</t>
    </rPh>
    <rPh sb="4" eb="7">
      <t>グタイテキ</t>
    </rPh>
    <phoneticPr fontId="3"/>
  </si>
  <si>
    <t>パスワード</t>
    <phoneticPr fontId="3"/>
  </si>
  <si>
    <t>当初認可定員</t>
    <phoneticPr fontId="3"/>
  </si>
  <si>
    <t>現在認可定員</t>
    <rPh sb="0" eb="2">
      <t>ゲンザイ</t>
    </rPh>
    <rPh sb="2" eb="4">
      <t>ニンカ</t>
    </rPh>
    <rPh sb="4" eb="6">
      <t>テイイン</t>
    </rPh>
    <phoneticPr fontId="3"/>
  </si>
  <si>
    <t>Ｊ</t>
    <phoneticPr fontId="3"/>
  </si>
  <si>
    <t>実労働
時間
合計</t>
    <rPh sb="0" eb="1">
      <t>ジツ</t>
    </rPh>
    <rPh sb="1" eb="3">
      <t>ロウドウ</t>
    </rPh>
    <rPh sb="4" eb="6">
      <t>ジカン</t>
    </rPh>
    <rPh sb="7" eb="9">
      <t>ゴウケイ</t>
    </rPh>
    <phoneticPr fontId="3"/>
  </si>
  <si>
    <t>Ａ</t>
    <phoneticPr fontId="3"/>
  </si>
  <si>
    <t>Ｂ</t>
    <phoneticPr fontId="3"/>
  </si>
  <si>
    <t>Ｃ</t>
    <phoneticPr fontId="3"/>
  </si>
  <si>
    <t>Ｄ</t>
    <phoneticPr fontId="3"/>
  </si>
  <si>
    <t>Ｅ</t>
    <phoneticPr fontId="3"/>
  </si>
  <si>
    <t>Ｆ</t>
    <phoneticPr fontId="3"/>
  </si>
  <si>
    <t>Ｇ</t>
    <phoneticPr fontId="3"/>
  </si>
  <si>
    <t>Ｈ</t>
    <phoneticPr fontId="3"/>
  </si>
  <si>
    <t>Ｉ</t>
    <phoneticPr fontId="3"/>
  </si>
  <si>
    <t>年額</t>
    <rPh sb="0" eb="2">
      <t>ネンガク</t>
    </rPh>
    <phoneticPr fontId="3"/>
  </si>
  <si>
    <t>場所</t>
    <rPh sb="0" eb="2">
      <t>バショ</t>
    </rPh>
    <phoneticPr fontId="3"/>
  </si>
  <si>
    <t>帳簿等</t>
    <rPh sb="0" eb="3">
      <t>チョウボトウ</t>
    </rPh>
    <phoneticPr fontId="2"/>
  </si>
  <si>
    <t>支出会計</t>
    <rPh sb="0" eb="2">
      <t>シシュツ</t>
    </rPh>
    <rPh sb="2" eb="4">
      <t>カイケイ</t>
    </rPh>
    <phoneticPr fontId="2"/>
  </si>
  <si>
    <r>
      <t>k</t>
    </r>
    <r>
      <rPr>
        <sz val="11"/>
        <rFont val="ＭＳ Ｐゴシック"/>
        <family val="3"/>
        <charset val="128"/>
      </rPr>
      <t>anshi</t>
    </r>
    <phoneticPr fontId="3"/>
  </si>
  <si>
    <t>金                                                  額</t>
    <phoneticPr fontId="2"/>
  </si>
  <si>
    <t>指導計画と兼用</t>
    <rPh sb="0" eb="2">
      <t>シドウ</t>
    </rPh>
    <rPh sb="2" eb="4">
      <t>ケイカク</t>
    </rPh>
    <rPh sb="5" eb="7">
      <t>ケンヨウ</t>
    </rPh>
    <phoneticPr fontId="2"/>
  </si>
  <si>
    <t>無</t>
    <rPh sb="0" eb="1">
      <t>ナ</t>
    </rPh>
    <phoneticPr fontId="2"/>
  </si>
  <si>
    <t>　　　一部有期契約職員への育児休業規定の整備</t>
    <rPh sb="3" eb="5">
      <t>イチブ</t>
    </rPh>
    <rPh sb="5" eb="7">
      <t>ユウキ</t>
    </rPh>
    <rPh sb="7" eb="9">
      <t>ケイヤク</t>
    </rPh>
    <rPh sb="9" eb="11">
      <t>ショクイン</t>
    </rPh>
    <rPh sb="13" eb="15">
      <t>イクジ</t>
    </rPh>
    <rPh sb="15" eb="17">
      <t>キュウギョウ</t>
    </rPh>
    <rPh sb="17" eb="19">
      <t>キテイ</t>
    </rPh>
    <rPh sb="20" eb="22">
      <t>セイビ</t>
    </rPh>
    <phoneticPr fontId="3"/>
  </si>
  <si>
    <t>　　　介護休暇制度の規程</t>
    <rPh sb="3" eb="5">
      <t>カイゴ</t>
    </rPh>
    <rPh sb="5" eb="7">
      <t>キュウカ</t>
    </rPh>
    <rPh sb="7" eb="9">
      <t>セイド</t>
    </rPh>
    <rPh sb="10" eb="12">
      <t>キテイ</t>
    </rPh>
    <phoneticPr fontId="3"/>
  </si>
  <si>
    <t>　該当するものに○</t>
    <phoneticPr fontId="3"/>
  </si>
  <si>
    <t>有　    　無</t>
    <rPh sb="0" eb="1">
      <t>ウ</t>
    </rPh>
    <rPh sb="7" eb="8">
      <t>ム</t>
    </rPh>
    <phoneticPr fontId="3"/>
  </si>
  <si>
    <t>調理員</t>
    <rPh sb="0" eb="3">
      <t>チョウリイン</t>
    </rPh>
    <phoneticPr fontId="3"/>
  </si>
  <si>
    <t>その他</t>
    <rPh sb="2" eb="3">
      <t>タ</t>
    </rPh>
    <phoneticPr fontId="3"/>
  </si>
  <si>
    <t>結果の公表
（苦情が無い場合、
その旨も含む）</t>
    <rPh sb="0" eb="2">
      <t>ケッカ</t>
    </rPh>
    <rPh sb="3" eb="5">
      <t>コウヒョウ</t>
    </rPh>
    <phoneticPr fontId="9"/>
  </si>
  <si>
    <t>保健室</t>
    <rPh sb="0" eb="3">
      <t>ホケンシツ</t>
    </rPh>
    <phoneticPr fontId="3"/>
  </si>
  <si>
    <t>利用定員（１号認定）</t>
    <rPh sb="0" eb="2">
      <t>リヨウ</t>
    </rPh>
    <rPh sb="2" eb="4">
      <t>テイイン</t>
    </rPh>
    <rPh sb="6" eb="7">
      <t>ゴウ</t>
    </rPh>
    <rPh sb="7" eb="9">
      <t>ニンテイ</t>
    </rPh>
    <phoneticPr fontId="3"/>
  </si>
  <si>
    <t>利用定員（２号認定）</t>
    <rPh sb="0" eb="2">
      <t>リヨウ</t>
    </rPh>
    <rPh sb="2" eb="4">
      <t>テイイン</t>
    </rPh>
    <rPh sb="6" eb="7">
      <t>ゴウ</t>
    </rPh>
    <rPh sb="7" eb="9">
      <t>ニンテイ</t>
    </rPh>
    <phoneticPr fontId="3"/>
  </si>
  <si>
    <t>利用定員（３号認定）</t>
    <rPh sb="0" eb="2">
      <t>リヨウ</t>
    </rPh>
    <rPh sb="2" eb="4">
      <t>テイイン</t>
    </rPh>
    <rPh sb="6" eb="7">
      <t>ゴウ</t>
    </rPh>
    <rPh sb="7" eb="9">
      <t>ニンテイ</t>
    </rPh>
    <phoneticPr fontId="3"/>
  </si>
  <si>
    <t>1歳未満</t>
    <rPh sb="1" eb="2">
      <t>サイ</t>
    </rPh>
    <rPh sb="2" eb="4">
      <t>ミマン</t>
    </rPh>
    <phoneticPr fontId="3"/>
  </si>
  <si>
    <t>1歳以上</t>
    <rPh sb="1" eb="2">
      <t>サイ</t>
    </rPh>
    <rPh sb="2" eb="4">
      <t>イジョウ</t>
    </rPh>
    <phoneticPr fontId="3"/>
  </si>
  <si>
    <t>現員</t>
    <rPh sb="0" eb="2">
      <t>ゲンイン</t>
    </rPh>
    <phoneticPr fontId="3"/>
  </si>
  <si>
    <t>年齢</t>
    <rPh sb="0" eb="2">
      <t>ネンレイ</t>
    </rPh>
    <phoneticPr fontId="3"/>
  </si>
  <si>
    <t>1号認定園児</t>
    <rPh sb="1" eb="2">
      <t>ゴウ</t>
    </rPh>
    <rPh sb="2" eb="4">
      <t>ニンテイ</t>
    </rPh>
    <rPh sb="4" eb="6">
      <t>エンジ</t>
    </rPh>
    <phoneticPr fontId="3"/>
  </si>
  <si>
    <t>0歳</t>
    <rPh sb="1" eb="2">
      <t>サイ</t>
    </rPh>
    <phoneticPr fontId="3"/>
  </si>
  <si>
    <t>1歳</t>
    <rPh sb="1" eb="2">
      <t>サイ</t>
    </rPh>
    <phoneticPr fontId="3"/>
  </si>
  <si>
    <t>2歳</t>
    <rPh sb="1" eb="2">
      <t>サイ</t>
    </rPh>
    <phoneticPr fontId="3"/>
  </si>
  <si>
    <t>満3歳</t>
    <rPh sb="0" eb="1">
      <t>マン</t>
    </rPh>
    <rPh sb="2" eb="3">
      <t>サイ</t>
    </rPh>
    <phoneticPr fontId="3"/>
  </si>
  <si>
    <t>3歳</t>
    <rPh sb="1" eb="2">
      <t>サイ</t>
    </rPh>
    <phoneticPr fontId="3"/>
  </si>
  <si>
    <t>4歳</t>
    <rPh sb="1" eb="2">
      <t>サイ</t>
    </rPh>
    <phoneticPr fontId="3"/>
  </si>
  <si>
    <t>5歳</t>
    <rPh sb="1" eb="2">
      <t>サイ</t>
    </rPh>
    <phoneticPr fontId="3"/>
  </si>
  <si>
    <t>事務室</t>
    <rPh sb="0" eb="3">
      <t>ジムシツ</t>
    </rPh>
    <phoneticPr fontId="3"/>
  </si>
  <si>
    <t>職員休憩室</t>
    <rPh sb="0" eb="2">
      <t>ショクイン</t>
    </rPh>
    <rPh sb="2" eb="5">
      <t>キュウケイシツ</t>
    </rPh>
    <phoneticPr fontId="3"/>
  </si>
  <si>
    <t>乳児室</t>
    <rPh sb="0" eb="2">
      <t>ニュウジ</t>
    </rPh>
    <rPh sb="2" eb="3">
      <t>シツ</t>
    </rPh>
    <phoneticPr fontId="3"/>
  </si>
  <si>
    <t>ほふく室</t>
    <rPh sb="3" eb="4">
      <t>シツ</t>
    </rPh>
    <phoneticPr fontId="3"/>
  </si>
  <si>
    <t>遊戯室</t>
    <rPh sb="0" eb="3">
      <t>ユウギシツ</t>
    </rPh>
    <phoneticPr fontId="3"/>
  </si>
  <si>
    <t>調理室</t>
    <rPh sb="0" eb="3">
      <t>チョウリシツ</t>
    </rPh>
    <phoneticPr fontId="3"/>
  </si>
  <si>
    <t>園長</t>
    <rPh sb="0" eb="2">
      <t>エンチョウ</t>
    </rPh>
    <phoneticPr fontId="3"/>
  </si>
  <si>
    <t>副園長</t>
    <rPh sb="0" eb="3">
      <t>フクエンチョウ</t>
    </rPh>
    <phoneticPr fontId="3"/>
  </si>
  <si>
    <t>教頭</t>
    <rPh sb="0" eb="2">
      <t>キョウトウ</t>
    </rPh>
    <phoneticPr fontId="3"/>
  </si>
  <si>
    <t>講師</t>
    <rPh sb="0" eb="2">
      <t>コウシ</t>
    </rPh>
    <phoneticPr fontId="3"/>
  </si>
  <si>
    <t>事務職員</t>
    <rPh sb="0" eb="2">
      <t>ジム</t>
    </rPh>
    <rPh sb="2" eb="4">
      <t>ショクイン</t>
    </rPh>
    <phoneticPr fontId="3"/>
  </si>
  <si>
    <t>学校医</t>
    <rPh sb="0" eb="2">
      <t>ガッコウ</t>
    </rPh>
    <rPh sb="2" eb="3">
      <t>イ</t>
    </rPh>
    <phoneticPr fontId="3"/>
  </si>
  <si>
    <t>学校
歯科医</t>
    <rPh sb="0" eb="2">
      <t>ガッコウ</t>
    </rPh>
    <rPh sb="3" eb="6">
      <t>シカイ</t>
    </rPh>
    <phoneticPr fontId="3"/>
  </si>
  <si>
    <t>学校
薬剤師</t>
    <rPh sb="0" eb="2">
      <t>ガッコウ</t>
    </rPh>
    <rPh sb="3" eb="6">
      <t>ヤクザイシ</t>
    </rPh>
    <phoneticPr fontId="3"/>
  </si>
  <si>
    <t>助保育
教諭</t>
    <rPh sb="0" eb="1">
      <t>ジョ</t>
    </rPh>
    <rPh sb="1" eb="3">
      <t>ホイク</t>
    </rPh>
    <rPh sb="4" eb="6">
      <t>キョウユ</t>
    </rPh>
    <phoneticPr fontId="3"/>
  </si>
  <si>
    <t>養護教諭・
助教諭</t>
    <rPh sb="0" eb="2">
      <t>ヨウゴ</t>
    </rPh>
    <rPh sb="2" eb="4">
      <t>キョウユ</t>
    </rPh>
    <rPh sb="6" eb="7">
      <t>ジョ</t>
    </rPh>
    <rPh sb="7" eb="9">
      <t>キョウユ</t>
    </rPh>
    <phoneticPr fontId="3"/>
  </si>
  <si>
    <t>希望保育　　　休園</t>
    <rPh sb="0" eb="2">
      <t>キボウ</t>
    </rPh>
    <rPh sb="2" eb="4">
      <t>ホイク</t>
    </rPh>
    <rPh sb="7" eb="9">
      <t>キュウエン</t>
    </rPh>
    <phoneticPr fontId="2"/>
  </si>
  <si>
    <t>教育週数</t>
    <rPh sb="0" eb="2">
      <t>キョウイク</t>
    </rPh>
    <rPh sb="2" eb="4">
      <t>シュウスウ</t>
    </rPh>
    <phoneticPr fontId="2"/>
  </si>
  <si>
    <t>年　間：</t>
    <rPh sb="0" eb="1">
      <t>ネン</t>
    </rPh>
    <rPh sb="2" eb="3">
      <t>アイダ</t>
    </rPh>
    <phoneticPr fontId="2"/>
  </si>
  <si>
    <t>週</t>
    <rPh sb="0" eb="1">
      <t>シュウ</t>
    </rPh>
    <phoneticPr fontId="2"/>
  </si>
  <si>
    <t>平日：</t>
    <rPh sb="0" eb="2">
      <t>ヘイジツ</t>
    </rPh>
    <phoneticPr fontId="2"/>
  </si>
  <si>
    <t>土曜日：</t>
    <rPh sb="0" eb="3">
      <t>ドヨウビ</t>
    </rPh>
    <phoneticPr fontId="2"/>
  </si>
  <si>
    <t>～</t>
    <phoneticPr fontId="2"/>
  </si>
  <si>
    <t xml:space="preserve">（３）職員未充足に対する補充計画                  </t>
    <phoneticPr fontId="3"/>
  </si>
  <si>
    <t>（</t>
    <phoneticPr fontId="3"/>
  </si>
  <si>
    <t>主幹
保育教諭</t>
    <rPh sb="0" eb="2">
      <t>シュカン</t>
    </rPh>
    <rPh sb="3" eb="5">
      <t>ホイク</t>
    </rPh>
    <rPh sb="5" eb="7">
      <t>キョウユ</t>
    </rPh>
    <phoneticPr fontId="3"/>
  </si>
  <si>
    <t>現
員</t>
    <rPh sb="0" eb="1">
      <t>ウツツ</t>
    </rPh>
    <rPh sb="2" eb="3">
      <t>イン</t>
    </rPh>
    <phoneticPr fontId="3"/>
  </si>
  <si>
    <t>指導
保育教諭</t>
    <rPh sb="0" eb="2">
      <t>シドウ</t>
    </rPh>
    <rPh sb="3" eb="5">
      <t>ホイク</t>
    </rPh>
    <rPh sb="5" eb="7">
      <t>キョウユ</t>
    </rPh>
    <phoneticPr fontId="3"/>
  </si>
  <si>
    <t>主幹
養護教諭</t>
    <rPh sb="0" eb="2">
      <t>シュカン</t>
    </rPh>
    <rPh sb="3" eb="5">
      <t>ヨウゴ</t>
    </rPh>
    <rPh sb="5" eb="7">
      <t>キョウユ</t>
    </rPh>
    <phoneticPr fontId="3"/>
  </si>
  <si>
    <t>養護教諭
・助教諭</t>
    <rPh sb="0" eb="2">
      <t>ヨウゴ</t>
    </rPh>
    <rPh sb="2" eb="4">
      <t>キョウユ</t>
    </rPh>
    <rPh sb="6" eb="7">
      <t>ジョ</t>
    </rPh>
    <rPh sb="7" eb="9">
      <t>キョウユ</t>
    </rPh>
    <phoneticPr fontId="3"/>
  </si>
  <si>
    <t>保育短時間</t>
    <rPh sb="0" eb="2">
      <t>ホイク</t>
    </rPh>
    <rPh sb="2" eb="5">
      <t>タンジカン</t>
    </rPh>
    <phoneticPr fontId="2"/>
  </si>
  <si>
    <t>教育・保育日誌</t>
    <rPh sb="0" eb="2">
      <t>キョウイク</t>
    </rPh>
    <phoneticPr fontId="2"/>
  </si>
  <si>
    <t>作成している※</t>
    <rPh sb="0" eb="2">
      <t>サクセイ</t>
    </rPh>
    <phoneticPr fontId="3"/>
  </si>
  <si>
    <t>保育
教諭</t>
    <rPh sb="0" eb="2">
      <t>ホイク</t>
    </rPh>
    <rPh sb="3" eb="5">
      <t>キョウユ</t>
    </rPh>
    <phoneticPr fontId="3"/>
  </si>
  <si>
    <t>栄養士</t>
    <rPh sb="0" eb="3">
      <t>エイヨウシ</t>
    </rPh>
    <phoneticPr fontId="3"/>
  </si>
  <si>
    <t>栄養士</t>
    <rPh sb="0" eb="2">
      <t>エイヨウ</t>
    </rPh>
    <rPh sb="2" eb="3">
      <t>シ</t>
    </rPh>
    <phoneticPr fontId="3"/>
  </si>
  <si>
    <t>実施日</t>
    <rPh sb="0" eb="3">
      <t>ジッシビ</t>
    </rPh>
    <phoneticPr fontId="3"/>
  </si>
  <si>
    <t>令　和</t>
    <rPh sb="0" eb="1">
      <t>レイ</t>
    </rPh>
    <rPh sb="2" eb="3">
      <t>ワ</t>
    </rPh>
    <phoneticPr fontId="9"/>
  </si>
  <si>
    <t>前年度中増減</t>
    <rPh sb="0" eb="3">
      <t>ゼンネンド</t>
    </rPh>
    <rPh sb="3" eb="4">
      <t>ナカ</t>
    </rPh>
    <rPh sb="4" eb="6">
      <t>ゾウゲン</t>
    </rPh>
    <phoneticPr fontId="3"/>
  </si>
  <si>
    <t>前々年度末職員数</t>
    <rPh sb="0" eb="2">
      <t>ゼンゼン</t>
    </rPh>
    <rPh sb="2" eb="4">
      <t>ネンド</t>
    </rPh>
    <rPh sb="4" eb="5">
      <t>マツ</t>
    </rPh>
    <rPh sb="5" eb="7">
      <t>ショクイン</t>
    </rPh>
    <rPh sb="7" eb="8">
      <t>スウ</t>
    </rPh>
    <phoneticPr fontId="3"/>
  </si>
  <si>
    <t>前年度末職員数</t>
    <rPh sb="0" eb="3">
      <t>ゼンネンド</t>
    </rPh>
    <rPh sb="3" eb="4">
      <t>マツ</t>
    </rPh>
    <rPh sb="4" eb="6">
      <t>ショクイン</t>
    </rPh>
    <rPh sb="6" eb="7">
      <t>スウ</t>
    </rPh>
    <phoneticPr fontId="3"/>
  </si>
  <si>
    <t>前</t>
    <rPh sb="0" eb="1">
      <t>ゼン</t>
    </rPh>
    <phoneticPr fontId="3"/>
  </si>
  <si>
    <t>今</t>
    <rPh sb="0" eb="1">
      <t>イマ</t>
    </rPh>
    <phoneticPr fontId="3"/>
  </si>
  <si>
    <t>（２)退職者の状況（前年度４月１日以降）</t>
    <rPh sb="10" eb="13">
      <t>ゼンネンド</t>
    </rPh>
    <rPh sb="14" eb="15">
      <t>ガツ</t>
    </rPh>
    <rPh sb="16" eb="17">
      <t>ニチ</t>
    </rPh>
    <rPh sb="17" eb="19">
      <t>イコウ</t>
    </rPh>
    <phoneticPr fontId="3"/>
  </si>
  <si>
    <t>連絡先</t>
    <rPh sb="0" eb="3">
      <t>レンラクサキ</t>
    </rPh>
    <phoneticPr fontId="9"/>
  </si>
  <si>
    <t>　　　２歳までの育児休業の取得</t>
    <rPh sb="4" eb="5">
      <t>サイ</t>
    </rPh>
    <rPh sb="8" eb="10">
      <t>イクジ</t>
    </rPh>
    <rPh sb="10" eb="12">
      <t>キュウギョウ</t>
    </rPh>
    <rPh sb="13" eb="15">
      <t>シュトク</t>
    </rPh>
    <phoneticPr fontId="3"/>
  </si>
  <si>
    <t>・個人情報保護に関する考え方や方針に関する誓約書（従業者用）</t>
    <rPh sb="21" eb="24">
      <t>セイヤクショ</t>
    </rPh>
    <rPh sb="25" eb="28">
      <t>ジュウギョウシャ</t>
    </rPh>
    <rPh sb="28" eb="29">
      <t>ヨウ</t>
    </rPh>
    <phoneticPr fontId="3"/>
  </si>
  <si>
    <t>有</t>
    <rPh sb="0" eb="1">
      <t>ユウ</t>
    </rPh>
    <phoneticPr fontId="3"/>
  </si>
  <si>
    <t>入　所　者　の　処　遇　に　関　す　る　も　の</t>
    <rPh sb="0" eb="5">
      <t>ニュウショシャ</t>
    </rPh>
    <rPh sb="8" eb="11">
      <t>ショグウ</t>
    </rPh>
    <rPh sb="14" eb="15">
      <t>カン</t>
    </rPh>
    <phoneticPr fontId="3"/>
  </si>
  <si>
    <t>・特定個人情報（マイナンバー）の取り扱いに関する規則</t>
    <rPh sb="1" eb="3">
      <t>トクテイ</t>
    </rPh>
    <rPh sb="3" eb="5">
      <t>コジン</t>
    </rPh>
    <rPh sb="5" eb="7">
      <t>ジョウホウ</t>
    </rPh>
    <rPh sb="16" eb="17">
      <t>ト</t>
    </rPh>
    <rPh sb="18" eb="19">
      <t>アツカ</t>
    </rPh>
    <rPh sb="21" eb="22">
      <t>カン</t>
    </rPh>
    <rPh sb="24" eb="26">
      <t>キソク</t>
    </rPh>
    <phoneticPr fontId="3"/>
  </si>
  <si>
    <t>評　価　に　関　す　る　　も　の</t>
    <rPh sb="0" eb="1">
      <t>ヒョウ</t>
    </rPh>
    <rPh sb="2" eb="3">
      <t>アタイ</t>
    </rPh>
    <rPh sb="6" eb="7">
      <t>カン</t>
    </rPh>
    <phoneticPr fontId="3"/>
  </si>
  <si>
    <t>・施設の自己評価の記録</t>
    <rPh sb="1" eb="3">
      <t>シセツ</t>
    </rPh>
    <rPh sb="4" eb="6">
      <t>ジコ</t>
    </rPh>
    <rPh sb="6" eb="8">
      <t>ヒョウカ</t>
    </rPh>
    <rPh sb="9" eb="11">
      <t>キロク</t>
    </rPh>
    <phoneticPr fontId="3"/>
  </si>
  <si>
    <t>A.保育にかかる上乗せ徴収　（例：外部講師にかかる費用（英語、体育等））</t>
    <rPh sb="2" eb="4">
      <t>ホイク</t>
    </rPh>
    <rPh sb="8" eb="10">
      <t>ウワノ</t>
    </rPh>
    <rPh sb="11" eb="13">
      <t>チョウシュウ</t>
    </rPh>
    <rPh sb="15" eb="16">
      <t>レイ</t>
    </rPh>
    <phoneticPr fontId="2"/>
  </si>
  <si>
    <t xml:space="preserve"> 項　　　   　　目</t>
    <phoneticPr fontId="2"/>
  </si>
  <si>
    <t>金                                                  額</t>
    <rPh sb="0" eb="1">
      <t>キン</t>
    </rPh>
    <rPh sb="51" eb="52">
      <t>ガク</t>
    </rPh>
    <phoneticPr fontId="2"/>
  </si>
  <si>
    <t>保護者同意
の有無</t>
    <phoneticPr fontId="2"/>
  </si>
  <si>
    <t>市町村との
事前協議の有無</t>
    <phoneticPr fontId="2"/>
  </si>
  <si>
    <t>備　　　　　　考</t>
    <phoneticPr fontId="2"/>
  </si>
  <si>
    <t>入所児</t>
    <phoneticPr fontId="2"/>
  </si>
  <si>
    <t>前年度</t>
    <rPh sb="0" eb="3">
      <t>ゼンネンド</t>
    </rPh>
    <phoneticPr fontId="3"/>
  </si>
  <si>
    <t>今年度</t>
    <rPh sb="0" eb="3">
      <t>コンネンド</t>
    </rPh>
    <phoneticPr fontId="3"/>
  </si>
  <si>
    <t>有　・　無</t>
    <rPh sb="0" eb="1">
      <t>ユウ</t>
    </rPh>
    <rPh sb="4" eb="5">
      <t>ム</t>
    </rPh>
    <phoneticPr fontId="2"/>
  </si>
  <si>
    <t>・年次有給休暇管理簿</t>
    <rPh sb="1" eb="3">
      <t>ネンジ</t>
    </rPh>
    <rPh sb="3" eb="5">
      <t>ユウキュウ</t>
    </rPh>
    <rPh sb="5" eb="7">
      <t>キュウカ</t>
    </rPh>
    <rPh sb="7" eb="9">
      <t>カンリ</t>
    </rPh>
    <rPh sb="9" eb="10">
      <t>ボ</t>
    </rPh>
    <phoneticPr fontId="3"/>
  </si>
  <si>
    <t>郵便番号</t>
    <rPh sb="0" eb="4">
      <t>ユウビンバンゴウ</t>
    </rPh>
    <phoneticPr fontId="3"/>
  </si>
  <si>
    <t>-</t>
    <phoneticPr fontId="3"/>
  </si>
  <si>
    <t>　）</t>
    <phoneticPr fontId="3"/>
  </si>
  <si>
    <t>（E-mail）</t>
    <phoneticPr fontId="3"/>
  </si>
  <si>
    <t>電話番号等</t>
    <phoneticPr fontId="3"/>
  </si>
  <si>
    <t>施設長氏名</t>
  </si>
  <si>
    <t>法人名</t>
    <rPh sb="0" eb="2">
      <t>ホウジン</t>
    </rPh>
    <rPh sb="2" eb="3">
      <t>メイ</t>
    </rPh>
    <phoneticPr fontId="3"/>
  </si>
  <si>
    <t>法人住所</t>
    <rPh sb="0" eb="2">
      <t>ホウジン</t>
    </rPh>
    <rPh sb="2" eb="4">
      <t>ジュウショ</t>
    </rPh>
    <phoneticPr fontId="3"/>
  </si>
  <si>
    <t>乳児室、ほふく室、保育室、
遊戯室又は便所を設けている階
（最上階を記載）</t>
    <rPh sb="14" eb="17">
      <t>ユウギシツ</t>
    </rPh>
    <rPh sb="17" eb="18">
      <t>マタ</t>
    </rPh>
    <rPh sb="19" eb="21">
      <t>ベンジョ</t>
    </rPh>
    <phoneticPr fontId="3"/>
  </si>
  <si>
    <t>階</t>
    <rPh sb="0" eb="1">
      <t>カイ</t>
    </rPh>
    <phoneticPr fontId="3"/>
  </si>
  <si>
    <t>歳児室）</t>
    <rPh sb="0" eb="1">
      <t>サイ</t>
    </rPh>
    <rPh sb="2" eb="3">
      <t>シツ</t>
    </rPh>
    <phoneticPr fontId="3"/>
  </si>
  <si>
    <t>園庭</t>
    <rPh sb="0" eb="2">
      <t>エンテイ</t>
    </rPh>
    <phoneticPr fontId="3"/>
  </si>
  <si>
    <t>符号の個数</t>
    <rPh sb="0" eb="2">
      <t>フゴウ</t>
    </rPh>
    <rPh sb="3" eb="5">
      <t>コスウ</t>
    </rPh>
    <phoneticPr fontId="3"/>
  </si>
  <si>
    <t>符号</t>
    <rPh sb="0" eb="2">
      <t>フゴウ</t>
    </rPh>
    <phoneticPr fontId="3"/>
  </si>
  <si>
    <t>始業</t>
    <rPh sb="0" eb="2">
      <t>シギョウ</t>
    </rPh>
    <phoneticPr fontId="3"/>
  </si>
  <si>
    <t>就業</t>
    <rPh sb="0" eb="2">
      <t>シュウギョウ</t>
    </rPh>
    <phoneticPr fontId="3"/>
  </si>
  <si>
    <t>実労働時間</t>
    <rPh sb="0" eb="3">
      <t>ジツロウドウ</t>
    </rPh>
    <rPh sb="3" eb="5">
      <t>ジカン</t>
    </rPh>
    <phoneticPr fontId="3"/>
  </si>
  <si>
    <t>分換算</t>
    <rPh sb="0" eb="1">
      <t>フン</t>
    </rPh>
    <rPh sb="1" eb="3">
      <t>カンサン</t>
    </rPh>
    <phoneticPr fontId="3"/>
  </si>
  <si>
    <t>Ｋ</t>
    <phoneticPr fontId="3"/>
  </si>
  <si>
    <t>Ｌ</t>
    <phoneticPr fontId="3"/>
  </si>
  <si>
    <t>Ｍ</t>
    <phoneticPr fontId="3"/>
  </si>
  <si>
    <t>例</t>
    <rPh sb="0" eb="1">
      <t>レイ</t>
    </rPh>
    <phoneticPr fontId="3"/>
  </si>
  <si>
    <t>有</t>
    <rPh sb="0" eb="1">
      <t>アリ</t>
    </rPh>
    <phoneticPr fontId="3"/>
  </si>
  <si>
    <t>Ｎ</t>
    <phoneticPr fontId="3"/>
  </si>
  <si>
    <t>Ｏ</t>
    <phoneticPr fontId="3"/>
  </si>
  <si>
    <t>Ｐ</t>
    <phoneticPr fontId="3"/>
  </si>
  <si>
    <t>Ｑ</t>
    <phoneticPr fontId="3"/>
  </si>
  <si>
    <t>Ｒ</t>
    <phoneticPr fontId="3"/>
  </si>
  <si>
    <t>Ｓ</t>
    <phoneticPr fontId="3"/>
  </si>
  <si>
    <t>Ｔ</t>
    <phoneticPr fontId="3"/>
  </si>
  <si>
    <t>Ｕ</t>
    <phoneticPr fontId="3"/>
  </si>
  <si>
    <t>Ｖ</t>
    <phoneticPr fontId="3"/>
  </si>
  <si>
    <t>Ｗ</t>
    <phoneticPr fontId="3"/>
  </si>
  <si>
    <t>　</t>
    <phoneticPr fontId="3"/>
  </si>
  <si>
    <t>事故発生の防止のための指針</t>
    <rPh sb="0" eb="2">
      <t>ジコ</t>
    </rPh>
    <rPh sb="2" eb="4">
      <t>ハッセイ</t>
    </rPh>
    <rPh sb="5" eb="7">
      <t>ボウシ</t>
    </rPh>
    <rPh sb="11" eb="13">
      <t>シシン</t>
    </rPh>
    <phoneticPr fontId="3"/>
  </si>
  <si>
    <t>作成日</t>
    <rPh sb="0" eb="2">
      <t>サクセイ</t>
    </rPh>
    <rPh sb="2" eb="3">
      <t>ビ</t>
    </rPh>
    <phoneticPr fontId="3"/>
  </si>
  <si>
    <t>月</t>
    <rPh sb="0" eb="1">
      <t>ツキ</t>
    </rPh>
    <phoneticPr fontId="3"/>
  </si>
  <si>
    <t>無</t>
    <rPh sb="0" eb="1">
      <t>ナシ</t>
    </rPh>
    <phoneticPr fontId="3"/>
  </si>
  <si>
    <t>事故発生の防止のための委員会</t>
    <rPh sb="0" eb="2">
      <t>ジコ</t>
    </rPh>
    <rPh sb="2" eb="4">
      <t>ハッセイ</t>
    </rPh>
    <rPh sb="5" eb="7">
      <t>ボウシ</t>
    </rPh>
    <rPh sb="11" eb="14">
      <t>イインカイ</t>
    </rPh>
    <phoneticPr fontId="3"/>
  </si>
  <si>
    <t>構成委員
該当者に○</t>
    <rPh sb="0" eb="2">
      <t>コウセイ</t>
    </rPh>
    <rPh sb="2" eb="4">
      <t>イイン</t>
    </rPh>
    <rPh sb="5" eb="8">
      <t>ガイトウシャ</t>
    </rPh>
    <phoneticPr fontId="3"/>
  </si>
  <si>
    <t>上記委員会の開催状況</t>
    <rPh sb="0" eb="2">
      <t>ジョウキ</t>
    </rPh>
    <rPh sb="2" eb="5">
      <t>イインカイ</t>
    </rPh>
    <rPh sb="6" eb="8">
      <t>カイサイ</t>
    </rPh>
    <rPh sb="8" eb="10">
      <t>ジョウキョウ</t>
    </rPh>
    <phoneticPr fontId="3"/>
  </si>
  <si>
    <t>従業者に対しての研修の実施</t>
    <rPh sb="0" eb="3">
      <t>ジュウギョウシャ</t>
    </rPh>
    <rPh sb="4" eb="5">
      <t>タイ</t>
    </rPh>
    <rPh sb="8" eb="10">
      <t>ケンシュウ</t>
    </rPh>
    <rPh sb="11" eb="13">
      <t>ジッシ</t>
    </rPh>
    <phoneticPr fontId="3"/>
  </si>
  <si>
    <t>有　　　　　無</t>
    <rPh sb="0" eb="1">
      <t>アリ</t>
    </rPh>
    <rPh sb="6" eb="7">
      <t>ナシ</t>
    </rPh>
    <phoneticPr fontId="3"/>
  </si>
  <si>
    <t>記録の整備</t>
    <rPh sb="0" eb="2">
      <t>キロク</t>
    </rPh>
    <rPh sb="3" eb="5">
      <t>セイビ</t>
    </rPh>
    <phoneticPr fontId="3"/>
  </si>
  <si>
    <t>事故発生時の市、子どもの家族等への連絡体制の整備</t>
    <rPh sb="0" eb="2">
      <t>ジコ</t>
    </rPh>
    <rPh sb="2" eb="4">
      <t>ハッセイ</t>
    </rPh>
    <rPh sb="4" eb="5">
      <t>トキ</t>
    </rPh>
    <rPh sb="6" eb="7">
      <t>シ</t>
    </rPh>
    <rPh sb="8" eb="9">
      <t>コ</t>
    </rPh>
    <rPh sb="12" eb="14">
      <t>カゾク</t>
    </rPh>
    <rPh sb="14" eb="15">
      <t>トウ</t>
    </rPh>
    <rPh sb="17" eb="19">
      <t>レンラク</t>
    </rPh>
    <rPh sb="19" eb="21">
      <t>タイセイ</t>
    </rPh>
    <rPh sb="22" eb="24">
      <t>セイビ</t>
    </rPh>
    <phoneticPr fontId="3"/>
  </si>
  <si>
    <t>事故の状況及び事故に際して採った処置の記録</t>
    <rPh sb="0" eb="2">
      <t>ジコ</t>
    </rPh>
    <rPh sb="3" eb="5">
      <t>ジョウキョウ</t>
    </rPh>
    <rPh sb="5" eb="6">
      <t>オヨ</t>
    </rPh>
    <rPh sb="7" eb="9">
      <t>ジコ</t>
    </rPh>
    <rPh sb="10" eb="11">
      <t>サイ</t>
    </rPh>
    <rPh sb="13" eb="14">
      <t>ト</t>
    </rPh>
    <rPh sb="16" eb="18">
      <t>ショチ</t>
    </rPh>
    <rPh sb="19" eb="21">
      <t>キロク</t>
    </rPh>
    <phoneticPr fontId="3"/>
  </si>
  <si>
    <t>事故による損害賠償の発生（前年度4月～提出の前月までの状況）</t>
    <rPh sb="0" eb="2">
      <t>ジコ</t>
    </rPh>
    <rPh sb="5" eb="7">
      <t>ソンガイ</t>
    </rPh>
    <rPh sb="7" eb="9">
      <t>バイショウ</t>
    </rPh>
    <rPh sb="10" eb="12">
      <t>ハッセイ</t>
    </rPh>
    <rPh sb="13" eb="16">
      <t>ゼンネンド</t>
    </rPh>
    <rPh sb="17" eb="18">
      <t>ガツ</t>
    </rPh>
    <rPh sb="19" eb="21">
      <t>テイシュツ</t>
    </rPh>
    <rPh sb="22" eb="24">
      <t>ゼンゲツ</t>
    </rPh>
    <rPh sb="27" eb="29">
      <t>ジョウキョウ</t>
    </rPh>
    <phoneticPr fontId="3"/>
  </si>
  <si>
    <t>　　　施設長　　　　　　副施設長　　　　　　主任保育士</t>
    <rPh sb="3" eb="5">
      <t>シセツ</t>
    </rPh>
    <rPh sb="5" eb="6">
      <t>チョウ</t>
    </rPh>
    <rPh sb="12" eb="16">
      <t>フクシセツチョウ</t>
    </rPh>
    <rPh sb="22" eb="24">
      <t>シュニン</t>
    </rPh>
    <rPh sb="24" eb="26">
      <t>ホイク</t>
    </rPh>
    <rPh sb="26" eb="27">
      <t>シ</t>
    </rPh>
    <phoneticPr fontId="3"/>
  </si>
  <si>
    <t>　　　　　　　　保育士　　　　　　看護職員　　　　　　　栄養士　</t>
    <phoneticPr fontId="3"/>
  </si>
  <si>
    <t>施設掲示板に掲示</t>
    <phoneticPr fontId="3"/>
  </si>
  <si>
    <t>重要事項説明書、契約書に記載</t>
    <phoneticPr fontId="3"/>
  </si>
  <si>
    <t>受付窓口の氏名</t>
    <phoneticPr fontId="3"/>
  </si>
  <si>
    <t>県運営適正化委員会の連絡先</t>
    <phoneticPr fontId="3"/>
  </si>
  <si>
    <t>有　無</t>
    <rPh sb="0" eb="1">
      <t>アリ</t>
    </rPh>
    <rPh sb="2" eb="3">
      <t>ナシ</t>
    </rPh>
    <phoneticPr fontId="3"/>
  </si>
  <si>
    <t>広報誌の活用</t>
    <phoneticPr fontId="3"/>
  </si>
  <si>
    <t>施設掲示板への掲示</t>
    <phoneticPr fontId="3"/>
  </si>
  <si>
    <t>（注）本表は資料作成時の状況により記入してください</t>
    <rPh sb="1" eb="2">
      <t>チュウ</t>
    </rPh>
    <rPh sb="3" eb="4">
      <t>ホン</t>
    </rPh>
    <rPh sb="4" eb="5">
      <t>ヒョウ</t>
    </rPh>
    <rPh sb="6" eb="8">
      <t>シリョウ</t>
    </rPh>
    <rPh sb="8" eb="10">
      <t>サクセイ</t>
    </rPh>
    <rPh sb="10" eb="11">
      <t>ジ</t>
    </rPh>
    <rPh sb="12" eb="14">
      <t>ジョウキョウ</t>
    </rPh>
    <rPh sb="17" eb="19">
      <t>キニュウ</t>
    </rPh>
    <phoneticPr fontId="3"/>
  </si>
  <si>
    <t>２．「　月　日現在職員数」については、資料作成時の状況により記入してください。</t>
    <phoneticPr fontId="3"/>
  </si>
  <si>
    <t>３．３月３１日退職者については、「年度中の退職」欄に計上し、「年度末職員数」には含めないでください。</t>
    <rPh sb="3" eb="4">
      <t>ガツ</t>
    </rPh>
    <rPh sb="6" eb="7">
      <t>ニチ</t>
    </rPh>
    <rPh sb="7" eb="10">
      <t>タイショクシャ</t>
    </rPh>
    <rPh sb="17" eb="20">
      <t>ネンドチュウ</t>
    </rPh>
    <rPh sb="21" eb="23">
      <t>タイショク</t>
    </rPh>
    <rPh sb="24" eb="25">
      <t>ラン</t>
    </rPh>
    <rPh sb="26" eb="28">
      <t>ケイジョウ</t>
    </rPh>
    <rPh sb="31" eb="34">
      <t>ネンドマツ</t>
    </rPh>
    <rPh sb="34" eb="37">
      <t>ショクインスウ</t>
    </rPh>
    <rPh sb="40" eb="41">
      <t>フク</t>
    </rPh>
    <phoneticPr fontId="3"/>
  </si>
  <si>
    <t>４．「採用」、「退職」数には、法人・施設間内部での異動者数を含めてください。</t>
    <phoneticPr fontId="3"/>
  </si>
  <si>
    <t>（注）定年退職者の場合、備考欄に定年と記入してください。</t>
    <rPh sb="1" eb="2">
      <t>チュウ</t>
    </rPh>
    <rPh sb="3" eb="5">
      <t>テイネン</t>
    </rPh>
    <rPh sb="5" eb="7">
      <t>タイショク</t>
    </rPh>
    <rPh sb="7" eb="8">
      <t>シャ</t>
    </rPh>
    <rPh sb="9" eb="11">
      <t>バアイ</t>
    </rPh>
    <rPh sb="12" eb="14">
      <t>ビコウ</t>
    </rPh>
    <rPh sb="14" eb="15">
      <t>ラン</t>
    </rPh>
    <rPh sb="16" eb="18">
      <t>テイネン</t>
    </rPh>
    <rPh sb="19" eb="21">
      <t>キニュウ</t>
    </rPh>
    <phoneticPr fontId="3"/>
  </si>
  <si>
    <t>徴収している場合、徴収している時間帯及び料金を全て記載してください。</t>
    <rPh sb="23" eb="24">
      <t>スベ</t>
    </rPh>
    <phoneticPr fontId="2"/>
  </si>
  <si>
    <t>（注）上記諸規程・諸帳簿等の有無及び該当のものについて、○をつけてください。</t>
    <rPh sb="1" eb="2">
      <t>チュウ</t>
    </rPh>
    <rPh sb="3" eb="5">
      <t>ジョウキ</t>
    </rPh>
    <rPh sb="5" eb="6">
      <t>モロ</t>
    </rPh>
    <rPh sb="6" eb="8">
      <t>キテイ</t>
    </rPh>
    <rPh sb="9" eb="10">
      <t>ショ</t>
    </rPh>
    <rPh sb="10" eb="12">
      <t>チョウボ</t>
    </rPh>
    <rPh sb="12" eb="13">
      <t>トウ</t>
    </rPh>
    <rPh sb="14" eb="16">
      <t>ウム</t>
    </rPh>
    <rPh sb="16" eb="17">
      <t>オヨ</t>
    </rPh>
    <rPh sb="18" eb="20">
      <t>ガイトウ</t>
    </rPh>
    <phoneticPr fontId="3"/>
  </si>
  <si>
    <t>法人
代表者名</t>
    <rPh sb="0" eb="2">
      <t>ホウジン</t>
    </rPh>
    <rPh sb="3" eb="6">
      <t>ダイヒョウシャ</t>
    </rPh>
    <rPh sb="6" eb="7">
      <t>メイ</t>
    </rPh>
    <phoneticPr fontId="9"/>
  </si>
  <si>
    <t>年齢別
クラス</t>
    <rPh sb="0" eb="2">
      <t>ネンレイ</t>
    </rPh>
    <rPh sb="2" eb="3">
      <t>ベツ</t>
    </rPh>
    <phoneticPr fontId="9"/>
  </si>
  <si>
    <t>０歳児
クラス</t>
    <rPh sb="1" eb="2">
      <t>サイ</t>
    </rPh>
    <rPh sb="2" eb="3">
      <t>ジ</t>
    </rPh>
    <phoneticPr fontId="9"/>
  </si>
  <si>
    <t>１歳児
クラス</t>
    <rPh sb="1" eb="3">
      <t>サイジ</t>
    </rPh>
    <phoneticPr fontId="9"/>
  </si>
  <si>
    <t>２歳児
クラス</t>
    <rPh sb="1" eb="3">
      <t>サイジ</t>
    </rPh>
    <phoneticPr fontId="9"/>
  </si>
  <si>
    <t>３歳児
クラス</t>
    <rPh sb="1" eb="2">
      <t>サイ</t>
    </rPh>
    <rPh sb="2" eb="3">
      <t>ジ</t>
    </rPh>
    <phoneticPr fontId="9"/>
  </si>
  <si>
    <t>４歳児
クラス</t>
    <rPh sb="1" eb="3">
      <t>サイジ</t>
    </rPh>
    <phoneticPr fontId="9"/>
  </si>
  <si>
    <t>５歳児
クラス</t>
    <rPh sb="1" eb="3">
      <t>サイジ</t>
    </rPh>
    <phoneticPr fontId="9"/>
  </si>
  <si>
    <t>研修方法（該当に○(複数選択可)）</t>
    <rPh sb="0" eb="2">
      <t>ケンシュウ</t>
    </rPh>
    <rPh sb="2" eb="4">
      <t>ホウホウ</t>
    </rPh>
    <rPh sb="5" eb="7">
      <t>ガイトウ</t>
    </rPh>
    <rPh sb="10" eb="12">
      <t>フクスウ</t>
    </rPh>
    <rPh sb="12" eb="14">
      <t>センタク</t>
    </rPh>
    <rPh sb="14" eb="15">
      <t>カ</t>
    </rPh>
    <phoneticPr fontId="3"/>
  </si>
  <si>
    <t>(注)　・　本表は、職種別に職員の勤務形態について別記の符号の区分によって作成してください。</t>
    <rPh sb="1" eb="2">
      <t>チュウ</t>
    </rPh>
    <rPh sb="6" eb="7">
      <t>ホン</t>
    </rPh>
    <rPh sb="7" eb="8">
      <t>ヒョウ</t>
    </rPh>
    <rPh sb="10" eb="12">
      <t>ショクシュ</t>
    </rPh>
    <rPh sb="12" eb="13">
      <t>ベツ</t>
    </rPh>
    <rPh sb="14" eb="16">
      <t>ショクイン</t>
    </rPh>
    <rPh sb="17" eb="19">
      <t>キンム</t>
    </rPh>
    <rPh sb="19" eb="21">
      <t>ケイタイ</t>
    </rPh>
    <rPh sb="25" eb="27">
      <t>ベッキ</t>
    </rPh>
    <rPh sb="28" eb="30">
      <t>フゴウ</t>
    </rPh>
    <rPh sb="31" eb="33">
      <t>クブン</t>
    </rPh>
    <rPh sb="37" eb="39">
      <t>サクセイ</t>
    </rPh>
    <phoneticPr fontId="3"/>
  </si>
  <si>
    <t>　　　 ・　連続勤務等の場合は、勤務形態の符号に記入の上、該当符号を記入してください。</t>
    <rPh sb="6" eb="8">
      <t>レンゾク</t>
    </rPh>
    <rPh sb="8" eb="11">
      <t>キンムナド</t>
    </rPh>
    <rPh sb="12" eb="14">
      <t>バアイ</t>
    </rPh>
    <rPh sb="16" eb="18">
      <t>キンム</t>
    </rPh>
    <rPh sb="18" eb="20">
      <t>ケイタイ</t>
    </rPh>
    <rPh sb="21" eb="23">
      <t>フゴウ</t>
    </rPh>
    <rPh sb="24" eb="26">
      <t>キニュウ</t>
    </rPh>
    <rPh sb="27" eb="28">
      <t>ウエ</t>
    </rPh>
    <rPh sb="29" eb="31">
      <t>ガイトウ</t>
    </rPh>
    <rPh sb="31" eb="33">
      <t>フゴウ</t>
    </rPh>
    <rPh sb="34" eb="36">
      <t>キニュウ</t>
    </rPh>
    <phoneticPr fontId="3"/>
  </si>
  <si>
    <t>嘱託医契約の有無　</t>
    <rPh sb="2" eb="3">
      <t>イ</t>
    </rPh>
    <phoneticPr fontId="3"/>
  </si>
  <si>
    <t>勤務の形態　</t>
    <phoneticPr fontId="3"/>
  </si>
  <si>
    <t xml:space="preserve">  （注）本表は、資料作成時において職員配置基準数に対して</t>
    <phoneticPr fontId="3"/>
  </si>
  <si>
    <t>　　　　欠員が生じている場合に記入してください。</t>
    <phoneticPr fontId="3"/>
  </si>
  <si>
    <t>現在）</t>
    <rPh sb="0" eb="2">
      <t>ゲンザイ</t>
    </rPh>
    <phoneticPr fontId="3"/>
  </si>
  <si>
    <t>年　　　月　　　日</t>
    <rPh sb="0" eb="1">
      <t>ネン</t>
    </rPh>
    <rPh sb="4" eb="5">
      <t>ツキ</t>
    </rPh>
    <rPh sb="8" eb="9">
      <t>ニチ</t>
    </rPh>
    <phoneticPr fontId="3"/>
  </si>
  <si>
    <t>上記指針の名称</t>
    <rPh sb="0" eb="2">
      <t>ジョウキ</t>
    </rPh>
    <rPh sb="2" eb="4">
      <t>シシン</t>
    </rPh>
    <rPh sb="5" eb="7">
      <t>メイショウ</t>
    </rPh>
    <phoneticPr fontId="3"/>
  </si>
  <si>
    <t>区分</t>
    <rPh sb="0" eb="2">
      <t>クブン</t>
    </rPh>
    <phoneticPr fontId="2"/>
  </si>
  <si>
    <t>実施時間</t>
    <rPh sb="0" eb="2">
      <t>ジッシ</t>
    </rPh>
    <rPh sb="2" eb="4">
      <t>ジカン</t>
    </rPh>
    <phoneticPr fontId="2"/>
  </si>
  <si>
    <t>実施期間</t>
    <rPh sb="0" eb="2">
      <t>ジッシ</t>
    </rPh>
    <rPh sb="2" eb="4">
      <t>キカン</t>
    </rPh>
    <phoneticPr fontId="2"/>
  </si>
  <si>
    <t>０歳児</t>
    <rPh sb="1" eb="3">
      <t>サイジ</t>
    </rPh>
    <phoneticPr fontId="2"/>
  </si>
  <si>
    <t>月～</t>
    <rPh sb="0" eb="1">
      <t>ガツ</t>
    </rPh>
    <phoneticPr fontId="2"/>
  </si>
  <si>
    <t>１～２歳児</t>
    <rPh sb="3" eb="5">
      <t>サイジ</t>
    </rPh>
    <phoneticPr fontId="2"/>
  </si>
  <si>
    <t>３歳児</t>
    <rPh sb="1" eb="3">
      <t>サイジ</t>
    </rPh>
    <phoneticPr fontId="2"/>
  </si>
  <si>
    <t>４～５歳児</t>
    <rPh sb="3" eb="5">
      <t>サイジ</t>
    </rPh>
    <phoneticPr fontId="2"/>
  </si>
  <si>
    <t>寝具等の負担</t>
    <rPh sb="0" eb="3">
      <t>シングトウ</t>
    </rPh>
    <rPh sb="4" eb="6">
      <t>フタン</t>
    </rPh>
    <phoneticPr fontId="2"/>
  </si>
  <si>
    <t>施設　　　　　　保護者</t>
    <phoneticPr fontId="2"/>
  </si>
  <si>
    <t>有</t>
    <rPh sb="0" eb="1">
      <t>ア</t>
    </rPh>
    <phoneticPr fontId="2"/>
  </si>
  <si>
    <t>保育標準時間</t>
    <rPh sb="0" eb="2">
      <t>ホイク</t>
    </rPh>
    <rPh sb="2" eb="4">
      <t>ヒョウジュン</t>
    </rPh>
    <rPh sb="4" eb="6">
      <t>ジカン</t>
    </rPh>
    <phoneticPr fontId="2"/>
  </si>
  <si>
    <t>実施日程</t>
    <rPh sb="0" eb="2">
      <t>ジッシ</t>
    </rPh>
    <rPh sb="2" eb="4">
      <t>ニッテイ</t>
    </rPh>
    <phoneticPr fontId="2"/>
  </si>
  <si>
    <t>対象児童</t>
    <rPh sb="0" eb="2">
      <t>タイショウ</t>
    </rPh>
    <rPh sb="2" eb="4">
      <t>ジドウ</t>
    </rPh>
    <phoneticPr fontId="2"/>
  </si>
  <si>
    <t>場所</t>
    <rPh sb="0" eb="2">
      <t>バショ</t>
    </rPh>
    <phoneticPr fontId="2"/>
  </si>
  <si>
    <t>参加職員</t>
    <rPh sb="0" eb="2">
      <t>サンカ</t>
    </rPh>
    <rPh sb="2" eb="4">
      <t>ショクイン</t>
    </rPh>
    <phoneticPr fontId="2"/>
  </si>
  <si>
    <t>主催者</t>
    <rPh sb="0" eb="3">
      <t>シュサイシャ</t>
    </rPh>
    <phoneticPr fontId="2"/>
  </si>
  <si>
    <t>日</t>
    <rPh sb="0" eb="1">
      <t>ニチ</t>
    </rPh>
    <phoneticPr fontId="2"/>
  </si>
  <si>
    <t>（人）</t>
    <rPh sb="1" eb="2">
      <t>ニン</t>
    </rPh>
    <phoneticPr fontId="2"/>
  </si>
  <si>
    <t>歳児（</t>
    <rPh sb="0" eb="2">
      <t>サイジ</t>
    </rPh>
    <phoneticPr fontId="2"/>
  </si>
  <si>
    <t>人）</t>
    <rPh sb="0" eb="1">
      <t>ニン</t>
    </rPh>
    <phoneticPr fontId="2"/>
  </si>
  <si>
    <t>（注）「有」の場合、その状況を記入してください。</t>
    <phoneticPr fontId="2"/>
  </si>
  <si>
    <t>（注）・結果的に休園となっても、希望保育（自由登園）として体制を整えている場合は、希望保育としてください。</t>
    <rPh sb="1" eb="2">
      <t>チュウ</t>
    </rPh>
    <rPh sb="4" eb="7">
      <t>ケッカテキ</t>
    </rPh>
    <rPh sb="8" eb="10">
      <t>キュウエン</t>
    </rPh>
    <rPh sb="16" eb="18">
      <t>キボウ</t>
    </rPh>
    <rPh sb="18" eb="20">
      <t>ホイク</t>
    </rPh>
    <rPh sb="21" eb="23">
      <t>ジユウ</t>
    </rPh>
    <rPh sb="23" eb="25">
      <t>トウエン</t>
    </rPh>
    <rPh sb="29" eb="31">
      <t>タイセイ</t>
    </rPh>
    <rPh sb="32" eb="33">
      <t>トトノ</t>
    </rPh>
    <rPh sb="37" eb="39">
      <t>バアイ</t>
    </rPh>
    <rPh sb="41" eb="43">
      <t>キボウ</t>
    </rPh>
    <rPh sb="43" eb="45">
      <t>ホイク</t>
    </rPh>
    <phoneticPr fontId="2"/>
  </si>
  <si>
    <t>（注）「有」の場合、その状況を記入してください。</t>
    <rPh sb="1" eb="2">
      <t>チュウ</t>
    </rPh>
    <rPh sb="4" eb="5">
      <t>ア</t>
    </rPh>
    <rPh sb="7" eb="9">
      <t>バアイ</t>
    </rPh>
    <rPh sb="12" eb="14">
      <t>ジョウキョウ</t>
    </rPh>
    <rPh sb="15" eb="17">
      <t>キニュウ</t>
    </rPh>
    <phoneticPr fontId="2"/>
  </si>
  <si>
    <t>月</t>
    <phoneticPr fontId="2"/>
  </si>
  <si>
    <t>単　位
（個　数）</t>
    <rPh sb="5" eb="6">
      <t>コ</t>
    </rPh>
    <rPh sb="7" eb="8">
      <t>スウ</t>
    </rPh>
    <phoneticPr fontId="2"/>
  </si>
  <si>
    <t>上記委員会の名称</t>
    <rPh sb="0" eb="5">
      <t>ジョウキイインカイ</t>
    </rPh>
    <rPh sb="6" eb="8">
      <t>メイショウ</t>
    </rPh>
    <phoneticPr fontId="3"/>
  </si>
  <si>
    <t>上記委員会の直近の開催日</t>
    <rPh sb="0" eb="5">
      <t>ジョウキイインカイ</t>
    </rPh>
    <rPh sb="6" eb="8">
      <t>チョッキン</t>
    </rPh>
    <rPh sb="9" eb="12">
      <t>カイサイビ</t>
    </rPh>
    <phoneticPr fontId="3"/>
  </si>
  <si>
    <t>定期的な研修（実施の頻度）</t>
    <rPh sb="0" eb="3">
      <t>テイキテキ</t>
    </rPh>
    <rPh sb="4" eb="6">
      <t>ケンシュウ</t>
    </rPh>
    <rPh sb="7" eb="9">
      <t>ジッシ</t>
    </rPh>
    <rPh sb="10" eb="12">
      <t>ヒンド</t>
    </rPh>
    <phoneticPr fontId="3"/>
  </si>
  <si>
    <t>定期的な研修（直近の実施日）</t>
    <rPh sb="0" eb="3">
      <t>テイキテキ</t>
    </rPh>
    <rPh sb="4" eb="6">
      <t>ケンシュウ</t>
    </rPh>
    <rPh sb="7" eb="9">
      <t>チョッキン</t>
    </rPh>
    <rPh sb="10" eb="13">
      <t>ジッシビ</t>
    </rPh>
    <phoneticPr fontId="3"/>
  </si>
  <si>
    <t>新規採用時（実施の有無）</t>
    <rPh sb="0" eb="2">
      <t>シンキ</t>
    </rPh>
    <rPh sb="2" eb="4">
      <t>サイヨウ</t>
    </rPh>
    <rPh sb="4" eb="5">
      <t>ジ</t>
    </rPh>
    <rPh sb="6" eb="8">
      <t>ジッシ</t>
    </rPh>
    <rPh sb="9" eb="11">
      <t>ウム</t>
    </rPh>
    <phoneticPr fontId="3"/>
  </si>
  <si>
    <t>新規採用時（直近の実施日）</t>
    <rPh sb="0" eb="5">
      <t>シンキサイヨウジ</t>
    </rPh>
    <rPh sb="6" eb="8">
      <t>チョッキン</t>
    </rPh>
    <rPh sb="9" eb="12">
      <t>ジッシビ</t>
    </rPh>
    <phoneticPr fontId="3"/>
  </si>
  <si>
    <t>・第三者評価の受審</t>
    <rPh sb="1" eb="2">
      <t>ダイ</t>
    </rPh>
    <rPh sb="2" eb="4">
      <t>サンシャ</t>
    </rPh>
    <rPh sb="4" eb="6">
      <t>ヒョウカ</t>
    </rPh>
    <rPh sb="7" eb="9">
      <t>ジュシン</t>
    </rPh>
    <phoneticPr fontId="3"/>
  </si>
  <si>
    <t>・評価の公表</t>
    <rPh sb="1" eb="3">
      <t>ヒョウカ</t>
    </rPh>
    <rPh sb="4" eb="6">
      <t>コウヒョウ</t>
    </rPh>
    <phoneticPr fontId="3"/>
  </si>
  <si>
    <t>有　　　　無</t>
    <rPh sb="0" eb="1">
      <t>ア</t>
    </rPh>
    <rPh sb="5" eb="6">
      <t>ナ</t>
    </rPh>
    <phoneticPr fontId="3"/>
  </si>
  <si>
    <t>有　　無</t>
    <rPh sb="0" eb="1">
      <t>ア</t>
    </rPh>
    <rPh sb="3" eb="4">
      <t>ナ</t>
    </rPh>
    <phoneticPr fontId="3"/>
  </si>
  <si>
    <t>　　　　　　　　                日
職種（※1）
職員名</t>
    <rPh sb="24" eb="25">
      <t>ヒ</t>
    </rPh>
    <rPh sb="28" eb="30">
      <t>ショクシュ</t>
    </rPh>
    <rPh sb="35" eb="37">
      <t>ショクイン</t>
    </rPh>
    <rPh sb="37" eb="38">
      <t>メイ</t>
    </rPh>
    <phoneticPr fontId="3"/>
  </si>
  <si>
    <t>職種に係る
所持資格</t>
    <rPh sb="0" eb="2">
      <t>ショクシュ</t>
    </rPh>
    <rPh sb="3" eb="4">
      <t>カカ</t>
    </rPh>
    <rPh sb="6" eb="8">
      <t>ショジ</t>
    </rPh>
    <rPh sb="8" eb="10">
      <t>シカク</t>
    </rPh>
    <phoneticPr fontId="3"/>
  </si>
  <si>
    <t>勤務時間帯の符号
（※２）</t>
    <rPh sb="0" eb="2">
      <t>キンム</t>
    </rPh>
    <rPh sb="2" eb="5">
      <t>ジカンタイ</t>
    </rPh>
    <rPh sb="6" eb="8">
      <t>フゴウ</t>
    </rPh>
    <phoneticPr fontId="3"/>
  </si>
  <si>
    <t>　　   ・  日にちの下欄には、当該日の曜日を記入してください。</t>
    <rPh sb="8" eb="9">
      <t>ヒ</t>
    </rPh>
    <rPh sb="12" eb="13">
      <t>シタ</t>
    </rPh>
    <rPh sb="13" eb="14">
      <t>ラン</t>
    </rPh>
    <rPh sb="17" eb="20">
      <t>トウガイビ</t>
    </rPh>
    <rPh sb="21" eb="23">
      <t>ヨウビ</t>
    </rPh>
    <rPh sb="24" eb="26">
      <t>キニュウ</t>
    </rPh>
    <phoneticPr fontId="3"/>
  </si>
  <si>
    <t>　　   ・  （※２）夜勤など、日をまたぐ場合は、「１８:００～０:００」と「０：００～１０:００」のように、０時で符号を分けてください。</t>
    <rPh sb="12" eb="14">
      <t>ヤキン</t>
    </rPh>
    <rPh sb="17" eb="18">
      <t>ヒ</t>
    </rPh>
    <rPh sb="22" eb="24">
      <t>バアイ</t>
    </rPh>
    <rPh sb="57" eb="58">
      <t>ジ</t>
    </rPh>
    <rPh sb="59" eb="61">
      <t>フゴウ</t>
    </rPh>
    <rPh sb="62" eb="63">
      <t>ワ</t>
    </rPh>
    <phoneticPr fontId="3"/>
  </si>
  <si>
    <t>　　   ・  （※２）符号が不足する場合は、別紙に符合を追加した上で、職員毎の実労働時間合計がわかる書類を別途提出してください。</t>
    <rPh sb="12" eb="14">
      <t>フゴウ</t>
    </rPh>
    <rPh sb="15" eb="17">
      <t>フソク</t>
    </rPh>
    <rPh sb="19" eb="21">
      <t>バアイ</t>
    </rPh>
    <rPh sb="23" eb="25">
      <t>ベッシ</t>
    </rPh>
    <rPh sb="26" eb="28">
      <t>フゴウ</t>
    </rPh>
    <rPh sb="29" eb="31">
      <t>ツイカ</t>
    </rPh>
    <rPh sb="33" eb="34">
      <t>ウエ</t>
    </rPh>
    <rPh sb="36" eb="38">
      <t>ショクイン</t>
    </rPh>
    <rPh sb="38" eb="39">
      <t>ゴト</t>
    </rPh>
    <rPh sb="40" eb="43">
      <t>ジツロウドウ</t>
    </rPh>
    <rPh sb="43" eb="45">
      <t>ジカン</t>
    </rPh>
    <rPh sb="45" eb="47">
      <t>ゴウケイ</t>
    </rPh>
    <rPh sb="51" eb="53">
      <t>ショルイ</t>
    </rPh>
    <rPh sb="54" eb="56">
      <t>ベット</t>
    </rPh>
    <rPh sb="56" eb="58">
      <t>テイシュツ</t>
    </rPh>
    <phoneticPr fontId="3"/>
  </si>
  <si>
    <t>　　　 ・　兼務職員については、他の職務に従事する時間を除いた勤務時間を記入してください。</t>
    <phoneticPr fontId="3"/>
  </si>
  <si>
    <t>　　　 ・  職種に係る所持資格は、保育士、幼稚園教諭、看護師、准看護師、管理栄養士、栄養士、医師、薬剤師等を記入してください。</t>
    <rPh sb="7" eb="9">
      <t>ショクシュ</t>
    </rPh>
    <rPh sb="10" eb="11">
      <t>カカ</t>
    </rPh>
    <rPh sb="18" eb="21">
      <t>ホイクシ</t>
    </rPh>
    <rPh sb="22" eb="25">
      <t>ヨウチエン</t>
    </rPh>
    <rPh sb="25" eb="27">
      <t>キョウユ</t>
    </rPh>
    <rPh sb="28" eb="31">
      <t>カンゴシ</t>
    </rPh>
    <rPh sb="32" eb="33">
      <t>ジュン</t>
    </rPh>
    <rPh sb="33" eb="36">
      <t>カンゴシ</t>
    </rPh>
    <rPh sb="37" eb="42">
      <t>カンリエイヨウシ</t>
    </rPh>
    <rPh sb="43" eb="46">
      <t>エイヨウシ</t>
    </rPh>
    <rPh sb="47" eb="49">
      <t>イシ</t>
    </rPh>
    <rPh sb="50" eb="53">
      <t>ヤクザイシ</t>
    </rPh>
    <rPh sb="53" eb="54">
      <t>トウ</t>
    </rPh>
    <phoneticPr fontId="3"/>
  </si>
  <si>
    <t>　　　 ・  右記の勤務形態の区分に従い、○印を記入してください。　　　【勤務形態の区分】ａ：常勤で専従　ｂ：常勤で兼務　ｃ：常勤以外で専従　ｄ：常勤以外で兼務</t>
    <rPh sb="7" eb="8">
      <t>ミギ</t>
    </rPh>
    <phoneticPr fontId="3"/>
  </si>
  <si>
    <t>研修の名称</t>
    <rPh sb="0" eb="2">
      <t>ケンシュウ</t>
    </rPh>
    <rPh sb="3" eb="5">
      <t>メイショウ</t>
    </rPh>
    <phoneticPr fontId="3"/>
  </si>
  <si>
    <t>出席者数</t>
    <rPh sb="0" eb="3">
      <t>シュッセキシャ</t>
    </rPh>
    <rPh sb="3" eb="4">
      <t>スウ</t>
    </rPh>
    <phoneticPr fontId="3"/>
  </si>
  <si>
    <t>研修内容（該当するものに○(複数選択可)）</t>
    <phoneticPr fontId="3"/>
  </si>
  <si>
    <t>（注）　本表は、全職種について記入してください。
　　　　同じ内容の研修を複数回開催している場合は、それら全てを記載してください。（研修内容が大きく変わらない場合は、実施日ごとに記載を分けず、実施日の欄に複数の実施日を記載していただいても差し支えありません。）</t>
    <rPh sb="31" eb="33">
      <t>ナイヨウ</t>
    </rPh>
    <rPh sb="83" eb="86">
      <t>ジッシビ</t>
    </rPh>
    <rPh sb="98" eb="99">
      <t>ヒ</t>
    </rPh>
    <rPh sb="102" eb="104">
      <t>フクスウ</t>
    </rPh>
    <rPh sb="105" eb="108">
      <t>ジッシビ</t>
    </rPh>
    <phoneticPr fontId="3"/>
  </si>
  <si>
    <t>（注）　本表は、全職種について記入してください。
　　　　同じ内容の研修を複数回開催している場合は、それら全てを記載してください。（研修内容が大きく変わらない場合は、実施日ごとに記載を分けず、実施日の欄に複数の実施日を記載していただいても差し支えありません。）</t>
    <rPh sb="31" eb="33">
      <t>ナイヨウ</t>
    </rPh>
    <phoneticPr fontId="3"/>
  </si>
  <si>
    <t>公表頻度：年</t>
    <rPh sb="0" eb="2">
      <t>コウヒョウ</t>
    </rPh>
    <rPh sb="2" eb="4">
      <t>ヒンド</t>
    </rPh>
    <rPh sb="5" eb="6">
      <t>ネン</t>
    </rPh>
    <phoneticPr fontId="3"/>
  </si>
  <si>
    <t>直近の公表日：</t>
    <rPh sb="0" eb="2">
      <t>チョッキン</t>
    </rPh>
    <rPh sb="3" eb="5">
      <t>コウヒョウ</t>
    </rPh>
    <rPh sb="5" eb="6">
      <t>ヒ</t>
    </rPh>
    <phoneticPr fontId="3"/>
  </si>
  <si>
    <t>　　　　　　年　　　　月　　　　日</t>
    <rPh sb="6" eb="7">
      <t>ネン</t>
    </rPh>
    <rPh sb="11" eb="12">
      <t>ツキ</t>
    </rPh>
    <rPh sb="16" eb="17">
      <t>ヒ</t>
    </rPh>
    <phoneticPr fontId="3"/>
  </si>
  <si>
    <t>有　（</t>
    <rPh sb="0" eb="1">
      <t>ア</t>
    </rPh>
    <phoneticPr fontId="3"/>
  </si>
  <si>
    <t>年間保存）</t>
    <rPh sb="0" eb="2">
      <t>ネンカン</t>
    </rPh>
    <rPh sb="2" eb="4">
      <t>ホゾン</t>
    </rPh>
    <phoneticPr fontId="3"/>
  </si>
  <si>
    <t>　　   ・  （※１）職種は、園長、主任保育士、保育士、保育補助等の別を記入してください。また、奈良市保育士等配置特例の対象職員は、併せて「特例」と記入してください。</t>
    <rPh sb="16" eb="18">
      <t>エンチョウ</t>
    </rPh>
    <rPh sb="19" eb="24">
      <t>シュニンホイクシ</t>
    </rPh>
    <rPh sb="25" eb="28">
      <t>ホイクシ</t>
    </rPh>
    <rPh sb="29" eb="34">
      <t>ホイクホジョトウ</t>
    </rPh>
    <rPh sb="35" eb="36">
      <t>ベツ</t>
    </rPh>
    <rPh sb="37" eb="39">
      <t>キニュウ</t>
    </rPh>
    <rPh sb="49" eb="52">
      <t>ナラシ</t>
    </rPh>
    <rPh sb="52" eb="54">
      <t>ホイク</t>
    </rPh>
    <rPh sb="54" eb="55">
      <t>シ</t>
    </rPh>
    <rPh sb="55" eb="56">
      <t>トウ</t>
    </rPh>
    <rPh sb="56" eb="58">
      <t>ハイチ</t>
    </rPh>
    <rPh sb="58" eb="60">
      <t>トクレイ</t>
    </rPh>
    <rPh sb="61" eb="63">
      <t>タイショウ</t>
    </rPh>
    <rPh sb="63" eb="65">
      <t>ショクイン</t>
    </rPh>
    <rPh sb="67" eb="68">
      <t>アワ</t>
    </rPh>
    <rPh sb="71" eb="73">
      <t>トクレイ</t>
    </rPh>
    <rPh sb="75" eb="77">
      <t>キニュウ</t>
    </rPh>
    <phoneticPr fontId="3"/>
  </si>
  <si>
    <t>前年度３月３１日現在</t>
    <rPh sb="0" eb="1">
      <t>ゼン</t>
    </rPh>
    <rPh sb="1" eb="3">
      <t>ネンド</t>
    </rPh>
    <rPh sb="4" eb="5">
      <t>ガツ</t>
    </rPh>
    <rPh sb="7" eb="8">
      <t>ニチ</t>
    </rPh>
    <phoneticPr fontId="3"/>
  </si>
  <si>
    <t>前年度中増減</t>
    <rPh sb="0" eb="1">
      <t>ゼン</t>
    </rPh>
    <phoneticPr fontId="3"/>
  </si>
  <si>
    <t>耐火建築物</t>
    <rPh sb="0" eb="2">
      <t>タイカ</t>
    </rPh>
    <rPh sb="2" eb="4">
      <t>ケンチク</t>
    </rPh>
    <rPh sb="4" eb="5">
      <t>ブツ</t>
    </rPh>
    <phoneticPr fontId="3"/>
  </si>
  <si>
    <t>準耐火建築物</t>
    <rPh sb="0" eb="1">
      <t>ジュン</t>
    </rPh>
    <rPh sb="1" eb="3">
      <t>タイカ</t>
    </rPh>
    <rPh sb="3" eb="5">
      <t>ケンチク</t>
    </rPh>
    <rPh sb="5" eb="6">
      <t>ブツ</t>
    </rPh>
    <phoneticPr fontId="3"/>
  </si>
  <si>
    <t>※12/29～1/3、日・祝日を除き、8時間以上開所していない日を記入</t>
    <rPh sb="11" eb="12">
      <t>ニチ</t>
    </rPh>
    <rPh sb="13" eb="15">
      <t>シュクジツ</t>
    </rPh>
    <rPh sb="16" eb="17">
      <t>ノゾ</t>
    </rPh>
    <rPh sb="20" eb="24">
      <t>ジカンイジョウ</t>
    </rPh>
    <rPh sb="24" eb="26">
      <t>カイショ</t>
    </rPh>
    <rPh sb="31" eb="32">
      <t>ヒ</t>
    </rPh>
    <rPh sb="33" eb="35">
      <t>キニュウ</t>
    </rPh>
    <phoneticPr fontId="2"/>
  </si>
  <si>
    <t>日現在）</t>
    <rPh sb="0" eb="1">
      <t>ヒ</t>
    </rPh>
    <rPh sb="1" eb="3">
      <t>ゲンザイ</t>
    </rPh>
    <phoneticPr fontId="3"/>
  </si>
  <si>
    <t>在籍人数4月1日（人）</t>
    <rPh sb="0" eb="2">
      <t>ザイセキ</t>
    </rPh>
    <rPh sb="2" eb="4">
      <t>ニンズウ</t>
    </rPh>
    <rPh sb="5" eb="6">
      <t>ガツ</t>
    </rPh>
    <rPh sb="7" eb="8">
      <t>ニチ</t>
    </rPh>
    <phoneticPr fontId="9"/>
  </si>
  <si>
    <t>1号認定</t>
    <rPh sb="1" eb="4">
      <t>ゴウニンテイ</t>
    </rPh>
    <phoneticPr fontId="3"/>
  </si>
  <si>
    <t>2号・3号認定</t>
    <rPh sb="1" eb="2">
      <t>ゴウ</t>
    </rPh>
    <rPh sb="4" eb="7">
      <t>ゴウニンテイ</t>
    </rPh>
    <phoneticPr fontId="3"/>
  </si>
  <si>
    <t>在籍人数監査直近（人）</t>
    <rPh sb="0" eb="2">
      <t>ザイセキ</t>
    </rPh>
    <rPh sb="2" eb="4">
      <t>ニンズウ</t>
    </rPh>
    <rPh sb="4" eb="6">
      <t>カンサ</t>
    </rPh>
    <rPh sb="6" eb="8">
      <t>チョッキン</t>
    </rPh>
    <rPh sb="9" eb="10">
      <t>ニン</t>
    </rPh>
    <phoneticPr fontId="9"/>
  </si>
  <si>
    <t>例）ヒヤリハットから学ぶ事故防止</t>
    <rPh sb="0" eb="1">
      <t>レイ</t>
    </rPh>
    <rPh sb="10" eb="11">
      <t>マナ</t>
    </rPh>
    <rPh sb="12" eb="16">
      <t>ジコボウシ</t>
    </rPh>
    <phoneticPr fontId="3"/>
  </si>
  <si>
    <t>①②③保育士、看護士</t>
    <rPh sb="3" eb="6">
      <t>ホイクシ</t>
    </rPh>
    <rPh sb="7" eb="10">
      <t>カンゴシ</t>
    </rPh>
    <phoneticPr fontId="3"/>
  </si>
  <si>
    <t>　・安全計画に関する研修及び訓練　　　　・事故発生防止に関する研修　　
　・人権擁護、虐待の防止のための研修　　　
　・その他（　　　　　　　　　　　　　　　　　　　　　　　　　　　　　　　　　　　　　　）</t>
    <rPh sb="2" eb="6">
      <t>アンゼンケイカク</t>
    </rPh>
    <rPh sb="7" eb="8">
      <t>カン</t>
    </rPh>
    <rPh sb="12" eb="13">
      <t>オヨ</t>
    </rPh>
    <rPh sb="14" eb="16">
      <t>クンレン</t>
    </rPh>
    <phoneticPr fontId="3"/>
  </si>
  <si>
    <t>　・安全計画に関する研修及び訓練　　　　　・事故発生防止に関する研修　　
　・人権擁護、虐待の防止のための研修　　　
　・その他（　　　　　　　　　　　　　　　　　　　　　　　　　　　　　　　　　　　　　　）</t>
    <rPh sb="2" eb="6">
      <t>アンゼンケイカク</t>
    </rPh>
    <rPh sb="7" eb="8">
      <t>カン</t>
    </rPh>
    <rPh sb="12" eb="13">
      <t>オヨ</t>
    </rPh>
    <rPh sb="14" eb="16">
      <t>クンレン</t>
    </rPh>
    <phoneticPr fontId="3"/>
  </si>
  <si>
    <t>車内での児童の見落としに対する対策</t>
    <phoneticPr fontId="3"/>
  </si>
  <si>
    <t>点　　呼</t>
    <rPh sb="0" eb="1">
      <t>テン</t>
    </rPh>
    <rPh sb="3" eb="4">
      <t>コ</t>
    </rPh>
    <phoneticPr fontId="3"/>
  </si>
  <si>
    <t>登園バスの状況</t>
    <rPh sb="0" eb="2">
      <t>トウエン</t>
    </rPh>
    <rPh sb="5" eb="7">
      <t>ジョウキョウ</t>
    </rPh>
    <phoneticPr fontId="2"/>
  </si>
  <si>
    <t>使用の有無</t>
    <rPh sb="0" eb="2">
      <t>シヨウ</t>
    </rPh>
    <rPh sb="3" eb="5">
      <t>ウム</t>
    </rPh>
    <phoneticPr fontId="2"/>
  </si>
  <si>
    <t>有償　　　　　　　　　無償</t>
    <rPh sb="0" eb="2">
      <t>ユウショウ</t>
    </rPh>
    <rPh sb="11" eb="13">
      <t>ムショウ</t>
    </rPh>
    <phoneticPr fontId="3"/>
  </si>
  <si>
    <t>利用料金</t>
    <rPh sb="0" eb="4">
      <t>リヨウリョウキン</t>
    </rPh>
    <phoneticPr fontId="3"/>
  </si>
  <si>
    <t>有償運送の
許可の手続き</t>
    <rPh sb="0" eb="4">
      <t>ユウショウウンソウ</t>
    </rPh>
    <rPh sb="6" eb="8">
      <t>キョカ</t>
    </rPh>
    <rPh sb="9" eb="11">
      <t>テツヅ</t>
    </rPh>
    <phoneticPr fontId="3"/>
  </si>
  <si>
    <t>済　　　未</t>
    <rPh sb="0" eb="1">
      <t>スミ</t>
    </rPh>
    <rPh sb="4" eb="5">
      <t>ミ</t>
    </rPh>
    <phoneticPr fontId="3"/>
  </si>
  <si>
    <t>在籍する園児の指導要録の作成状況について</t>
    <rPh sb="0" eb="2">
      <t>ザイセキ</t>
    </rPh>
    <rPh sb="4" eb="6">
      <t>エンジ</t>
    </rPh>
    <rPh sb="7" eb="11">
      <t>シドウヨウロク</t>
    </rPh>
    <rPh sb="12" eb="16">
      <t>サクセイジョウキョウ</t>
    </rPh>
    <phoneticPr fontId="3"/>
  </si>
  <si>
    <t>作成していない</t>
    <rPh sb="0" eb="2">
      <t>サクセイ</t>
    </rPh>
    <phoneticPr fontId="3"/>
  </si>
  <si>
    <t>※作成している場合、小学校就学に際し、指導要録の抄本又は写しを、小学校長へ送付しているか。</t>
    <rPh sb="1" eb="3">
      <t>サクセイ</t>
    </rPh>
    <rPh sb="7" eb="9">
      <t>バアイ</t>
    </rPh>
    <rPh sb="10" eb="15">
      <t>ショウガッコウシュウガク</t>
    </rPh>
    <rPh sb="16" eb="17">
      <t>サイ</t>
    </rPh>
    <rPh sb="19" eb="23">
      <t>シドウヨウロク</t>
    </rPh>
    <rPh sb="24" eb="26">
      <t>ショウホン</t>
    </rPh>
    <rPh sb="26" eb="27">
      <t>マタ</t>
    </rPh>
    <rPh sb="28" eb="29">
      <t>ウツ</t>
    </rPh>
    <rPh sb="32" eb="35">
      <t>ショウガッコウ</t>
    </rPh>
    <rPh sb="35" eb="36">
      <t>ナガ</t>
    </rPh>
    <rPh sb="37" eb="39">
      <t>ソウフ</t>
    </rPh>
    <phoneticPr fontId="3"/>
  </si>
  <si>
    <t>送付している
送付していない</t>
    <rPh sb="0" eb="2">
      <t>ソウフ</t>
    </rPh>
    <rPh sb="8" eb="10">
      <t>ソウフ</t>
    </rPh>
    <phoneticPr fontId="3"/>
  </si>
  <si>
    <t>(送付していない場合、その理由)</t>
    <rPh sb="1" eb="3">
      <t>ソウフ</t>
    </rPh>
    <rPh sb="8" eb="10">
      <t>バアイ</t>
    </rPh>
    <rPh sb="13" eb="15">
      <t>リユウ</t>
    </rPh>
    <phoneticPr fontId="3"/>
  </si>
  <si>
    <t>計画の有無</t>
    <rPh sb="0" eb="2">
      <t>ケイカク</t>
    </rPh>
    <rPh sb="3" eb="5">
      <t>ウム</t>
    </rPh>
    <phoneticPr fontId="3"/>
  </si>
  <si>
    <t>上記計画の名称</t>
    <rPh sb="0" eb="4">
      <t>ジョウキケイカク</t>
    </rPh>
    <rPh sb="5" eb="7">
      <t>メイショウ</t>
    </rPh>
    <phoneticPr fontId="3"/>
  </si>
  <si>
    <t>業務継続計画</t>
    <rPh sb="0" eb="6">
      <t>ギョウムケイゾクケイカク</t>
    </rPh>
    <phoneticPr fontId="3"/>
  </si>
  <si>
    <t>・入所者（児）の発育の記録</t>
    <rPh sb="1" eb="4">
      <t>ニュウショシャ</t>
    </rPh>
    <rPh sb="5" eb="6">
      <t>ジ</t>
    </rPh>
    <rPh sb="8" eb="10">
      <t>ハツイク</t>
    </rPh>
    <rPh sb="11" eb="13">
      <t>キロク</t>
    </rPh>
    <phoneticPr fontId="3"/>
  </si>
  <si>
    <t>宿</t>
    <rPh sb="0" eb="1">
      <t>ヤド</t>
    </rPh>
    <phoneticPr fontId="3"/>
  </si>
  <si>
    <t>宿直</t>
    <rPh sb="0" eb="2">
      <t>シュクチョク</t>
    </rPh>
    <phoneticPr fontId="3"/>
  </si>
  <si>
    <t>年　度</t>
    <phoneticPr fontId="9"/>
  </si>
  <si>
    <t>法人名</t>
    <rPh sb="0" eb="3">
      <t>ホウジンメイ</t>
    </rPh>
    <phoneticPr fontId="9"/>
  </si>
  <si>
    <t>施設名</t>
    <rPh sb="0" eb="3">
      <t>シセツメイ</t>
    </rPh>
    <phoneticPr fontId="9"/>
  </si>
  <si>
    <t>指導監査　実施日時</t>
    <rPh sb="0" eb="4">
      <t>シドウカンサ</t>
    </rPh>
    <rPh sb="5" eb="7">
      <t>ジッシ</t>
    </rPh>
    <rPh sb="7" eb="9">
      <t>ニチジ</t>
    </rPh>
    <phoneticPr fontId="9"/>
  </si>
  <si>
    <t>令和</t>
    <rPh sb="0" eb="2">
      <t>レイワ</t>
    </rPh>
    <phoneticPr fontId="3"/>
  </si>
  <si>
    <t>分より</t>
    <rPh sb="0" eb="1">
      <t>フン</t>
    </rPh>
    <phoneticPr fontId="3"/>
  </si>
  <si>
    <t>※資料の作成については年度、日時の指示があるもの以外は監査資料作成時で記載してください。</t>
    <rPh sb="1" eb="3">
      <t>シリョウ</t>
    </rPh>
    <rPh sb="4" eb="6">
      <t>サクセイ</t>
    </rPh>
    <rPh sb="11" eb="13">
      <t>ネンド</t>
    </rPh>
    <rPh sb="14" eb="16">
      <t>ニチジ</t>
    </rPh>
    <rPh sb="17" eb="19">
      <t>シジ</t>
    </rPh>
    <rPh sb="24" eb="26">
      <t>イガイ</t>
    </rPh>
    <rPh sb="27" eb="29">
      <t>カンサ</t>
    </rPh>
    <rPh sb="29" eb="31">
      <t>シリョウ</t>
    </rPh>
    <rPh sb="31" eb="34">
      <t>サクセイジ</t>
    </rPh>
    <rPh sb="35" eb="37">
      <t>キサイ</t>
    </rPh>
    <phoneticPr fontId="9"/>
  </si>
  <si>
    <t>※監査実施日の前々月（監査実施日未定の場合は通知の前月）について記載してください。　</t>
    <phoneticPr fontId="3"/>
  </si>
  <si>
    <t>　・　会議室等で集団で実施
　・　オンラインやビデオ等で実施
　・　研修内容資料の周知、供覧等
　・　その他(　　　　　　　　　　　　　　　　　)</t>
    <rPh sb="3" eb="6">
      <t>カイギシツ</t>
    </rPh>
    <rPh sb="6" eb="7">
      <t>トウ</t>
    </rPh>
    <rPh sb="8" eb="10">
      <t>シュウダン</t>
    </rPh>
    <rPh sb="11" eb="13">
      <t>ジッシ</t>
    </rPh>
    <phoneticPr fontId="3"/>
  </si>
  <si>
    <t>許可年月日</t>
    <rPh sb="0" eb="2">
      <t>キョカ</t>
    </rPh>
    <rPh sb="2" eb="5">
      <t>ネンガッピ</t>
    </rPh>
    <phoneticPr fontId="2"/>
  </si>
  <si>
    <t>作成日</t>
    <rPh sb="0" eb="3">
      <t>サクセイビ</t>
    </rPh>
    <phoneticPr fontId="3"/>
  </si>
  <si>
    <t>非正規職員</t>
    <rPh sb="0" eb="3">
      <t>ヒセイキ</t>
    </rPh>
    <rPh sb="3" eb="5">
      <t>ショクイン</t>
    </rPh>
    <phoneticPr fontId="3"/>
  </si>
  <si>
    <t>※資料は施設ごとに作成してください。</t>
    <rPh sb="1" eb="3">
      <t>シリョウ</t>
    </rPh>
    <rPh sb="4" eb="6">
      <t>シセツ</t>
    </rPh>
    <rPh sb="9" eb="11">
      <t>サクセイ</t>
    </rPh>
    <phoneticPr fontId="9"/>
  </si>
  <si>
    <t>項目</t>
    <rPh sb="0" eb="2">
      <t>コウモク</t>
    </rPh>
    <phoneticPr fontId="3"/>
  </si>
  <si>
    <t>従業者の研修（実施の頻度）</t>
    <rPh sb="0" eb="3">
      <t>ジュウギョウシャ</t>
    </rPh>
    <rPh sb="4" eb="6">
      <t>ケンシュウ</t>
    </rPh>
    <rPh sb="7" eb="9">
      <t>ジッシ</t>
    </rPh>
    <rPh sb="10" eb="12">
      <t>ヒンド</t>
    </rPh>
    <phoneticPr fontId="3"/>
  </si>
  <si>
    <t>施設の安全点検（実施の頻度）</t>
    <rPh sb="0" eb="2">
      <t>シセツ</t>
    </rPh>
    <rPh sb="3" eb="7">
      <t>アンゼンテンケン</t>
    </rPh>
    <rPh sb="8" eb="10">
      <t>ジッシ</t>
    </rPh>
    <rPh sb="11" eb="13">
      <t>ヒンド</t>
    </rPh>
    <phoneticPr fontId="3"/>
  </si>
  <si>
    <t>児童への安全指導（実施の頻度）</t>
    <rPh sb="0" eb="2">
      <t>ジドウ</t>
    </rPh>
    <rPh sb="4" eb="8">
      <t>アンゼンシドウ</t>
    </rPh>
    <rPh sb="9" eb="11">
      <t>ジッシ</t>
    </rPh>
    <rPh sb="12" eb="14">
      <t>ヒンド</t>
    </rPh>
    <phoneticPr fontId="3"/>
  </si>
  <si>
    <t>保護者への説明・共有（実施の頻度）</t>
    <rPh sb="0" eb="3">
      <t>ホゴシャ</t>
    </rPh>
    <rPh sb="5" eb="7">
      <t>セツメイ</t>
    </rPh>
    <rPh sb="8" eb="10">
      <t>キョウユウ</t>
    </rPh>
    <rPh sb="11" eb="13">
      <t>ジッシ</t>
    </rPh>
    <rPh sb="14" eb="16">
      <t>ヒンド</t>
    </rPh>
    <phoneticPr fontId="3"/>
  </si>
  <si>
    <t>実践的な訓練の内容</t>
    <rPh sb="0" eb="3">
      <t>ジッセンテキ</t>
    </rPh>
    <rPh sb="4" eb="6">
      <t>クンレン</t>
    </rPh>
    <rPh sb="7" eb="9">
      <t>ナイヨウ</t>
    </rPh>
    <phoneticPr fontId="3"/>
  </si>
  <si>
    <t>地震・火災・災害・救急対応・不審者対応・その他</t>
    <rPh sb="0" eb="2">
      <t>ジシン</t>
    </rPh>
    <rPh sb="3" eb="5">
      <t>カサイ</t>
    </rPh>
    <rPh sb="6" eb="8">
      <t>サイガイ</t>
    </rPh>
    <rPh sb="9" eb="13">
      <t>キュウキュウタイオウ</t>
    </rPh>
    <rPh sb="14" eb="17">
      <t>フシンシャ</t>
    </rPh>
    <rPh sb="17" eb="19">
      <t>タイオウ</t>
    </rPh>
    <rPh sb="22" eb="23">
      <t>タ</t>
    </rPh>
    <phoneticPr fontId="3"/>
  </si>
  <si>
    <t>各種マニュアルの共有</t>
    <rPh sb="0" eb="2">
      <t>カクシュ</t>
    </rPh>
    <rPh sb="8" eb="10">
      <t>キョウユウ</t>
    </rPh>
    <phoneticPr fontId="4"/>
  </si>
  <si>
    <t>再発防止策の徹底</t>
    <rPh sb="0" eb="4">
      <t>サイハツボウシ</t>
    </rPh>
    <rPh sb="4" eb="5">
      <t>サク</t>
    </rPh>
    <rPh sb="6" eb="8">
      <t>テッテイ</t>
    </rPh>
    <phoneticPr fontId="4"/>
  </si>
  <si>
    <t xml:space="preserve">                    （諸規程、諸帳簿等）</t>
    <phoneticPr fontId="3"/>
  </si>
  <si>
    <t>「保育教諭」の「配置基準数」欄には、他市町村から委託を受けている児童及び私的契約児も参入し、前頁の保育教諭配置人員より算出してください。
　なお、１人未満の端数が生じるときは、０歳児、１・２歳児、３歳児、４歳以上児ごとに小数第１位まで求め（小数点第２位以下を切り捨て）、（１）の配置基準数には合算した値の小数点第１位を四捨五入してください。
  ただし、保育認定子どもに係る利用定員９０人以下の規模の施設の場合、又は保育標準認定子どもが1人以上在籍する場合、又は園長が非専任の場合には、それぞれ１人ずつ（すべて当てはまる場合には3人）加算してください。
・　「配置基準数」欄は、施設型給付費等における基礎分単価の算定基礎となった配置基準数を記入してください。
・　この表の常勤の非正規職員とは、正規職員以外で雇用契約上の勤務時間が1日6時間以上かつ月20日以上の職員のうち、当該認定こども園の就業規則において定められている常勤の従事者が勤務すべき時間数に達している者とします。
・　「差引過不足（Ｂ－Ａ）」については、人員基準を満たしていても、マイナスの値が表示されることがありますので、値の修正はしないでください。</t>
    <rPh sb="1" eb="3">
      <t>ホイク</t>
    </rPh>
    <rPh sb="3" eb="5">
      <t>キョウユ</t>
    </rPh>
    <rPh sb="51" eb="53">
      <t>キョウユ</t>
    </rPh>
    <rPh sb="177" eb="179">
      <t>ホイク</t>
    </rPh>
    <rPh sb="179" eb="181">
      <t>ニンテイ</t>
    </rPh>
    <rPh sb="181" eb="182">
      <t>コ</t>
    </rPh>
    <rPh sb="185" eb="186">
      <t>カカ</t>
    </rPh>
    <rPh sb="187" eb="189">
      <t>リヨウ</t>
    </rPh>
    <rPh sb="214" eb="215">
      <t>コ</t>
    </rPh>
    <rPh sb="229" eb="230">
      <t>マタ</t>
    </rPh>
    <rPh sb="231" eb="233">
      <t>エンチョウ</t>
    </rPh>
    <rPh sb="234" eb="237">
      <t>ヒセンニン</t>
    </rPh>
    <rPh sb="238" eb="240">
      <t>バアイ</t>
    </rPh>
    <rPh sb="347" eb="351">
      <t>セイキショクイン</t>
    </rPh>
    <rPh sb="351" eb="353">
      <t>イガイ</t>
    </rPh>
    <rPh sb="389" eb="391">
      <t>ニンテイ</t>
    </rPh>
    <rPh sb="394" eb="395">
      <t>エン</t>
    </rPh>
    <phoneticPr fontId="3"/>
  </si>
  <si>
    <t>１　本表は、常勤職員（雇用契約上の勤務時間が6時間以上かつ月20日以上の職員のうち、当該認定こども園の就業規則において定められている常勤の従事者が勤務すべき時間数に
達している者）について記してください。</t>
    <rPh sb="44" eb="46">
      <t>ニンテイ</t>
    </rPh>
    <rPh sb="49" eb="50">
      <t>エン</t>
    </rPh>
    <rPh sb="94" eb="95">
      <t>シル</t>
    </rPh>
    <phoneticPr fontId="3"/>
  </si>
  <si>
    <t>幼稚園型認定こども園</t>
    <rPh sb="0" eb="3">
      <t>ヨウチエン</t>
    </rPh>
    <rPh sb="3" eb="4">
      <t>ガタ</t>
    </rPh>
    <rPh sb="4" eb="6">
      <t>ニンテイ</t>
    </rPh>
    <rPh sb="9" eb="10">
      <t>エン</t>
    </rPh>
    <phoneticPr fontId="9"/>
  </si>
  <si>
    <t>特定教育・保育施設指導監査提出資料</t>
    <rPh sb="0" eb="2">
      <t>トクテイ</t>
    </rPh>
    <rPh sb="2" eb="4">
      <t>キョウイク</t>
    </rPh>
    <rPh sb="5" eb="7">
      <t>ホイク</t>
    </rPh>
    <rPh sb="7" eb="8">
      <t>シ</t>
    </rPh>
    <rPh sb="8" eb="9">
      <t>セツ</t>
    </rPh>
    <rPh sb="9" eb="10">
      <t>ユビ</t>
    </rPh>
    <rPh sb="10" eb="11">
      <t>シルベ</t>
    </rPh>
    <rPh sb="11" eb="12">
      <t>ミ</t>
    </rPh>
    <rPh sb="12" eb="13">
      <t>ジャ</t>
    </rPh>
    <rPh sb="13" eb="14">
      <t>テイ</t>
    </rPh>
    <rPh sb="14" eb="15">
      <t>デ</t>
    </rPh>
    <rPh sb="15" eb="16">
      <t>シ</t>
    </rPh>
    <rPh sb="16" eb="17">
      <t>リョウ</t>
    </rPh>
    <phoneticPr fontId="9"/>
  </si>
  <si>
    <r>
      <rPr>
        <sz val="12"/>
        <color theme="1"/>
        <rFont val="ＭＳ Ｐ明朝"/>
        <family val="1"/>
        <charset val="128"/>
      </rPr>
      <t>(本資料についての)</t>
    </r>
    <r>
      <rPr>
        <sz val="14"/>
        <color theme="1"/>
        <rFont val="ＭＳ Ｐ明朝"/>
        <family val="1"/>
        <charset val="128"/>
      </rPr>
      <t xml:space="preserve">
問合せ先</t>
    </r>
    <rPh sb="1" eb="2">
      <t>ホン</t>
    </rPh>
    <rPh sb="2" eb="4">
      <t>シリョウ</t>
    </rPh>
    <rPh sb="11" eb="13">
      <t>トイアワ</t>
    </rPh>
    <rPh sb="14" eb="15">
      <t>サキ</t>
    </rPh>
    <phoneticPr fontId="3"/>
  </si>
  <si>
    <t>前年度3月31日現在</t>
    <rPh sb="0" eb="3">
      <t>ゼンネンド</t>
    </rPh>
    <rPh sb="4" eb="5">
      <t>ガツ</t>
    </rPh>
    <rPh sb="7" eb="8">
      <t>ニチ</t>
    </rPh>
    <phoneticPr fontId="3"/>
  </si>
  <si>
    <t>常勤・非常勤</t>
    <rPh sb="0" eb="2">
      <t>ジョウキン</t>
    </rPh>
    <rPh sb="3" eb="6">
      <t>ヒジョウキン</t>
    </rPh>
    <phoneticPr fontId="3"/>
  </si>
  <si>
    <t>専従・兼務</t>
    <rPh sb="0" eb="2">
      <t>センジュウ</t>
    </rPh>
    <rPh sb="3" eb="5">
      <t>ケンム</t>
    </rPh>
    <phoneticPr fontId="3"/>
  </si>
  <si>
    <t>勤務形態</t>
    <rPh sb="0" eb="4">
      <t>キンムケイタイ</t>
    </rPh>
    <phoneticPr fontId="3"/>
  </si>
  <si>
    <r>
      <t xml:space="preserve">休憩
</t>
    </r>
    <r>
      <rPr>
        <sz val="10"/>
        <color theme="1"/>
        <rFont val="ＭＳ Ｐ明朝"/>
        <family val="1"/>
        <charset val="128"/>
      </rPr>
      <t>（時間）</t>
    </r>
    <rPh sb="0" eb="2">
      <t>キュウケイ</t>
    </rPh>
    <rPh sb="4" eb="6">
      <t>ジカン</t>
    </rPh>
    <phoneticPr fontId="3"/>
  </si>
  <si>
    <r>
      <t>　　　 ・　当該様式に替えて、施設において作成している当該月の勤務表・シフト表など（</t>
    </r>
    <r>
      <rPr>
        <u/>
        <sz val="10"/>
        <color theme="1"/>
        <rFont val="ＭＳ Ｐ明朝"/>
        <family val="1"/>
        <charset val="128"/>
      </rPr>
      <t>実労働時間合計、各職員の氏名・職種・所持資格・勤務形態・兼務先等、各日の始業時刻及び終業時刻の記載</t>
    </r>
    <r>
      <rPr>
        <sz val="10"/>
        <color theme="1"/>
        <rFont val="ＭＳ Ｐ明朝"/>
        <family val="1"/>
        <charset val="128"/>
      </rPr>
      <t>のあるものに限る）を提出してもかまいません。</t>
    </r>
    <rPh sb="6" eb="8">
      <t>トウガイ</t>
    </rPh>
    <rPh sb="8" eb="10">
      <t>ヨウシキ</t>
    </rPh>
    <rPh sb="11" eb="12">
      <t>カ</t>
    </rPh>
    <rPh sb="15" eb="17">
      <t>シセツ</t>
    </rPh>
    <rPh sb="21" eb="23">
      <t>サクセイ</t>
    </rPh>
    <rPh sb="27" eb="29">
      <t>トウガイ</t>
    </rPh>
    <rPh sb="29" eb="30">
      <t>ツキ</t>
    </rPh>
    <rPh sb="31" eb="34">
      <t>キンムヒョウ</t>
    </rPh>
    <rPh sb="38" eb="39">
      <t>ヒョウ</t>
    </rPh>
    <rPh sb="42" eb="45">
      <t>ジツロウドウ</t>
    </rPh>
    <rPh sb="45" eb="47">
      <t>ジカン</t>
    </rPh>
    <rPh sb="47" eb="49">
      <t>ゴウケイ</t>
    </rPh>
    <rPh sb="50" eb="53">
      <t>カクショクイン</t>
    </rPh>
    <rPh sb="54" eb="56">
      <t>シメイ</t>
    </rPh>
    <rPh sb="57" eb="59">
      <t>ショクシュ</t>
    </rPh>
    <rPh sb="60" eb="64">
      <t>ショジシカク</t>
    </rPh>
    <rPh sb="65" eb="69">
      <t>キンムケイタイ</t>
    </rPh>
    <rPh sb="70" eb="73">
      <t>ケンムサキ</t>
    </rPh>
    <rPh sb="73" eb="74">
      <t>トウ</t>
    </rPh>
    <rPh sb="75" eb="76">
      <t>カク</t>
    </rPh>
    <rPh sb="76" eb="77">
      <t>ビ</t>
    </rPh>
    <rPh sb="78" eb="80">
      <t>シギョウ</t>
    </rPh>
    <rPh sb="80" eb="82">
      <t>ジコク</t>
    </rPh>
    <rPh sb="82" eb="83">
      <t>オヨ</t>
    </rPh>
    <rPh sb="84" eb="86">
      <t>シュウギョウ</t>
    </rPh>
    <rPh sb="86" eb="88">
      <t>ジコク</t>
    </rPh>
    <rPh sb="89" eb="91">
      <t>キサイ</t>
    </rPh>
    <rPh sb="97" eb="98">
      <t>カギ</t>
    </rPh>
    <phoneticPr fontId="3"/>
  </si>
  <si>
    <t>児童出席簿</t>
    <phoneticPr fontId="2"/>
  </si>
  <si>
    <t>④児童の危険防止の配慮　（　安全管理マニュアル　有　・　無　）</t>
    <phoneticPr fontId="3"/>
  </si>
  <si>
    <r>
      <t>B.各保護者に対する実費徴収・物品の負担　（例：ぞうきん、日用品、文具、３歳以上児にかかる</t>
    </r>
    <r>
      <rPr>
        <u/>
        <sz val="14"/>
        <color theme="1"/>
        <rFont val="ＭＳ Ｐ明朝"/>
        <family val="1"/>
        <charset val="128"/>
      </rPr>
      <t>給食代（副食を含む）</t>
    </r>
    <r>
      <rPr>
        <sz val="14"/>
        <color theme="1"/>
        <rFont val="ＭＳ Ｐ明朝"/>
        <family val="1"/>
        <charset val="128"/>
      </rPr>
      <t>、通園バス代、絵本代）</t>
    </r>
    <rPh sb="2" eb="3">
      <t>カク</t>
    </rPh>
    <rPh sb="3" eb="6">
      <t>ホゴシャ</t>
    </rPh>
    <rPh sb="7" eb="8">
      <t>タイ</t>
    </rPh>
    <rPh sb="10" eb="12">
      <t>ジッピ</t>
    </rPh>
    <rPh sb="12" eb="14">
      <t>チョウシュウ</t>
    </rPh>
    <rPh sb="15" eb="17">
      <t>ブッピン</t>
    </rPh>
    <rPh sb="18" eb="20">
      <t>フタン</t>
    </rPh>
    <rPh sb="22" eb="23">
      <t>レイ</t>
    </rPh>
    <rPh sb="29" eb="32">
      <t>ニチヨウヒン</t>
    </rPh>
    <rPh sb="33" eb="35">
      <t>ブング</t>
    </rPh>
    <rPh sb="37" eb="38">
      <t>サイ</t>
    </rPh>
    <rPh sb="38" eb="41">
      <t>イジョウジ</t>
    </rPh>
    <rPh sb="45" eb="47">
      <t>キュウショク</t>
    </rPh>
    <rPh sb="47" eb="48">
      <t>ダイ</t>
    </rPh>
    <rPh sb="49" eb="51">
      <t>フクショク</t>
    </rPh>
    <rPh sb="52" eb="53">
      <t>フク</t>
    </rPh>
    <phoneticPr fontId="2"/>
  </si>
  <si>
    <t>2号認定園児</t>
    <rPh sb="1" eb="2">
      <t>ゴウ</t>
    </rPh>
    <rPh sb="2" eb="4">
      <t>ニンテイ</t>
    </rPh>
    <rPh sb="4" eb="6">
      <t>エンジ</t>
    </rPh>
    <phoneticPr fontId="3"/>
  </si>
  <si>
    <t>3号認定園児</t>
    <rPh sb="1" eb="2">
      <t>ゴウ</t>
    </rPh>
    <rPh sb="2" eb="4">
      <t>ニンテイ</t>
    </rPh>
    <rPh sb="4" eb="6">
      <t>エンジ</t>
    </rPh>
    <phoneticPr fontId="3"/>
  </si>
  <si>
    <r>
      <t>有</t>
    </r>
    <r>
      <rPr>
        <sz val="6"/>
        <rFont val="ＭＳ Ｐ明朝"/>
        <family val="1"/>
        <charset val="128"/>
      </rPr>
      <t>　</t>
    </r>
    <r>
      <rPr>
        <sz val="11"/>
        <rFont val="ＭＳ Ｐ明朝"/>
        <family val="1"/>
        <charset val="128"/>
      </rPr>
      <t>無</t>
    </r>
    <rPh sb="0" eb="1">
      <t>アリ</t>
    </rPh>
    <rPh sb="2" eb="3">
      <t>ナシ</t>
    </rPh>
    <phoneticPr fontId="3"/>
  </si>
  <si>
    <t>採用年月日
兼務の場合、下段に兼務している業務</t>
    <rPh sb="0" eb="5">
      <t>サイヨウネンガッピ</t>
    </rPh>
    <rPh sb="6" eb="8">
      <t>ケンム</t>
    </rPh>
    <rPh sb="9" eb="11">
      <t>バアイ</t>
    </rPh>
    <rPh sb="12" eb="14">
      <t>カダン</t>
    </rPh>
    <rPh sb="15" eb="17">
      <t>ケンム</t>
    </rPh>
    <rPh sb="21" eb="23">
      <t>ギョウム</t>
    </rPh>
    <phoneticPr fontId="3"/>
  </si>
  <si>
    <t>指導計画</t>
    <phoneticPr fontId="2"/>
  </si>
  <si>
    <t>（　　年　　・　　期　　・　　月　　・　　週　　・　日　　）</t>
    <rPh sb="5" eb="6">
      <t>ネン</t>
    </rPh>
    <rPh sb="10" eb="11">
      <t>キ</t>
    </rPh>
    <rPh sb="17" eb="18">
      <t>ツキ</t>
    </rPh>
    <rPh sb="23" eb="24">
      <t>シュウ</t>
    </rPh>
    <rPh sb="28" eb="29">
      <t>ニチ</t>
    </rPh>
    <phoneticPr fontId="2"/>
  </si>
  <si>
    <t>教育課程または全体的な計画</t>
    <rPh sb="0" eb="2">
      <t>キョウイク</t>
    </rPh>
    <rPh sb="2" eb="4">
      <t>カテイ</t>
    </rPh>
    <rPh sb="7" eb="10">
      <t>ゼンタイテキ</t>
    </rPh>
    <rPh sb="11" eb="13">
      <t>ケイカク</t>
    </rPh>
    <phoneticPr fontId="2"/>
  </si>
  <si>
    <t>幼稚園型認定こども園</t>
    <rPh sb="0" eb="3">
      <t>ヨウチエン</t>
    </rPh>
    <rPh sb="3" eb="4">
      <t>ガタ</t>
    </rPh>
    <rPh sb="4" eb="6">
      <t>ニンテイ</t>
    </rPh>
    <rPh sb="9" eb="10">
      <t>エン</t>
    </rPh>
    <phoneticPr fontId="3"/>
  </si>
  <si>
    <t>担当保育教諭等氏名</t>
    <rPh sb="0" eb="2">
      <t>タントウ</t>
    </rPh>
    <rPh sb="2" eb="4">
      <t>ホイク</t>
    </rPh>
    <rPh sb="4" eb="6">
      <t>キョウユ</t>
    </rPh>
    <rPh sb="6" eb="7">
      <t>トウ</t>
    </rPh>
    <rPh sb="7" eb="9">
      <t>シメイ</t>
    </rPh>
    <phoneticPr fontId="3"/>
  </si>
  <si>
    <t>※保育室及び保育教諭等それぞれ各部屋ごとに記入してください。</t>
    <rPh sb="8" eb="10">
      <t>キョウユ</t>
    </rPh>
    <rPh sb="10" eb="11">
      <t>ナド</t>
    </rPh>
    <phoneticPr fontId="3"/>
  </si>
  <si>
    <t>保育教諭等配置人員（人）</t>
    <rPh sb="0" eb="2">
      <t>ホイク</t>
    </rPh>
    <rPh sb="2" eb="4">
      <t>キョウユ</t>
    </rPh>
    <rPh sb="4" eb="5">
      <t>ナド</t>
    </rPh>
    <rPh sb="5" eb="7">
      <t>ハイチ</t>
    </rPh>
    <rPh sb="7" eb="9">
      <t>ジンイン</t>
    </rPh>
    <rPh sb="10" eb="11">
      <t>ニン</t>
    </rPh>
    <phoneticPr fontId="9"/>
  </si>
  <si>
    <t>①１０名　②８名
③１２名</t>
    <rPh sb="3" eb="4">
      <t>メイ</t>
    </rPh>
    <rPh sb="7" eb="8">
      <t>メイ</t>
    </rPh>
    <rPh sb="12" eb="13">
      <t>メイ</t>
    </rPh>
    <phoneticPr fontId="3"/>
  </si>
  <si>
    <t>５．児童の処遇</t>
    <rPh sb="2" eb="4">
      <t>ジドウ</t>
    </rPh>
    <rPh sb="5" eb="7">
      <t>ショグウ</t>
    </rPh>
    <phoneticPr fontId="2"/>
  </si>
  <si>
    <t>６．保護者負担の状況</t>
    <rPh sb="2" eb="5">
      <t>ホゴシャ</t>
    </rPh>
    <rPh sb="5" eb="7">
      <t>フタン</t>
    </rPh>
    <rPh sb="8" eb="10">
      <t>ジョウキョウ</t>
    </rPh>
    <phoneticPr fontId="3"/>
  </si>
  <si>
    <t>７</t>
    <phoneticPr fontId="3"/>
  </si>
  <si>
    <t>①令和6年5月15日
②令和6年10月15日
③令和7年4月20日</t>
    <rPh sb="1" eb="3">
      <t>レイワ</t>
    </rPh>
    <rPh sb="4" eb="5">
      <t>ネン</t>
    </rPh>
    <rPh sb="6" eb="7">
      <t>ガツ</t>
    </rPh>
    <rPh sb="9" eb="10">
      <t>ニチ</t>
    </rPh>
    <rPh sb="12" eb="14">
      <t>レイワ</t>
    </rPh>
    <rPh sb="15" eb="16">
      <t>ネン</t>
    </rPh>
    <rPh sb="18" eb="19">
      <t>ガツ</t>
    </rPh>
    <rPh sb="21" eb="22">
      <t>ニチ</t>
    </rPh>
    <rPh sb="24" eb="26">
      <t>レイワ</t>
    </rPh>
    <rPh sb="27" eb="28">
      <t>ネン</t>
    </rPh>
    <rPh sb="29" eb="30">
      <t>ガツ</t>
    </rPh>
    <rPh sb="32" eb="33">
      <t>ニチ</t>
    </rPh>
    <phoneticPr fontId="3"/>
  </si>
  <si>
    <t>※職・資格等については、評議員(理事は除く)、監事、民生委員・児童委員、大学教授、弁護士　など。</t>
    <rPh sb="1" eb="2">
      <t>ショク</t>
    </rPh>
    <rPh sb="3" eb="6">
      <t>シカクトウ</t>
    </rPh>
    <phoneticPr fontId="9"/>
  </si>
  <si>
    <t>　　使用の有無</t>
    <rPh sb="2" eb="4">
      <t>シヨウ</t>
    </rPh>
    <rPh sb="5" eb="7">
      <t>ウム</t>
    </rPh>
    <phoneticPr fontId="3"/>
  </si>
  <si>
    <t>車内の児童見落としを防止する装置の有無</t>
  </si>
  <si>
    <t>４．職員の状況</t>
    <rPh sb="2" eb="4">
      <t>ショクイン</t>
    </rPh>
    <rPh sb="5" eb="7">
      <t>ジョウキョウ</t>
    </rPh>
    <phoneticPr fontId="3"/>
  </si>
  <si>
    <t>４－（１）１ヶ月の勤務割</t>
    <rPh sb="4" eb="7">
      <t>イッカゲツ</t>
    </rPh>
    <rPh sb="8" eb="10">
      <t>キンム</t>
    </rPh>
    <rPh sb="10" eb="11">
      <t>ワリ</t>
    </rPh>
    <phoneticPr fontId="3"/>
  </si>
  <si>
    <r>
      <t>４－（２）施設職員の</t>
    </r>
    <r>
      <rPr>
        <u/>
        <sz val="11"/>
        <color theme="1"/>
        <rFont val="ＭＳ Ｐ明朝"/>
        <family val="1"/>
        <charset val="128"/>
      </rPr>
      <t>施設内</t>
    </r>
    <r>
      <rPr>
        <sz val="11"/>
        <color theme="1"/>
        <rFont val="ＭＳ Ｐ明朝"/>
        <family val="1"/>
        <charset val="128"/>
      </rPr>
      <t>研修状況等（前年度４月～提出の前月までの状況）</t>
    </r>
    <rPh sb="5" eb="7">
      <t>シセツ</t>
    </rPh>
    <rPh sb="7" eb="9">
      <t>ショクイン</t>
    </rPh>
    <rPh sb="10" eb="12">
      <t>シセツ</t>
    </rPh>
    <rPh sb="12" eb="13">
      <t>ナイ</t>
    </rPh>
    <rPh sb="13" eb="15">
      <t>ケンシュウ</t>
    </rPh>
    <rPh sb="15" eb="17">
      <t>ジョウキョウ</t>
    </rPh>
    <rPh sb="17" eb="18">
      <t>トウ</t>
    </rPh>
    <phoneticPr fontId="3"/>
  </si>
  <si>
    <r>
      <t>４－（３）施設職員の</t>
    </r>
    <r>
      <rPr>
        <u/>
        <sz val="11"/>
        <color theme="1"/>
        <rFont val="ＭＳ Ｐ明朝"/>
        <family val="1"/>
        <charset val="128"/>
      </rPr>
      <t>施設外</t>
    </r>
    <r>
      <rPr>
        <sz val="11"/>
        <color theme="1"/>
        <rFont val="ＭＳ Ｐ明朝"/>
        <family val="1"/>
        <charset val="128"/>
      </rPr>
      <t>研修状況等（前年度4月～提出の前月までの状況）</t>
    </r>
    <rPh sb="19" eb="22">
      <t>ゼンネンド</t>
    </rPh>
    <rPh sb="23" eb="24">
      <t>ガツ</t>
    </rPh>
    <rPh sb="25" eb="27">
      <t>テイシュツ</t>
    </rPh>
    <rPh sb="28" eb="30">
      <t>ゼンゲツ</t>
    </rPh>
    <rPh sb="33" eb="35">
      <t>ジョウキョウ</t>
    </rPh>
    <phoneticPr fontId="3"/>
  </si>
  <si>
    <t>移動のための
自動車の運行状況
（遠足等）</t>
    <rPh sb="0" eb="2">
      <t>イドウ</t>
    </rPh>
    <rPh sb="7" eb="10">
      <t>ジドウシャ</t>
    </rPh>
    <rPh sb="11" eb="15">
      <t>ウンコウジョウキョウ</t>
    </rPh>
    <rPh sb="17" eb="20">
      <t>エンソクトウ</t>
    </rPh>
    <phoneticPr fontId="3"/>
  </si>
  <si>
    <t>　　　子の看護等休暇</t>
    <rPh sb="3" eb="4">
      <t>コ</t>
    </rPh>
    <rPh sb="5" eb="7">
      <t>カンゴ</t>
    </rPh>
    <rPh sb="7" eb="8">
      <t>トウ</t>
    </rPh>
    <rPh sb="8" eb="10">
      <t>キュウカ</t>
    </rPh>
    <phoneticPr fontId="3"/>
  </si>
  <si>
    <t>〇</t>
    <phoneticPr fontId="39"/>
  </si>
  <si>
    <t>令和6年度の副園長・教頭配置状況</t>
    <rPh sb="0" eb="2">
      <t>レイワ</t>
    </rPh>
    <rPh sb="3" eb="5">
      <t>ネンド</t>
    </rPh>
    <rPh sb="6" eb="7">
      <t>フク</t>
    </rPh>
    <rPh sb="7" eb="9">
      <t>エンチョウ</t>
    </rPh>
    <rPh sb="10" eb="12">
      <t>キョウトウ</t>
    </rPh>
    <rPh sb="12" eb="16">
      <t>ハイチジョウキョウ</t>
    </rPh>
    <phoneticPr fontId="3"/>
  </si>
  <si>
    <t>副園長・教頭氏名</t>
    <rPh sb="0" eb="3">
      <t>フクエンチョウ</t>
    </rPh>
    <rPh sb="4" eb="6">
      <t>キョウトウ</t>
    </rPh>
    <rPh sb="6" eb="8">
      <t>シメイ</t>
    </rPh>
    <phoneticPr fontId="3"/>
  </si>
  <si>
    <t>配置期間</t>
    <rPh sb="0" eb="4">
      <t>ハイチキカン</t>
    </rPh>
    <phoneticPr fontId="3"/>
  </si>
  <si>
    <t>令和6年度各月の出勤時間数</t>
    <rPh sb="0" eb="2">
      <t>レイワ</t>
    </rPh>
    <rPh sb="3" eb="5">
      <t>ネンド</t>
    </rPh>
    <rPh sb="5" eb="6">
      <t>カク</t>
    </rPh>
    <rPh sb="6" eb="7">
      <t>ゲツ</t>
    </rPh>
    <rPh sb="8" eb="13">
      <t>シュッキンジカンスウ</t>
    </rPh>
    <phoneticPr fontId="3"/>
  </si>
  <si>
    <t>令和6年4月</t>
    <rPh sb="0" eb="2">
      <t>レイワ</t>
    </rPh>
    <rPh sb="3" eb="4">
      <t>ネン</t>
    </rPh>
    <rPh sb="5" eb="6">
      <t>ツキ</t>
    </rPh>
    <phoneticPr fontId="3"/>
  </si>
  <si>
    <t>令和6年5月</t>
    <rPh sb="0" eb="2">
      <t>レイワ</t>
    </rPh>
    <rPh sb="3" eb="4">
      <t>ネン</t>
    </rPh>
    <rPh sb="5" eb="6">
      <t>ツキ</t>
    </rPh>
    <phoneticPr fontId="3"/>
  </si>
  <si>
    <t>令和6年6月</t>
    <rPh sb="0" eb="2">
      <t>レイワ</t>
    </rPh>
    <rPh sb="3" eb="4">
      <t>ネン</t>
    </rPh>
    <rPh sb="5" eb="6">
      <t>ツキ</t>
    </rPh>
    <phoneticPr fontId="3"/>
  </si>
  <si>
    <t>令和6年7月</t>
    <rPh sb="0" eb="2">
      <t>レイワ</t>
    </rPh>
    <rPh sb="3" eb="4">
      <t>ネン</t>
    </rPh>
    <rPh sb="5" eb="6">
      <t>ツキ</t>
    </rPh>
    <phoneticPr fontId="3"/>
  </si>
  <si>
    <t>令和6年8月</t>
    <rPh sb="0" eb="2">
      <t>レイワ</t>
    </rPh>
    <rPh sb="3" eb="4">
      <t>ネン</t>
    </rPh>
    <rPh sb="5" eb="6">
      <t>ツキ</t>
    </rPh>
    <phoneticPr fontId="3"/>
  </si>
  <si>
    <t>令和6年9月</t>
    <rPh sb="0" eb="2">
      <t>レイワ</t>
    </rPh>
    <rPh sb="3" eb="4">
      <t>ネン</t>
    </rPh>
    <rPh sb="5" eb="6">
      <t>ツキ</t>
    </rPh>
    <phoneticPr fontId="3"/>
  </si>
  <si>
    <t>令和6年10月</t>
    <rPh sb="0" eb="2">
      <t>レイワ</t>
    </rPh>
    <rPh sb="3" eb="4">
      <t>ネン</t>
    </rPh>
    <rPh sb="6" eb="7">
      <t>ツキ</t>
    </rPh>
    <phoneticPr fontId="3"/>
  </si>
  <si>
    <t>令和6年11月</t>
    <rPh sb="0" eb="2">
      <t>レイワ</t>
    </rPh>
    <rPh sb="3" eb="4">
      <t>ネン</t>
    </rPh>
    <rPh sb="6" eb="7">
      <t>ツキ</t>
    </rPh>
    <phoneticPr fontId="3"/>
  </si>
  <si>
    <t>令和6年12月</t>
    <rPh sb="0" eb="2">
      <t>レイワ</t>
    </rPh>
    <rPh sb="3" eb="4">
      <t>ネン</t>
    </rPh>
    <rPh sb="6" eb="7">
      <t>ツキ</t>
    </rPh>
    <phoneticPr fontId="3"/>
  </si>
  <si>
    <t>令和7年1月</t>
    <rPh sb="0" eb="2">
      <t>レイワ</t>
    </rPh>
    <rPh sb="3" eb="4">
      <t>ネン</t>
    </rPh>
    <rPh sb="5" eb="6">
      <t>ツキ</t>
    </rPh>
    <phoneticPr fontId="3"/>
  </si>
  <si>
    <t>令和7年2月</t>
    <rPh sb="0" eb="2">
      <t>レイワ</t>
    </rPh>
    <rPh sb="3" eb="4">
      <t>ネン</t>
    </rPh>
    <rPh sb="5" eb="6">
      <t>ツキ</t>
    </rPh>
    <phoneticPr fontId="3"/>
  </si>
  <si>
    <t>令和7年3月</t>
    <rPh sb="0" eb="2">
      <t>レイワ</t>
    </rPh>
    <rPh sb="3" eb="4">
      <t>ネン</t>
    </rPh>
    <rPh sb="5" eb="6">
      <t>ツキ</t>
    </rPh>
    <phoneticPr fontId="3"/>
  </si>
  <si>
    <t>　　年　　　月　　　日</t>
    <rPh sb="2" eb="3">
      <t>ネン</t>
    </rPh>
    <rPh sb="6" eb="7">
      <t>ツキ</t>
    </rPh>
    <rPh sb="10" eb="11">
      <t>ヒ</t>
    </rPh>
    <phoneticPr fontId="3"/>
  </si>
  <si>
    <t>～</t>
    <phoneticPr fontId="3"/>
  </si>
  <si>
    <t>加算関係確認用別添資料（施設運営関係）</t>
    <rPh sb="0" eb="4">
      <t>カサンカンケイ</t>
    </rPh>
    <rPh sb="4" eb="6">
      <t>カクニン</t>
    </rPh>
    <rPh sb="6" eb="7">
      <t>ヨウ</t>
    </rPh>
    <rPh sb="7" eb="9">
      <t>ベッテン</t>
    </rPh>
    <rPh sb="9" eb="11">
      <t>シリョウ</t>
    </rPh>
    <rPh sb="12" eb="14">
      <t>シセツ</t>
    </rPh>
    <rPh sb="14" eb="16">
      <t>ウンエイ</t>
    </rPh>
    <rPh sb="16" eb="18">
      <t>カンケイ</t>
    </rPh>
    <phoneticPr fontId="39"/>
  </si>
  <si>
    <t>令和6年度の土曜日の開所状況（保育認定2号・3号）</t>
    <rPh sb="0" eb="2">
      <t>レイワ</t>
    </rPh>
    <rPh sb="3" eb="5">
      <t>ネンド</t>
    </rPh>
    <rPh sb="6" eb="9">
      <t>ドヨウビ</t>
    </rPh>
    <rPh sb="10" eb="14">
      <t>カイショジョウキョウ</t>
    </rPh>
    <rPh sb="15" eb="19">
      <t>ホイクニンテイ</t>
    </rPh>
    <rPh sb="20" eb="21">
      <t>ゴウ</t>
    </rPh>
    <rPh sb="23" eb="24">
      <t>ゴウ</t>
    </rPh>
    <phoneticPr fontId="39"/>
  </si>
  <si>
    <t>令和6年4月</t>
    <rPh sb="0" eb="2">
      <t>レイワ</t>
    </rPh>
    <rPh sb="3" eb="4">
      <t>ネン</t>
    </rPh>
    <rPh sb="5" eb="6">
      <t>ツキ</t>
    </rPh>
    <phoneticPr fontId="39"/>
  </si>
  <si>
    <t>令和6年5月</t>
    <rPh sb="0" eb="2">
      <t>レイワ</t>
    </rPh>
    <rPh sb="3" eb="4">
      <t>ネン</t>
    </rPh>
    <rPh sb="5" eb="6">
      <t>ツキ</t>
    </rPh>
    <phoneticPr fontId="39"/>
  </si>
  <si>
    <t>令和6年6月</t>
    <rPh sb="0" eb="2">
      <t>レイワ</t>
    </rPh>
    <rPh sb="3" eb="4">
      <t>ネン</t>
    </rPh>
    <rPh sb="5" eb="6">
      <t>ツキ</t>
    </rPh>
    <phoneticPr fontId="39"/>
  </si>
  <si>
    <t>令和6年7月</t>
    <rPh sb="0" eb="2">
      <t>レイワ</t>
    </rPh>
    <rPh sb="3" eb="4">
      <t>ネン</t>
    </rPh>
    <rPh sb="5" eb="6">
      <t>ツキ</t>
    </rPh>
    <phoneticPr fontId="39"/>
  </si>
  <si>
    <t>令和6年8月</t>
    <rPh sb="0" eb="2">
      <t>レイワ</t>
    </rPh>
    <rPh sb="3" eb="4">
      <t>ネン</t>
    </rPh>
    <rPh sb="5" eb="6">
      <t>ツキ</t>
    </rPh>
    <phoneticPr fontId="39"/>
  </si>
  <si>
    <t>令和6年9月</t>
    <rPh sb="0" eb="2">
      <t>レイワ</t>
    </rPh>
    <rPh sb="3" eb="4">
      <t>ネン</t>
    </rPh>
    <rPh sb="5" eb="6">
      <t>ツキ</t>
    </rPh>
    <phoneticPr fontId="39"/>
  </si>
  <si>
    <t>令和6年10月</t>
    <rPh sb="0" eb="2">
      <t>レイワ</t>
    </rPh>
    <rPh sb="3" eb="4">
      <t>ネン</t>
    </rPh>
    <rPh sb="6" eb="7">
      <t>ツキ</t>
    </rPh>
    <phoneticPr fontId="39"/>
  </si>
  <si>
    <t>6
日</t>
    <rPh sb="2" eb="3">
      <t>ヒ</t>
    </rPh>
    <phoneticPr fontId="39"/>
  </si>
  <si>
    <t>13
日</t>
    <rPh sb="3" eb="4">
      <t>ヒ</t>
    </rPh>
    <phoneticPr fontId="39"/>
  </si>
  <si>
    <t>20
日</t>
    <rPh sb="3" eb="4">
      <t>ヒ</t>
    </rPh>
    <phoneticPr fontId="39"/>
  </si>
  <si>
    <t>27
日</t>
    <rPh sb="3" eb="4">
      <t>ヒ</t>
    </rPh>
    <phoneticPr fontId="39"/>
  </si>
  <si>
    <t>4
日</t>
    <rPh sb="2" eb="3">
      <t>ヒ</t>
    </rPh>
    <phoneticPr fontId="39"/>
  </si>
  <si>
    <t>11
日</t>
    <rPh sb="3" eb="4">
      <t>ヒ</t>
    </rPh>
    <phoneticPr fontId="39"/>
  </si>
  <si>
    <t>18
日</t>
    <rPh sb="3" eb="4">
      <t>ヒ</t>
    </rPh>
    <phoneticPr fontId="39"/>
  </si>
  <si>
    <t>25
日</t>
    <rPh sb="3" eb="4">
      <t>ヒ</t>
    </rPh>
    <phoneticPr fontId="39"/>
  </si>
  <si>
    <t>1
日</t>
    <rPh sb="2" eb="3">
      <t>ヒ</t>
    </rPh>
    <phoneticPr fontId="39"/>
  </si>
  <si>
    <t>8
日</t>
    <rPh sb="2" eb="3">
      <t>ヒ</t>
    </rPh>
    <phoneticPr fontId="39"/>
  </si>
  <si>
    <t>15
日</t>
    <rPh sb="3" eb="4">
      <t>ヒ</t>
    </rPh>
    <phoneticPr fontId="39"/>
  </si>
  <si>
    <t>22
日</t>
    <rPh sb="3" eb="4">
      <t>ヒ</t>
    </rPh>
    <phoneticPr fontId="39"/>
  </si>
  <si>
    <t>29
日</t>
    <rPh sb="3" eb="4">
      <t>ヒ</t>
    </rPh>
    <phoneticPr fontId="39"/>
  </si>
  <si>
    <t>3
日</t>
    <rPh sb="2" eb="3">
      <t>ヒ</t>
    </rPh>
    <phoneticPr fontId="39"/>
  </si>
  <si>
    <t>10
日</t>
    <rPh sb="3" eb="4">
      <t>ヒ</t>
    </rPh>
    <phoneticPr fontId="39"/>
  </si>
  <si>
    <t>17
日</t>
    <rPh sb="3" eb="4">
      <t>ヒ</t>
    </rPh>
    <phoneticPr fontId="39"/>
  </si>
  <si>
    <t>24
日</t>
    <rPh sb="3" eb="4">
      <t>ヒ</t>
    </rPh>
    <phoneticPr fontId="39"/>
  </si>
  <si>
    <t>31
日</t>
    <rPh sb="3" eb="4">
      <t>ヒ</t>
    </rPh>
    <phoneticPr fontId="39"/>
  </si>
  <si>
    <t>7
日</t>
    <rPh sb="2" eb="3">
      <t>ヒ</t>
    </rPh>
    <phoneticPr fontId="39"/>
  </si>
  <si>
    <t>14
日</t>
    <rPh sb="3" eb="4">
      <t>ヒ</t>
    </rPh>
    <phoneticPr fontId="39"/>
  </si>
  <si>
    <t>21
日</t>
    <rPh sb="3" eb="4">
      <t>ヒ</t>
    </rPh>
    <phoneticPr fontId="39"/>
  </si>
  <si>
    <t>28
日</t>
    <rPh sb="3" eb="4">
      <t>ヒ</t>
    </rPh>
    <phoneticPr fontId="39"/>
  </si>
  <si>
    <t>5
日</t>
    <rPh sb="2" eb="3">
      <t>ヒ</t>
    </rPh>
    <phoneticPr fontId="39"/>
  </si>
  <si>
    <t>12
日</t>
    <rPh sb="3" eb="4">
      <t>ヒ</t>
    </rPh>
    <phoneticPr fontId="39"/>
  </si>
  <si>
    <t>19
日</t>
    <rPh sb="3" eb="4">
      <t>ヒ</t>
    </rPh>
    <phoneticPr fontId="3"/>
  </si>
  <si>
    <t>26
日</t>
    <rPh sb="3" eb="4">
      <t>ヒ</t>
    </rPh>
    <phoneticPr fontId="39"/>
  </si>
  <si>
    <t>乳幼児の保育の有無</t>
    <rPh sb="0" eb="3">
      <t>ニュウヨウジ</t>
    </rPh>
    <rPh sb="4" eb="6">
      <t>ホイク</t>
    </rPh>
    <rPh sb="7" eb="9">
      <t>ウム</t>
    </rPh>
    <phoneticPr fontId="39"/>
  </si>
  <si>
    <t>上記で無の場合、
その理由　※</t>
    <rPh sb="0" eb="2">
      <t>ジョウキ</t>
    </rPh>
    <rPh sb="3" eb="4">
      <t>ム</t>
    </rPh>
    <rPh sb="5" eb="7">
      <t>バアイ</t>
    </rPh>
    <rPh sb="11" eb="13">
      <t>リユウ</t>
    </rPh>
    <phoneticPr fontId="39"/>
  </si>
  <si>
    <t>令和6年11月</t>
    <rPh sb="0" eb="2">
      <t>レイワ</t>
    </rPh>
    <rPh sb="3" eb="4">
      <t>ネン</t>
    </rPh>
    <rPh sb="6" eb="7">
      <t>ツキ</t>
    </rPh>
    <phoneticPr fontId="39"/>
  </si>
  <si>
    <t>令和7年2月</t>
    <rPh sb="0" eb="2">
      <t>レイワ</t>
    </rPh>
    <rPh sb="3" eb="4">
      <t>ネン</t>
    </rPh>
    <rPh sb="5" eb="6">
      <t>ツキ</t>
    </rPh>
    <phoneticPr fontId="39"/>
  </si>
  <si>
    <t>令和7年3月</t>
    <rPh sb="0" eb="2">
      <t>レイワ</t>
    </rPh>
    <rPh sb="3" eb="4">
      <t>ネン</t>
    </rPh>
    <rPh sb="5" eb="6">
      <t>ツキ</t>
    </rPh>
    <phoneticPr fontId="39"/>
  </si>
  <si>
    <t>2
日</t>
    <rPh sb="2" eb="3">
      <t>ヒ</t>
    </rPh>
    <phoneticPr fontId="39"/>
  </si>
  <si>
    <t>9
日</t>
    <rPh sb="2" eb="3">
      <t>ヒ</t>
    </rPh>
    <phoneticPr fontId="39"/>
  </si>
  <si>
    <t>16
日</t>
    <rPh sb="3" eb="4">
      <t>ヒ</t>
    </rPh>
    <phoneticPr fontId="39"/>
  </si>
  <si>
    <t>23
日</t>
    <rPh sb="3" eb="4">
      <t>ヒ</t>
    </rPh>
    <phoneticPr fontId="39"/>
  </si>
  <si>
    <t>30
日</t>
    <rPh sb="3" eb="4">
      <t>ヒ</t>
    </rPh>
    <phoneticPr fontId="39"/>
  </si>
  <si>
    <t>25
日</t>
    <rPh sb="3" eb="4">
      <t>ヒ</t>
    </rPh>
    <phoneticPr fontId="3"/>
  </si>
  <si>
    <t>※　下記の区分に従い、記号を記入してください。　
　　　ａ：登園予定の乳幼児は前日からいなかった。　ｂ：登園予定の乳幼児はいたが、登園しないことが当日に決まった。　ｃ：感染症蔓延のため休園した。　ｄ：警報発令のため休園した。　e：その他</t>
    <rPh sb="2" eb="3">
      <t>シタ</t>
    </rPh>
    <rPh sb="73" eb="75">
      <t>トウジツ</t>
    </rPh>
    <rPh sb="100" eb="102">
      <t>ケイホウ</t>
    </rPh>
    <rPh sb="102" eb="104">
      <t>ハツレイ</t>
    </rPh>
    <phoneticPr fontId="39"/>
  </si>
  <si>
    <t>上記で乳幼児の保育が無であり、その理由欄に「e」を入力した場合、その具体的な理由</t>
    <rPh sb="0" eb="2">
      <t>ジョウキ</t>
    </rPh>
    <rPh sb="3" eb="6">
      <t>ニュウヨウジ</t>
    </rPh>
    <rPh sb="7" eb="9">
      <t>ホイク</t>
    </rPh>
    <rPh sb="10" eb="11">
      <t>ム</t>
    </rPh>
    <rPh sb="17" eb="19">
      <t>リユウ</t>
    </rPh>
    <rPh sb="19" eb="20">
      <t>ラン</t>
    </rPh>
    <rPh sb="25" eb="27">
      <t>ニュウリョク</t>
    </rPh>
    <rPh sb="29" eb="31">
      <t>バアイ</t>
    </rPh>
    <rPh sb="34" eb="37">
      <t>グタイテキ</t>
    </rPh>
    <rPh sb="38" eb="40">
      <t>リユウ</t>
    </rPh>
    <phoneticPr fontId="39"/>
  </si>
  <si>
    <t>日付</t>
    <rPh sb="0" eb="2">
      <t>ヒヅケ</t>
    </rPh>
    <phoneticPr fontId="39"/>
  </si>
  <si>
    <t>具体的な理由</t>
    <rPh sb="0" eb="3">
      <t>グタイテキ</t>
    </rPh>
    <rPh sb="4" eb="6">
      <t>リユウ</t>
    </rPh>
    <phoneticPr fontId="39"/>
  </si>
  <si>
    <t>有</t>
    <rPh sb="0" eb="1">
      <t>アリ</t>
    </rPh>
    <phoneticPr fontId="39"/>
  </si>
  <si>
    <t>無</t>
    <rPh sb="0" eb="1">
      <t>ム</t>
    </rPh>
    <phoneticPr fontId="39"/>
  </si>
  <si>
    <t>a</t>
    <phoneticPr fontId="39"/>
  </si>
  <si>
    <t>b</t>
    <phoneticPr fontId="39"/>
  </si>
  <si>
    <t>c</t>
    <phoneticPr fontId="39"/>
  </si>
  <si>
    <t>d</t>
    <phoneticPr fontId="39"/>
  </si>
  <si>
    <t>e</t>
    <phoneticPr fontId="39"/>
  </si>
  <si>
    <t>(４)重要事項の自動公衆送信による公衆の閲覧に供している状況</t>
    <rPh sb="3" eb="7">
      <t>ジュウヨウジコウ</t>
    </rPh>
    <rPh sb="8" eb="10">
      <t>ジドウ</t>
    </rPh>
    <rPh sb="10" eb="12">
      <t>コウシュウ</t>
    </rPh>
    <rPh sb="12" eb="14">
      <t>ソウシン</t>
    </rPh>
    <rPh sb="17" eb="19">
      <t>コウシュウ</t>
    </rPh>
    <rPh sb="20" eb="22">
      <t>エツラン</t>
    </rPh>
    <rPh sb="23" eb="24">
      <t>キョウ</t>
    </rPh>
    <rPh sb="28" eb="30">
      <t>ジョウキョウ</t>
    </rPh>
    <phoneticPr fontId="3"/>
  </si>
  <si>
    <t>(３)経営情報の見える化の運用状況</t>
    <rPh sb="15" eb="17">
      <t>ジョウキョウ</t>
    </rPh>
    <phoneticPr fontId="3"/>
  </si>
  <si>
    <t>ここdeサーチへの
会計情報の入力</t>
    <rPh sb="10" eb="12">
      <t>カイケイ</t>
    </rPh>
    <rPh sb="12" eb="14">
      <t>ジョウホウ</t>
    </rPh>
    <rPh sb="15" eb="17">
      <t>ニュウリョク</t>
    </rPh>
    <phoneticPr fontId="3"/>
  </si>
  <si>
    <t>　　　　　　　　　　　　　　有　　　　　　　　無</t>
    <rPh sb="14" eb="15">
      <t>ア</t>
    </rPh>
    <rPh sb="23" eb="24">
      <t>ム</t>
    </rPh>
    <phoneticPr fontId="3"/>
  </si>
  <si>
    <t>　　　ここdeサーチ</t>
    <phoneticPr fontId="3"/>
  </si>
  <si>
    <t>園又は法人ホームページ</t>
    <rPh sb="0" eb="1">
      <t>エン</t>
    </rPh>
    <rPh sb="1" eb="2">
      <t>マタ</t>
    </rPh>
    <rPh sb="3" eb="5">
      <t>ホウジン</t>
    </rPh>
    <phoneticPr fontId="3"/>
  </si>
  <si>
    <t>　　　　（　　　　　　　　　　　　　　　　　　　　　　　　　　　　　　　　　　　　　　　　　　　　　　　　　　　　　　　　　　）</t>
    <phoneticPr fontId="3"/>
  </si>
  <si>
    <t>（２）保育内容関係帳簿の整備状況　※該当するものに○</t>
    <rPh sb="3" eb="5">
      <t>ホイク</t>
    </rPh>
    <rPh sb="5" eb="7">
      <t>ナイヨウ</t>
    </rPh>
    <rPh sb="7" eb="9">
      <t>カンケイ</t>
    </rPh>
    <rPh sb="9" eb="11">
      <t>チョウボ</t>
    </rPh>
    <rPh sb="12" eb="14">
      <t>セイビ</t>
    </rPh>
    <rPh sb="14" eb="16">
      <t>ジョウキョウ</t>
    </rPh>
    <rPh sb="18" eb="20">
      <t>ガイトウ</t>
    </rPh>
    <phoneticPr fontId="2"/>
  </si>
  <si>
    <t xml:space="preserve">（３）開園時間の状況                                                                                              </t>
    <rPh sb="3" eb="5">
      <t>カイエン</t>
    </rPh>
    <phoneticPr fontId="2"/>
  </si>
  <si>
    <t>（４）教育週数、短時間保育について</t>
    <rPh sb="3" eb="5">
      <t>キョウイク</t>
    </rPh>
    <rPh sb="5" eb="7">
      <t>シュウスウ</t>
    </rPh>
    <rPh sb="8" eb="11">
      <t>タンジカン</t>
    </rPh>
    <rPh sb="11" eb="13">
      <t>ホイク</t>
    </rPh>
    <phoneticPr fontId="2"/>
  </si>
  <si>
    <t>（５）延長保育の勤務体制</t>
    <rPh sb="3" eb="5">
      <t>エンチョウ</t>
    </rPh>
    <rPh sb="5" eb="7">
      <t>ホイク</t>
    </rPh>
    <rPh sb="8" eb="10">
      <t>キンム</t>
    </rPh>
    <rPh sb="10" eb="12">
      <t>タイセイ</t>
    </rPh>
    <phoneticPr fontId="2"/>
  </si>
  <si>
    <t>（６）宿泊保育の状況（前年度）</t>
    <rPh sb="11" eb="14">
      <t>ゼンネンド</t>
    </rPh>
    <phoneticPr fontId="2"/>
  </si>
  <si>
    <t>（７）盆休み等一斉休園の状況（前年度）</t>
    <rPh sb="3" eb="5">
      <t>ボンヤス</t>
    </rPh>
    <rPh sb="6" eb="7">
      <t>トウ</t>
    </rPh>
    <rPh sb="7" eb="9">
      <t>イッセイ</t>
    </rPh>
    <rPh sb="9" eb="11">
      <t>キュウエン</t>
    </rPh>
    <rPh sb="12" eb="14">
      <t>ジョウキョウ</t>
    </rPh>
    <rPh sb="15" eb="16">
      <t>マエ</t>
    </rPh>
    <rPh sb="16" eb="18">
      <t>ネンド</t>
    </rPh>
    <phoneticPr fontId="2"/>
  </si>
  <si>
    <t>（８）児童の移動のための自動車の運行</t>
    <rPh sb="3" eb="5">
      <t>ジドウ</t>
    </rPh>
    <rPh sb="6" eb="8">
      <t>イドウ</t>
    </rPh>
    <rPh sb="12" eb="15">
      <t>ジドウシャ</t>
    </rPh>
    <rPh sb="16" eb="18">
      <t>ウンコウ</t>
    </rPh>
    <phoneticPr fontId="2"/>
  </si>
  <si>
    <t>（９）外部講師の状況</t>
    <rPh sb="3" eb="5">
      <t>ガイブ</t>
    </rPh>
    <rPh sb="5" eb="7">
      <t>コウシ</t>
    </rPh>
    <rPh sb="8" eb="10">
      <t>ジョウキョウ</t>
    </rPh>
    <phoneticPr fontId="2"/>
  </si>
  <si>
    <t>（10）昼寝（午睡）の状況</t>
    <rPh sb="4" eb="6">
      <t>ヒルネ</t>
    </rPh>
    <rPh sb="7" eb="9">
      <t>ゴスイ</t>
    </rPh>
    <rPh sb="11" eb="13">
      <t>ジョウキョウ</t>
    </rPh>
    <phoneticPr fontId="2"/>
  </si>
  <si>
    <t>（１）1号認定の子どもの選考方法及び保護者への明示</t>
    <rPh sb="4" eb="5">
      <t>ゴウ</t>
    </rPh>
    <rPh sb="5" eb="7">
      <t>ニンテイ</t>
    </rPh>
    <rPh sb="8" eb="9">
      <t>コ</t>
    </rPh>
    <rPh sb="12" eb="14">
      <t>センコウ</t>
    </rPh>
    <rPh sb="14" eb="16">
      <t>ホウホウ</t>
    </rPh>
    <rPh sb="16" eb="17">
      <t>オヨ</t>
    </rPh>
    <rPh sb="18" eb="21">
      <t>ホゴシャ</t>
    </rPh>
    <rPh sb="23" eb="25">
      <t>メイジ</t>
    </rPh>
    <phoneticPr fontId="2"/>
  </si>
  <si>
    <t>掲載の有無</t>
    <rPh sb="0" eb="2">
      <t>ケイサイ</t>
    </rPh>
    <rPh sb="3" eb="5">
      <t>ウム</t>
    </rPh>
    <phoneticPr fontId="3"/>
  </si>
  <si>
    <t>　　　掲載場所</t>
    <rPh sb="3" eb="7">
      <t>ケイサイバショ</t>
    </rPh>
    <phoneticPr fontId="3"/>
  </si>
  <si>
    <t>有　　　無</t>
    <rPh sb="0" eb="1">
      <t>ア</t>
    </rPh>
    <rPh sb="4" eb="5">
      <t>ム</t>
    </rPh>
    <phoneticPr fontId="3"/>
  </si>
  <si>
    <t>　　　※園又は法人ホームページのURL（ここdeサーチの場合不要）</t>
    <rPh sb="4" eb="5">
      <t>エン</t>
    </rPh>
    <rPh sb="5" eb="6">
      <t>マタ</t>
    </rPh>
    <rPh sb="7" eb="9">
      <t>ホウジン</t>
    </rPh>
    <rPh sb="28" eb="30">
      <t>バアイ</t>
    </rPh>
    <rPh sb="30" eb="32">
      <t>フヨウ</t>
    </rPh>
    <phoneticPr fontId="3"/>
  </si>
  <si>
    <t>選考方法</t>
    <rPh sb="0" eb="4">
      <t>センコウホウホウ</t>
    </rPh>
    <phoneticPr fontId="2"/>
  </si>
  <si>
    <t>明示方法</t>
    <rPh sb="0" eb="4">
      <t>メイジホウホウ</t>
    </rPh>
    <phoneticPr fontId="2"/>
  </si>
  <si>
    <t>・保育教諭等の自己評価の記録</t>
    <rPh sb="1" eb="3">
      <t>ホイク</t>
    </rPh>
    <rPh sb="3" eb="5">
      <t>キョウユ</t>
    </rPh>
    <rPh sb="5" eb="6">
      <t>トウ</t>
    </rPh>
    <rPh sb="7" eb="9">
      <t>ジコ</t>
    </rPh>
    <rPh sb="9" eb="11">
      <t>ヒョウカ</t>
    </rPh>
    <rPh sb="12" eb="14">
      <t>キロク</t>
    </rPh>
    <phoneticPr fontId="3"/>
  </si>
  <si>
    <t>【給食実施加算または栄養管理加算の認定を受けている施設は記載してください。】</t>
    <rPh sb="1" eb="5">
      <t>キュウショクジッシ</t>
    </rPh>
    <rPh sb="5" eb="7">
      <t>カサン</t>
    </rPh>
    <rPh sb="10" eb="14">
      <t>エイヨウカンリ</t>
    </rPh>
    <rPh sb="14" eb="16">
      <t>カサン</t>
    </rPh>
    <rPh sb="17" eb="19">
      <t>ニンテイ</t>
    </rPh>
    <rPh sb="20" eb="21">
      <t>ウ</t>
    </rPh>
    <rPh sb="25" eb="27">
      <t>シセツ</t>
    </rPh>
    <rPh sb="28" eb="30">
      <t>キサイ</t>
    </rPh>
    <phoneticPr fontId="3"/>
  </si>
  <si>
    <t>（１）給食に関する方針等</t>
    <rPh sb="3" eb="5">
      <t>キュウショク</t>
    </rPh>
    <rPh sb="6" eb="7">
      <t>カン</t>
    </rPh>
    <rPh sb="9" eb="11">
      <t>ホウシン</t>
    </rPh>
    <rPh sb="11" eb="12">
      <t>トウ</t>
    </rPh>
    <phoneticPr fontId="3"/>
  </si>
  <si>
    <t>○食育計画の策定状況　※該当するものに○をつけてください</t>
    <phoneticPr fontId="3"/>
  </si>
  <si>
    <t>○「食育」の実践、家庭への働きかけなどの工夫について</t>
    <phoneticPr fontId="3"/>
  </si>
  <si>
    <t>全体的な計画に位置づけ　　　　　食育のみの計画を策定　　　　　作成していない　</t>
    <rPh sb="0" eb="3">
      <t>ゼンタイテキ</t>
    </rPh>
    <rPh sb="4" eb="6">
      <t>ケイカク</t>
    </rPh>
    <phoneticPr fontId="3"/>
  </si>
  <si>
    <t>園児の心身の状況にあわせた調理内容</t>
    <rPh sb="0" eb="2">
      <t>エンジ</t>
    </rPh>
    <rPh sb="3" eb="5">
      <t>シンシン</t>
    </rPh>
    <rPh sb="6" eb="8">
      <t>ジョウキョウ</t>
    </rPh>
    <rPh sb="13" eb="15">
      <t>チョウリ</t>
    </rPh>
    <rPh sb="15" eb="17">
      <t>ナイヨウ</t>
    </rPh>
    <phoneticPr fontId="3"/>
  </si>
  <si>
    <t>食物アレルギー対応食の提供</t>
    <rPh sb="0" eb="2">
      <t>ショクモツ</t>
    </rPh>
    <rPh sb="7" eb="9">
      <t>タイオウ</t>
    </rPh>
    <rPh sb="9" eb="10">
      <t>ショク</t>
    </rPh>
    <rPh sb="11" eb="13">
      <t>テイキョウ</t>
    </rPh>
    <phoneticPr fontId="3"/>
  </si>
  <si>
    <t>有　　　　無　　　　該当無</t>
    <rPh sb="0" eb="1">
      <t>アリ</t>
    </rPh>
    <rPh sb="5" eb="6">
      <t>ナシ</t>
    </rPh>
    <rPh sb="10" eb="12">
      <t>ガイトウ</t>
    </rPh>
    <rPh sb="12" eb="13">
      <t>ナシ</t>
    </rPh>
    <phoneticPr fontId="3"/>
  </si>
  <si>
    <t>（２）給食の状況</t>
    <rPh sb="3" eb="5">
      <t>キュウショク</t>
    </rPh>
    <rPh sb="6" eb="8">
      <t>ジョウキョウ</t>
    </rPh>
    <phoneticPr fontId="3"/>
  </si>
  <si>
    <t>　１．　献　立</t>
    <rPh sb="4" eb="5">
      <t>ケン</t>
    </rPh>
    <rPh sb="6" eb="7">
      <t>リツ</t>
    </rPh>
    <phoneticPr fontId="3"/>
  </si>
  <si>
    <t>○食物アレルギーへの対応</t>
    <rPh sb="1" eb="3">
      <t>ショクモツ</t>
    </rPh>
    <rPh sb="10" eb="12">
      <t>タイオウ</t>
    </rPh>
    <phoneticPr fontId="3"/>
  </si>
  <si>
    <t>ア　献立作成者</t>
    <rPh sb="2" eb="4">
      <t>コンダテ</t>
    </rPh>
    <rPh sb="4" eb="7">
      <t>サクセイシャ</t>
    </rPh>
    <phoneticPr fontId="3"/>
  </si>
  <si>
    <t>園で作成（作成者：　　　　　　　　　　　　　　　　　</t>
    <rPh sb="0" eb="1">
      <t>エン</t>
    </rPh>
    <rPh sb="2" eb="4">
      <t>サクセイ</t>
    </rPh>
    <rPh sb="5" eb="8">
      <t>サクセイシャ</t>
    </rPh>
    <phoneticPr fontId="3"/>
  </si>
  <si>
    <t>）</t>
  </si>
  <si>
    <t>対応食の内容</t>
    <rPh sb="0" eb="2">
      <t>タイオウ</t>
    </rPh>
    <rPh sb="2" eb="3">
      <t>ショク</t>
    </rPh>
    <rPh sb="4" eb="6">
      <t>ナイヨウ</t>
    </rPh>
    <phoneticPr fontId="3"/>
  </si>
  <si>
    <t>除去食</t>
    <rPh sb="0" eb="2">
      <t>ジョキョ</t>
    </rPh>
    <rPh sb="2" eb="3">
      <t>ショク</t>
    </rPh>
    <phoneticPr fontId="3"/>
  </si>
  <si>
    <t>代替食</t>
    <rPh sb="0" eb="2">
      <t>ダイタイ</t>
    </rPh>
    <rPh sb="2" eb="3">
      <t>ショク</t>
    </rPh>
    <phoneticPr fontId="3"/>
  </si>
  <si>
    <t>奈良市等の献立を使用</t>
    <rPh sb="0" eb="3">
      <t>ナラシ</t>
    </rPh>
    <rPh sb="3" eb="4">
      <t>トウ</t>
    </rPh>
    <rPh sb="5" eb="7">
      <t>コンダテ</t>
    </rPh>
    <rPh sb="8" eb="10">
      <t>シヨウ</t>
    </rPh>
    <phoneticPr fontId="3"/>
  </si>
  <si>
    <t>その他　（具体的に</t>
    <rPh sb="2" eb="3">
      <t>タ</t>
    </rPh>
    <rPh sb="5" eb="8">
      <t>グタイテキ</t>
    </rPh>
    <phoneticPr fontId="3"/>
  </si>
  <si>
    <t>主治医の指示</t>
    <rPh sb="0" eb="3">
      <t>シュジイ</t>
    </rPh>
    <rPh sb="4" eb="6">
      <t>シジ</t>
    </rPh>
    <phoneticPr fontId="3"/>
  </si>
  <si>
    <t>イ　予定(実施）献立表の整備</t>
    <rPh sb="2" eb="4">
      <t>ヨテイ</t>
    </rPh>
    <rPh sb="5" eb="7">
      <t>ジッシ</t>
    </rPh>
    <rPh sb="8" eb="10">
      <t>コンダテ</t>
    </rPh>
    <rPh sb="10" eb="11">
      <t>ヒョウ</t>
    </rPh>
    <rPh sb="12" eb="14">
      <t>セイビ</t>
    </rPh>
    <phoneticPr fontId="3"/>
  </si>
  <si>
    <t>　３～５歳児</t>
    <rPh sb="4" eb="5">
      <t>サイ</t>
    </rPh>
    <rPh sb="5" eb="6">
      <t>ジ</t>
    </rPh>
    <phoneticPr fontId="3"/>
  </si>
  <si>
    <t>有の場合の確認方法</t>
    <rPh sb="0" eb="1">
      <t>アリ</t>
    </rPh>
    <rPh sb="2" eb="4">
      <t>バアイ</t>
    </rPh>
    <rPh sb="5" eb="7">
      <t>カクニン</t>
    </rPh>
    <rPh sb="7" eb="9">
      <t>ホウホウ</t>
    </rPh>
    <phoneticPr fontId="3"/>
  </si>
  <si>
    <t>ウ　施設長決裁の有無</t>
    <phoneticPr fontId="3"/>
  </si>
  <si>
    <t>　献立表</t>
    <rPh sb="1" eb="4">
      <t>コンダテヒョウ</t>
    </rPh>
    <phoneticPr fontId="3"/>
  </si>
  <si>
    <t>生活管理指導表　　　　　診断書　　　</t>
    <rPh sb="0" eb="2">
      <t>セイカツ</t>
    </rPh>
    <rPh sb="2" eb="4">
      <t>カンリ</t>
    </rPh>
    <rPh sb="4" eb="6">
      <t>シドウ</t>
    </rPh>
    <rPh sb="6" eb="7">
      <t>ヒョウ</t>
    </rPh>
    <phoneticPr fontId="3"/>
  </si>
  <si>
    <t>　栄養出納表（給食内容検討表）</t>
    <rPh sb="1" eb="3">
      <t>エイヨウ</t>
    </rPh>
    <rPh sb="3" eb="5">
      <t>スイトウ</t>
    </rPh>
    <rPh sb="5" eb="6">
      <t>ヒョウ</t>
    </rPh>
    <rPh sb="7" eb="14">
      <t>キュウショクナイヨウケントウヒョウ</t>
    </rPh>
    <phoneticPr fontId="3"/>
  </si>
  <si>
    <t>その他（</t>
    <phoneticPr fontId="3"/>
  </si>
  <si>
    <t>　食品構成表</t>
    <rPh sb="1" eb="3">
      <t>ショクヒン</t>
    </rPh>
    <rPh sb="3" eb="6">
      <t>コウセイヒョウ</t>
    </rPh>
    <phoneticPr fontId="3"/>
  </si>
  <si>
    <t>食物アレルギー対応マニュアル</t>
    <rPh sb="0" eb="2">
      <t>ショクモツ</t>
    </rPh>
    <rPh sb="7" eb="9">
      <t>タイオウ</t>
    </rPh>
    <phoneticPr fontId="3"/>
  </si>
  <si>
    <t>有（作成時期：</t>
    <phoneticPr fontId="3"/>
  </si>
  <si>
    <t>）　　　　無</t>
    <phoneticPr fontId="3"/>
  </si>
  <si>
    <t>エ　献立表の保護者への配布状況</t>
    <rPh sb="2" eb="4">
      <t>コンダテ</t>
    </rPh>
    <rPh sb="4" eb="5">
      <t>ヒョウ</t>
    </rPh>
    <rPh sb="6" eb="9">
      <t>ホゴシャ</t>
    </rPh>
    <rPh sb="11" eb="13">
      <t>ハイフ</t>
    </rPh>
    <rPh sb="13" eb="15">
      <t>ジョウキョウ</t>
    </rPh>
    <phoneticPr fontId="3"/>
  </si>
  <si>
    <t>オ　献立サンプル掲示</t>
    <rPh sb="2" eb="4">
      <t>コンダテ</t>
    </rPh>
    <rPh sb="8" eb="10">
      <t>ケイジ</t>
    </rPh>
    <phoneticPr fontId="3"/>
  </si>
  <si>
    <t>誤食防止対策</t>
    <rPh sb="0" eb="2">
      <t>ゴショク</t>
    </rPh>
    <rPh sb="2" eb="4">
      <t>ボウシ</t>
    </rPh>
    <rPh sb="4" eb="6">
      <t>タイサク</t>
    </rPh>
    <phoneticPr fontId="3"/>
  </si>
  <si>
    <t>カ　お弁当日の実施</t>
    <rPh sb="3" eb="5">
      <t>ベントウ</t>
    </rPh>
    <rPh sb="5" eb="6">
      <t>ビ</t>
    </rPh>
    <rPh sb="7" eb="9">
      <t>ジッシ</t>
    </rPh>
    <phoneticPr fontId="3"/>
  </si>
  <si>
    <t>有
無</t>
    <rPh sb="0" eb="1">
      <t>ユウ</t>
    </rPh>
    <rPh sb="3" eb="4">
      <t>ナシ</t>
    </rPh>
    <phoneticPr fontId="3"/>
  </si>
  <si>
    <t>【給食実施加算の認定を受けている施設は記載してください。】</t>
    <rPh sb="1" eb="5">
      <t>キュウショクジッシ</t>
    </rPh>
    <rPh sb="5" eb="7">
      <t>カサン</t>
    </rPh>
    <rPh sb="8" eb="10">
      <t>ニンテイ</t>
    </rPh>
    <rPh sb="11" eb="12">
      <t>ウ</t>
    </rPh>
    <rPh sb="16" eb="18">
      <t>シセツ</t>
    </rPh>
    <rPh sb="19" eb="21">
      <t>キサイ</t>
    </rPh>
    <phoneticPr fontId="3"/>
  </si>
  <si>
    <t>ア　身長・体重の測定</t>
    <rPh sb="2" eb="4">
      <t>シンチョウ</t>
    </rPh>
    <rPh sb="5" eb="7">
      <t>タイジュウ</t>
    </rPh>
    <rPh sb="8" eb="10">
      <t>ソクテイ</t>
    </rPh>
    <phoneticPr fontId="3"/>
  </si>
  <si>
    <t>有　　　　　　　　　無</t>
    <phoneticPr fontId="3"/>
  </si>
  <si>
    <t>エ　給与栄養目標量の定期的な見直し</t>
    <rPh sb="2" eb="9">
      <t>キュウヨエイヨウモクヒョウリョウ</t>
    </rPh>
    <rPh sb="10" eb="12">
      <t>テイキ</t>
    </rPh>
    <rPh sb="12" eb="13">
      <t>テキ</t>
    </rPh>
    <rPh sb="14" eb="16">
      <t>ミナオ</t>
    </rPh>
    <phoneticPr fontId="3"/>
  </si>
  <si>
    <t>　している　　　　　　していない</t>
    <phoneticPr fontId="3"/>
  </si>
  <si>
    <t>イ　発育状況（成長曲線の変化など）の確認</t>
    <rPh sb="2" eb="6">
      <t>ハツイクジョウキョウ</t>
    </rPh>
    <rPh sb="7" eb="11">
      <t>セイチョウキョクセン</t>
    </rPh>
    <rPh sb="12" eb="14">
      <t>ヘンカ</t>
    </rPh>
    <rPh sb="18" eb="20">
      <t>カクニン</t>
    </rPh>
    <phoneticPr fontId="3"/>
  </si>
  <si>
    <t>オ　給与栄養量を定期的に算出し、評価していますか</t>
    <rPh sb="2" eb="7">
      <t>キュウヨエイヨウリョウ</t>
    </rPh>
    <rPh sb="8" eb="11">
      <t>テイキテキ</t>
    </rPh>
    <rPh sb="12" eb="14">
      <t>サンシュツ</t>
    </rPh>
    <rPh sb="16" eb="18">
      <t>ヒョウカ</t>
    </rPh>
    <phoneticPr fontId="3"/>
  </si>
  <si>
    <t>ウ　給与栄養目標量の設定方法</t>
    <rPh sb="2" eb="4">
      <t>キュウヨ</t>
    </rPh>
    <rPh sb="4" eb="6">
      <t>エイヨウ</t>
    </rPh>
    <rPh sb="6" eb="8">
      <t>モクヒョウ</t>
    </rPh>
    <rPh sb="10" eb="12">
      <t>セッテイ</t>
    </rPh>
    <rPh sb="12" eb="14">
      <t>ホウホウ</t>
    </rPh>
    <phoneticPr fontId="3"/>
  </si>
  <si>
    <t>園で設定　　　市立園に準ずる　　　県の目標例に準ずる</t>
    <rPh sb="0" eb="1">
      <t>エン</t>
    </rPh>
    <rPh sb="2" eb="4">
      <t>セッテイ</t>
    </rPh>
    <rPh sb="7" eb="9">
      <t>シリツ</t>
    </rPh>
    <rPh sb="8" eb="9">
      <t>リツ</t>
    </rPh>
    <rPh sb="9" eb="10">
      <t>エン</t>
    </rPh>
    <rPh sb="11" eb="12">
      <t>ジュン</t>
    </rPh>
    <rPh sb="17" eb="18">
      <t>ケン</t>
    </rPh>
    <rPh sb="19" eb="21">
      <t>モクヒョウ</t>
    </rPh>
    <rPh sb="21" eb="22">
      <t>レイ</t>
    </rPh>
    <rPh sb="23" eb="24">
      <t>ジュン</t>
    </rPh>
    <phoneticPr fontId="3"/>
  </si>
  <si>
    <t>カ　給与栄養量は目標に達していますか</t>
    <rPh sb="2" eb="4">
      <t>キュウヨ</t>
    </rPh>
    <rPh sb="4" eb="6">
      <t>エイヨウ</t>
    </rPh>
    <rPh sb="6" eb="7">
      <t>リョウ</t>
    </rPh>
    <rPh sb="8" eb="10">
      <t>モクヒョウ</t>
    </rPh>
    <rPh sb="11" eb="12">
      <t>タッ</t>
    </rPh>
    <phoneticPr fontId="3"/>
  </si>
  <si>
    <t>いる　　　　　　　　　いない</t>
    <phoneticPr fontId="3"/>
  </si>
  <si>
    <t>（４）給食実施状況</t>
    <rPh sb="3" eb="5">
      <t>キュウショク</t>
    </rPh>
    <rPh sb="5" eb="7">
      <t>ジッシ</t>
    </rPh>
    <rPh sb="7" eb="9">
      <t>ジョウキョウ</t>
    </rPh>
    <phoneticPr fontId="3"/>
  </si>
  <si>
    <t>　①　３歳以上児の主食</t>
    <rPh sb="4" eb="5">
      <t>サイ</t>
    </rPh>
    <rPh sb="5" eb="7">
      <t>イジョウ</t>
    </rPh>
    <rPh sb="7" eb="8">
      <t>ジ</t>
    </rPh>
    <rPh sb="9" eb="11">
      <t>シュショク</t>
    </rPh>
    <phoneticPr fontId="3"/>
  </si>
  <si>
    <t>　②　食事開始時刻</t>
    <rPh sb="3" eb="5">
      <t>ショクジ</t>
    </rPh>
    <rPh sb="5" eb="7">
      <t>カイシ</t>
    </rPh>
    <rPh sb="7" eb="9">
      <t>ジコク</t>
    </rPh>
    <phoneticPr fontId="3"/>
  </si>
  <si>
    <t>　③　延長保育時の補食等</t>
    <rPh sb="3" eb="5">
      <t>エンチョウ</t>
    </rPh>
    <rPh sb="5" eb="7">
      <t>ホイク</t>
    </rPh>
    <rPh sb="7" eb="8">
      <t>ジ</t>
    </rPh>
    <rPh sb="9" eb="11">
      <t>ホショク</t>
    </rPh>
    <rPh sb="11" eb="12">
      <t>トウ</t>
    </rPh>
    <phoneticPr fontId="3"/>
  </si>
  <si>
    <t>家庭から持参</t>
    <rPh sb="0" eb="2">
      <t>カテイ</t>
    </rPh>
    <rPh sb="4" eb="6">
      <t>ジサン</t>
    </rPh>
    <phoneticPr fontId="3"/>
  </si>
  <si>
    <t>園で準備</t>
    <rPh sb="0" eb="1">
      <t>エン</t>
    </rPh>
    <phoneticPr fontId="3"/>
  </si>
  <si>
    <t>３歳児</t>
    <rPh sb="1" eb="3">
      <t>サイジ</t>
    </rPh>
    <phoneticPr fontId="3"/>
  </si>
  <si>
    <t>分</t>
    <rPh sb="0" eb="1">
      <t>フン</t>
    </rPh>
    <phoneticPr fontId="3"/>
  </si>
  <si>
    <t>補食の実施</t>
    <rPh sb="0" eb="2">
      <t>ホショク</t>
    </rPh>
    <rPh sb="3" eb="5">
      <t>ジッシ</t>
    </rPh>
    <phoneticPr fontId="3"/>
  </si>
  <si>
    <t>実施　　　　　　未実施</t>
    <rPh sb="0" eb="2">
      <t>ジッシ</t>
    </rPh>
    <phoneticPr fontId="3"/>
  </si>
  <si>
    <t>４歳児</t>
    <rPh sb="1" eb="3">
      <t>サイジ</t>
    </rPh>
    <phoneticPr fontId="3"/>
  </si>
  <si>
    <t>補食費徴収額</t>
    <rPh sb="0" eb="2">
      <t>ホショク</t>
    </rPh>
    <rPh sb="2" eb="3">
      <t>ヒ</t>
    </rPh>
    <rPh sb="3" eb="6">
      <t>チョウシュウガク</t>
    </rPh>
    <phoneticPr fontId="3"/>
  </si>
  <si>
    <t>円／月</t>
  </si>
  <si>
    <t>５歳児</t>
    <rPh sb="1" eb="3">
      <t>サイジ</t>
    </rPh>
    <phoneticPr fontId="3"/>
  </si>
  <si>
    <t>補食時間</t>
    <rPh sb="0" eb="2">
      <t>ホショク</t>
    </rPh>
    <rPh sb="2" eb="4">
      <t>ジカン</t>
    </rPh>
    <phoneticPr fontId="3"/>
  </si>
  <si>
    <t>補食の主な内容</t>
    <rPh sb="0" eb="2">
      <t>ホショク</t>
    </rPh>
    <rPh sb="3" eb="4">
      <t>オモ</t>
    </rPh>
    <rPh sb="5" eb="7">
      <t>ナイヨウ</t>
    </rPh>
    <phoneticPr fontId="3"/>
  </si>
  <si>
    <t>　④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</si>
  <si>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３歳児～</t>
    <rPh sb="1" eb="3">
      <t>サイジ</t>
    </rPh>
    <phoneticPr fontId="3"/>
  </si>
  <si>
    <t>（５）　給食関係の調査の状況</t>
    <rPh sb="4" eb="6">
      <t>キュウショク</t>
    </rPh>
    <rPh sb="6" eb="8">
      <t>カンケイ</t>
    </rPh>
    <rPh sb="9" eb="11">
      <t>チョウサ</t>
    </rPh>
    <rPh sb="12" eb="14">
      <t>ジョウキョウ</t>
    </rPh>
    <phoneticPr fontId="3"/>
  </si>
  <si>
    <t>（６）　給食会議（委員会）等の開催状況</t>
    <rPh sb="4" eb="6">
      <t>キュウショク</t>
    </rPh>
    <rPh sb="6" eb="8">
      <t>カイギ</t>
    </rPh>
    <rPh sb="9" eb="12">
      <t>イインカイ</t>
    </rPh>
    <rPh sb="13" eb="14">
      <t>トウ</t>
    </rPh>
    <rPh sb="15" eb="17">
      <t>カイサイ</t>
    </rPh>
    <rPh sb="17" eb="19">
      <t>ジョウキョウ</t>
    </rPh>
    <phoneticPr fontId="3"/>
  </si>
  <si>
    <t>実　　施　　方　　法</t>
    <rPh sb="0" eb="1">
      <t>ジツ</t>
    </rPh>
    <rPh sb="3" eb="4">
      <t>シ</t>
    </rPh>
    <rPh sb="6" eb="7">
      <t>カタ</t>
    </rPh>
    <rPh sb="9" eb="10">
      <t>ホウ</t>
    </rPh>
    <phoneticPr fontId="3"/>
  </si>
  <si>
    <t>回数</t>
    <rPh sb="0" eb="2">
      <t>カイスウ</t>
    </rPh>
    <phoneticPr fontId="3"/>
  </si>
  <si>
    <t>記録</t>
    <rPh sb="0" eb="2">
      <t>キロク</t>
    </rPh>
    <phoneticPr fontId="3"/>
  </si>
  <si>
    <t>開催回数</t>
    <rPh sb="0" eb="2">
      <t>カイサイ</t>
    </rPh>
    <rPh sb="2" eb="4">
      <t>カイスウ</t>
    </rPh>
    <phoneticPr fontId="3"/>
  </si>
  <si>
    <t>回/年</t>
    <rPh sb="0" eb="1">
      <t>カイ</t>
    </rPh>
    <rPh sb="2" eb="3">
      <t>ネン</t>
    </rPh>
    <phoneticPr fontId="3"/>
  </si>
  <si>
    <t>会議録の整備及び周知</t>
    <rPh sb="0" eb="3">
      <t>カイギロク</t>
    </rPh>
    <rPh sb="4" eb="6">
      <t>セイビ</t>
    </rPh>
    <rPh sb="6" eb="7">
      <t>オヨ</t>
    </rPh>
    <rPh sb="8" eb="10">
      <t>シュウチ</t>
    </rPh>
    <phoneticPr fontId="3"/>
  </si>
  <si>
    <r>
      <t xml:space="preserve">嗜好調査
</t>
    </r>
    <r>
      <rPr>
        <sz val="8"/>
        <color rgb="FF000000"/>
        <rFont val="ＭＳ Ｐ明朝"/>
        <family val="1"/>
        <charset val="128"/>
      </rPr>
      <t>（喫食状況の確認）</t>
    </r>
    <rPh sb="0" eb="2">
      <t>シコウ</t>
    </rPh>
    <rPh sb="2" eb="4">
      <t>チョウサ</t>
    </rPh>
    <rPh sb="6" eb="10">
      <t>キッショクジョウキョウ</t>
    </rPh>
    <rPh sb="11" eb="13">
      <t>カクニン</t>
    </rPh>
    <phoneticPr fontId="3"/>
  </si>
  <si>
    <t>有　　無</t>
    <rPh sb="0" eb="1">
      <t>アリ</t>
    </rPh>
    <rPh sb="3" eb="4">
      <t>ナシ</t>
    </rPh>
    <phoneticPr fontId="3"/>
  </si>
  <si>
    <t>未実施</t>
    <rPh sb="0" eb="3">
      <t>ミジッシ</t>
    </rPh>
    <phoneticPr fontId="3"/>
  </si>
  <si>
    <t>参加者</t>
    <rPh sb="0" eb="3">
      <t>サンカシャ</t>
    </rPh>
    <phoneticPr fontId="3"/>
  </si>
  <si>
    <t>残菜調査</t>
    <rPh sb="0" eb="1">
      <t>ザン</t>
    </rPh>
    <rPh sb="1" eb="2">
      <t>ナ</t>
    </rPh>
    <rPh sb="2" eb="4">
      <t>チョウサ</t>
    </rPh>
    <phoneticPr fontId="3"/>
  </si>
  <si>
    <t>（調査結果に基づく対応の具体例）</t>
    <rPh sb="1" eb="3">
      <t>チョウサ</t>
    </rPh>
    <rPh sb="3" eb="5">
      <t>ケッカ</t>
    </rPh>
    <rPh sb="6" eb="7">
      <t>モト</t>
    </rPh>
    <rPh sb="9" eb="11">
      <t>タイオウ</t>
    </rPh>
    <rPh sb="12" eb="14">
      <t>グタイ</t>
    </rPh>
    <rPh sb="14" eb="15">
      <t>レイ</t>
    </rPh>
    <phoneticPr fontId="3"/>
  </si>
  <si>
    <t>（７）給食日誌の作成</t>
    <rPh sb="3" eb="5">
      <t>キュウショク</t>
    </rPh>
    <rPh sb="5" eb="7">
      <t>ニッシ</t>
    </rPh>
    <rPh sb="8" eb="10">
      <t>サクセイ</t>
    </rPh>
    <phoneticPr fontId="3"/>
  </si>
  <si>
    <t>（８）食数記録</t>
    <rPh sb="3" eb="5">
      <t>ショクスウ</t>
    </rPh>
    <rPh sb="5" eb="7">
      <t>キロク</t>
    </rPh>
    <phoneticPr fontId="3"/>
  </si>
  <si>
    <t>（９）給食材料の発注伝票の整備</t>
    <rPh sb="3" eb="5">
      <t>キュウショク</t>
    </rPh>
    <rPh sb="5" eb="7">
      <t>ザイリョウ</t>
    </rPh>
    <rPh sb="8" eb="10">
      <t>ハッチュウ</t>
    </rPh>
    <rPh sb="10" eb="12">
      <t>デンピョウ</t>
    </rPh>
    <rPh sb="13" eb="15">
      <t>セイビ</t>
    </rPh>
    <phoneticPr fontId="3"/>
  </si>
  <si>
    <t>（１０）児童福祉施設用スキムミルクの受払簿</t>
    <rPh sb="4" eb="6">
      <t>ジドウ</t>
    </rPh>
    <rPh sb="6" eb="8">
      <t>フクシ</t>
    </rPh>
    <phoneticPr fontId="3"/>
  </si>
  <si>
    <t>有　　　無　　　利用無</t>
    <rPh sb="0" eb="1">
      <t>アリ</t>
    </rPh>
    <rPh sb="4" eb="5">
      <t>ム</t>
    </rPh>
    <rPh sb="8" eb="10">
      <t>リヨウ</t>
    </rPh>
    <rPh sb="10" eb="11">
      <t>ナシ</t>
    </rPh>
    <phoneticPr fontId="3"/>
  </si>
  <si>
    <t>保存食の実施</t>
    <rPh sb="0" eb="3">
      <t>ホゾンショク</t>
    </rPh>
    <rPh sb="4" eb="6">
      <t>ジッシ</t>
    </rPh>
    <phoneticPr fontId="3"/>
  </si>
  <si>
    <t>市水
（水道管直管）　　　　</t>
    <rPh sb="0" eb="2">
      <t>シスイ</t>
    </rPh>
    <rPh sb="4" eb="7">
      <t>スイドウカン</t>
    </rPh>
    <rPh sb="7" eb="9">
      <t>チョッカン</t>
    </rPh>
    <phoneticPr fontId="3"/>
  </si>
  <si>
    <t>市水
（貯水槽設置）</t>
    <phoneticPr fontId="3"/>
  </si>
  <si>
    <t>井戸水・地下水</t>
    <phoneticPr fontId="3"/>
  </si>
  <si>
    <t>専用の便所がある</t>
    <rPh sb="0" eb="2">
      <t>センヨウ</t>
    </rPh>
    <rPh sb="3" eb="5">
      <t>ベンジョ</t>
    </rPh>
    <phoneticPr fontId="3"/>
  </si>
  <si>
    <t>保存日数</t>
    <rPh sb="0" eb="2">
      <t>ホゾン</t>
    </rPh>
    <rPh sb="2" eb="4">
      <t>ニッスウ</t>
    </rPh>
    <phoneticPr fontId="3"/>
  </si>
  <si>
    <t>職員便所の1室を調理従事者専用にしている</t>
    <phoneticPr fontId="3"/>
  </si>
  <si>
    <t>専用容器の有無</t>
    <rPh sb="0" eb="2">
      <t>センヨウ</t>
    </rPh>
    <rPh sb="2" eb="4">
      <t>ヨウキ</t>
    </rPh>
    <rPh sb="5" eb="7">
      <t>ウム</t>
    </rPh>
    <phoneticPr fontId="3"/>
  </si>
  <si>
    <t>調理作業前後の点検記録</t>
    <phoneticPr fontId="3"/>
  </si>
  <si>
    <t>有　　無</t>
    <phoneticPr fontId="3"/>
  </si>
  <si>
    <t>専用の便所はない</t>
    <phoneticPr fontId="3"/>
  </si>
  <si>
    <t>保存場所</t>
    <rPh sb="0" eb="2">
      <t>ホゾン</t>
    </rPh>
    <rPh sb="2" eb="4">
      <t>バショ</t>
    </rPh>
    <phoneticPr fontId="3"/>
  </si>
  <si>
    <t>調理作業前後の遊離残留塩素点検記録</t>
    <rPh sb="7" eb="9">
      <t>ユウリ</t>
    </rPh>
    <rPh sb="9" eb="11">
      <t>ザンリュウ</t>
    </rPh>
    <rPh sb="11" eb="13">
      <t>エンソ</t>
    </rPh>
    <rPh sb="13" eb="15">
      <t>テンケン</t>
    </rPh>
    <rPh sb="15" eb="17">
      <t>キロク</t>
    </rPh>
    <phoneticPr fontId="3"/>
  </si>
  <si>
    <t>（注）該当するものに○をつけてください</t>
    <rPh sb="1" eb="2">
      <t>チュウ</t>
    </rPh>
    <rPh sb="3" eb="5">
      <t>ガイトウ</t>
    </rPh>
    <phoneticPr fontId="3"/>
  </si>
  <si>
    <t>（注） 使用水の種類に○をつけ、記録の有無に○をつけてください。</t>
    <rPh sb="4" eb="6">
      <t>シヨウ</t>
    </rPh>
    <rPh sb="6" eb="7">
      <t>スイ</t>
    </rPh>
    <rPh sb="8" eb="10">
      <t>シュルイ</t>
    </rPh>
    <rPh sb="16" eb="18">
      <t>キロク</t>
    </rPh>
    <rPh sb="19" eb="21">
      <t>ウム</t>
    </rPh>
    <phoneticPr fontId="3"/>
  </si>
  <si>
    <t>湿度80％以下、室温25℃以下を保っているか</t>
    <rPh sb="0" eb="2">
      <t>シツド</t>
    </rPh>
    <rPh sb="5" eb="7">
      <t>イカ</t>
    </rPh>
    <rPh sb="8" eb="10">
      <t>シツオン</t>
    </rPh>
    <rPh sb="13" eb="15">
      <t>イカ</t>
    </rPh>
    <rPh sb="16" eb="17">
      <t>タモ</t>
    </rPh>
    <phoneticPr fontId="3"/>
  </si>
  <si>
    <t>保っている　　　　　保てていない　　　　　測定していない</t>
    <rPh sb="0" eb="1">
      <t>タモ</t>
    </rPh>
    <rPh sb="10" eb="11">
      <t>タモ</t>
    </rPh>
    <rPh sb="21" eb="23">
      <t>ソクテイ</t>
    </rPh>
    <phoneticPr fontId="3"/>
  </si>
  <si>
    <t>過去1年分の
検査結果の保管</t>
    <rPh sb="0" eb="2">
      <t>カコ</t>
    </rPh>
    <rPh sb="3" eb="5">
      <t>ネンブン</t>
    </rPh>
    <rPh sb="7" eb="9">
      <t>ケンサ</t>
    </rPh>
    <rPh sb="9" eb="11">
      <t>ケッカ</t>
    </rPh>
    <rPh sb="12" eb="14">
      <t>ホカン</t>
    </rPh>
    <phoneticPr fontId="3"/>
  </si>
  <si>
    <t>有　　　無</t>
    <rPh sb="0" eb="1">
      <t>アリ</t>
    </rPh>
    <rPh sb="4" eb="5">
      <t>ナシ</t>
    </rPh>
    <phoneticPr fontId="3"/>
  </si>
  <si>
    <t>検便の
内容</t>
    <rPh sb="0" eb="2">
      <t>ケンベン</t>
    </rPh>
    <rPh sb="4" eb="6">
      <t>ナイヨウ</t>
    </rPh>
    <phoneticPr fontId="3"/>
  </si>
  <si>
    <t>　　赤痢菌    サルモネラ菌    腸管出血性大腸菌　　　</t>
    <rPh sb="2" eb="5">
      <t>セキリキン</t>
    </rPh>
    <phoneticPr fontId="3"/>
  </si>
  <si>
    <t>定期的な巡回点検</t>
    <rPh sb="0" eb="3">
      <t>テイキテキ</t>
    </rPh>
    <rPh sb="4" eb="6">
      <t>ジュンカイ</t>
    </rPh>
    <rPh sb="6" eb="8">
      <t>テンケン</t>
    </rPh>
    <phoneticPr fontId="3"/>
  </si>
  <si>
    <t>その他(</t>
    <phoneticPr fontId="3"/>
  </si>
  <si>
    <t>)</t>
    <phoneticPr fontId="3"/>
  </si>
  <si>
    <t>巡回点検実施回数</t>
    <rPh sb="0" eb="2">
      <t>ジュンカイ</t>
    </rPh>
    <rPh sb="2" eb="4">
      <t>テンケン</t>
    </rPh>
    <rPh sb="4" eb="6">
      <t>ジッシ</t>
    </rPh>
    <rPh sb="6" eb="8">
      <t>カイスウ</t>
    </rPh>
    <phoneticPr fontId="3"/>
  </si>
  <si>
    <t>回／月</t>
    <rPh sb="0" eb="1">
      <t>カイ</t>
    </rPh>
    <rPh sb="2" eb="3">
      <t>ツキ</t>
    </rPh>
    <phoneticPr fontId="3"/>
  </si>
  <si>
    <t>実施年月</t>
    <rPh sb="0" eb="2">
      <t>ジッシ</t>
    </rPh>
    <rPh sb="2" eb="3">
      <t>ネン</t>
    </rPh>
    <rPh sb="3" eb="4">
      <t>ツキ</t>
    </rPh>
    <phoneticPr fontId="3"/>
  </si>
  <si>
    <t>対象人員</t>
    <rPh sb="0" eb="2">
      <t>タイショウ</t>
    </rPh>
    <rPh sb="2" eb="4">
      <t>ジンイン</t>
    </rPh>
    <phoneticPr fontId="3"/>
  </si>
  <si>
    <t>実施人員</t>
    <rPh sb="0" eb="2">
      <t>ジッシ</t>
    </rPh>
    <rPh sb="2" eb="4">
      <t>ジンイン</t>
    </rPh>
    <phoneticPr fontId="3"/>
  </si>
  <si>
    <t>直近過去1年分の駆除実施月</t>
    <rPh sb="0" eb="2">
      <t>チョッキン</t>
    </rPh>
    <rPh sb="2" eb="4">
      <t>カコ</t>
    </rPh>
    <rPh sb="5" eb="6">
      <t>ネン</t>
    </rPh>
    <rPh sb="6" eb="7">
      <t>ブン</t>
    </rPh>
    <rPh sb="8" eb="10">
      <t>クジョ</t>
    </rPh>
    <rPh sb="10" eb="12">
      <t>ジッシ</t>
    </rPh>
    <rPh sb="12" eb="13">
      <t>ツキ</t>
    </rPh>
    <phoneticPr fontId="3"/>
  </si>
  <si>
    <t>害虫駆除の実施</t>
    <rPh sb="0" eb="4">
      <t>ガイチュウクジョ</t>
    </rPh>
    <rPh sb="5" eb="7">
      <t>ジッシ</t>
    </rPh>
    <phoneticPr fontId="3"/>
  </si>
  <si>
    <t>巡回点検結果の記録</t>
    <rPh sb="0" eb="2">
      <t>ジュンカイ</t>
    </rPh>
    <rPh sb="2" eb="4">
      <t>テンケン</t>
    </rPh>
    <rPh sb="4" eb="6">
      <t>ケッカ</t>
    </rPh>
    <rPh sb="7" eb="9">
      <t>キロク</t>
    </rPh>
    <phoneticPr fontId="3"/>
  </si>
  <si>
    <t>※直近から過去１年分の実施状況を記載してください。夏期に月2回実施している場合は延べ数を記載してください。　　
※検便の内容は、実施している項目に○をつけ、その他は内容を記載してください。</t>
    <phoneticPr fontId="3"/>
  </si>
  <si>
    <t>駆除実施の記録</t>
    <rPh sb="0" eb="2">
      <t>クジョ</t>
    </rPh>
    <rPh sb="2" eb="4">
      <t>ジッシ</t>
    </rPh>
    <rPh sb="5" eb="7">
      <t>キロク</t>
    </rPh>
    <phoneticPr fontId="3"/>
  </si>
  <si>
    <t>材料検収の記録</t>
    <rPh sb="0" eb="2">
      <t>ザイリョウ</t>
    </rPh>
    <rPh sb="2" eb="4">
      <t>ケンシュウ</t>
    </rPh>
    <rPh sb="5" eb="7">
      <t>キロク</t>
    </rPh>
    <phoneticPr fontId="3"/>
  </si>
  <si>
    <t>有　　　無</t>
    <rPh sb="0" eb="1">
      <t>アリ</t>
    </rPh>
    <rPh sb="4" eb="5">
      <t>ム</t>
    </rPh>
    <phoneticPr fontId="2"/>
  </si>
  <si>
    <t>昼食</t>
    <rPh sb="0" eb="2">
      <t>チュウショク</t>
    </rPh>
    <phoneticPr fontId="3"/>
  </si>
  <si>
    <t>手作りおやつ</t>
    <rPh sb="0" eb="2">
      <t>テヅク</t>
    </rPh>
    <phoneticPr fontId="3"/>
  </si>
  <si>
    <t>配送有　　　配送無</t>
    <rPh sb="0" eb="2">
      <t>ハイソウ</t>
    </rPh>
    <rPh sb="2" eb="3">
      <t>アリ</t>
    </rPh>
    <phoneticPr fontId="3"/>
  </si>
  <si>
    <t>品質、鮮度、品温、異物の混入等の点検</t>
    <rPh sb="0" eb="2">
      <t>ヒンシツ</t>
    </rPh>
    <rPh sb="3" eb="5">
      <t>センド</t>
    </rPh>
    <rPh sb="6" eb="7">
      <t>シナ</t>
    </rPh>
    <rPh sb="7" eb="8">
      <t>アツシ</t>
    </rPh>
    <rPh sb="9" eb="11">
      <t>イブツ</t>
    </rPh>
    <rPh sb="12" eb="15">
      <t>コンニュウナド</t>
    </rPh>
    <rPh sb="16" eb="18">
      <t>テンケン</t>
    </rPh>
    <phoneticPr fontId="3"/>
  </si>
  <si>
    <t>有　　　無</t>
    <phoneticPr fontId="3"/>
  </si>
  <si>
    <t>実施</t>
    <rPh sb="0" eb="2">
      <t>ジッシ</t>
    </rPh>
    <phoneticPr fontId="3"/>
  </si>
  <si>
    <t>配送先</t>
    <rPh sb="0" eb="2">
      <t>ハイソウ</t>
    </rPh>
    <rPh sb="2" eb="3">
      <t>サキ</t>
    </rPh>
    <phoneticPr fontId="3"/>
  </si>
  <si>
    <t>検収者</t>
    <rPh sb="0" eb="2">
      <t>ケンシュウ</t>
    </rPh>
    <rPh sb="2" eb="3">
      <t>シャ</t>
    </rPh>
    <phoneticPr fontId="3"/>
  </si>
  <si>
    <t>実施者</t>
    <rPh sb="0" eb="3">
      <t>ジッシシャ</t>
    </rPh>
    <phoneticPr fontId="3"/>
  </si>
  <si>
    <t>10℃以下または65℃以上の温度管理</t>
    <rPh sb="3" eb="5">
      <t>イカ</t>
    </rPh>
    <rPh sb="11" eb="13">
      <t>イジョウ</t>
    </rPh>
    <rPh sb="14" eb="16">
      <t>オンド</t>
    </rPh>
    <rPh sb="16" eb="18">
      <t>カンリ</t>
    </rPh>
    <phoneticPr fontId="3"/>
  </si>
  <si>
    <t>中心温度の記録</t>
    <rPh sb="0" eb="2">
      <t>チュウシン</t>
    </rPh>
    <rPh sb="2" eb="4">
      <t>オンド</t>
    </rPh>
    <rPh sb="5" eb="7">
      <t>キロク</t>
    </rPh>
    <phoneticPr fontId="3"/>
  </si>
  <si>
    <t>実施時刻</t>
    <rPh sb="0" eb="2">
      <t>ジッシ</t>
    </rPh>
    <rPh sb="2" eb="4">
      <t>ジコク</t>
    </rPh>
    <phoneticPr fontId="3"/>
  </si>
  <si>
    <t>配送時の温度管理・時刻記録</t>
    <rPh sb="0" eb="2">
      <t>ハイソウ</t>
    </rPh>
    <rPh sb="2" eb="3">
      <t>ジ</t>
    </rPh>
    <rPh sb="4" eb="6">
      <t>オンド</t>
    </rPh>
    <rPh sb="6" eb="8">
      <t>カンリ</t>
    </rPh>
    <rPh sb="9" eb="11">
      <t>ジコク</t>
    </rPh>
    <rPh sb="11" eb="13">
      <t>キロク</t>
    </rPh>
    <phoneticPr fontId="3"/>
  </si>
  <si>
    <t>冷却工程の温度、時刻の記録</t>
    <rPh sb="0" eb="2">
      <t>レイキャク</t>
    </rPh>
    <rPh sb="2" eb="4">
      <t>コウテイ</t>
    </rPh>
    <rPh sb="5" eb="7">
      <t>オンド</t>
    </rPh>
    <rPh sb="8" eb="10">
      <t>ジコク</t>
    </rPh>
    <rPh sb="11" eb="13">
      <t>キロク</t>
    </rPh>
    <phoneticPr fontId="3"/>
  </si>
  <si>
    <t>有　　　無</t>
    <rPh sb="0" eb="1">
      <t>アリ</t>
    </rPh>
    <rPh sb="4" eb="5">
      <t>ム</t>
    </rPh>
    <phoneticPr fontId="3"/>
  </si>
  <si>
    <t>冷蔵・冷凍設備の温度記録</t>
    <rPh sb="0" eb="2">
      <t>レイゾウ</t>
    </rPh>
    <rPh sb="3" eb="5">
      <t>レイトウ</t>
    </rPh>
    <rPh sb="5" eb="7">
      <t>セツビ</t>
    </rPh>
    <rPh sb="8" eb="10">
      <t>オンド</t>
    </rPh>
    <rPh sb="10" eb="12">
      <t>キロク</t>
    </rPh>
    <phoneticPr fontId="3"/>
  </si>
  <si>
    <t>調理従事者の健康チェックの記録</t>
    <rPh sb="0" eb="2">
      <t>チョウリ</t>
    </rPh>
    <rPh sb="2" eb="5">
      <t>ジュウジシャ</t>
    </rPh>
    <rPh sb="6" eb="8">
      <t>ケンコウ</t>
    </rPh>
    <rPh sb="13" eb="15">
      <t>キロク</t>
    </rPh>
    <phoneticPr fontId="3"/>
  </si>
  <si>
    <t>調理作業時・配膳作業時の手洗い・手指消毒、専用エプロン・三角巾・マスクの着用</t>
    <rPh sb="0" eb="2">
      <t>チョウリ</t>
    </rPh>
    <rPh sb="2" eb="4">
      <t>サギョウ</t>
    </rPh>
    <rPh sb="4" eb="5">
      <t>ジ</t>
    </rPh>
    <rPh sb="6" eb="8">
      <t>ハイゼン</t>
    </rPh>
    <rPh sb="8" eb="10">
      <t>サギョウ</t>
    </rPh>
    <rPh sb="10" eb="11">
      <t>ジ</t>
    </rPh>
    <rPh sb="16" eb="17">
      <t>テ</t>
    </rPh>
    <rPh sb="17" eb="18">
      <t>ユビ</t>
    </rPh>
    <rPh sb="18" eb="20">
      <t>ショウドク</t>
    </rPh>
    <rPh sb="21" eb="23">
      <t>センヨウ</t>
    </rPh>
    <rPh sb="28" eb="31">
      <t>サンカクキン</t>
    </rPh>
    <rPh sb="36" eb="38">
      <t>チャクヨウ</t>
    </rPh>
    <phoneticPr fontId="3"/>
  </si>
  <si>
    <t>検査実施年月日</t>
    <rPh sb="0" eb="2">
      <t>ケンサ</t>
    </rPh>
    <rPh sb="2" eb="4">
      <t>ジッシ</t>
    </rPh>
    <rPh sb="4" eb="7">
      <t>ネンガッピ</t>
    </rPh>
    <phoneticPr fontId="3"/>
  </si>
  <si>
    <t>文書　　   　口頭</t>
    <rPh sb="0" eb="2">
      <t>ブンショ</t>
    </rPh>
    <rPh sb="8" eb="10">
      <t>コウトウ</t>
    </rPh>
    <phoneticPr fontId="3"/>
  </si>
  <si>
    <t>指導・指示等
の状況</t>
    <rPh sb="0" eb="2">
      <t>シドウ</t>
    </rPh>
    <rPh sb="3" eb="5">
      <t>シジ</t>
    </rPh>
    <rPh sb="5" eb="6">
      <t>トウ</t>
    </rPh>
    <rPh sb="8" eb="10">
      <t>ジョウキョウ</t>
    </rPh>
    <phoneticPr fontId="3"/>
  </si>
  <si>
    <t>委託先</t>
    <rPh sb="0" eb="3">
      <t>イタクサキ</t>
    </rPh>
    <phoneticPr fontId="3"/>
  </si>
  <si>
    <t>委託契約書の作成</t>
    <phoneticPr fontId="3"/>
  </si>
  <si>
    <t>日作成（更新）</t>
    <rPh sb="0" eb="1">
      <t>ニチ</t>
    </rPh>
    <phoneticPr fontId="3"/>
  </si>
  <si>
    <t>委託
内容</t>
    <rPh sb="0" eb="2">
      <t>イタク</t>
    </rPh>
    <rPh sb="3" eb="5">
      <t>ナイヨウ</t>
    </rPh>
    <phoneticPr fontId="3"/>
  </si>
  <si>
    <t>献立作成者</t>
    <rPh sb="4" eb="5">
      <t>シャ</t>
    </rPh>
    <phoneticPr fontId="3"/>
  </si>
  <si>
    <t>委託業務従事者の健康診断等の実施状況</t>
    <phoneticPr fontId="3"/>
  </si>
  <si>
    <t>健康診断の実施状況報告</t>
    <phoneticPr fontId="3"/>
  </si>
  <si>
    <t>幼児個々の食事に合わせた配慮</t>
    <phoneticPr fontId="3"/>
  </si>
  <si>
    <t>有　　　無　</t>
    <rPh sb="0" eb="1">
      <t>アリ</t>
    </rPh>
    <rPh sb="4" eb="5">
      <t>ナシ</t>
    </rPh>
    <phoneticPr fontId="3"/>
  </si>
  <si>
    <t>（配慮内容）</t>
    <phoneticPr fontId="3"/>
  </si>
  <si>
    <t>検便の実施状況報告</t>
    <phoneticPr fontId="3"/>
  </si>
  <si>
    <t>栄養士（保育所や市町村）からの指導体制</t>
    <phoneticPr fontId="3"/>
  </si>
  <si>
    <t>整備　　　　未整備</t>
    <rPh sb="0" eb="2">
      <t>セイビ</t>
    </rPh>
    <rPh sb="6" eb="9">
      <t>ミセイビ</t>
    </rPh>
    <phoneticPr fontId="3"/>
  </si>
  <si>
    <t>業務遂行困難時の代行業者名</t>
    <phoneticPr fontId="3"/>
  </si>
  <si>
    <t>園給食会議への出席有無</t>
    <rPh sb="0" eb="1">
      <t>エン</t>
    </rPh>
    <rPh sb="9" eb="11">
      <t>ウム</t>
    </rPh>
    <phoneticPr fontId="3"/>
  </si>
  <si>
    <t>出席回数</t>
    <rPh sb="0" eb="2">
      <t>シュッセキ</t>
    </rPh>
    <rPh sb="2" eb="4">
      <t>カイスウ</t>
    </rPh>
    <phoneticPr fontId="3"/>
  </si>
  <si>
    <t>回／年</t>
    <rPh sb="0" eb="1">
      <t>カイ</t>
    </rPh>
    <rPh sb="2" eb="3">
      <t>ネン</t>
    </rPh>
    <phoneticPr fontId="3"/>
  </si>
  <si>
    <t>参加職員</t>
    <rPh sb="0" eb="2">
      <t>サンカ</t>
    </rPh>
    <rPh sb="2" eb="4">
      <t>ショクイン</t>
    </rPh>
    <phoneticPr fontId="3"/>
  </si>
  <si>
    <t>【給食実施加算の認定を受けている施設のみ記載してください。】</t>
    <rPh sb="1" eb="5">
      <t>キュウショクジッシ</t>
    </rPh>
    <rPh sb="5" eb="7">
      <t>カサン</t>
    </rPh>
    <rPh sb="8" eb="10">
      <t>ニンテイ</t>
    </rPh>
    <rPh sb="11" eb="12">
      <t>ウ</t>
    </rPh>
    <rPh sb="16" eb="18">
      <t>シセツ</t>
    </rPh>
    <rPh sb="20" eb="22">
      <t>キサイ</t>
    </rPh>
    <phoneticPr fontId="3"/>
  </si>
  <si>
    <t>1-（５）面積配置人員</t>
    <rPh sb="5" eb="7">
      <t>メンセキ</t>
    </rPh>
    <rPh sb="7" eb="9">
      <t>ハイチ</t>
    </rPh>
    <rPh sb="9" eb="11">
      <t>ジンイン</t>
    </rPh>
    <phoneticPr fontId="9"/>
  </si>
  <si>
    <t>５－（11）入園児処遇に関する配慮・工夫等</t>
    <rPh sb="7" eb="8">
      <t>エン</t>
    </rPh>
    <rPh sb="8" eb="9">
      <t>ジ</t>
    </rPh>
    <phoneticPr fontId="3"/>
  </si>
  <si>
    <t>５－（12）小学校との連携</t>
    <rPh sb="6" eb="9">
      <t>ショウガッコウ</t>
    </rPh>
    <rPh sb="11" eb="13">
      <t>レンケイ</t>
    </rPh>
    <phoneticPr fontId="3"/>
  </si>
  <si>
    <t>７．給食の状況</t>
    <rPh sb="2" eb="4">
      <t>キュウショク</t>
    </rPh>
    <rPh sb="5" eb="7">
      <t>ジョウキョウ</t>
    </rPh>
    <phoneticPr fontId="3"/>
  </si>
  <si>
    <t>７－（３）給与栄養量</t>
    <rPh sb="5" eb="7">
      <t>キュウヨ</t>
    </rPh>
    <rPh sb="7" eb="9">
      <t>エイヨウ</t>
    </rPh>
    <rPh sb="9" eb="10">
      <t>リョウ</t>
    </rPh>
    <phoneticPr fontId="3"/>
  </si>
  <si>
    <t>（11）　保存食の実施状況</t>
    <rPh sb="5" eb="8">
      <t>ホゾンショク</t>
    </rPh>
    <rPh sb="9" eb="11">
      <t>ジッシ</t>
    </rPh>
    <rPh sb="11" eb="13">
      <t>ジョウキョウ</t>
    </rPh>
    <phoneticPr fontId="3"/>
  </si>
  <si>
    <t>（12）調理の使用水</t>
    <rPh sb="4" eb="6">
      <t>チョウリ</t>
    </rPh>
    <rPh sb="7" eb="9">
      <t>シヨウ</t>
    </rPh>
    <rPh sb="9" eb="10">
      <t>スイ</t>
    </rPh>
    <phoneticPr fontId="3"/>
  </si>
  <si>
    <t>（13）調理従事者専用の便所</t>
    <rPh sb="4" eb="6">
      <t>チョウリ</t>
    </rPh>
    <rPh sb="6" eb="9">
      <t>ジュウジシャ</t>
    </rPh>
    <rPh sb="9" eb="11">
      <t>センヨウ</t>
    </rPh>
    <rPh sb="12" eb="14">
      <t>ベンジョ</t>
    </rPh>
    <phoneticPr fontId="3"/>
  </si>
  <si>
    <t>（14）調理中の給食室の換気状況</t>
    <rPh sb="4" eb="7">
      <t>チョウリチュウ</t>
    </rPh>
    <rPh sb="8" eb="11">
      <t>キュウショクシツ</t>
    </rPh>
    <rPh sb="12" eb="14">
      <t>カンキ</t>
    </rPh>
    <rPh sb="14" eb="16">
      <t>ジョウキョウ</t>
    </rPh>
    <phoneticPr fontId="3"/>
  </si>
  <si>
    <t>（16）害虫対策</t>
    <rPh sb="4" eb="6">
      <t>ガイチュウ</t>
    </rPh>
    <rPh sb="6" eb="8">
      <t>タイサク</t>
    </rPh>
    <phoneticPr fontId="3"/>
  </si>
  <si>
    <t>（17）衛生管理</t>
    <rPh sb="4" eb="6">
      <t>エイセイ</t>
    </rPh>
    <rPh sb="6" eb="8">
      <t>カンリ</t>
    </rPh>
    <phoneticPr fontId="3"/>
  </si>
  <si>
    <t>（18）　検食の実施</t>
    <rPh sb="5" eb="6">
      <t>ケン</t>
    </rPh>
    <rPh sb="6" eb="7">
      <t>ショク</t>
    </rPh>
    <rPh sb="8" eb="10">
      <t>ジッシ</t>
    </rPh>
    <phoneticPr fontId="3"/>
  </si>
  <si>
    <t>（19）　調理後の施設外配送</t>
    <rPh sb="5" eb="7">
      <t>チョウリ</t>
    </rPh>
    <rPh sb="7" eb="8">
      <t>ゴ</t>
    </rPh>
    <rPh sb="9" eb="12">
      <t>シセツガイ</t>
    </rPh>
    <rPh sb="12" eb="14">
      <t>ハイソウ</t>
    </rPh>
    <phoneticPr fontId="3"/>
  </si>
  <si>
    <t>（20）　保健所の立入調査・指導の状況　（過去5年以内に実施された直近のもの）</t>
    <rPh sb="5" eb="8">
      <t>ホケンジョ</t>
    </rPh>
    <rPh sb="9" eb="11">
      <t>タチイリ</t>
    </rPh>
    <rPh sb="11" eb="13">
      <t>チョウサ</t>
    </rPh>
    <rPh sb="14" eb="16">
      <t>シドウ</t>
    </rPh>
    <rPh sb="17" eb="19">
      <t>ジョウキョウ</t>
    </rPh>
    <phoneticPr fontId="3"/>
  </si>
  <si>
    <t>（21）　調理業務の委託状況（調理業務を委託している施設のみ記載）</t>
    <rPh sb="5" eb="7">
      <t>チョウリ</t>
    </rPh>
    <rPh sb="7" eb="9">
      <t>ギョウム</t>
    </rPh>
    <rPh sb="10" eb="12">
      <t>イタク</t>
    </rPh>
    <rPh sb="12" eb="14">
      <t>ジョウキョウ</t>
    </rPh>
    <phoneticPr fontId="3"/>
  </si>
  <si>
    <t>８．諸規程等の整備状況</t>
    <rPh sb="2" eb="3">
      <t>ショ</t>
    </rPh>
    <rPh sb="3" eb="5">
      <t>キテイ</t>
    </rPh>
    <rPh sb="5" eb="6">
      <t>トウ</t>
    </rPh>
    <rPh sb="7" eb="9">
      <t>セイビ</t>
    </rPh>
    <rPh sb="9" eb="11">
      <t>ジョウキョウ</t>
    </rPh>
    <phoneticPr fontId="3"/>
  </si>
  <si>
    <t>７-（15）　調理担当者の検便実施状況</t>
    <rPh sb="7" eb="9">
      <t>チョウリ</t>
    </rPh>
    <rPh sb="9" eb="12">
      <t>タントウシャ</t>
    </rPh>
    <rPh sb="13" eb="15">
      <t>ケンベン</t>
    </rPh>
    <rPh sb="15" eb="17">
      <t>ジッシ</t>
    </rPh>
    <phoneticPr fontId="3"/>
  </si>
  <si>
    <t>５－（14）苦情解決への取組</t>
    <rPh sb="6" eb="8">
      <t>クジョウ</t>
    </rPh>
    <rPh sb="8" eb="10">
      <t>カイケツ</t>
    </rPh>
    <rPh sb="12" eb="13">
      <t>ト</t>
    </rPh>
    <rPh sb="13" eb="14">
      <t>ク</t>
    </rPh>
    <phoneticPr fontId="3"/>
  </si>
  <si>
    <t>５－（15）事故発生の防止等への取組</t>
    <rPh sb="6" eb="8">
      <t>ジコ</t>
    </rPh>
    <rPh sb="8" eb="10">
      <t>ハッセイ</t>
    </rPh>
    <rPh sb="11" eb="13">
      <t>ボウシ</t>
    </rPh>
    <rPh sb="13" eb="14">
      <t>トウ</t>
    </rPh>
    <rPh sb="16" eb="17">
      <t>ト</t>
    </rPh>
    <rPh sb="17" eb="18">
      <t>ク</t>
    </rPh>
    <phoneticPr fontId="3"/>
  </si>
  <si>
    <r>
      <t xml:space="preserve">安全計画
</t>
    </r>
    <r>
      <rPr>
        <sz val="9"/>
        <rFont val="ＭＳ Ｐ明朝"/>
        <family val="1"/>
        <charset val="128"/>
      </rPr>
      <t>（学校安全計画）</t>
    </r>
    <rPh sb="0" eb="4">
      <t>アンゼンケイカク</t>
    </rPh>
    <rPh sb="6" eb="8">
      <t>ガッコウ</t>
    </rPh>
    <rPh sb="8" eb="10">
      <t>アンゼン</t>
    </rPh>
    <rPh sb="10" eb="12">
      <t>ケイカク</t>
    </rPh>
    <phoneticPr fontId="3"/>
  </si>
  <si>
    <t>昨年度の実施日を全て挙げてください</t>
    <rPh sb="0" eb="3">
      <t>サクネンド</t>
    </rPh>
    <rPh sb="4" eb="6">
      <t>ジッシ</t>
    </rPh>
    <rPh sb="6" eb="7">
      <t>ビ</t>
    </rPh>
    <rPh sb="8" eb="9">
      <t>スベ</t>
    </rPh>
    <rPh sb="10" eb="11">
      <t>ア</t>
    </rPh>
    <phoneticPr fontId="3"/>
  </si>
  <si>
    <t>　その他の取組</t>
    <rPh sb="3" eb="4">
      <t>タ</t>
    </rPh>
    <rPh sb="5" eb="7">
      <t>トリク</t>
    </rPh>
    <phoneticPr fontId="3"/>
  </si>
  <si>
    <t>○入園している園児の状況に応じた摂取の取組について</t>
    <rPh sb="1" eb="3">
      <t>ニュウエン</t>
    </rPh>
    <rPh sb="7" eb="9">
      <t>エンジ</t>
    </rPh>
    <phoneticPr fontId="3"/>
  </si>
  <si>
    <t>①児童虐待防止に対する取組　(虐待防止マニュアル　　有　・　無　）</t>
    <rPh sb="1" eb="3">
      <t>ジドウ</t>
    </rPh>
    <rPh sb="3" eb="5">
      <t>ギャクタイ</t>
    </rPh>
    <rPh sb="5" eb="7">
      <t>ボウシ</t>
    </rPh>
    <rPh sb="8" eb="9">
      <t>タイ</t>
    </rPh>
    <rPh sb="11" eb="12">
      <t>ト</t>
    </rPh>
    <rPh sb="12" eb="13">
      <t>ク</t>
    </rPh>
    <rPh sb="15" eb="17">
      <t>ギャクタイ</t>
    </rPh>
    <rPh sb="17" eb="19">
      <t>ボウシ</t>
    </rPh>
    <rPh sb="26" eb="27">
      <t>ユウ</t>
    </rPh>
    <rPh sb="30" eb="31">
      <t>ム</t>
    </rPh>
    <phoneticPr fontId="3"/>
  </si>
  <si>
    <t>⑥災害防止に対する取組　（　災害時対応マニュアル　有　・　無　）</t>
    <rPh sb="9" eb="10">
      <t>ト</t>
    </rPh>
    <rPh sb="10" eb="11">
      <t>ク</t>
    </rPh>
    <rPh sb="14" eb="17">
      <t>サイガイジ</t>
    </rPh>
    <rPh sb="17" eb="19">
      <t>タイオウ</t>
    </rPh>
    <phoneticPr fontId="3"/>
  </si>
  <si>
    <t>５－（13）安全計画（学校安全計画）・業務継続計画</t>
    <rPh sb="6" eb="10">
      <t>アンゼンケイカク</t>
    </rPh>
    <rPh sb="11" eb="13">
      <t>ガッコウ</t>
    </rPh>
    <rPh sb="13" eb="15">
      <t>アンゼン</t>
    </rPh>
    <rPh sb="15" eb="17">
      <t>ケイカク</t>
    </rPh>
    <rPh sb="19" eb="25">
      <t>ギョウムケイゾクケイカク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</si>
</sst>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0_ "/>
    <numFmt numFmtId="178" formatCode="h:mm;@"/>
    <numFmt numFmtId="179" formatCode="0.00_ "/>
    <numFmt numFmtId="180" formatCode="0_ "/>
    <numFmt numFmtId="181" formatCode="0_);[Red]\(0\)"/>
    <numFmt numFmtId="182" formatCode="[$-411]ge\.m\.d;@"/>
    <numFmt numFmtId="183" formatCode="#,##0.00_);[Red]\(#,##0.00\)"/>
    <numFmt numFmtId="184" formatCode="#,##0.0_);[Red]\(#,##0.0\)"/>
    <numFmt numFmtId="185" formatCode="[mm]"/>
  </numFmts>
  <fonts count="47">
    <font>
      <sz val="11"/>
      <name val="ＭＳ Ｐゴシック"/>
      <family val="3"/>
      <charset val="128"/>
    </font>
    <font>
      <sz val="11"/>
      <color theme="1"/>
      <name val="ＭＳ ゴシック"/>
      <family val="2"/>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0.75"/>
      <name val="ＭＳ 明朝"/>
      <family val="1"/>
      <charset val="128"/>
    </font>
    <font>
      <sz val="6"/>
      <name val="ＭＳ 明朝"/>
      <family val="1"/>
      <charset val="128"/>
    </font>
    <font>
      <sz val="10.75"/>
      <name val="ＭＳ Ｐ明朝"/>
      <family val="1"/>
      <charset val="128"/>
    </font>
    <font>
      <sz val="11"/>
      <color indexed="8"/>
      <name val="ＭＳ Ｐゴシック"/>
      <family val="3"/>
      <charset val="128"/>
    </font>
    <font>
      <sz val="14"/>
      <name val="ＭＳ 明朝"/>
      <family val="1"/>
      <charset val="128"/>
    </font>
    <font>
      <sz val="11"/>
      <color rgb="FFFF0000"/>
      <name val="ＭＳ Ｐ明朝"/>
      <family val="1"/>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10.75"/>
      <color theme="1"/>
      <name val="ＭＳ Ｐ明朝"/>
      <family val="1"/>
      <charset val="128"/>
    </font>
    <font>
      <sz val="9"/>
      <color theme="1"/>
      <name val="ＭＳ Ｐ明朝"/>
      <family val="1"/>
      <charset val="128"/>
    </font>
    <font>
      <sz val="12"/>
      <color theme="1"/>
      <name val="ＭＳ Ｐ明朝"/>
      <family val="1"/>
      <charset val="128"/>
    </font>
    <font>
      <sz val="11"/>
      <color theme="1"/>
      <name val="ＭＳ Ｐゴシック"/>
      <family val="3"/>
      <charset val="128"/>
    </font>
    <font>
      <sz val="16"/>
      <color rgb="FF000000"/>
      <name val="ＭＳ Ｐゴシック"/>
      <family val="3"/>
      <charset val="128"/>
    </font>
    <font>
      <b/>
      <sz val="9"/>
      <color indexed="81"/>
      <name val="MS P ゴシック"/>
      <family val="3"/>
      <charset val="128"/>
    </font>
    <font>
      <sz val="9"/>
      <color indexed="81"/>
      <name val="MS P ゴシック"/>
      <family val="3"/>
      <charset val="128"/>
    </font>
    <font>
      <sz val="10.8"/>
      <color theme="1"/>
      <name val="ＭＳ Ｐ明朝"/>
      <family val="1"/>
      <charset val="128"/>
    </font>
    <font>
      <sz val="24"/>
      <color theme="1"/>
      <name val="ＭＳ Ｐ明朝"/>
      <family val="1"/>
      <charset val="128"/>
    </font>
    <font>
      <sz val="18"/>
      <color theme="1"/>
      <name val="ＭＳ Ｐ明朝"/>
      <family val="1"/>
      <charset val="128"/>
    </font>
    <font>
      <sz val="16"/>
      <color theme="1"/>
      <name val="ＭＳ Ｐ明朝"/>
      <family val="1"/>
      <charset val="128"/>
    </font>
    <font>
      <u/>
      <sz val="24"/>
      <color theme="1"/>
      <name val="ＭＳ Ｐ明朝"/>
      <family val="1"/>
      <charset val="128"/>
    </font>
    <font>
      <u/>
      <sz val="20"/>
      <color theme="1"/>
      <name val="ＭＳ Ｐ明朝"/>
      <family val="1"/>
      <charset val="128"/>
    </font>
    <font>
      <u/>
      <sz val="20"/>
      <color theme="1"/>
      <name val="ＭＳ Ｐゴシック"/>
      <family val="3"/>
      <charset val="128"/>
    </font>
    <font>
      <u/>
      <sz val="14"/>
      <color theme="1"/>
      <name val="ＭＳ Ｐ明朝"/>
      <family val="1"/>
      <charset val="128"/>
    </font>
    <font>
      <sz val="14"/>
      <color theme="1"/>
      <name val="ＭＳ Ｐゴシック"/>
      <family val="3"/>
      <charset val="128"/>
    </font>
    <font>
      <sz val="8"/>
      <color theme="1"/>
      <name val="ＭＳ Ｐ明朝"/>
      <family val="1"/>
      <charset val="128"/>
    </font>
    <font>
      <u/>
      <sz val="10"/>
      <color theme="1"/>
      <name val="ＭＳ Ｐ明朝"/>
      <family val="1"/>
      <charset val="128"/>
    </font>
    <font>
      <sz val="6"/>
      <name val="ＭＳ Ｐ明朝"/>
      <family val="1"/>
      <charset val="128"/>
    </font>
    <font>
      <u/>
      <sz val="11"/>
      <color theme="1"/>
      <name val="ＭＳ Ｐ明朝"/>
      <family val="1"/>
      <charset val="128"/>
    </font>
    <font>
      <sz val="7"/>
      <name val="ＭＳ Ｐ明朝"/>
      <family val="1"/>
      <charset val="128"/>
    </font>
    <font>
      <sz val="12"/>
      <color indexed="8"/>
      <name val="ＭＳ Ｐ明朝"/>
      <family val="1"/>
      <charset val="128"/>
    </font>
    <font>
      <sz val="6"/>
      <name val="ＭＳ ゴシック"/>
      <family val="3"/>
      <charset val="128"/>
    </font>
    <font>
      <sz val="11"/>
      <color indexed="8"/>
      <name val="ＭＳ Ｐ明朝"/>
      <family val="1"/>
      <charset val="128"/>
    </font>
    <font>
      <b/>
      <sz val="18"/>
      <color indexed="8"/>
      <name val="ＭＳ Ｐ明朝"/>
      <family val="1"/>
      <charset val="128"/>
    </font>
    <font>
      <sz val="11"/>
      <color theme="1"/>
      <name val="ＭＳ ゴシック"/>
      <family val="3"/>
      <charset val="128"/>
    </font>
    <font>
      <b/>
      <sz val="14"/>
      <name val="ＭＳ Ｐ明朝"/>
      <family val="1"/>
      <charset val="128"/>
    </font>
    <font>
      <b/>
      <sz val="12"/>
      <name val="ＭＳ Ｐ明朝"/>
      <family val="1"/>
      <charset val="128"/>
    </font>
    <font>
      <sz val="10"/>
      <name val="ＭＳ Ｐゴシック"/>
      <family val="3"/>
      <charset val="128"/>
    </font>
    <font>
      <sz val="8"/>
      <color rgb="FF000000"/>
      <name val="ＭＳ Ｐ明朝"/>
      <family val="1"/>
      <charset val="128"/>
    </font>
  </fonts>
  <fills count="12">
    <fill>
      <patternFill patternType="none"/>
    </fill>
    <fill>
      <patternFill patternType="gray125"/>
    </fill>
    <fill>
      <patternFill patternType="solid">
        <fgColor indexed="26"/>
      </patternFill>
    </fill>
    <fill>
      <patternFill patternType="solid">
        <fgColor indexed="13"/>
        <bgColor indexed="64"/>
      </patternFill>
    </fill>
    <fill>
      <patternFill patternType="solid">
        <fgColor indexed="45"/>
        <bgColor indexed="64"/>
      </patternFill>
    </fill>
    <fill>
      <patternFill patternType="solid">
        <fgColor indexed="31"/>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1" tint="0.499984740745262"/>
        <bgColor indexed="64"/>
      </patternFill>
    </fill>
    <fill>
      <patternFill patternType="solid">
        <fgColor rgb="FFFFFF99"/>
        <bgColor indexed="64"/>
      </patternFill>
    </fill>
  </fills>
  <borders count="12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hair">
        <color indexed="64"/>
      </bottom>
      <diagonal style="thin">
        <color indexed="64"/>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style="hair">
        <color indexed="64"/>
      </right>
      <top style="medium">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medium">
        <color indexed="64"/>
      </top>
      <bottom style="thin">
        <color indexed="64"/>
      </bottom>
      <diagonal/>
    </border>
  </borders>
  <cellStyleXfs count="10">
    <xf numFmtId="0" fontId="0" fillId="0" borderId="0"/>
    <xf numFmtId="0" fontId="2" fillId="2" borderId="1" applyNumberFormat="0" applyFont="0" applyAlignment="0" applyProtection="0">
      <alignment vertical="center"/>
    </xf>
    <xf numFmtId="38" fontId="2" fillId="0" borderId="0" applyFont="0" applyFill="0" applyBorder="0" applyAlignment="0" applyProtection="0"/>
    <xf numFmtId="0" fontId="2" fillId="0" borderId="0">
      <alignment vertical="center"/>
    </xf>
    <xf numFmtId="0" fontId="2" fillId="0" borderId="0"/>
    <xf numFmtId="0" fontId="8" fillId="0" borderId="0"/>
    <xf numFmtId="0" fontId="12" fillId="0" borderId="0"/>
    <xf numFmtId="0" fontId="2" fillId="0" borderId="0"/>
    <xf numFmtId="0" fontId="1" fillId="0" borderId="0">
      <alignment vertical="center"/>
    </xf>
    <xf numFmtId="0" fontId="42" fillId="0" borderId="0">
      <alignment vertical="center"/>
    </xf>
  </cellStyleXfs>
  <cellXfs count="1901">
    <xf numFmtId="0" fontId="0" fillId="0" borderId="0" xfId="0"/>
    <xf numFmtId="0" fontId="0" fillId="0" borderId="2" xfId="0" applyBorder="1" applyProtection="1">
      <protection hidden="1"/>
    </xf>
    <xf numFmtId="0" fontId="0" fillId="0" borderId="0" xfId="0" applyBorder="1" applyProtection="1">
      <protection hidden="1"/>
    </xf>
    <xf numFmtId="0" fontId="4" fillId="0" borderId="0" xfId="0" applyFont="1" applyBorder="1" applyAlignment="1" applyProtection="1">
      <alignment vertical="center"/>
      <protection hidden="1"/>
    </xf>
    <xf numFmtId="0" fontId="4" fillId="0" borderId="0" xfId="0" applyFont="1" applyBorder="1" applyAlignment="1" applyProtection="1">
      <alignment horizontal="right" vertical="center"/>
      <protection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5" xfId="0" applyFont="1" applyBorder="1" applyAlignment="1" applyProtection="1">
      <alignment vertical="center"/>
      <protection hidden="1"/>
    </xf>
    <xf numFmtId="0" fontId="5" fillId="0" borderId="0" xfId="0" applyFont="1" applyBorder="1" applyAlignment="1" applyProtection="1">
      <alignment vertical="center"/>
      <protection hidden="1"/>
    </xf>
    <xf numFmtId="0" fontId="4" fillId="0" borderId="0" xfId="0" applyFont="1" applyFill="1" applyBorder="1" applyAlignment="1" applyProtection="1">
      <alignment vertical="center"/>
      <protection hidden="1"/>
    </xf>
    <xf numFmtId="0" fontId="11" fillId="0" borderId="2" xfId="0" applyFont="1" applyBorder="1" applyProtection="1">
      <protection hidden="1"/>
    </xf>
    <xf numFmtId="0" fontId="4" fillId="0" borderId="0" xfId="0" applyFont="1" applyFill="1" applyBorder="1" applyAlignment="1" applyProtection="1">
      <alignment vertical="center" wrapText="1"/>
      <protection hidden="1"/>
    </xf>
    <xf numFmtId="0" fontId="0" fillId="3" borderId="2" xfId="0" applyFill="1" applyBorder="1" applyProtection="1">
      <protection hidden="1"/>
    </xf>
    <xf numFmtId="0" fontId="4" fillId="0" borderId="11" xfId="0" applyFont="1" applyFill="1" applyBorder="1" applyAlignment="1" applyProtection="1">
      <alignment vertical="center"/>
      <protection hidden="1"/>
    </xf>
    <xf numFmtId="0" fontId="4" fillId="0" borderId="13" xfId="0" applyFont="1" applyFill="1" applyBorder="1" applyAlignment="1" applyProtection="1">
      <alignment vertical="center"/>
      <protection hidden="1"/>
    </xf>
    <xf numFmtId="0" fontId="4" fillId="0" borderId="14" xfId="0" applyFont="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right" vertical="center"/>
      <protection hidden="1"/>
    </xf>
    <xf numFmtId="0" fontId="4" fillId="0" borderId="18" xfId="0" applyFont="1" applyBorder="1" applyAlignment="1" applyProtection="1">
      <alignment vertical="center"/>
      <protection hidden="1"/>
    </xf>
    <xf numFmtId="0" fontId="4" fillId="0" borderId="10" xfId="0" applyFont="1" applyBorder="1" applyAlignment="1" applyProtection="1">
      <alignment vertical="center"/>
      <protection hidden="1"/>
    </xf>
    <xf numFmtId="0" fontId="0" fillId="4" borderId="0" xfId="0" applyFill="1" applyBorder="1" applyProtection="1">
      <protection hidden="1"/>
    </xf>
    <xf numFmtId="0" fontId="0" fillId="0" borderId="0" xfId="0" applyFill="1" applyBorder="1" applyProtection="1">
      <protection hidden="1"/>
    </xf>
    <xf numFmtId="0" fontId="0" fillId="5" borderId="0" xfId="0" applyFill="1" applyBorder="1" applyProtection="1">
      <protection hidden="1"/>
    </xf>
    <xf numFmtId="0" fontId="0" fillId="6" borderId="0" xfId="0" applyFill="1" applyBorder="1" applyProtection="1">
      <protection hidden="1"/>
    </xf>
    <xf numFmtId="0" fontId="7" fillId="0" borderId="0" xfId="0" applyFont="1" applyBorder="1" applyAlignment="1" applyProtection="1">
      <alignment vertical="center"/>
      <protection hidden="1"/>
    </xf>
    <xf numFmtId="0" fontId="4" fillId="0" borderId="30" xfId="0" applyFont="1" applyBorder="1" applyAlignment="1" applyProtection="1">
      <alignment vertical="center"/>
      <protection hidden="1"/>
    </xf>
    <xf numFmtId="0" fontId="4" fillId="0" borderId="14" xfId="0" applyFont="1" applyBorder="1" applyAlignment="1" applyProtection="1">
      <alignment vertical="center"/>
      <protection hidden="1"/>
    </xf>
    <xf numFmtId="0" fontId="4" fillId="0" borderId="31" xfId="0" applyFont="1" applyFill="1" applyBorder="1" applyAlignment="1" applyProtection="1">
      <alignment vertical="center"/>
      <protection hidden="1"/>
    </xf>
    <xf numFmtId="0" fontId="4" fillId="0" borderId="31" xfId="0" applyFont="1" applyBorder="1" applyAlignment="1" applyProtection="1">
      <alignment vertical="center"/>
      <protection hidden="1"/>
    </xf>
    <xf numFmtId="0" fontId="4" fillId="0" borderId="32" xfId="0" applyFont="1" applyBorder="1" applyAlignment="1" applyProtection="1">
      <alignment horizontal="center" vertical="center"/>
      <protection hidden="1"/>
    </xf>
    <xf numFmtId="0" fontId="11" fillId="3" borderId="2" xfId="0" applyFont="1" applyFill="1" applyBorder="1" applyProtection="1">
      <protection hidden="1"/>
    </xf>
    <xf numFmtId="0" fontId="4" fillId="0" borderId="13" xfId="0" applyFont="1" applyFill="1" applyBorder="1" applyAlignment="1" applyProtection="1">
      <alignment horizontal="center" vertical="center"/>
      <protection hidden="1"/>
    </xf>
    <xf numFmtId="0" fontId="4" fillId="0" borderId="33" xfId="0" applyFont="1" applyBorder="1" applyAlignment="1" applyProtection="1">
      <alignment vertical="center"/>
      <protection hidden="1"/>
    </xf>
    <xf numFmtId="0" fontId="6" fillId="0" borderId="0" xfId="0" applyFont="1" applyFill="1" applyBorder="1" applyAlignment="1" applyProtection="1">
      <alignment vertical="center" wrapText="1"/>
      <protection hidden="1"/>
    </xf>
    <xf numFmtId="0" fontId="4" fillId="0" borderId="5" xfId="0" applyFont="1" applyFill="1" applyBorder="1" applyAlignment="1" applyProtection="1">
      <alignment vertical="center"/>
      <protection hidden="1"/>
    </xf>
    <xf numFmtId="0" fontId="4" fillId="0" borderId="35" xfId="0" applyFont="1" applyFill="1" applyBorder="1" applyAlignment="1" applyProtection="1">
      <alignment horizontal="center" vertical="center"/>
      <protection hidden="1"/>
    </xf>
    <xf numFmtId="0" fontId="4" fillId="0" borderId="36" xfId="0" applyFont="1" applyFill="1" applyBorder="1" applyAlignment="1" applyProtection="1">
      <alignment horizontal="center" vertical="center"/>
      <protection hidden="1"/>
    </xf>
    <xf numFmtId="0" fontId="4" fillId="0" borderId="37" xfId="0" applyFont="1" applyFill="1" applyBorder="1" applyAlignment="1" applyProtection="1">
      <alignment horizontal="center" vertical="center"/>
      <protection hidden="1"/>
    </xf>
    <xf numFmtId="49" fontId="4" fillId="0" borderId="35" xfId="0" applyNumberFormat="1" applyFont="1" applyFill="1" applyBorder="1" applyAlignment="1" applyProtection="1">
      <alignment horizontal="center" vertical="center"/>
      <protection hidden="1"/>
    </xf>
    <xf numFmtId="0" fontId="4" fillId="0" borderId="38" xfId="0" applyFont="1" applyFill="1" applyBorder="1" applyAlignment="1" applyProtection="1">
      <alignment horizontal="center" vertical="center"/>
      <protection hidden="1"/>
    </xf>
    <xf numFmtId="3" fontId="4" fillId="0" borderId="0" xfId="0" applyNumberFormat="1" applyFont="1" applyFill="1" applyBorder="1" applyAlignment="1" applyProtection="1">
      <alignment vertical="center"/>
      <protection hidden="1"/>
    </xf>
    <xf numFmtId="0" fontId="4" fillId="0" borderId="0" xfId="0" applyFont="1" applyAlignment="1" applyProtection="1">
      <alignment vertical="center"/>
      <protection hidden="1"/>
    </xf>
    <xf numFmtId="0" fontId="4" fillId="0" borderId="0" xfId="0" applyFont="1" applyProtection="1">
      <protection hidden="1"/>
    </xf>
    <xf numFmtId="0" fontId="4" fillId="0" borderId="4" xfId="0" applyFont="1" applyFill="1" applyBorder="1" applyAlignment="1" applyProtection="1">
      <alignment vertical="center"/>
      <protection hidden="1"/>
    </xf>
    <xf numFmtId="0" fontId="4" fillId="6" borderId="0" xfId="0" applyFont="1" applyFill="1" applyBorder="1" applyAlignment="1" applyProtection="1">
      <alignment vertical="center"/>
      <protection locked="0" hidden="1"/>
    </xf>
    <xf numFmtId="0" fontId="4" fillId="6" borderId="13" xfId="0" applyFont="1" applyFill="1" applyBorder="1" applyAlignment="1" applyProtection="1">
      <alignment vertical="center"/>
      <protection locked="0" hidden="1"/>
    </xf>
    <xf numFmtId="0" fontId="2" fillId="3" borderId="2" xfId="4" applyFont="1" applyFill="1" applyBorder="1" applyProtection="1">
      <protection hidden="1"/>
    </xf>
    <xf numFmtId="0" fontId="2" fillId="0" borderId="2" xfId="4" applyFont="1" applyBorder="1" applyProtection="1">
      <protection hidden="1"/>
    </xf>
    <xf numFmtId="176" fontId="4" fillId="6" borderId="2" xfId="0" applyNumberFormat="1" applyFont="1" applyFill="1" applyBorder="1" applyAlignment="1" applyProtection="1">
      <alignment vertical="center"/>
      <protection locked="0" hidden="1"/>
    </xf>
    <xf numFmtId="176" fontId="4" fillId="6" borderId="20" xfId="0" applyNumberFormat="1" applyFont="1" applyFill="1" applyBorder="1" applyAlignment="1" applyProtection="1">
      <alignment vertical="center"/>
      <protection locked="0" hidden="1"/>
    </xf>
    <xf numFmtId="176" fontId="4" fillId="0" borderId="17" xfId="0" applyNumberFormat="1" applyFont="1" applyFill="1" applyBorder="1" applyAlignment="1" applyProtection="1">
      <alignment vertical="center"/>
      <protection hidden="1"/>
    </xf>
    <xf numFmtId="176" fontId="4" fillId="0" borderId="2" xfId="0" applyNumberFormat="1" applyFont="1" applyFill="1" applyBorder="1" applyAlignment="1" applyProtection="1">
      <alignment vertical="center"/>
      <protection hidden="1"/>
    </xf>
    <xf numFmtId="0" fontId="4" fillId="0" borderId="30" xfId="0" applyFont="1" applyBorder="1" applyAlignment="1" applyProtection="1">
      <alignment horizontal="center" vertical="center"/>
      <protection hidden="1"/>
    </xf>
    <xf numFmtId="0" fontId="4" fillId="0" borderId="30" xfId="0" applyFont="1" applyBorder="1" applyAlignment="1" applyProtection="1">
      <alignment vertical="center" wrapText="1"/>
      <protection hidden="1"/>
    </xf>
    <xf numFmtId="0" fontId="4" fillId="0" borderId="45" xfId="0" applyFont="1" applyBorder="1" applyAlignment="1" applyProtection="1">
      <alignment vertical="center"/>
      <protection hidden="1"/>
    </xf>
    <xf numFmtId="0" fontId="4" fillId="0" borderId="45" xfId="0" applyFont="1" applyFill="1" applyBorder="1" applyAlignment="1" applyProtection="1">
      <alignment vertical="center"/>
      <protection hidden="1"/>
    </xf>
    <xf numFmtId="0" fontId="4" fillId="0" borderId="30" xfId="0" applyFont="1" applyFill="1" applyBorder="1" applyAlignment="1" applyProtection="1">
      <alignment vertical="center" wrapText="1"/>
      <protection locked="0" hidden="1"/>
    </xf>
    <xf numFmtId="0" fontId="4" fillId="0" borderId="14" xfId="0" applyFont="1" applyFill="1" applyBorder="1" applyAlignment="1" applyProtection="1">
      <alignment vertical="center" wrapText="1"/>
      <protection locked="0" hidden="1"/>
    </xf>
    <xf numFmtId="0" fontId="4" fillId="0" borderId="33" xfId="0" applyFont="1" applyFill="1" applyBorder="1" applyAlignment="1" applyProtection="1">
      <alignment vertical="center" wrapText="1"/>
      <protection locked="0" hidden="1"/>
    </xf>
    <xf numFmtId="176" fontId="4" fillId="0" borderId="16" xfId="0" applyNumberFormat="1" applyFont="1" applyFill="1" applyBorder="1" applyAlignment="1" applyProtection="1">
      <alignment vertical="center"/>
      <protection hidden="1"/>
    </xf>
    <xf numFmtId="0" fontId="4" fillId="0" borderId="7" xfId="0" applyFont="1" applyFill="1" applyBorder="1" applyAlignment="1" applyProtection="1">
      <alignment horizontal="right" vertical="center"/>
      <protection locked="0" hidden="1"/>
    </xf>
    <xf numFmtId="0" fontId="4" fillId="0" borderId="33" xfId="0" applyFont="1" applyBorder="1" applyAlignment="1" applyProtection="1">
      <alignment vertical="center" wrapText="1"/>
      <protection hidden="1"/>
    </xf>
    <xf numFmtId="0" fontId="13" fillId="0" borderId="0" xfId="0" applyFont="1" applyBorder="1" applyAlignment="1" applyProtection="1">
      <alignment vertical="center"/>
      <protection hidden="1"/>
    </xf>
    <xf numFmtId="0" fontId="4" fillId="9" borderId="10" xfId="0" applyFont="1" applyFill="1" applyBorder="1" applyAlignment="1" applyProtection="1">
      <alignment vertical="center"/>
      <protection hidden="1"/>
    </xf>
    <xf numFmtId="0" fontId="4" fillId="0" borderId="0" xfId="0" applyFont="1" applyFill="1" applyBorder="1" applyAlignment="1" applyProtection="1">
      <protection hidden="1"/>
    </xf>
    <xf numFmtId="0" fontId="4" fillId="9" borderId="9" xfId="0" applyFont="1" applyFill="1" applyBorder="1" applyAlignment="1" applyProtection="1">
      <alignment vertical="center"/>
      <protection hidden="1"/>
    </xf>
    <xf numFmtId="0" fontId="4" fillId="8" borderId="0" xfId="0" applyFont="1" applyFill="1" applyBorder="1" applyAlignment="1" applyProtection="1">
      <alignment vertical="center"/>
      <protection hidden="1"/>
    </xf>
    <xf numFmtId="0" fontId="4" fillId="8" borderId="0" xfId="0" applyFont="1" applyFill="1" applyBorder="1" applyAlignment="1" applyProtection="1">
      <alignment vertical="top"/>
      <protection locked="0" hidden="1"/>
    </xf>
    <xf numFmtId="0" fontId="4" fillId="0" borderId="56" xfId="0" applyFont="1" applyBorder="1" applyAlignment="1" applyProtection="1">
      <alignment vertical="center"/>
      <protection hidden="1"/>
    </xf>
    <xf numFmtId="0" fontId="4" fillId="0" borderId="49" xfId="0" applyFont="1" applyBorder="1" applyAlignment="1" applyProtection="1">
      <alignment vertical="center"/>
      <protection hidden="1"/>
    </xf>
    <xf numFmtId="0" fontId="4" fillId="0" borderId="23" xfId="0" applyFont="1" applyBorder="1" applyAlignment="1" applyProtection="1">
      <alignment vertical="center"/>
      <protection hidden="1"/>
    </xf>
    <xf numFmtId="0" fontId="4" fillId="0" borderId="7" xfId="0" applyFont="1" applyFill="1" applyBorder="1" applyAlignment="1" applyProtection="1">
      <alignment vertical="center"/>
      <protection locked="0" hidden="1"/>
    </xf>
    <xf numFmtId="0" fontId="14" fillId="0" borderId="0" xfId="0" applyFont="1" applyBorder="1" applyAlignment="1" applyProtection="1">
      <alignment vertical="center"/>
      <protection hidden="1"/>
    </xf>
    <xf numFmtId="0" fontId="14" fillId="0" borderId="0" xfId="0" applyFont="1" applyBorder="1" applyAlignment="1" applyProtection="1">
      <alignment horizontal="right" vertical="center"/>
      <protection hidden="1"/>
    </xf>
    <xf numFmtId="0" fontId="14" fillId="0" borderId="0" xfId="0" applyFont="1" applyBorder="1" applyAlignment="1" applyProtection="1">
      <alignment horizontal="left" vertical="center"/>
      <protection hidden="1"/>
    </xf>
    <xf numFmtId="0" fontId="14" fillId="0" borderId="37" xfId="0" applyFont="1" applyBorder="1" applyAlignment="1" applyProtection="1">
      <alignment horizontal="left" vertical="center"/>
      <protection hidden="1"/>
    </xf>
    <xf numFmtId="0" fontId="14" fillId="0" borderId="33" xfId="0" applyFont="1" applyBorder="1" applyAlignment="1" applyProtection="1">
      <alignment vertical="center"/>
      <protection hidden="1"/>
    </xf>
    <xf numFmtId="0" fontId="15" fillId="0" borderId="0" xfId="0" applyFont="1" applyBorder="1" applyAlignment="1" applyProtection="1">
      <alignment horizontal="left" vertical="center"/>
      <protection hidden="1"/>
    </xf>
    <xf numFmtId="0" fontId="14" fillId="0" borderId="34" xfId="0" applyFont="1" applyBorder="1" applyAlignment="1" applyProtection="1">
      <alignment vertical="center"/>
      <protection hidden="1"/>
    </xf>
    <xf numFmtId="0" fontId="14" fillId="0" borderId="15" xfId="0" applyFont="1" applyFill="1" applyBorder="1" applyAlignment="1" applyProtection="1">
      <alignment vertical="center"/>
      <protection hidden="1"/>
    </xf>
    <xf numFmtId="0" fontId="14" fillId="0" borderId="15" xfId="0" applyFont="1" applyBorder="1" applyAlignment="1" applyProtection="1">
      <alignment vertical="center"/>
      <protection hidden="1"/>
    </xf>
    <xf numFmtId="0" fontId="14" fillId="0" borderId="39" xfId="0" applyFont="1" applyFill="1" applyBorder="1" applyAlignment="1" applyProtection="1">
      <alignment vertical="center" wrapText="1"/>
      <protection hidden="1"/>
    </xf>
    <xf numFmtId="0" fontId="14" fillId="0" borderId="24" xfId="0" applyFont="1" applyBorder="1" applyAlignment="1" applyProtection="1">
      <alignment vertical="center"/>
      <protection hidden="1"/>
    </xf>
    <xf numFmtId="0" fontId="14" fillId="0" borderId="10" xfId="0" applyFont="1" applyFill="1" applyBorder="1" applyAlignment="1" applyProtection="1">
      <alignment vertical="center"/>
      <protection hidden="1"/>
    </xf>
    <xf numFmtId="0" fontId="14" fillId="0" borderId="10" xfId="0" applyFont="1" applyBorder="1" applyAlignment="1" applyProtection="1">
      <alignment vertical="center"/>
      <protection hidden="1"/>
    </xf>
    <xf numFmtId="0" fontId="14" fillId="0" borderId="9" xfId="0" applyFont="1" applyFill="1" applyBorder="1" applyAlignment="1" applyProtection="1">
      <alignment vertical="center" wrapText="1"/>
      <protection hidden="1"/>
    </xf>
    <xf numFmtId="0" fontId="14" fillId="0" borderId="25" xfId="0" applyFont="1" applyBorder="1" applyAlignment="1" applyProtection="1">
      <alignment vertical="center" wrapText="1"/>
      <protection hidden="1"/>
    </xf>
    <xf numFmtId="0" fontId="14" fillId="0" borderId="28" xfId="0" applyFont="1" applyBorder="1" applyAlignment="1" applyProtection="1">
      <alignment vertical="center" wrapText="1"/>
      <protection hidden="1"/>
    </xf>
    <xf numFmtId="0" fontId="14" fillId="0" borderId="10" xfId="0" applyFont="1" applyFill="1" applyBorder="1" applyAlignment="1" applyProtection="1">
      <alignment horizontal="right" vertical="center"/>
      <protection hidden="1"/>
    </xf>
    <xf numFmtId="0" fontId="14" fillId="0" borderId="9" xfId="0" applyFont="1" applyFill="1" applyBorder="1" applyAlignment="1" applyProtection="1">
      <alignment vertical="center"/>
      <protection hidden="1"/>
    </xf>
    <xf numFmtId="0" fontId="14" fillId="0" borderId="50" xfId="0" applyFont="1" applyBorder="1" applyAlignment="1" applyProtection="1">
      <alignment vertical="center"/>
      <protection hidden="1"/>
    </xf>
    <xf numFmtId="0" fontId="14" fillId="0" borderId="25" xfId="0" applyFont="1" applyFill="1" applyBorder="1" applyAlignment="1" applyProtection="1">
      <alignment vertical="center"/>
      <protection hidden="1"/>
    </xf>
    <xf numFmtId="0" fontId="14" fillId="0" borderId="25" xfId="0" applyFont="1" applyBorder="1" applyAlignment="1" applyProtection="1">
      <alignment vertical="center"/>
      <protection hidden="1"/>
    </xf>
    <xf numFmtId="0" fontId="14" fillId="0" borderId="29" xfId="0" applyFont="1" applyFill="1" applyBorder="1" applyAlignment="1" applyProtection="1">
      <alignment vertical="center" wrapText="1"/>
      <protection hidden="1"/>
    </xf>
    <xf numFmtId="0" fontId="14" fillId="8" borderId="14" xfId="0" applyFont="1" applyFill="1" applyBorder="1" applyAlignment="1" applyProtection="1">
      <alignment vertical="center"/>
      <protection hidden="1"/>
    </xf>
    <xf numFmtId="0" fontId="14" fillId="8" borderId="30" xfId="0" applyFont="1" applyFill="1" applyBorder="1" applyAlignment="1" applyProtection="1">
      <alignment vertical="center"/>
      <protection hidden="1"/>
    </xf>
    <xf numFmtId="0" fontId="14" fillId="0" borderId="9" xfId="0" applyFont="1" applyBorder="1" applyAlignment="1" applyProtection="1">
      <alignment vertical="center"/>
      <protection hidden="1"/>
    </xf>
    <xf numFmtId="176" fontId="14" fillId="8" borderId="0" xfId="0" applyNumberFormat="1" applyFont="1" applyFill="1" applyBorder="1" applyAlignment="1" applyProtection="1">
      <alignment vertical="center"/>
      <protection locked="0" hidden="1"/>
    </xf>
    <xf numFmtId="0" fontId="14" fillId="8" borderId="0" xfId="0" applyFont="1" applyFill="1" applyBorder="1" applyAlignment="1" applyProtection="1">
      <alignment vertical="center"/>
      <protection hidden="1"/>
    </xf>
    <xf numFmtId="0" fontId="14" fillId="8" borderId="0" xfId="0" applyFont="1" applyFill="1" applyBorder="1" applyAlignment="1" applyProtection="1">
      <alignment horizontal="center" vertical="center"/>
      <protection hidden="1"/>
    </xf>
    <xf numFmtId="0" fontId="14" fillId="0" borderId="6" xfId="0" applyFont="1" applyBorder="1" applyAlignment="1" applyProtection="1">
      <alignment vertical="center"/>
      <protection hidden="1"/>
    </xf>
    <xf numFmtId="0" fontId="14" fillId="8" borderId="0" xfId="0" applyFont="1" applyFill="1" applyBorder="1" applyAlignment="1" applyProtection="1">
      <alignment horizontal="right" vertical="center"/>
      <protection hidden="1"/>
    </xf>
    <xf numFmtId="176" fontId="14" fillId="8" borderId="7" xfId="0" applyNumberFormat="1" applyFont="1" applyFill="1" applyBorder="1" applyAlignment="1" applyProtection="1">
      <alignment vertical="center"/>
      <protection locked="0" hidden="1"/>
    </xf>
    <xf numFmtId="0" fontId="14" fillId="8" borderId="7" xfId="0" applyFont="1" applyFill="1" applyBorder="1" applyAlignment="1" applyProtection="1">
      <alignment vertical="center"/>
      <protection hidden="1"/>
    </xf>
    <xf numFmtId="0" fontId="14" fillId="8" borderId="7" xfId="0" applyFont="1" applyFill="1" applyBorder="1" applyAlignment="1" applyProtection="1">
      <alignment horizontal="center" vertical="center"/>
      <protection hidden="1"/>
    </xf>
    <xf numFmtId="0" fontId="14" fillId="0" borderId="8" xfId="0" applyFont="1" applyBorder="1" applyAlignment="1" applyProtection="1">
      <alignment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protection locked="0" hidden="1"/>
    </xf>
    <xf numFmtId="0" fontId="14" fillId="0" borderId="0" xfId="0" applyFont="1" applyFill="1" applyBorder="1" applyAlignment="1" applyProtection="1">
      <alignment horizontal="center" vertical="center" wrapText="1"/>
      <protection hidden="1"/>
    </xf>
    <xf numFmtId="176" fontId="14" fillId="0" borderId="0" xfId="0" applyNumberFormat="1" applyFont="1" applyFill="1" applyBorder="1" applyAlignment="1" applyProtection="1">
      <alignment vertical="center"/>
      <protection locked="0" hidden="1"/>
    </xf>
    <xf numFmtId="179" fontId="14" fillId="0" borderId="0" xfId="0" applyNumberFormat="1" applyFont="1" applyFill="1" applyBorder="1" applyAlignment="1" applyProtection="1">
      <alignment vertical="center"/>
      <protection hidden="1"/>
    </xf>
    <xf numFmtId="0" fontId="14" fillId="0" borderId="46" xfId="0" applyFont="1" applyBorder="1" applyAlignment="1" applyProtection="1">
      <alignment vertical="center"/>
      <protection hidden="1"/>
    </xf>
    <xf numFmtId="0" fontId="14" fillId="0" borderId="20" xfId="0" applyFont="1" applyBorder="1" applyAlignment="1" applyProtection="1">
      <alignment vertical="center"/>
      <protection hidden="1"/>
    </xf>
    <xf numFmtId="0" fontId="14" fillId="6" borderId="10" xfId="0" applyFont="1" applyFill="1" applyBorder="1" applyAlignment="1" applyProtection="1">
      <alignment vertical="center" shrinkToFit="1"/>
      <protection locked="0" hidden="1"/>
    </xf>
    <xf numFmtId="0" fontId="14" fillId="0" borderId="19" xfId="0" applyFont="1" applyFill="1" applyBorder="1" applyAlignment="1" applyProtection="1">
      <alignment horizontal="center" vertical="center"/>
      <protection locked="0" hidden="1"/>
    </xf>
    <xf numFmtId="0" fontId="16" fillId="0" borderId="0" xfId="0" applyFont="1" applyFill="1" applyBorder="1" applyAlignment="1" applyProtection="1">
      <alignment horizontal="center" vertical="center"/>
      <protection hidden="1"/>
    </xf>
    <xf numFmtId="0" fontId="14" fillId="9" borderId="19" xfId="0" applyFont="1" applyFill="1" applyBorder="1" applyAlignment="1" applyProtection="1">
      <alignment horizontal="center" vertical="center"/>
      <protection locked="0" hidden="1"/>
    </xf>
    <xf numFmtId="0" fontId="14" fillId="0" borderId="57" xfId="0" applyFont="1" applyBorder="1" applyAlignment="1" applyProtection="1">
      <alignment vertical="center"/>
      <protection hidden="1"/>
    </xf>
    <xf numFmtId="176" fontId="14" fillId="0" borderId="17" xfId="0" applyNumberFormat="1" applyFont="1" applyBorder="1" applyAlignment="1" applyProtection="1">
      <alignment horizontal="distributed" vertical="center"/>
      <protection hidden="1"/>
    </xf>
    <xf numFmtId="0" fontId="14" fillId="0" borderId="16" xfId="0" applyFont="1" applyBorder="1" applyAlignment="1" applyProtection="1">
      <alignment vertical="center"/>
      <protection hidden="1"/>
    </xf>
    <xf numFmtId="0" fontId="14" fillId="0" borderId="12" xfId="0" applyFont="1" applyBorder="1" applyAlignment="1" applyProtection="1">
      <alignment vertical="center"/>
      <protection hidden="1"/>
    </xf>
    <xf numFmtId="0" fontId="14" fillId="0" borderId="0" xfId="0" applyFont="1" applyFill="1" applyBorder="1" applyAlignment="1" applyProtection="1">
      <alignment horizontal="left" vertical="center"/>
      <protection hidden="1"/>
    </xf>
    <xf numFmtId="0" fontId="14" fillId="0" borderId="0" xfId="0" applyFont="1" applyBorder="1" applyAlignment="1" applyProtection="1">
      <alignment horizontal="center" vertical="center"/>
      <protection hidden="1"/>
    </xf>
    <xf numFmtId="0" fontId="17" fillId="0" borderId="0" xfId="5" applyFont="1" applyBorder="1" applyAlignment="1" applyProtection="1">
      <alignment vertical="center"/>
      <protection hidden="1"/>
    </xf>
    <xf numFmtId="0" fontId="17" fillId="0" borderId="0" xfId="5" applyFont="1" applyFill="1" applyBorder="1" applyAlignment="1" applyProtection="1">
      <alignment horizontal="right" vertical="center"/>
      <protection hidden="1"/>
    </xf>
    <xf numFmtId="180" fontId="17" fillId="6" borderId="0" xfId="5" applyNumberFormat="1" applyFont="1" applyFill="1" applyBorder="1" applyAlignment="1" applyProtection="1">
      <alignment vertical="center"/>
      <protection locked="0" hidden="1"/>
    </xf>
    <xf numFmtId="0" fontId="17" fillId="0" borderId="0" xfId="5" applyFont="1" applyFill="1" applyBorder="1" applyAlignment="1" applyProtection="1">
      <alignment horizontal="center" vertical="center"/>
      <protection hidden="1"/>
    </xf>
    <xf numFmtId="0" fontId="17" fillId="6" borderId="0" xfId="5" applyFont="1" applyFill="1" applyBorder="1" applyAlignment="1" applyProtection="1">
      <alignment vertical="center"/>
      <protection locked="0" hidden="1"/>
    </xf>
    <xf numFmtId="0" fontId="17" fillId="0" borderId="0" xfId="5" applyFont="1" applyFill="1" applyBorder="1" applyAlignment="1" applyProtection="1">
      <alignment vertical="center"/>
      <protection hidden="1"/>
    </xf>
    <xf numFmtId="0" fontId="17" fillId="0" borderId="59" xfId="5" applyFont="1" applyBorder="1" applyAlignment="1" applyProtection="1">
      <alignment horizontal="center" vertical="center"/>
      <protection hidden="1"/>
    </xf>
    <xf numFmtId="0" fontId="14" fillId="0" borderId="0" xfId="0" applyFont="1" applyAlignment="1" applyProtection="1">
      <alignment vertical="center"/>
      <protection hidden="1"/>
    </xf>
    <xf numFmtId="0" fontId="4" fillId="0" borderId="7" xfId="0" applyFont="1" applyBorder="1" applyAlignment="1" applyProtection="1">
      <alignment vertical="center"/>
      <protection hidden="1"/>
    </xf>
    <xf numFmtId="0" fontId="14" fillId="0" borderId="7" xfId="0" applyFont="1" applyBorder="1" applyAlignment="1" applyProtection="1">
      <alignment vertical="center"/>
      <protection hidden="1"/>
    </xf>
    <xf numFmtId="0" fontId="4" fillId="0" borderId="0" xfId="0" applyFont="1" applyAlignment="1" applyProtection="1">
      <alignment vertical="center" wrapText="1"/>
      <protection hidden="1"/>
    </xf>
    <xf numFmtId="0" fontId="10" fillId="0" borderId="0" xfId="5" applyFont="1" applyAlignment="1" applyProtection="1">
      <alignment vertical="center"/>
      <protection hidden="1"/>
    </xf>
    <xf numFmtId="0" fontId="17" fillId="0" borderId="0" xfId="0" applyFont="1" applyAlignment="1" applyProtection="1">
      <alignment vertical="center"/>
      <protection hidden="1"/>
    </xf>
    <xf numFmtId="0" fontId="4" fillId="8" borderId="0" xfId="0" applyFont="1" applyFill="1" applyAlignment="1" applyProtection="1">
      <alignment horizontal="left" vertical="center"/>
      <protection hidden="1"/>
    </xf>
    <xf numFmtId="0" fontId="17" fillId="9" borderId="0" xfId="5" applyFont="1" applyFill="1" applyBorder="1" applyAlignment="1" applyProtection="1">
      <alignment horizontal="center" vertical="center"/>
      <protection hidden="1"/>
    </xf>
    <xf numFmtId="0" fontId="17" fillId="6" borderId="58" xfId="5" applyFont="1" applyFill="1" applyBorder="1" applyAlignment="1" applyProtection="1">
      <alignment horizontal="left" vertical="center" wrapText="1"/>
      <protection locked="0" hidden="1"/>
    </xf>
    <xf numFmtId="0" fontId="17" fillId="0" borderId="17" xfId="5" applyNumberFormat="1" applyFont="1" applyFill="1" applyBorder="1" applyAlignment="1" applyProtection="1">
      <alignment vertical="center"/>
      <protection hidden="1"/>
    </xf>
    <xf numFmtId="0" fontId="17" fillId="0" borderId="2" xfId="5" applyFont="1" applyBorder="1" applyAlignment="1" applyProtection="1">
      <alignment horizontal="center" vertical="center" wrapText="1"/>
      <protection hidden="1"/>
    </xf>
    <xf numFmtId="0" fontId="17" fillId="0" borderId="53" xfId="5" applyFont="1" applyFill="1" applyBorder="1" applyAlignment="1" applyProtection="1">
      <alignment horizontal="right" vertical="center" wrapText="1"/>
      <protection hidden="1"/>
    </xf>
    <xf numFmtId="176" fontId="17" fillId="0" borderId="58" xfId="5" applyNumberFormat="1" applyFont="1" applyFill="1" applyBorder="1" applyAlignment="1" applyProtection="1">
      <alignment horizontal="right" vertical="center"/>
      <protection locked="0" hidden="1"/>
    </xf>
    <xf numFmtId="176" fontId="17" fillId="0" borderId="76" xfId="5" applyNumberFormat="1" applyFont="1" applyFill="1" applyBorder="1" applyAlignment="1" applyProtection="1">
      <alignment horizontal="right" vertical="center"/>
      <protection locked="0" hidden="1"/>
    </xf>
    <xf numFmtId="0" fontId="17" fillId="0" borderId="77" xfId="5" applyFont="1" applyFill="1" applyBorder="1" applyAlignment="1" applyProtection="1">
      <alignment horizontal="center" vertical="center" wrapText="1"/>
      <protection hidden="1"/>
    </xf>
    <xf numFmtId="176" fontId="17" fillId="0" borderId="78" xfId="5" applyNumberFormat="1" applyFont="1" applyFill="1" applyBorder="1" applyAlignment="1" applyProtection="1">
      <alignment vertical="center"/>
      <protection locked="0" hidden="1"/>
    </xf>
    <xf numFmtId="0" fontId="4" fillId="9" borderId="15" xfId="0" applyFont="1" applyFill="1" applyBorder="1" applyAlignment="1">
      <alignment horizontal="center" vertical="center"/>
    </xf>
    <xf numFmtId="0" fontId="4" fillId="0" borderId="15" xfId="0" applyFont="1" applyBorder="1" applyAlignment="1">
      <alignment horizontal="left" vertical="center"/>
    </xf>
    <xf numFmtId="0" fontId="4" fillId="9" borderId="15" xfId="0" applyFont="1" applyFill="1" applyBorder="1" applyAlignment="1">
      <alignment horizontal="left" vertical="center"/>
    </xf>
    <xf numFmtId="0" fontId="4" fillId="0" borderId="39"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9" borderId="10" xfId="0" applyFont="1" applyFill="1" applyBorder="1" applyAlignment="1">
      <alignment horizontal="left" vertical="center"/>
    </xf>
    <xf numFmtId="0" fontId="4" fillId="0" borderId="52" xfId="0" applyFont="1" applyBorder="1" applyAlignment="1" applyProtection="1">
      <alignment vertical="center"/>
      <protection hidden="1"/>
    </xf>
    <xf numFmtId="176" fontId="4" fillId="6" borderId="33" xfId="0" applyNumberFormat="1" applyFont="1" applyFill="1" applyBorder="1" applyAlignment="1" applyProtection="1">
      <alignment vertical="center"/>
      <protection locked="0" hidden="1"/>
    </xf>
    <xf numFmtId="176" fontId="4" fillId="6" borderId="72" xfId="0" applyNumberFormat="1" applyFont="1" applyFill="1" applyBorder="1" applyAlignment="1" applyProtection="1">
      <alignment vertical="center"/>
      <protection locked="0" hidden="1"/>
    </xf>
    <xf numFmtId="176" fontId="4" fillId="6" borderId="58" xfId="0" applyNumberFormat="1" applyFont="1" applyFill="1" applyBorder="1" applyAlignment="1" applyProtection="1">
      <alignment vertical="center"/>
      <protection locked="0" hidden="1"/>
    </xf>
    <xf numFmtId="176" fontId="4" fillId="6" borderId="79" xfId="0" applyNumberFormat="1" applyFont="1" applyFill="1" applyBorder="1" applyAlignment="1" applyProtection="1">
      <alignment vertical="center"/>
      <protection locked="0" hidden="1"/>
    </xf>
    <xf numFmtId="0" fontId="17" fillId="0" borderId="53" xfId="5" applyNumberFormat="1" applyFont="1" applyFill="1" applyBorder="1" applyAlignment="1" applyProtection="1">
      <alignment horizontal="right" vertical="center" wrapText="1"/>
      <protection hidden="1"/>
    </xf>
    <xf numFmtId="0" fontId="17" fillId="0" borderId="76" xfId="5" applyNumberFormat="1" applyFont="1" applyFill="1" applyBorder="1" applyAlignment="1" applyProtection="1">
      <alignment horizontal="right" vertical="center"/>
      <protection locked="0" hidden="1"/>
    </xf>
    <xf numFmtId="181" fontId="17" fillId="9" borderId="53" xfId="5" applyNumberFormat="1" applyFont="1" applyFill="1" applyBorder="1" applyAlignment="1" applyProtection="1">
      <alignment horizontal="right" vertical="center" wrapText="1"/>
      <protection hidden="1"/>
    </xf>
    <xf numFmtId="181" fontId="17" fillId="6" borderId="58" xfId="5" applyNumberFormat="1" applyFont="1" applyFill="1" applyBorder="1" applyAlignment="1" applyProtection="1">
      <alignment horizontal="right" vertical="center"/>
      <protection locked="0" hidden="1"/>
    </xf>
    <xf numFmtId="181" fontId="17" fillId="6" borderId="76" xfId="5" applyNumberFormat="1" applyFont="1" applyFill="1" applyBorder="1" applyAlignment="1" applyProtection="1">
      <alignment horizontal="right" vertical="center"/>
      <protection locked="0" hidden="1"/>
    </xf>
    <xf numFmtId="0" fontId="17" fillId="9" borderId="53" xfId="5" applyFont="1" applyFill="1" applyBorder="1" applyAlignment="1" applyProtection="1">
      <alignment horizontal="right" vertical="center" wrapText="1"/>
      <protection hidden="1"/>
    </xf>
    <xf numFmtId="176" fontId="17" fillId="6" borderId="76" xfId="5" applyNumberFormat="1" applyFont="1" applyFill="1" applyBorder="1" applyAlignment="1" applyProtection="1">
      <alignment horizontal="right" vertical="center"/>
      <protection locked="0" hidden="1"/>
    </xf>
    <xf numFmtId="176" fontId="17" fillId="6" borderId="58" xfId="5" applyNumberFormat="1" applyFont="1" applyFill="1" applyBorder="1" applyAlignment="1" applyProtection="1">
      <alignment horizontal="right" vertical="center"/>
      <protection locked="0" hidden="1"/>
    </xf>
    <xf numFmtId="176" fontId="14" fillId="6" borderId="2" xfId="0" applyNumberFormat="1" applyFont="1" applyFill="1" applyBorder="1" applyAlignment="1" applyProtection="1">
      <alignment vertical="center"/>
      <protection locked="0" hidden="1"/>
    </xf>
    <xf numFmtId="0" fontId="14" fillId="0" borderId="26" xfId="0" applyFont="1" applyBorder="1" applyAlignment="1" applyProtection="1">
      <alignment horizontal="center" vertical="center"/>
      <protection hidden="1"/>
    </xf>
    <xf numFmtId="0" fontId="14" fillId="0" borderId="25" xfId="0" applyFont="1" applyBorder="1" applyAlignment="1" applyProtection="1">
      <alignment horizontal="center" vertical="center" wrapText="1"/>
      <protection hidden="1"/>
    </xf>
    <xf numFmtId="0" fontId="14" fillId="6" borderId="71" xfId="0" applyFont="1" applyFill="1" applyBorder="1" applyAlignment="1" applyProtection="1">
      <alignment vertical="center"/>
      <protection locked="0" hidden="1"/>
    </xf>
    <xf numFmtId="0" fontId="14" fillId="6" borderId="2" xfId="0" applyFont="1" applyFill="1" applyBorder="1" applyAlignment="1" applyProtection="1">
      <alignment vertical="center"/>
      <protection locked="0" hidden="1"/>
    </xf>
    <xf numFmtId="0" fontId="14" fillId="6" borderId="33" xfId="0" applyFont="1" applyFill="1" applyBorder="1" applyAlignment="1" applyProtection="1">
      <alignment vertical="center"/>
      <protection locked="0" hidden="1"/>
    </xf>
    <xf numFmtId="0" fontId="14" fillId="0" borderId="6" xfId="0" applyFont="1" applyFill="1" applyBorder="1" applyAlignment="1" applyProtection="1">
      <alignment vertical="center"/>
      <protection hidden="1"/>
    </xf>
    <xf numFmtId="0" fontId="14" fillId="0" borderId="19"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4" fillId="9" borderId="10" xfId="0" applyFont="1" applyFill="1" applyBorder="1" applyAlignment="1">
      <alignment horizontal="center" vertical="center"/>
    </xf>
    <xf numFmtId="0" fontId="4" fillId="0" borderId="10" xfId="0" applyFont="1" applyBorder="1" applyAlignment="1">
      <alignment horizontal="center" vertical="center"/>
    </xf>
    <xf numFmtId="0" fontId="14" fillId="0" borderId="0" xfId="0" applyFont="1" applyFill="1" applyBorder="1" applyAlignment="1" applyProtection="1">
      <alignment vertical="center"/>
      <protection hidden="1"/>
    </xf>
    <xf numFmtId="0" fontId="14" fillId="0" borderId="2" xfId="0" applyFont="1" applyBorder="1" applyAlignment="1" applyProtection="1">
      <alignment vertical="center"/>
      <protection hidden="1"/>
    </xf>
    <xf numFmtId="183" fontId="14" fillId="6" borderId="24" xfId="0" applyNumberFormat="1" applyFont="1" applyFill="1" applyBorder="1" applyAlignment="1" applyProtection="1">
      <alignment vertical="center"/>
      <protection locked="0" hidden="1"/>
    </xf>
    <xf numFmtId="183" fontId="14" fillId="0" borderId="11" xfId="0" applyNumberFormat="1" applyFont="1" applyFill="1" applyBorder="1" applyAlignment="1" applyProtection="1">
      <alignment vertical="center"/>
      <protection hidden="1"/>
    </xf>
    <xf numFmtId="0" fontId="17" fillId="9" borderId="53" xfId="5" applyFont="1" applyFill="1" applyBorder="1" applyAlignment="1" applyProtection="1">
      <alignment horizontal="center" vertical="center"/>
      <protection hidden="1"/>
    </xf>
    <xf numFmtId="176" fontId="17" fillId="6" borderId="53" xfId="5" applyNumberFormat="1" applyFont="1" applyFill="1" applyBorder="1" applyAlignment="1" applyProtection="1">
      <alignment horizontal="right" vertical="center"/>
      <protection locked="0" hidden="1"/>
    </xf>
    <xf numFmtId="0" fontId="17" fillId="0" borderId="53" xfId="5" applyNumberFormat="1" applyFont="1" applyFill="1" applyBorder="1" applyAlignment="1" applyProtection="1">
      <alignment horizontal="right" vertical="center"/>
      <protection locked="0" hidden="1"/>
    </xf>
    <xf numFmtId="176" fontId="17" fillId="0" borderId="53" xfId="5" applyNumberFormat="1" applyFont="1" applyFill="1" applyBorder="1" applyAlignment="1" applyProtection="1">
      <alignment horizontal="right" vertical="center"/>
      <protection locked="0" hidden="1"/>
    </xf>
    <xf numFmtId="0" fontId="17" fillId="0" borderId="80" xfId="5" applyFont="1" applyFill="1" applyBorder="1" applyAlignment="1" applyProtection="1">
      <alignment horizontal="right" vertical="center"/>
      <protection hidden="1"/>
    </xf>
    <xf numFmtId="181" fontId="17" fillId="6" borderId="53" xfId="5" applyNumberFormat="1" applyFont="1" applyFill="1" applyBorder="1" applyAlignment="1" applyProtection="1">
      <alignment horizontal="right" vertical="center"/>
      <protection locked="0" hidden="1"/>
    </xf>
    <xf numFmtId="0" fontId="14" fillId="0" borderId="19" xfId="0" applyFont="1" applyBorder="1" applyAlignment="1" applyProtection="1">
      <alignment horizontal="center" vertical="center"/>
      <protection hidden="1"/>
    </xf>
    <xf numFmtId="0" fontId="14" fillId="0" borderId="57" xfId="0" applyFont="1" applyBorder="1" applyAlignment="1" applyProtection="1">
      <alignment horizontal="center" vertical="center"/>
      <protection hidden="1"/>
    </xf>
    <xf numFmtId="182" fontId="4" fillId="6" borderId="2" xfId="0" applyNumberFormat="1" applyFont="1" applyFill="1" applyBorder="1" applyAlignment="1" applyProtection="1">
      <alignment vertical="center"/>
      <protection locked="0" hidden="1"/>
    </xf>
    <xf numFmtId="182" fontId="4" fillId="6" borderId="19" xfId="0" applyNumberFormat="1" applyFont="1" applyFill="1" applyBorder="1" applyAlignment="1" applyProtection="1">
      <alignment vertical="center"/>
      <protection locked="0" hidden="1"/>
    </xf>
    <xf numFmtId="0" fontId="4" fillId="0" borderId="0" xfId="0" applyFont="1" applyFill="1" applyBorder="1" applyAlignment="1" applyProtection="1">
      <alignment vertical="center"/>
      <protection hidden="1"/>
    </xf>
    <xf numFmtId="0" fontId="4" fillId="0" borderId="0" xfId="0" applyFont="1" applyAlignment="1" applyProtection="1">
      <alignment vertical="top" wrapText="1"/>
      <protection hidden="1"/>
    </xf>
    <xf numFmtId="0" fontId="4" fillId="0" borderId="2" xfId="0" applyFont="1" applyBorder="1" applyAlignment="1" applyProtection="1">
      <alignment vertical="center"/>
      <protection hidden="1"/>
    </xf>
    <xf numFmtId="0" fontId="4" fillId="9" borderId="10" xfId="0" applyFont="1" applyFill="1" applyBorder="1" applyAlignment="1" applyProtection="1">
      <alignment horizontal="center" vertical="center"/>
      <protection hidden="1"/>
    </xf>
    <xf numFmtId="0" fontId="24" fillId="0" borderId="0" xfId="6" applyFont="1" applyAlignment="1" applyProtection="1">
      <alignment vertical="center"/>
    </xf>
    <xf numFmtId="49" fontId="25" fillId="8" borderId="0" xfId="6" applyNumberFormat="1" applyFont="1" applyFill="1" applyAlignment="1" applyProtection="1">
      <alignment horizontal="center" vertical="center"/>
    </xf>
    <xf numFmtId="0" fontId="25" fillId="0" borderId="0" xfId="6" applyFont="1" applyAlignment="1" applyProtection="1">
      <alignment horizontal="left" vertical="center"/>
    </xf>
    <xf numFmtId="0" fontId="25" fillId="0" borderId="0" xfId="6" applyFont="1" applyAlignment="1" applyProtection="1">
      <alignment vertical="center"/>
    </xf>
    <xf numFmtId="0" fontId="26" fillId="0" borderId="0" xfId="6" applyFont="1" applyAlignment="1" applyProtection="1">
      <alignment horizontal="center" vertical="center"/>
    </xf>
    <xf numFmtId="0" fontId="25" fillId="0" borderId="0" xfId="6" applyFont="1" applyAlignment="1" applyProtection="1">
      <alignment horizontal="centerContinuous" vertical="center"/>
    </xf>
    <xf numFmtId="0" fontId="15" fillId="0" borderId="2" xfId="6" applyFont="1" applyBorder="1" applyAlignment="1" applyProtection="1">
      <alignment horizontal="center" vertical="center"/>
    </xf>
    <xf numFmtId="0" fontId="15" fillId="0" borderId="2" xfId="6" applyFont="1" applyBorder="1" applyAlignment="1" applyProtection="1">
      <alignment horizontal="center" vertical="center" wrapText="1"/>
    </xf>
    <xf numFmtId="0" fontId="15" fillId="0" borderId="0" xfId="0" applyFont="1" applyBorder="1" applyAlignment="1" applyProtection="1">
      <alignment horizontal="center" vertical="center" wrapText="1"/>
      <protection hidden="1"/>
    </xf>
    <xf numFmtId="0" fontId="15" fillId="0" borderId="0" xfId="6" applyFont="1" applyAlignment="1" applyProtection="1">
      <alignment vertical="center"/>
    </xf>
    <xf numFmtId="0" fontId="27" fillId="0" borderId="0" xfId="0" applyFont="1" applyFill="1" applyBorder="1" applyAlignment="1" applyProtection="1">
      <alignment horizontal="center" vertical="center"/>
      <protection locked="0" hidden="1"/>
    </xf>
    <xf numFmtId="0" fontId="27" fillId="0" borderId="0" xfId="0" applyFont="1" applyFill="1" applyBorder="1" applyAlignment="1" applyProtection="1">
      <alignment horizontal="left" vertical="center"/>
      <protection locked="0" hidden="1"/>
    </xf>
    <xf numFmtId="0" fontId="15" fillId="0" borderId="0" xfId="6" applyFont="1" applyAlignment="1">
      <alignment vertical="center"/>
    </xf>
    <xf numFmtId="0" fontId="28" fillId="0" borderId="0" xfId="6" applyFont="1" applyAlignment="1" applyProtection="1">
      <alignment horizontal="centerContinuous" vertical="center"/>
    </xf>
    <xf numFmtId="0" fontId="28" fillId="0" borderId="0" xfId="6" applyFont="1" applyAlignment="1" applyProtection="1">
      <alignment vertical="center"/>
    </xf>
    <xf numFmtId="0" fontId="14" fillId="9" borderId="2" xfId="0" applyFont="1" applyFill="1" applyBorder="1" applyAlignment="1" applyProtection="1">
      <alignment horizontal="center" vertical="center"/>
      <protection hidden="1"/>
    </xf>
    <xf numFmtId="0" fontId="14" fillId="0" borderId="20" xfId="0" applyFont="1" applyFill="1" applyBorder="1" applyAlignment="1" applyProtection="1">
      <alignment vertical="center"/>
      <protection hidden="1"/>
    </xf>
    <xf numFmtId="0" fontId="17" fillId="0" borderId="63" xfId="5" applyFont="1" applyFill="1" applyBorder="1" applyAlignment="1" applyProtection="1">
      <alignment horizontal="center" vertical="center"/>
      <protection hidden="1"/>
    </xf>
    <xf numFmtId="49" fontId="14" fillId="0" borderId="0" xfId="0" applyNumberFormat="1" applyFont="1" applyAlignment="1" applyProtection="1">
      <alignment horizontal="left" vertical="center"/>
      <protection hidden="1"/>
    </xf>
    <xf numFmtId="49" fontId="14" fillId="0" borderId="0" xfId="0" applyNumberFormat="1" applyFont="1" applyAlignment="1" applyProtection="1">
      <alignment horizontal="right" vertical="center"/>
      <protection hidden="1"/>
    </xf>
    <xf numFmtId="49" fontId="14" fillId="6" borderId="0" xfId="0" applyNumberFormat="1" applyFont="1" applyFill="1" applyAlignment="1" applyProtection="1">
      <alignment vertical="center"/>
      <protection locked="0" hidden="1"/>
    </xf>
    <xf numFmtId="49" fontId="14" fillId="0" borderId="0" xfId="0" applyNumberFormat="1" applyFont="1" applyAlignment="1" applyProtection="1">
      <alignment vertical="center"/>
      <protection hidden="1"/>
    </xf>
    <xf numFmtId="49" fontId="14" fillId="0" borderId="0" xfId="0" applyNumberFormat="1" applyFont="1" applyAlignment="1" applyProtection="1">
      <alignment horizontal="center" vertical="center"/>
      <protection hidden="1"/>
    </xf>
    <xf numFmtId="0" fontId="33" fillId="0" borderId="26" xfId="0" applyFont="1" applyBorder="1" applyAlignment="1" applyProtection="1">
      <alignment horizontal="center" vertical="center" textRotation="255" wrapText="1"/>
      <protection hidden="1"/>
    </xf>
    <xf numFmtId="0" fontId="33" fillId="0" borderId="26" xfId="0" applyFont="1" applyBorder="1" applyAlignment="1" applyProtection="1">
      <alignment horizontal="center" vertical="center" wrapText="1"/>
      <protection hidden="1"/>
    </xf>
    <xf numFmtId="0" fontId="14" fillId="0" borderId="0" xfId="0" applyFont="1" applyAlignment="1" applyProtection="1">
      <alignment horizontal="center" vertical="center" textRotation="255" wrapText="1" shrinkToFit="1"/>
      <protection hidden="1"/>
    </xf>
    <xf numFmtId="0" fontId="18" fillId="6" borderId="2" xfId="0" applyFont="1" applyFill="1" applyBorder="1" applyAlignment="1" applyProtection="1">
      <alignment horizontal="center" vertical="center" textRotation="255"/>
      <protection locked="0" hidden="1"/>
    </xf>
    <xf numFmtId="0" fontId="14" fillId="0" borderId="2" xfId="0" applyFont="1" applyBorder="1" applyAlignment="1" applyProtection="1">
      <alignment horizontal="center" vertical="center" wrapText="1"/>
      <protection hidden="1"/>
    </xf>
    <xf numFmtId="0" fontId="14" fillId="0" borderId="54" xfId="0" applyFont="1" applyBorder="1" applyAlignment="1" applyProtection="1">
      <alignment horizontal="center" vertical="center" wrapText="1"/>
      <protection hidden="1"/>
    </xf>
    <xf numFmtId="0" fontId="18" fillId="0" borderId="20" xfId="0" applyFont="1" applyBorder="1" applyAlignment="1" applyProtection="1">
      <alignment horizontal="center" vertical="center" textRotation="255" wrapText="1" shrinkToFit="1"/>
      <protection hidden="1"/>
    </xf>
    <xf numFmtId="184" fontId="14" fillId="0" borderId="2" xfId="0" applyNumberFormat="1" applyFont="1" applyBorder="1" applyAlignment="1" applyProtection="1">
      <alignment horizontal="center" vertical="center"/>
      <protection hidden="1"/>
    </xf>
    <xf numFmtId="0" fontId="14" fillId="7" borderId="48" xfId="0" applyFont="1" applyFill="1" applyBorder="1" applyAlignment="1" applyProtection="1">
      <alignment horizontal="center" vertical="center"/>
      <protection hidden="1"/>
    </xf>
    <xf numFmtId="0" fontId="14" fillId="6" borderId="58" xfId="0" applyFont="1" applyFill="1" applyBorder="1" applyAlignment="1" applyProtection="1">
      <alignment vertical="center"/>
      <protection locked="0" hidden="1"/>
    </xf>
    <xf numFmtId="185" fontId="14" fillId="0" borderId="58" xfId="0" applyNumberFormat="1" applyFont="1" applyBorder="1" applyAlignment="1" applyProtection="1">
      <alignment vertical="center" shrinkToFit="1"/>
      <protection hidden="1"/>
    </xf>
    <xf numFmtId="178" fontId="14" fillId="0" borderId="2" xfId="0" applyNumberFormat="1" applyFont="1" applyBorder="1" applyAlignment="1" applyProtection="1">
      <alignment horizontal="center" vertical="center"/>
      <protection hidden="1"/>
    </xf>
    <xf numFmtId="178" fontId="14" fillId="0" borderId="54" xfId="0" applyNumberFormat="1" applyFont="1" applyBorder="1" applyAlignment="1" applyProtection="1">
      <alignment horizontal="center" vertical="center"/>
      <protection hidden="1"/>
    </xf>
    <xf numFmtId="178" fontId="14" fillId="0" borderId="0" xfId="0" applyNumberFormat="1" applyFont="1" applyAlignment="1" applyProtection="1">
      <alignment vertical="center"/>
      <protection hidden="1"/>
    </xf>
    <xf numFmtId="185" fontId="14" fillId="0" borderId="0" xfId="0" applyNumberFormat="1" applyFont="1" applyAlignment="1" applyProtection="1">
      <alignment vertical="center"/>
      <protection hidden="1"/>
    </xf>
    <xf numFmtId="0" fontId="14" fillId="7" borderId="37" xfId="0" applyFont="1" applyFill="1" applyBorder="1" applyAlignment="1" applyProtection="1">
      <alignment horizontal="center" vertical="center"/>
      <protection hidden="1"/>
    </xf>
    <xf numFmtId="185" fontId="14" fillId="0" borderId="74" xfId="0" applyNumberFormat="1" applyFont="1" applyBorder="1" applyAlignment="1" applyProtection="1">
      <alignment vertical="center" shrinkToFit="1"/>
      <protection hidden="1"/>
    </xf>
    <xf numFmtId="0" fontId="14" fillId="7" borderId="38" xfId="0"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0" fontId="14" fillId="8" borderId="0" xfId="0" applyFont="1" applyFill="1" applyAlignment="1" applyProtection="1">
      <alignment vertical="center"/>
      <protection hidden="1"/>
    </xf>
    <xf numFmtId="0" fontId="16" fillId="0" borderId="0" xfId="0" applyFont="1" applyAlignment="1" applyProtection="1">
      <alignment vertical="center" textRotation="255" shrinkToFit="1"/>
      <protection hidden="1"/>
    </xf>
    <xf numFmtId="0" fontId="16" fillId="0" borderId="4" xfId="0" applyFont="1" applyBorder="1" applyAlignment="1" applyProtection="1">
      <alignment vertical="top" textRotation="255" wrapText="1" shrinkToFit="1"/>
      <protection hidden="1"/>
    </xf>
    <xf numFmtId="0" fontId="16" fillId="0" borderId="0" xfId="0" applyFont="1" applyAlignment="1" applyProtection="1">
      <alignment vertical="top" textRotation="255" wrapText="1" shrinkToFit="1"/>
      <protection hidden="1"/>
    </xf>
    <xf numFmtId="0" fontId="16" fillId="0" borderId="18" xfId="0" applyFont="1" applyBorder="1" applyAlignment="1" applyProtection="1">
      <alignment vertical="top" textRotation="255" wrapText="1" shrinkToFit="1"/>
      <protection hidden="1"/>
    </xf>
    <xf numFmtId="0" fontId="14" fillId="0" borderId="68" xfId="0" applyFont="1" applyBorder="1" applyAlignment="1" applyProtection="1">
      <alignment vertical="center" textRotation="255" shrinkToFit="1"/>
      <protection hidden="1"/>
    </xf>
    <xf numFmtId="178" fontId="14" fillId="0" borderId="33" xfId="0" applyNumberFormat="1" applyFont="1" applyBorder="1" applyAlignment="1" applyProtection="1">
      <alignment horizontal="center" vertical="center"/>
      <protection hidden="1"/>
    </xf>
    <xf numFmtId="178" fontId="14" fillId="0" borderId="63" xfId="0" applyNumberFormat="1" applyFont="1" applyBorder="1" applyAlignment="1" applyProtection="1">
      <alignment horizontal="center" vertical="center"/>
      <protection hidden="1"/>
    </xf>
    <xf numFmtId="0" fontId="14" fillId="0" borderId="21" xfId="0" applyFont="1" applyBorder="1" applyAlignment="1" applyProtection="1">
      <alignment vertical="center" textRotation="255" shrinkToFit="1"/>
      <protection hidden="1"/>
    </xf>
    <xf numFmtId="0" fontId="16" fillId="0" borderId="0" xfId="0" applyFont="1" applyAlignment="1" applyProtection="1">
      <alignment vertical="center" wrapText="1"/>
      <protection hidden="1"/>
    </xf>
    <xf numFmtId="49" fontId="14" fillId="8" borderId="0" xfId="0" applyNumberFormat="1" applyFont="1" applyFill="1" applyAlignment="1" applyProtection="1">
      <alignment horizontal="left" vertical="center"/>
      <protection hidden="1"/>
    </xf>
    <xf numFmtId="0" fontId="14" fillId="0" borderId="40" xfId="0" applyFont="1" applyBorder="1" applyAlignment="1" applyProtection="1">
      <alignment vertical="center" textRotation="255" shrinkToFit="1"/>
      <protection hidden="1"/>
    </xf>
    <xf numFmtId="178" fontId="14" fillId="0" borderId="53" xfId="0" applyNumberFormat="1" applyFont="1" applyBorder="1" applyAlignment="1" applyProtection="1">
      <alignment horizontal="center" vertical="center"/>
      <protection hidden="1"/>
    </xf>
    <xf numFmtId="178" fontId="14" fillId="0" borderId="61" xfId="0" applyNumberFormat="1" applyFont="1" applyBorder="1" applyAlignment="1" applyProtection="1">
      <alignment horizontal="center" vertical="center"/>
      <protection hidden="1"/>
    </xf>
    <xf numFmtId="0" fontId="14" fillId="8" borderId="57" xfId="0" applyFont="1" applyFill="1" applyBorder="1" applyAlignment="1" applyProtection="1">
      <alignment horizontal="center" vertical="center"/>
      <protection hidden="1"/>
    </xf>
    <xf numFmtId="0" fontId="16" fillId="8" borderId="0" xfId="0" applyFont="1" applyFill="1" applyAlignment="1" applyProtection="1">
      <alignment vertical="center"/>
      <protection hidden="1"/>
    </xf>
    <xf numFmtId="49" fontId="18" fillId="8" borderId="0" xfId="0" applyNumberFormat="1" applyFont="1" applyFill="1" applyAlignment="1" applyProtection="1">
      <alignment horizontal="left" vertical="center"/>
      <protection hidden="1"/>
    </xf>
    <xf numFmtId="49" fontId="18" fillId="0" borderId="0" xfId="0" applyNumberFormat="1" applyFont="1" applyAlignment="1" applyProtection="1">
      <alignment horizontal="left" vertical="center"/>
      <protection hidden="1"/>
    </xf>
    <xf numFmtId="0" fontId="14" fillId="8" borderId="0" xfId="0" applyFont="1" applyFill="1" applyAlignment="1" applyProtection="1">
      <alignment horizontal="left" vertical="center"/>
      <protection hidden="1"/>
    </xf>
    <xf numFmtId="0" fontId="14" fillId="0" borderId="46"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wrapText="1"/>
      <protection hidden="1"/>
    </xf>
    <xf numFmtId="0" fontId="14" fillId="0" borderId="47" xfId="0" applyFont="1" applyBorder="1" applyAlignment="1" applyProtection="1">
      <alignment horizontal="center" vertical="center" wrapText="1"/>
      <protection hidden="1"/>
    </xf>
    <xf numFmtId="0" fontId="14" fillId="0" borderId="19" xfId="0" applyFont="1" applyFill="1" applyBorder="1" applyAlignment="1" applyProtection="1">
      <alignment horizontal="left" vertical="center" wrapText="1"/>
      <protection locked="0" hidden="1"/>
    </xf>
    <xf numFmtId="58" fontId="14" fillId="0" borderId="2" xfId="0" applyNumberFormat="1" applyFont="1" applyFill="1" applyBorder="1" applyAlignment="1" applyProtection="1">
      <alignment horizontal="left" vertical="center" wrapText="1"/>
      <protection locked="0" hidden="1"/>
    </xf>
    <xf numFmtId="0" fontId="14" fillId="0" borderId="2" xfId="0" applyFont="1" applyFill="1" applyBorder="1" applyAlignment="1" applyProtection="1">
      <alignment horizontal="left" vertical="center" wrapText="1"/>
      <protection locked="0" hidden="1"/>
    </xf>
    <xf numFmtId="0" fontId="14" fillId="0" borderId="2" xfId="0" applyFont="1" applyFill="1" applyBorder="1" applyAlignment="1" applyProtection="1">
      <alignment horizontal="center" vertical="center"/>
      <protection locked="0" hidden="1"/>
    </xf>
    <xf numFmtId="0" fontId="14" fillId="0" borderId="54" xfId="0" applyFont="1" applyFill="1" applyBorder="1" applyAlignment="1" applyProtection="1">
      <alignment vertical="center" wrapText="1"/>
      <protection locked="0" hidden="1"/>
    </xf>
    <xf numFmtId="0" fontId="14" fillId="6" borderId="19" xfId="0" applyFont="1" applyFill="1" applyBorder="1" applyAlignment="1" applyProtection="1">
      <alignment vertical="center"/>
      <protection locked="0" hidden="1"/>
    </xf>
    <xf numFmtId="0" fontId="14" fillId="9" borderId="2" xfId="0" applyFont="1" applyFill="1" applyBorder="1" applyAlignment="1" applyProtection="1">
      <alignment horizontal="center" vertical="center"/>
      <protection locked="0" hidden="1"/>
    </xf>
    <xf numFmtId="0" fontId="14" fillId="9" borderId="54" xfId="0" applyFont="1" applyFill="1" applyBorder="1" applyAlignment="1" applyProtection="1">
      <alignment vertical="center" wrapText="1"/>
      <protection locked="0" hidden="1"/>
    </xf>
    <xf numFmtId="0" fontId="14" fillId="6" borderId="57" xfId="0" applyFont="1" applyFill="1" applyBorder="1" applyAlignment="1" applyProtection="1">
      <alignment vertical="center"/>
      <protection locked="0" hidden="1"/>
    </xf>
    <xf numFmtId="0" fontId="14" fillId="6" borderId="17" xfId="0" applyFont="1" applyFill="1" applyBorder="1" applyAlignment="1" applyProtection="1">
      <alignment vertical="center"/>
      <protection locked="0" hidden="1"/>
    </xf>
    <xf numFmtId="0" fontId="14" fillId="9" borderId="17" xfId="0" applyFont="1" applyFill="1" applyBorder="1" applyAlignment="1" applyProtection="1">
      <alignment horizontal="center" vertical="center"/>
      <protection locked="0" hidden="1"/>
    </xf>
    <xf numFmtId="0" fontId="14" fillId="9" borderId="80" xfId="0" applyFont="1" applyFill="1" applyBorder="1" applyAlignment="1" applyProtection="1">
      <alignment vertical="center" wrapText="1"/>
      <protection locked="0" hidden="1"/>
    </xf>
    <xf numFmtId="0" fontId="14" fillId="6" borderId="2" xfId="0" applyFont="1" applyFill="1" applyBorder="1" applyAlignment="1" applyProtection="1">
      <alignment horizontal="center" vertical="center"/>
      <protection locked="0" hidden="1"/>
    </xf>
    <xf numFmtId="0" fontId="14" fillId="6" borderId="54" xfId="0" applyFont="1" applyFill="1" applyBorder="1" applyAlignment="1" applyProtection="1">
      <alignment vertical="center" wrapText="1"/>
      <protection locked="0" hidden="1"/>
    </xf>
    <xf numFmtId="0" fontId="15" fillId="0" borderId="0" xfId="5" applyFont="1" applyFill="1" applyBorder="1" applyAlignment="1" applyProtection="1">
      <alignment vertical="center"/>
      <protection hidden="1"/>
    </xf>
    <xf numFmtId="0" fontId="17" fillId="0" borderId="0" xfId="5" applyFont="1" applyFill="1" applyBorder="1" applyAlignment="1" applyProtection="1">
      <alignment vertical="center" wrapText="1"/>
      <protection hidden="1"/>
    </xf>
    <xf numFmtId="0" fontId="17" fillId="0" borderId="10" xfId="5" applyFont="1" applyFill="1" applyBorder="1" applyAlignment="1" applyProtection="1">
      <alignment horizontal="center" vertical="center"/>
      <protection hidden="1"/>
    </xf>
    <xf numFmtId="0" fontId="17" fillId="0" borderId="20" xfId="5" applyFont="1" applyFill="1" applyBorder="1" applyAlignment="1" applyProtection="1">
      <alignment horizontal="center" vertical="center"/>
      <protection hidden="1"/>
    </xf>
    <xf numFmtId="0" fontId="17" fillId="0" borderId="25" xfId="5" applyFont="1" applyFill="1" applyBorder="1" applyAlignment="1" applyProtection="1">
      <alignment horizontal="center" vertical="center"/>
      <protection hidden="1"/>
    </xf>
    <xf numFmtId="0" fontId="17" fillId="0" borderId="28" xfId="5" applyFont="1" applyFill="1" applyBorder="1" applyAlignment="1" applyProtection="1">
      <alignment horizontal="center" vertical="center"/>
      <protection hidden="1"/>
    </xf>
    <xf numFmtId="0" fontId="17" fillId="0" borderId="40" xfId="5" applyFont="1" applyFill="1" applyBorder="1" applyAlignment="1" applyProtection="1">
      <alignment vertical="center"/>
      <protection hidden="1"/>
    </xf>
    <xf numFmtId="0" fontId="17" fillId="0" borderId="25" xfId="5" applyFont="1" applyFill="1" applyBorder="1" applyAlignment="1" applyProtection="1">
      <alignment vertical="center"/>
      <protection hidden="1"/>
    </xf>
    <xf numFmtId="0" fontId="17" fillId="0" borderId="29" xfId="5" applyFont="1" applyFill="1" applyBorder="1" applyAlignment="1" applyProtection="1">
      <alignment vertical="center"/>
      <protection hidden="1"/>
    </xf>
    <xf numFmtId="0" fontId="17" fillId="0" borderId="5" xfId="5" applyFont="1" applyFill="1" applyBorder="1" applyAlignment="1" applyProtection="1">
      <alignment vertical="center"/>
      <protection hidden="1"/>
    </xf>
    <xf numFmtId="0" fontId="17" fillId="0" borderId="6" xfId="5" applyFont="1" applyFill="1" applyBorder="1" applyAlignment="1" applyProtection="1">
      <alignment vertical="center"/>
      <protection hidden="1"/>
    </xf>
    <xf numFmtId="0" fontId="17" fillId="0" borderId="0" xfId="5" applyFont="1" applyFill="1" applyBorder="1" applyAlignment="1" applyProtection="1">
      <alignment vertical="center" shrinkToFit="1"/>
      <protection hidden="1"/>
    </xf>
    <xf numFmtId="0" fontId="17" fillId="0" borderId="6" xfId="5" applyFont="1" applyFill="1" applyBorder="1" applyAlignment="1" applyProtection="1">
      <alignment vertical="center" shrinkToFit="1"/>
      <protection hidden="1"/>
    </xf>
    <xf numFmtId="0" fontId="17" fillId="0" borderId="7" xfId="5" applyFont="1" applyFill="1" applyBorder="1" applyAlignment="1" applyProtection="1">
      <alignment vertical="center" shrinkToFit="1"/>
      <protection hidden="1"/>
    </xf>
    <xf numFmtId="0" fontId="17" fillId="0" borderId="8" xfId="5" applyFont="1" applyFill="1" applyBorder="1" applyAlignment="1" applyProtection="1">
      <alignment vertical="center" shrinkToFit="1"/>
      <protection hidden="1"/>
    </xf>
    <xf numFmtId="0" fontId="17" fillId="9" borderId="4" xfId="5" applyFont="1" applyFill="1" applyBorder="1" applyAlignment="1" applyProtection="1">
      <alignment vertical="center"/>
      <protection hidden="1"/>
    </xf>
    <xf numFmtId="0" fontId="17" fillId="0" borderId="4" xfId="5" applyFont="1" applyFill="1" applyBorder="1" applyAlignment="1" applyProtection="1">
      <alignment vertical="center"/>
      <protection hidden="1"/>
    </xf>
    <xf numFmtId="0" fontId="17" fillId="0" borderId="18" xfId="5" applyFont="1" applyFill="1" applyBorder="1" applyAlignment="1" applyProtection="1">
      <alignment vertical="center"/>
      <protection hidden="1"/>
    </xf>
    <xf numFmtId="0" fontId="17" fillId="9" borderId="25" xfId="5" applyFont="1" applyFill="1" applyBorder="1" applyAlignment="1" applyProtection="1">
      <alignment vertical="center"/>
      <protection hidden="1"/>
    </xf>
    <xf numFmtId="0" fontId="17" fillId="0" borderId="13" xfId="5" applyFont="1" applyFill="1" applyBorder="1" applyAlignment="1" applyProtection="1">
      <alignment vertical="center"/>
      <protection hidden="1"/>
    </xf>
    <xf numFmtId="0" fontId="17" fillId="0" borderId="12" xfId="5" applyFont="1" applyFill="1" applyBorder="1" applyAlignment="1" applyProtection="1">
      <alignment vertical="center"/>
      <protection hidden="1"/>
    </xf>
    <xf numFmtId="0" fontId="17" fillId="9" borderId="0" xfId="5" applyFont="1" applyFill="1" applyBorder="1" applyAlignment="1" applyProtection="1">
      <alignment vertical="center"/>
      <protection hidden="1"/>
    </xf>
    <xf numFmtId="0" fontId="17" fillId="0" borderId="30" xfId="5" applyFont="1" applyFill="1" applyBorder="1" applyAlignment="1" applyProtection="1">
      <alignment vertical="center"/>
      <protection hidden="1"/>
    </xf>
    <xf numFmtId="0" fontId="17" fillId="0" borderId="10" xfId="5" applyFont="1" applyFill="1" applyBorder="1" applyAlignment="1" applyProtection="1">
      <alignment vertical="center"/>
      <protection hidden="1"/>
    </xf>
    <xf numFmtId="0" fontId="17" fillId="0" borderId="28" xfId="5" applyFont="1" applyFill="1" applyBorder="1" applyAlignment="1" applyProtection="1">
      <alignment vertical="center"/>
      <protection hidden="1"/>
    </xf>
    <xf numFmtId="0" fontId="17" fillId="0" borderId="16" xfId="5" applyFont="1" applyFill="1" applyBorder="1" applyAlignment="1" applyProtection="1">
      <alignment vertical="center"/>
      <protection hidden="1"/>
    </xf>
    <xf numFmtId="0" fontId="17" fillId="0" borderId="7" xfId="5" applyFont="1" applyFill="1" applyBorder="1" applyAlignment="1" applyProtection="1">
      <alignment vertical="center"/>
      <protection hidden="1"/>
    </xf>
    <xf numFmtId="0" fontId="17" fillId="0" borderId="0" xfId="5" applyFont="1" applyFill="1" applyBorder="1" applyAlignment="1" applyProtection="1">
      <alignment vertical="center"/>
      <protection locked="0" hidden="1"/>
    </xf>
    <xf numFmtId="0" fontId="17" fillId="0" borderId="50" xfId="5" applyFont="1" applyFill="1" applyBorder="1" applyAlignment="1" applyProtection="1">
      <alignment vertical="center"/>
      <protection hidden="1"/>
    </xf>
    <xf numFmtId="0" fontId="17" fillId="6" borderId="3" xfId="5" applyFont="1" applyFill="1" applyBorder="1" applyAlignment="1" applyProtection="1">
      <alignment horizontal="right" vertical="center"/>
      <protection locked="0" hidden="1"/>
    </xf>
    <xf numFmtId="0" fontId="16" fillId="6" borderId="0" xfId="5" applyFont="1" applyFill="1" applyBorder="1" applyAlignment="1" applyProtection="1">
      <alignment vertical="center" shrinkToFit="1"/>
      <protection locked="0" hidden="1"/>
    </xf>
    <xf numFmtId="0" fontId="17" fillId="0" borderId="24" xfId="5" applyFont="1" applyFill="1" applyBorder="1" applyAlignment="1" applyProtection="1">
      <alignment vertical="center"/>
      <protection hidden="1"/>
    </xf>
    <xf numFmtId="0" fontId="17" fillId="0" borderId="23" xfId="5" applyFont="1" applyFill="1" applyBorder="1" applyAlignment="1" applyProtection="1">
      <alignment vertical="center"/>
      <protection hidden="1"/>
    </xf>
    <xf numFmtId="0" fontId="17" fillId="0" borderId="51" xfId="5" applyFont="1" applyFill="1" applyBorder="1" applyAlignment="1" applyProtection="1">
      <alignment vertical="center"/>
      <protection hidden="1"/>
    </xf>
    <xf numFmtId="0" fontId="17" fillId="0" borderId="14" xfId="5" applyFont="1" applyFill="1" applyBorder="1" applyAlignment="1" applyProtection="1">
      <alignment vertical="center"/>
      <protection hidden="1"/>
    </xf>
    <xf numFmtId="176" fontId="17" fillId="0" borderId="0" xfId="5" applyNumberFormat="1" applyFont="1" applyFill="1" applyBorder="1" applyAlignment="1" applyProtection="1">
      <alignment vertical="center"/>
      <protection hidden="1"/>
    </xf>
    <xf numFmtId="0" fontId="17" fillId="0" borderId="9" xfId="5" applyFont="1" applyFill="1" applyBorder="1" applyAlignment="1" applyProtection="1">
      <alignment vertical="center"/>
      <protection hidden="1"/>
    </xf>
    <xf numFmtId="0" fontId="4" fillId="0" borderId="0" xfId="0" applyFont="1" applyAlignment="1" applyProtection="1">
      <alignment horizontal="center" vertical="center" wrapText="1"/>
      <protection hidden="1"/>
    </xf>
    <xf numFmtId="0" fontId="4" fillId="0" borderId="15" xfId="0" applyFont="1" applyBorder="1" applyAlignment="1">
      <alignment horizontal="center" vertical="center"/>
    </xf>
    <xf numFmtId="0" fontId="15" fillId="0" borderId="0" xfId="0" applyFont="1" applyBorder="1" applyAlignment="1" applyProtection="1">
      <alignment vertical="center"/>
      <protection hidden="1"/>
    </xf>
    <xf numFmtId="0" fontId="15" fillId="0" borderId="0" xfId="5" applyFont="1" applyBorder="1" applyAlignment="1" applyProtection="1">
      <alignment vertical="center"/>
      <protection hidden="1"/>
    </xf>
    <xf numFmtId="0" fontId="17" fillId="9" borderId="2" xfId="5" applyFont="1" applyFill="1" applyBorder="1" applyAlignment="1" applyProtection="1">
      <alignment horizontal="center" vertical="center"/>
      <protection hidden="1"/>
    </xf>
    <xf numFmtId="0" fontId="17" fillId="6" borderId="54" xfId="5" applyFont="1" applyFill="1" applyBorder="1" applyAlignment="1" applyProtection="1">
      <alignment vertical="center" wrapText="1"/>
      <protection locked="0" hidden="1"/>
    </xf>
    <xf numFmtId="0" fontId="17" fillId="0" borderId="7" xfId="5" applyFont="1" applyFill="1" applyBorder="1" applyAlignment="1" applyProtection="1">
      <alignment horizontal="center" vertical="center"/>
      <protection hidden="1"/>
    </xf>
    <xf numFmtId="0" fontId="17" fillId="0" borderId="23" xfId="5" applyFont="1" applyFill="1" applyBorder="1" applyAlignment="1" applyProtection="1">
      <alignment horizontal="center" vertical="center"/>
      <protection hidden="1"/>
    </xf>
    <xf numFmtId="0" fontId="17" fillId="9" borderId="71" xfId="5" applyFont="1" applyFill="1" applyBorder="1" applyAlignment="1" applyProtection="1">
      <alignment horizontal="center" vertical="center"/>
      <protection hidden="1"/>
    </xf>
    <xf numFmtId="0" fontId="17" fillId="6" borderId="55" xfId="5" applyFont="1" applyFill="1" applyBorder="1" applyAlignment="1" applyProtection="1">
      <alignment vertical="center" wrapText="1"/>
      <protection locked="0" hidden="1"/>
    </xf>
    <xf numFmtId="0" fontId="17" fillId="6" borderId="2" xfId="5" applyFont="1" applyFill="1" applyBorder="1" applyAlignment="1" applyProtection="1">
      <alignment horizontal="center" vertical="center"/>
      <protection locked="0" hidden="1"/>
    </xf>
    <xf numFmtId="0" fontId="17" fillId="6" borderId="21" xfId="5" applyFont="1" applyFill="1" applyBorder="1" applyAlignment="1" applyProtection="1">
      <alignment horizontal="right" vertical="center"/>
      <protection locked="0" hidden="1"/>
    </xf>
    <xf numFmtId="0" fontId="17" fillId="6" borderId="10" xfId="5" applyFont="1" applyFill="1" applyBorder="1" applyAlignment="1" applyProtection="1">
      <alignment vertical="center"/>
      <protection locked="0" hidden="1"/>
    </xf>
    <xf numFmtId="0" fontId="17" fillId="6" borderId="20" xfId="5" applyFont="1" applyFill="1" applyBorder="1" applyAlignment="1" applyProtection="1">
      <alignment horizontal="center" vertical="center"/>
      <protection locked="0" hidden="1"/>
    </xf>
    <xf numFmtId="0" fontId="17" fillId="6" borderId="17" xfId="5" applyFont="1" applyFill="1" applyBorder="1" applyAlignment="1" applyProtection="1">
      <alignment horizontal="center" vertical="center"/>
      <protection locked="0" hidden="1"/>
    </xf>
    <xf numFmtId="0" fontId="15" fillId="0" borderId="0" xfId="0" applyFont="1" applyFill="1" applyBorder="1" applyAlignment="1" applyProtection="1">
      <alignment vertical="center"/>
      <protection hidden="1"/>
    </xf>
    <xf numFmtId="0" fontId="14" fillId="6" borderId="0" xfId="0" applyFont="1" applyFill="1" applyBorder="1" applyAlignment="1" applyProtection="1">
      <alignment vertical="center"/>
      <protection locked="0" hidden="1"/>
    </xf>
    <xf numFmtId="0" fontId="14" fillId="0" borderId="0" xfId="0" applyFont="1" applyFill="1" applyBorder="1" applyAlignment="1" applyProtection="1">
      <alignment horizontal="right" vertical="center"/>
      <protection hidden="1"/>
    </xf>
    <xf numFmtId="0" fontId="14" fillId="0" borderId="0" xfId="0" applyFont="1" applyProtection="1">
      <protection hidden="1"/>
    </xf>
    <xf numFmtId="0" fontId="14" fillId="0" borderId="21" xfId="0" applyFont="1" applyFill="1" applyBorder="1" applyAlignment="1" applyProtection="1">
      <alignment vertical="center"/>
      <protection hidden="1"/>
    </xf>
    <xf numFmtId="0" fontId="14" fillId="0" borderId="42" xfId="0" applyFont="1" applyFill="1" applyBorder="1" applyAlignment="1" applyProtection="1">
      <alignment vertical="center"/>
      <protection hidden="1"/>
    </xf>
    <xf numFmtId="0" fontId="14" fillId="9" borderId="81" xfId="0" applyFont="1" applyFill="1" applyBorder="1" applyAlignment="1" applyProtection="1">
      <alignment horizontal="center" vertical="center"/>
      <protection hidden="1"/>
    </xf>
    <xf numFmtId="0" fontId="14" fillId="0" borderId="43" xfId="0" applyFont="1" applyFill="1" applyBorder="1" applyAlignment="1" applyProtection="1">
      <alignment vertical="center"/>
      <protection hidden="1"/>
    </xf>
    <xf numFmtId="0" fontId="14" fillId="9" borderId="82" xfId="0" applyFont="1" applyFill="1" applyBorder="1" applyAlignment="1" applyProtection="1">
      <alignment horizontal="center" vertical="center"/>
      <protection hidden="1"/>
    </xf>
    <xf numFmtId="0" fontId="14" fillId="0" borderId="0" xfId="0" applyFont="1" applyFill="1" applyAlignment="1" applyProtection="1">
      <alignment vertical="center"/>
      <protection hidden="1"/>
    </xf>
    <xf numFmtId="0" fontId="14" fillId="0" borderId="44" xfId="0" applyFont="1" applyFill="1" applyBorder="1" applyAlignment="1" applyProtection="1">
      <alignment vertical="center"/>
      <protection hidden="1"/>
    </xf>
    <xf numFmtId="0" fontId="14" fillId="9" borderId="83" xfId="0"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protection hidden="1"/>
    </xf>
    <xf numFmtId="0" fontId="14" fillId="0" borderId="22" xfId="0" applyFont="1" applyFill="1" applyBorder="1" applyAlignment="1" applyProtection="1">
      <alignment vertical="center"/>
      <protection hidden="1"/>
    </xf>
    <xf numFmtId="0" fontId="14" fillId="9" borderId="17" xfId="0" applyFont="1" applyFill="1" applyBorder="1" applyAlignment="1" applyProtection="1">
      <alignment horizontal="center" vertical="center"/>
      <protection hidden="1"/>
    </xf>
    <xf numFmtId="0" fontId="14" fillId="0" borderId="7" xfId="0" applyFont="1" applyFill="1" applyBorder="1" applyAlignment="1" applyProtection="1">
      <alignment vertical="center"/>
      <protection hidden="1"/>
    </xf>
    <xf numFmtId="0" fontId="14" fillId="0" borderId="8" xfId="0" applyFont="1" applyFill="1" applyBorder="1" applyAlignment="1" applyProtection="1">
      <alignment vertical="center"/>
      <protection hidden="1"/>
    </xf>
    <xf numFmtId="0" fontId="14" fillId="0" borderId="24" xfId="0" applyFont="1" applyFill="1" applyBorder="1" applyAlignment="1" applyProtection="1">
      <alignment horizontal="center" vertical="center"/>
      <protection hidden="1"/>
    </xf>
    <xf numFmtId="0" fontId="14" fillId="0" borderId="10"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2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14" fillId="9" borderId="2" xfId="0" applyFont="1" applyFill="1" applyBorder="1" applyAlignment="1" applyProtection="1">
      <alignment horizontal="center" vertical="center"/>
      <protection hidden="1"/>
    </xf>
    <xf numFmtId="0" fontId="14" fillId="0" borderId="50" xfId="0" applyFont="1" applyFill="1" applyBorder="1" applyAlignment="1" applyProtection="1">
      <alignment vertical="center"/>
      <protection hidden="1"/>
    </xf>
    <xf numFmtId="0" fontId="14" fillId="0" borderId="25" xfId="0" applyFont="1" applyFill="1" applyBorder="1" applyAlignment="1" applyProtection="1">
      <alignment vertical="center"/>
      <protection hidden="1"/>
    </xf>
    <xf numFmtId="0" fontId="14" fillId="0" borderId="24" xfId="0" applyFont="1" applyFill="1" applyBorder="1" applyAlignment="1" applyProtection="1">
      <alignment vertical="center"/>
      <protection hidden="1"/>
    </xf>
    <xf numFmtId="0" fontId="14" fillId="0" borderId="10" xfId="0" applyFont="1" applyFill="1" applyBorder="1" applyAlignment="1" applyProtection="1">
      <alignment vertical="center"/>
      <protection hidden="1"/>
    </xf>
    <xf numFmtId="0" fontId="14" fillId="0" borderId="16" xfId="0" applyFont="1" applyFill="1" applyBorder="1" applyAlignment="1" applyProtection="1">
      <alignment vertical="center"/>
      <protection hidden="1"/>
    </xf>
    <xf numFmtId="0" fontId="14" fillId="0" borderId="12" xfId="0" applyFont="1" applyFill="1" applyBorder="1" applyAlignment="1" applyProtection="1">
      <alignment vertical="center"/>
      <protection hidden="1"/>
    </xf>
    <xf numFmtId="3" fontId="14" fillId="0" borderId="0" xfId="0" applyNumberFormat="1" applyFont="1" applyFill="1" applyBorder="1" applyAlignment="1" applyProtection="1">
      <alignment vertical="center"/>
      <protection locked="0" hidden="1"/>
    </xf>
    <xf numFmtId="0" fontId="17" fillId="6" borderId="76" xfId="5" applyFont="1" applyFill="1" applyBorder="1" applyAlignment="1" applyProtection="1">
      <alignment horizontal="left" vertical="center" wrapText="1"/>
      <protection locked="0" hidden="1"/>
    </xf>
    <xf numFmtId="0" fontId="17" fillId="6" borderId="2" xfId="5" applyFont="1" applyFill="1" applyBorder="1" applyAlignment="1" applyProtection="1">
      <alignment horizontal="left" vertical="center" wrapText="1"/>
      <protection locked="0" hidden="1"/>
    </xf>
    <xf numFmtId="176" fontId="17" fillId="0" borderId="66" xfId="5" applyNumberFormat="1" applyFont="1" applyFill="1" applyBorder="1" applyAlignment="1" applyProtection="1">
      <alignment vertical="center"/>
      <protection locked="0" hidden="1"/>
    </xf>
    <xf numFmtId="176" fontId="17" fillId="6" borderId="2" xfId="5" applyNumberFormat="1" applyFont="1" applyFill="1" applyBorder="1" applyAlignment="1" applyProtection="1">
      <alignment horizontal="right" vertical="center"/>
      <protection locked="0" hidden="1"/>
    </xf>
    <xf numFmtId="176" fontId="17" fillId="0" borderId="2" xfId="5" applyNumberFormat="1" applyFont="1" applyFill="1" applyBorder="1" applyAlignment="1" applyProtection="1">
      <alignment horizontal="right" vertical="center"/>
      <protection locked="0" hidden="1"/>
    </xf>
    <xf numFmtId="181" fontId="17" fillId="6" borderId="2" xfId="5" applyNumberFormat="1" applyFont="1" applyFill="1" applyBorder="1" applyAlignment="1" applyProtection="1">
      <alignment horizontal="right" vertical="center"/>
      <protection locked="0" hidden="1"/>
    </xf>
    <xf numFmtId="0" fontId="17" fillId="0" borderId="2" xfId="5" applyNumberFormat="1" applyFont="1" applyFill="1" applyBorder="1" applyAlignment="1" applyProtection="1">
      <alignment horizontal="right" vertical="center"/>
      <protection locked="0" hidden="1"/>
    </xf>
    <xf numFmtId="0" fontId="17" fillId="9" borderId="61" xfId="5" applyFont="1" applyFill="1" applyBorder="1" applyAlignment="1" applyProtection="1">
      <alignment vertical="center"/>
      <protection hidden="1"/>
    </xf>
    <xf numFmtId="176" fontId="17" fillId="6" borderId="54" xfId="5" applyNumberFormat="1" applyFont="1" applyFill="1" applyBorder="1" applyAlignment="1" applyProtection="1">
      <alignment vertical="center"/>
      <protection locked="0" hidden="1"/>
    </xf>
    <xf numFmtId="176" fontId="17" fillId="6" borderId="62" xfId="5" applyNumberFormat="1" applyFont="1" applyFill="1" applyBorder="1" applyAlignment="1" applyProtection="1">
      <alignment vertical="center"/>
      <protection locked="0" hidden="1"/>
    </xf>
    <xf numFmtId="176" fontId="17" fillId="6" borderId="61" xfId="5" applyNumberFormat="1" applyFont="1" applyFill="1" applyBorder="1" applyAlignment="1" applyProtection="1">
      <alignment vertical="center"/>
      <protection locked="0" hidden="1"/>
    </xf>
    <xf numFmtId="0" fontId="4" fillId="9" borderId="0" xfId="0" applyFont="1" applyFill="1" applyAlignment="1" applyProtection="1">
      <alignment vertical="center"/>
      <protection hidden="1"/>
    </xf>
    <xf numFmtId="0" fontId="4" fillId="0" borderId="6" xfId="0" applyFont="1" applyBorder="1" applyAlignment="1" applyProtection="1">
      <alignment vertical="center" wrapText="1"/>
      <protection hidden="1"/>
    </xf>
    <xf numFmtId="0" fontId="4" fillId="0" borderId="6" xfId="0" applyFont="1" applyBorder="1" applyAlignment="1" applyProtection="1">
      <alignment vertical="center"/>
      <protection hidden="1"/>
    </xf>
    <xf numFmtId="0" fontId="4" fillId="0" borderId="3" xfId="0" applyFont="1" applyBorder="1" applyAlignment="1" applyProtection="1">
      <alignment vertical="center" wrapText="1"/>
      <protection hidden="1"/>
    </xf>
    <xf numFmtId="0" fontId="4" fillId="0" borderId="0" xfId="0" applyFont="1" applyAlignment="1" applyProtection="1">
      <alignment vertical="center"/>
      <protection locked="0" hidden="1"/>
    </xf>
    <xf numFmtId="0" fontId="4" fillId="0" borderId="6" xfId="0" applyFont="1" applyBorder="1" applyAlignment="1" applyProtection="1">
      <alignment vertical="center"/>
      <protection locked="0" hidden="1"/>
    </xf>
    <xf numFmtId="0" fontId="4" fillId="9" borderId="0" xfId="0" applyFont="1" applyFill="1" applyAlignment="1" applyProtection="1">
      <alignment horizontal="center" vertical="center"/>
      <protection hidden="1"/>
    </xf>
    <xf numFmtId="0" fontId="4" fillId="0" borderId="8" xfId="0" applyFont="1" applyBorder="1" applyAlignment="1" applyProtection="1">
      <alignment vertical="center"/>
      <protection hidden="1"/>
    </xf>
    <xf numFmtId="0" fontId="4" fillId="0" borderId="0" xfId="0" applyFont="1" applyAlignment="1" applyProtection="1">
      <alignment horizontal="left" vertical="top"/>
      <protection hidden="1"/>
    </xf>
    <xf numFmtId="0" fontId="4" fillId="8" borderId="10" xfId="0" applyFont="1" applyFill="1" applyBorder="1" applyAlignment="1" applyProtection="1">
      <alignment horizontal="center" vertical="center" wrapText="1" shrinkToFit="1"/>
      <protection hidden="1"/>
    </xf>
    <xf numFmtId="0" fontId="4" fillId="9" borderId="10" xfId="0" applyFont="1" applyFill="1" applyBorder="1" applyAlignment="1" applyProtection="1">
      <alignment horizontal="center" vertical="center" wrapText="1" shrinkToFit="1"/>
      <protection hidden="1"/>
    </xf>
    <xf numFmtId="0" fontId="4" fillId="8" borderId="9" xfId="0" applyFont="1" applyFill="1" applyBorder="1" applyAlignment="1" applyProtection="1">
      <alignment horizontal="center" vertical="center" wrapText="1" shrinkToFit="1"/>
      <protection hidden="1"/>
    </xf>
    <xf numFmtId="0" fontId="4" fillId="0" borderId="10" xfId="0" applyFont="1" applyBorder="1" applyAlignment="1" applyProtection="1">
      <alignment horizontal="right" vertical="center" shrinkToFit="1"/>
      <protection hidden="1"/>
    </xf>
    <xf numFmtId="0" fontId="4" fillId="0" borderId="10" xfId="0" applyFont="1" applyBorder="1" applyAlignment="1" applyProtection="1">
      <alignment vertical="center" shrinkToFit="1"/>
      <protection hidden="1"/>
    </xf>
    <xf numFmtId="0" fontId="4" fillId="0" borderId="9" xfId="0" applyFont="1" applyBorder="1" applyAlignment="1" applyProtection="1">
      <alignment vertical="center" shrinkToFit="1"/>
      <protection hidden="1"/>
    </xf>
    <xf numFmtId="0" fontId="4" fillId="0" borderId="65" xfId="0" applyFont="1" applyBorder="1" applyAlignment="1" applyProtection="1">
      <alignment vertical="center"/>
      <protection hidden="1"/>
    </xf>
    <xf numFmtId="0" fontId="4" fillId="0" borderId="65" xfId="0" applyFont="1" applyBorder="1" applyAlignment="1" applyProtection="1">
      <alignment horizontal="right" vertical="center" shrinkToFit="1"/>
      <protection hidden="1"/>
    </xf>
    <xf numFmtId="0" fontId="4" fillId="0" borderId="65" xfId="0" applyFont="1" applyBorder="1" applyAlignment="1" applyProtection="1">
      <alignment vertical="center" shrinkToFit="1"/>
      <protection hidden="1"/>
    </xf>
    <xf numFmtId="0" fontId="4" fillId="0" borderId="67" xfId="0" applyFont="1" applyBorder="1" applyAlignment="1" applyProtection="1">
      <alignment vertical="center" shrinkToFit="1"/>
      <protection hidden="1"/>
    </xf>
    <xf numFmtId="0" fontId="4" fillId="9" borderId="10" xfId="0" applyFont="1" applyFill="1" applyBorder="1" applyAlignment="1" applyProtection="1">
      <alignment horizontal="right" vertical="center"/>
      <protection hidden="1"/>
    </xf>
    <xf numFmtId="0" fontId="4" fillId="9" borderId="10" xfId="0" applyFont="1" applyFill="1" applyBorder="1" applyAlignment="1" applyProtection="1">
      <alignment horizontal="center" vertical="center" shrinkToFit="1"/>
      <protection hidden="1"/>
    </xf>
    <xf numFmtId="0" fontId="4" fillId="0" borderId="13" xfId="0" applyFont="1" applyBorder="1" applyAlignment="1" applyProtection="1">
      <alignment vertical="center"/>
      <protection hidden="1"/>
    </xf>
    <xf numFmtId="0" fontId="4" fillId="0" borderId="12" xfId="0" applyFont="1" applyBorder="1" applyAlignment="1" applyProtection="1">
      <alignment vertical="center" shrinkToFit="1"/>
      <protection hidden="1"/>
    </xf>
    <xf numFmtId="185" fontId="14" fillId="0" borderId="64" xfId="0" applyNumberFormat="1" applyFont="1" applyBorder="1" applyAlignment="1" applyProtection="1">
      <alignment vertical="center" shrinkToFit="1"/>
      <protection hidden="1"/>
    </xf>
    <xf numFmtId="185" fontId="14" fillId="0" borderId="110" xfId="0" applyNumberFormat="1" applyFont="1" applyBorder="1" applyAlignment="1" applyProtection="1">
      <alignment vertical="center" shrinkToFit="1"/>
      <protection hidden="1"/>
    </xf>
    <xf numFmtId="182" fontId="4" fillId="6" borderId="58" xfId="0" applyNumberFormat="1" applyFont="1" applyFill="1" applyBorder="1" applyAlignment="1" applyProtection="1">
      <alignment vertical="center"/>
      <protection locked="0" hidden="1"/>
    </xf>
    <xf numFmtId="182" fontId="4" fillId="6" borderId="74" xfId="0" applyNumberFormat="1" applyFont="1" applyFill="1" applyBorder="1" applyAlignment="1" applyProtection="1">
      <alignment vertical="center" shrinkToFit="1"/>
      <protection locked="0" hidden="1"/>
    </xf>
    <xf numFmtId="0" fontId="14" fillId="0" borderId="2" xfId="0" applyFont="1" applyFill="1" applyBorder="1" applyAlignment="1" applyProtection="1">
      <alignment vertical="center" wrapText="1"/>
      <protection locked="0" hidden="1"/>
    </xf>
    <xf numFmtId="0" fontId="17" fillId="0" borderId="0" xfId="5" applyFont="1" applyAlignment="1" applyProtection="1">
      <alignment vertical="center"/>
      <protection hidden="1"/>
    </xf>
    <xf numFmtId="0" fontId="10" fillId="0" borderId="0" xfId="5" applyFont="1" applyAlignment="1" applyProtection="1">
      <alignment vertical="center" shrinkToFit="1"/>
      <protection hidden="1"/>
    </xf>
    <xf numFmtId="0" fontId="14" fillId="0" borderId="29" xfId="0" applyFont="1" applyFill="1" applyBorder="1" applyAlignment="1" applyProtection="1">
      <alignment horizontal="center" vertical="center"/>
      <protection hidden="1"/>
    </xf>
    <xf numFmtId="0" fontId="14" fillId="0" borderId="3" xfId="0" applyFont="1" applyFill="1" applyBorder="1" applyAlignment="1" applyProtection="1">
      <alignment vertical="center"/>
      <protection hidden="1"/>
    </xf>
    <xf numFmtId="0" fontId="14" fillId="0" borderId="14" xfId="0" applyFont="1" applyFill="1" applyBorder="1" applyAlignment="1" applyProtection="1">
      <alignment vertical="center"/>
      <protection hidden="1"/>
    </xf>
    <xf numFmtId="0" fontId="14" fillId="0" borderId="30" xfId="0" applyFont="1" applyFill="1" applyBorder="1" applyAlignment="1" applyProtection="1">
      <alignment vertical="center"/>
      <protection hidden="1"/>
    </xf>
    <xf numFmtId="0" fontId="14" fillId="0" borderId="32" xfId="0" applyFont="1" applyFill="1" applyBorder="1" applyAlignment="1" applyProtection="1">
      <alignment vertical="center"/>
      <protection hidden="1"/>
    </xf>
    <xf numFmtId="0" fontId="17" fillId="10" borderId="50" xfId="5" applyFont="1" applyFill="1" applyBorder="1" applyAlignment="1" applyProtection="1">
      <alignment horizontal="right" vertical="center"/>
      <protection hidden="1"/>
    </xf>
    <xf numFmtId="0" fontId="17" fillId="10" borderId="17" xfId="5" applyFont="1" applyFill="1" applyBorder="1" applyAlignment="1" applyProtection="1">
      <alignment horizontal="right" vertical="center"/>
      <protection hidden="1"/>
    </xf>
    <xf numFmtId="0" fontId="18" fillId="10" borderId="24" xfId="5" applyFont="1" applyFill="1" applyBorder="1" applyAlignment="1" applyProtection="1">
      <alignment horizontal="center" vertical="center"/>
      <protection hidden="1"/>
    </xf>
    <xf numFmtId="0" fontId="17" fillId="10" borderId="33" xfId="5" applyFont="1" applyFill="1" applyBorder="1" applyAlignment="1" applyProtection="1">
      <alignment horizontal="center" vertical="center"/>
      <protection hidden="1"/>
    </xf>
    <xf numFmtId="12" fontId="19" fillId="10" borderId="50" xfId="5" applyNumberFormat="1" applyFont="1" applyFill="1" applyBorder="1" applyAlignment="1" applyProtection="1">
      <alignment horizontal="center" vertical="center"/>
      <protection hidden="1"/>
    </xf>
    <xf numFmtId="12" fontId="19" fillId="10" borderId="24" xfId="5" applyNumberFormat="1" applyFont="1" applyFill="1" applyBorder="1" applyAlignment="1" applyProtection="1">
      <alignment horizontal="center" vertical="center"/>
      <protection hidden="1"/>
    </xf>
    <xf numFmtId="12" fontId="19" fillId="10" borderId="84" xfId="5" applyNumberFormat="1" applyFont="1" applyFill="1" applyBorder="1" applyAlignment="1" applyProtection="1">
      <alignment horizontal="center" vertical="center"/>
      <protection hidden="1"/>
    </xf>
    <xf numFmtId="13" fontId="19" fillId="10" borderId="64" xfId="5" applyNumberFormat="1" applyFont="1" applyFill="1" applyBorder="1" applyAlignment="1" applyProtection="1">
      <alignment horizontal="center" vertical="center"/>
      <protection hidden="1"/>
    </xf>
    <xf numFmtId="13" fontId="19" fillId="10" borderId="50" xfId="5" applyNumberFormat="1" applyFont="1" applyFill="1" applyBorder="1" applyAlignment="1" applyProtection="1">
      <alignment horizontal="center" vertical="center"/>
      <protection hidden="1"/>
    </xf>
    <xf numFmtId="0" fontId="20" fillId="10" borderId="75" xfId="0" applyFont="1" applyFill="1" applyBorder="1" applyAlignment="1">
      <alignment horizontal="right"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10" fillId="0" borderId="0" xfId="5" applyFont="1" applyAlignment="1" applyProtection="1">
      <alignment horizontal="right" vertical="center"/>
      <protection hidden="1"/>
    </xf>
    <xf numFmtId="0" fontId="4" fillId="0" borderId="0" xfId="0" applyFont="1" applyAlignment="1">
      <alignment vertical="center"/>
    </xf>
    <xf numFmtId="0" fontId="17" fillId="0" borderId="25" xfId="5" applyFont="1" applyFill="1" applyBorder="1" applyAlignment="1" applyProtection="1">
      <alignment horizontal="center" vertical="center"/>
      <protection hidden="1"/>
    </xf>
    <xf numFmtId="0" fontId="17" fillId="0" borderId="0" xfId="5" applyFont="1" applyFill="1" applyBorder="1" applyAlignment="1" applyProtection="1">
      <alignment vertical="center"/>
      <protection hidden="1"/>
    </xf>
    <xf numFmtId="0" fontId="17" fillId="0" borderId="25" xfId="5" applyFont="1" applyFill="1" applyBorder="1" applyAlignment="1" applyProtection="1">
      <alignment vertical="center"/>
      <protection hidden="1"/>
    </xf>
    <xf numFmtId="0" fontId="17" fillId="0" borderId="29" xfId="5" applyFont="1" applyFill="1" applyBorder="1" applyAlignment="1" applyProtection="1">
      <alignment vertical="center"/>
      <protection hidden="1"/>
    </xf>
    <xf numFmtId="0" fontId="17" fillId="0" borderId="13" xfId="5" applyFont="1" applyFill="1" applyBorder="1" applyAlignment="1" applyProtection="1">
      <alignment horizontal="center" vertical="center"/>
      <protection hidden="1"/>
    </xf>
    <xf numFmtId="0" fontId="17" fillId="0" borderId="0" xfId="5" applyFont="1" applyFill="1" applyBorder="1" applyAlignment="1" applyProtection="1">
      <alignment horizontal="center" vertical="center"/>
      <protection hidden="1"/>
    </xf>
    <xf numFmtId="0" fontId="38" fillId="0" borderId="0" xfId="7" applyFont="1" applyAlignment="1" applyProtection="1">
      <alignment vertical="center"/>
      <protection hidden="1"/>
    </xf>
    <xf numFmtId="0" fontId="40" fillId="0" borderId="0" xfId="7" applyFont="1" applyAlignment="1" applyProtection="1">
      <alignment vertical="center"/>
      <protection hidden="1"/>
    </xf>
    <xf numFmtId="0" fontId="40" fillId="9" borderId="19" xfId="7" applyFont="1" applyFill="1" applyBorder="1" applyAlignment="1" applyProtection="1">
      <alignment vertical="center"/>
      <protection hidden="1"/>
    </xf>
    <xf numFmtId="0" fontId="40" fillId="9" borderId="57" xfId="7" applyFont="1" applyFill="1" applyBorder="1" applyAlignment="1" applyProtection="1">
      <alignment vertical="center"/>
      <protection hidden="1"/>
    </xf>
    <xf numFmtId="0" fontId="41" fillId="0" borderId="0" xfId="7" applyFont="1" applyAlignment="1" applyProtection="1">
      <alignment vertical="center"/>
      <protection hidden="1"/>
    </xf>
    <xf numFmtId="0" fontId="14" fillId="0" borderId="0" xfId="9" applyFont="1" applyAlignment="1">
      <alignment horizontal="center" vertical="center"/>
    </xf>
    <xf numFmtId="0" fontId="40" fillId="0" borderId="2" xfId="7" applyFont="1" applyBorder="1" applyAlignment="1" applyProtection="1">
      <alignment horizontal="center" vertical="center" wrapText="1"/>
      <protection hidden="1"/>
    </xf>
    <xf numFmtId="0" fontId="40" fillId="0" borderId="54" xfId="7" applyFont="1" applyBorder="1" applyAlignment="1" applyProtection="1">
      <alignment horizontal="center" vertical="center" wrapText="1"/>
      <protection hidden="1"/>
    </xf>
    <xf numFmtId="0" fontId="40" fillId="0" borderId="0" xfId="7" applyFont="1" applyAlignment="1" applyProtection="1">
      <alignment horizontal="center" vertical="center" wrapText="1"/>
      <protection hidden="1"/>
    </xf>
    <xf numFmtId="0" fontId="40" fillId="0" borderId="19" xfId="7" applyFont="1" applyBorder="1" applyAlignment="1" applyProtection="1">
      <alignment vertical="center"/>
      <protection hidden="1"/>
    </xf>
    <xf numFmtId="20" fontId="40" fillId="6" borderId="2" xfId="7" applyNumberFormat="1" applyFont="1" applyFill="1" applyBorder="1" applyAlignment="1" applyProtection="1">
      <alignment horizontal="center" vertical="center"/>
      <protection locked="0" hidden="1"/>
    </xf>
    <xf numFmtId="20" fontId="40" fillId="6" borderId="66" xfId="7" applyNumberFormat="1" applyFont="1" applyFill="1" applyBorder="1" applyAlignment="1" applyProtection="1">
      <alignment horizontal="center" vertical="center"/>
      <protection locked="0" hidden="1"/>
    </xf>
    <xf numFmtId="20" fontId="40" fillId="6" borderId="54" xfId="7" applyNumberFormat="1" applyFont="1" applyFill="1" applyBorder="1" applyAlignment="1" applyProtection="1">
      <alignment horizontal="center" vertical="center"/>
      <protection locked="0" hidden="1"/>
    </xf>
    <xf numFmtId="20" fontId="40" fillId="0" borderId="0" xfId="7" applyNumberFormat="1" applyFont="1" applyAlignment="1" applyProtection="1">
      <alignment horizontal="center" vertical="center"/>
      <protection locked="0" hidden="1"/>
    </xf>
    <xf numFmtId="0" fontId="40" fillId="0" borderId="57" xfId="7" applyFont="1" applyBorder="1" applyAlignment="1" applyProtection="1">
      <alignment vertical="center" wrapText="1"/>
      <protection hidden="1"/>
    </xf>
    <xf numFmtId="0" fontId="40" fillId="6" borderId="17" xfId="7" applyFont="1" applyFill="1" applyBorder="1" applyAlignment="1" applyProtection="1">
      <alignment horizontal="center" vertical="center"/>
      <protection locked="0" hidden="1"/>
    </xf>
    <xf numFmtId="0" fontId="40" fillId="6" borderId="59" xfId="7" applyFont="1" applyFill="1" applyBorder="1" applyAlignment="1" applyProtection="1">
      <alignment horizontal="center" vertical="center"/>
      <protection locked="0" hidden="1"/>
    </xf>
    <xf numFmtId="0" fontId="40" fillId="6" borderId="80" xfId="7" applyFont="1" applyFill="1" applyBorder="1" applyAlignment="1" applyProtection="1">
      <alignment horizontal="center" vertical="center"/>
      <protection locked="0" hidden="1"/>
    </xf>
    <xf numFmtId="0" fontId="40" fillId="0" borderId="0" xfId="7" applyFont="1" applyAlignment="1" applyProtection="1">
      <alignment horizontal="center" vertical="center"/>
      <protection locked="0" hidden="1"/>
    </xf>
    <xf numFmtId="0" fontId="40" fillId="0" borderId="0" xfId="7" applyFont="1" applyAlignment="1" applyProtection="1">
      <alignment horizontal="center" vertical="center"/>
      <protection hidden="1"/>
    </xf>
    <xf numFmtId="0" fontId="40" fillId="0" borderId="46" xfId="7" applyFont="1" applyBorder="1" applyAlignment="1" applyProtection="1">
      <alignment horizontal="center" vertical="center" wrapText="1"/>
      <protection hidden="1"/>
    </xf>
    <xf numFmtId="0" fontId="40" fillId="6" borderId="19" xfId="7" applyFont="1" applyFill="1" applyBorder="1" applyAlignment="1" applyProtection="1">
      <alignment vertical="center"/>
      <protection hidden="1"/>
    </xf>
    <xf numFmtId="0" fontId="40" fillId="6" borderId="57" xfId="7" applyFont="1" applyFill="1" applyBorder="1" applyAlignment="1" applyProtection="1">
      <alignment vertical="center"/>
      <protection hidden="1"/>
    </xf>
    <xf numFmtId="0" fontId="14" fillId="0" borderId="0" xfId="0" applyFont="1" applyBorder="1" applyAlignment="1" applyProtection="1">
      <alignment vertical="center" wrapText="1"/>
      <protection hidden="1"/>
    </xf>
    <xf numFmtId="0" fontId="4" fillId="0" borderId="0" xfId="0" applyFont="1" applyBorder="1" applyAlignment="1">
      <alignment vertical="center"/>
    </xf>
    <xf numFmtId="0" fontId="4" fillId="0" borderId="6" xfId="0" applyFont="1" applyBorder="1" applyAlignment="1">
      <alignment vertical="center"/>
    </xf>
    <xf numFmtId="0" fontId="14" fillId="0" borderId="3" xfId="0" applyFont="1" applyBorder="1" applyAlignment="1" applyProtection="1">
      <alignment vertical="center"/>
      <protection hidden="1"/>
    </xf>
    <xf numFmtId="0" fontId="14" fillId="0" borderId="60" xfId="0" applyFont="1" applyBorder="1" applyAlignment="1" applyProtection="1">
      <alignment horizontal="center" vertical="center" wrapText="1"/>
      <protection hidden="1"/>
    </xf>
    <xf numFmtId="0" fontId="4" fillId="6" borderId="24" xfId="0" applyFont="1" applyFill="1" applyBorder="1" applyAlignment="1" applyProtection="1">
      <alignment vertical="center"/>
      <protection locked="0" hidden="1"/>
    </xf>
    <xf numFmtId="0" fontId="4" fillId="6" borderId="10" xfId="0" applyFont="1" applyFill="1" applyBorder="1" applyAlignment="1" applyProtection="1">
      <alignment vertical="center"/>
      <protection locked="0" hidden="1"/>
    </xf>
    <xf numFmtId="0" fontId="14" fillId="0" borderId="0" xfId="0" applyFont="1" applyAlignment="1" applyProtection="1">
      <alignment horizontal="center" vertical="center"/>
      <protection hidden="1"/>
    </xf>
    <xf numFmtId="0" fontId="10" fillId="0" borderId="15" xfId="5" applyFont="1" applyBorder="1" applyAlignment="1" applyProtection="1">
      <alignment horizontal="center" vertical="center"/>
      <protection hidden="1"/>
    </xf>
    <xf numFmtId="0" fontId="10" fillId="0" borderId="39" xfId="5" applyFont="1" applyBorder="1" applyAlignment="1" applyProtection="1">
      <alignment horizontal="center" vertical="center"/>
      <protection hidden="1"/>
    </xf>
    <xf numFmtId="0" fontId="10" fillId="0" borderId="13" xfId="5" applyFont="1" applyBorder="1" applyAlignment="1" applyProtection="1">
      <alignment horizontal="center" vertical="center"/>
      <protection hidden="1"/>
    </xf>
    <xf numFmtId="0" fontId="4" fillId="0" borderId="10" xfId="0" applyFont="1" applyBorder="1" applyAlignment="1" applyProtection="1">
      <alignment vertical="center"/>
      <protection hidden="1"/>
    </xf>
    <xf numFmtId="0" fontId="4" fillId="0" borderId="20" xfId="0" applyFont="1" applyBorder="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4" fillId="6" borderId="0" xfId="0" applyFont="1" applyFill="1" applyAlignment="1" applyProtection="1">
      <alignment vertical="center"/>
      <protection locked="0" hidden="1"/>
    </xf>
    <xf numFmtId="0" fontId="4" fillId="0" borderId="0" xfId="0" applyFont="1" applyAlignment="1" applyProtection="1">
      <alignment horizontal="right" vertical="center"/>
      <protection hidden="1"/>
    </xf>
    <xf numFmtId="0" fontId="7" fillId="0" borderId="0" xfId="5" applyFont="1" applyAlignment="1" applyProtection="1">
      <alignment vertical="center"/>
      <protection hidden="1"/>
    </xf>
    <xf numFmtId="0" fontId="4" fillId="0" borderId="41" xfId="0" applyFont="1" applyBorder="1" applyAlignment="1" applyProtection="1">
      <alignment vertical="center"/>
      <protection hidden="1"/>
    </xf>
    <xf numFmtId="0" fontId="4" fillId="0" borderId="15" xfId="0" applyFont="1" applyBorder="1" applyAlignment="1" applyProtection="1">
      <alignment vertical="center"/>
      <protection hidden="1"/>
    </xf>
    <xf numFmtId="0" fontId="4" fillId="0" borderId="15" xfId="0" applyFont="1" applyBorder="1" applyAlignment="1" applyProtection="1">
      <alignment vertical="center"/>
      <protection locked="0" hidden="1"/>
    </xf>
    <xf numFmtId="0" fontId="4" fillId="0" borderId="39" xfId="0" applyFont="1" applyBorder="1" applyAlignment="1" applyProtection="1">
      <alignment vertical="center"/>
      <protection hidden="1"/>
    </xf>
    <xf numFmtId="0" fontId="4" fillId="11" borderId="31" xfId="0" applyFont="1" applyFill="1" applyBorder="1" applyAlignment="1" applyProtection="1">
      <alignment vertical="center"/>
      <protection hidden="1"/>
    </xf>
    <xf numFmtId="0" fontId="4" fillId="6" borderId="4" xfId="0" applyFont="1" applyFill="1" applyBorder="1" applyAlignment="1" applyProtection="1">
      <alignment vertical="center"/>
      <protection locked="0" hidden="1"/>
    </xf>
    <xf numFmtId="0" fontId="4" fillId="0" borderId="34" xfId="0" applyFont="1" applyBorder="1" applyAlignment="1" applyProtection="1">
      <alignment vertical="center"/>
      <protection hidden="1"/>
    </xf>
    <xf numFmtId="0" fontId="4" fillId="11" borderId="15" xfId="0" applyFont="1" applyFill="1" applyBorder="1" applyAlignment="1" applyProtection="1">
      <alignment vertical="center"/>
      <protection hidden="1"/>
    </xf>
    <xf numFmtId="0" fontId="4" fillId="11" borderId="3" xfId="0" applyFont="1" applyFill="1" applyBorder="1" applyAlignment="1" applyProtection="1">
      <alignment vertical="center"/>
      <protection hidden="1"/>
    </xf>
    <xf numFmtId="0" fontId="4" fillId="0" borderId="24" xfId="0" applyFont="1" applyBorder="1" applyAlignment="1" applyProtection="1">
      <alignment vertical="center"/>
      <protection hidden="1"/>
    </xf>
    <xf numFmtId="0" fontId="4" fillId="11" borderId="10" xfId="0" applyFont="1" applyFill="1" applyBorder="1" applyAlignment="1" applyProtection="1">
      <alignment vertical="center"/>
      <protection hidden="1"/>
    </xf>
    <xf numFmtId="0" fontId="4" fillId="0" borderId="9" xfId="0" applyFont="1" applyBorder="1" applyAlignment="1" applyProtection="1">
      <alignment vertical="center"/>
      <protection hidden="1"/>
    </xf>
    <xf numFmtId="0" fontId="4" fillId="11" borderId="0" xfId="0" applyFont="1" applyFill="1" applyAlignment="1" applyProtection="1">
      <alignment vertical="center"/>
      <protection hidden="1"/>
    </xf>
    <xf numFmtId="0" fontId="4" fillId="11" borderId="0" xfId="0" applyFont="1" applyFill="1" applyAlignment="1" applyProtection="1">
      <alignment vertical="center"/>
      <protection locked="0" hidden="1"/>
    </xf>
    <xf numFmtId="0" fontId="4" fillId="11" borderId="24" xfId="0" applyFont="1" applyFill="1" applyBorder="1" applyAlignment="1" applyProtection="1">
      <alignment vertical="center"/>
      <protection hidden="1"/>
    </xf>
    <xf numFmtId="0" fontId="4" fillId="11" borderId="9" xfId="0" applyFont="1" applyFill="1" applyBorder="1" applyAlignment="1" applyProtection="1">
      <alignment vertical="center"/>
      <protection hidden="1"/>
    </xf>
    <xf numFmtId="0" fontId="4" fillId="0" borderId="40"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4" fillId="0" borderId="28" xfId="0" applyFont="1" applyBorder="1" applyAlignment="1" applyProtection="1">
      <alignment vertical="center"/>
      <protection hidden="1"/>
    </xf>
    <xf numFmtId="0" fontId="4" fillId="0" borderId="6" xfId="0" applyFont="1" applyBorder="1" applyProtection="1">
      <protection hidden="1"/>
    </xf>
    <xf numFmtId="0" fontId="14" fillId="11" borderId="10" xfId="0" applyFont="1" applyFill="1" applyBorder="1" applyAlignment="1" applyProtection="1">
      <alignment vertical="center"/>
      <protection hidden="1"/>
    </xf>
    <xf numFmtId="0" fontId="4" fillId="9" borderId="30" xfId="0" applyFont="1" applyFill="1" applyBorder="1" applyAlignment="1" applyProtection="1">
      <alignment vertical="center"/>
      <protection hidden="1"/>
    </xf>
    <xf numFmtId="0" fontId="4" fillId="0" borderId="32" xfId="0" applyFont="1" applyBorder="1" applyAlignment="1" applyProtection="1">
      <alignment vertical="center"/>
      <protection hidden="1"/>
    </xf>
    <xf numFmtId="0" fontId="4" fillId="11" borderId="29" xfId="0" applyFont="1" applyFill="1" applyBorder="1" applyAlignment="1" applyProtection="1">
      <alignment vertical="center"/>
      <protection hidden="1"/>
    </xf>
    <xf numFmtId="0" fontId="4" fillId="11" borderId="6" xfId="0" applyFont="1" applyFill="1" applyBorder="1" applyAlignment="1" applyProtection="1">
      <alignment vertical="center"/>
      <protection hidden="1"/>
    </xf>
    <xf numFmtId="0" fontId="4" fillId="11" borderId="32" xfId="0" applyFont="1" applyFill="1" applyBorder="1" applyAlignment="1" applyProtection="1">
      <alignment vertical="center"/>
      <protection hidden="1"/>
    </xf>
    <xf numFmtId="0" fontId="6" fillId="9" borderId="50" xfId="0" applyFont="1" applyFill="1" applyBorder="1" applyAlignment="1" applyProtection="1">
      <alignment vertical="center"/>
      <protection hidden="1"/>
    </xf>
    <xf numFmtId="0" fontId="4" fillId="9" borderId="25" xfId="0" applyFont="1" applyFill="1" applyBorder="1" applyAlignment="1" applyProtection="1">
      <alignment vertical="center"/>
      <protection hidden="1"/>
    </xf>
    <xf numFmtId="176" fontId="4" fillId="9" borderId="25" xfId="0" applyNumberFormat="1" applyFont="1" applyFill="1" applyBorder="1" applyAlignment="1" applyProtection="1">
      <alignment vertical="center"/>
      <protection locked="0" hidden="1"/>
    </xf>
    <xf numFmtId="0" fontId="4" fillId="9" borderId="29" xfId="0" applyFont="1" applyFill="1" applyBorder="1" applyAlignment="1" applyProtection="1">
      <alignment vertical="center"/>
      <protection hidden="1"/>
    </xf>
    <xf numFmtId="0" fontId="4" fillId="9" borderId="3" xfId="0" applyFont="1" applyFill="1" applyBorder="1" applyAlignment="1" applyProtection="1">
      <alignment vertical="center"/>
      <protection hidden="1"/>
    </xf>
    <xf numFmtId="0" fontId="4" fillId="9" borderId="6" xfId="0" applyFont="1" applyFill="1" applyBorder="1" applyAlignment="1" applyProtection="1">
      <alignment vertical="center"/>
      <protection hidden="1"/>
    </xf>
    <xf numFmtId="0" fontId="4" fillId="9" borderId="51" xfId="0" applyFont="1" applyFill="1" applyBorder="1" applyAlignment="1" applyProtection="1">
      <alignment vertical="center"/>
      <protection hidden="1"/>
    </xf>
    <xf numFmtId="0" fontId="4" fillId="9" borderId="7" xfId="0" applyFont="1" applyFill="1" applyBorder="1" applyAlignment="1" applyProtection="1">
      <alignment vertical="center"/>
      <protection hidden="1"/>
    </xf>
    <xf numFmtId="176" fontId="4" fillId="9" borderId="7" xfId="0" applyNumberFormat="1" applyFont="1" applyFill="1" applyBorder="1" applyAlignment="1" applyProtection="1">
      <alignment vertical="center"/>
      <protection locked="0" hidden="1"/>
    </xf>
    <xf numFmtId="0" fontId="4" fillId="9" borderId="8" xfId="0" applyFont="1" applyFill="1" applyBorder="1" applyAlignment="1" applyProtection="1">
      <alignment vertical="center"/>
      <protection hidden="1"/>
    </xf>
    <xf numFmtId="0" fontId="4" fillId="0" borderId="0" xfId="5" applyFont="1" applyAlignment="1" applyProtection="1">
      <alignment vertical="center"/>
      <protection hidden="1"/>
    </xf>
    <xf numFmtId="0" fontId="10" fillId="6" borderId="34" xfId="5" applyFont="1" applyFill="1" applyBorder="1" applyAlignment="1" applyProtection="1">
      <alignment vertical="center"/>
      <protection locked="0" hidden="1"/>
    </xf>
    <xf numFmtId="49" fontId="10" fillId="6" borderId="15" xfId="5" applyNumberFormat="1" applyFont="1" applyFill="1" applyBorder="1" applyAlignment="1" applyProtection="1">
      <alignment horizontal="right" vertical="center"/>
      <protection locked="0" hidden="1"/>
    </xf>
    <xf numFmtId="0" fontId="10" fillId="0" borderId="0" xfId="5" applyFont="1" applyAlignment="1" applyProtection="1">
      <alignment horizontal="center" vertical="center"/>
      <protection hidden="1"/>
    </xf>
    <xf numFmtId="0" fontId="10" fillId="6" borderId="10" xfId="5" applyFont="1" applyFill="1" applyBorder="1" applyAlignment="1" applyProtection="1">
      <alignment vertical="center"/>
      <protection locked="0" hidden="1"/>
    </xf>
    <xf numFmtId="0" fontId="10" fillId="0" borderId="10" xfId="5" applyFont="1" applyBorder="1" applyAlignment="1" applyProtection="1">
      <alignment horizontal="center" vertical="center"/>
      <protection hidden="1"/>
    </xf>
    <xf numFmtId="49" fontId="10" fillId="6" borderId="10" xfId="5" applyNumberFormat="1" applyFont="1" applyFill="1" applyBorder="1" applyAlignment="1" applyProtection="1">
      <alignment horizontal="right" vertical="center"/>
      <protection locked="0" hidden="1"/>
    </xf>
    <xf numFmtId="0" fontId="10" fillId="0" borderId="9" xfId="5" applyFont="1" applyBorder="1" applyAlignment="1" applyProtection="1">
      <alignment horizontal="center" vertical="center"/>
      <protection hidden="1"/>
    </xf>
    <xf numFmtId="0" fontId="10" fillId="6" borderId="11" xfId="5" applyFont="1" applyFill="1" applyBorder="1" applyAlignment="1" applyProtection="1">
      <alignment vertical="center"/>
      <protection locked="0" hidden="1"/>
    </xf>
    <xf numFmtId="49" fontId="10" fillId="6" borderId="13" xfId="5" applyNumberFormat="1" applyFont="1" applyFill="1" applyBorder="1" applyAlignment="1" applyProtection="1">
      <alignment horizontal="right" vertical="center"/>
      <protection locked="0" hidden="1"/>
    </xf>
    <xf numFmtId="0" fontId="10" fillId="0" borderId="12" xfId="5" applyFont="1" applyBorder="1" applyAlignment="1" applyProtection="1">
      <alignment horizontal="center" vertical="center"/>
      <protection hidden="1"/>
    </xf>
    <xf numFmtId="0" fontId="4" fillId="0" borderId="10" xfId="0" applyFont="1" applyBorder="1" applyAlignment="1" applyProtection="1">
      <alignment horizontal="left" vertical="center"/>
      <protection hidden="1"/>
    </xf>
    <xf numFmtId="0" fontId="10" fillId="0" borderId="10" xfId="5" applyFont="1" applyBorder="1" applyAlignment="1" applyProtection="1">
      <alignment vertical="center"/>
      <protection hidden="1"/>
    </xf>
    <xf numFmtId="49" fontId="10" fillId="6" borderId="10" xfId="5" applyNumberFormat="1" applyFont="1" applyFill="1" applyBorder="1" applyAlignment="1" applyProtection="1">
      <alignment vertical="center"/>
      <protection locked="0" hidden="1"/>
    </xf>
    <xf numFmtId="0" fontId="10" fillId="0" borderId="115" xfId="5" applyFont="1" applyBorder="1" applyAlignment="1" applyProtection="1">
      <alignment vertical="center"/>
      <protection hidden="1"/>
    </xf>
    <xf numFmtId="0" fontId="10" fillId="6" borderId="0" xfId="5" applyFont="1" applyFill="1" applyAlignment="1" applyProtection="1">
      <alignment vertical="center"/>
      <protection locked="0" hidden="1"/>
    </xf>
    <xf numFmtId="49" fontId="10" fillId="6" borderId="0" xfId="5" applyNumberFormat="1" applyFont="1" applyFill="1" applyAlignment="1" applyProtection="1">
      <alignment vertical="center"/>
      <protection locked="0" hidden="1"/>
    </xf>
    <xf numFmtId="0" fontId="10" fillId="0" borderId="6" xfId="5" applyFont="1" applyBorder="1" applyAlignment="1" applyProtection="1">
      <alignment horizontal="right" vertical="center"/>
      <protection hidden="1"/>
    </xf>
    <xf numFmtId="0" fontId="10" fillId="0" borderId="0" xfId="5" applyFont="1" applyAlignment="1" applyProtection="1">
      <alignment vertical="center"/>
      <protection locked="0" hidden="1"/>
    </xf>
    <xf numFmtId="49" fontId="10" fillId="0" borderId="0" xfId="5" applyNumberFormat="1" applyFont="1" applyAlignment="1" applyProtection="1">
      <alignment horizontal="right" vertical="center"/>
      <protection locked="0" hidden="1"/>
    </xf>
    <xf numFmtId="0" fontId="4" fillId="0" borderId="0" xfId="5" applyFont="1" applyAlignment="1" applyProtection="1">
      <alignment horizontal="center" vertical="center"/>
      <protection hidden="1"/>
    </xf>
    <xf numFmtId="0" fontId="4" fillId="9" borderId="0" xfId="0" applyFont="1" applyFill="1" applyAlignment="1" applyProtection="1">
      <alignment horizontal="left" vertical="top"/>
      <protection hidden="1"/>
    </xf>
    <xf numFmtId="0" fontId="10" fillId="0" borderId="0" xfId="5" applyFont="1" applyAlignment="1" applyProtection="1">
      <alignment horizontal="left" vertical="center"/>
      <protection hidden="1"/>
    </xf>
    <xf numFmtId="0" fontId="4" fillId="0" borderId="34" xfId="0" applyFont="1" applyBorder="1" applyAlignment="1" applyProtection="1">
      <alignment horizontal="center" vertical="center"/>
      <protection hidden="1"/>
    </xf>
    <xf numFmtId="0" fontId="4" fillId="0" borderId="47" xfId="0" applyFont="1" applyBorder="1" applyAlignment="1" applyProtection="1">
      <alignment vertical="center"/>
      <protection hidden="1"/>
    </xf>
    <xf numFmtId="0" fontId="4" fillId="0" borderId="15" xfId="0" applyFont="1" applyBorder="1" applyAlignment="1" applyProtection="1">
      <alignment horizontal="right" vertical="center"/>
      <protection hidden="1"/>
    </xf>
    <xf numFmtId="176" fontId="4" fillId="6" borderId="24" xfId="0" applyNumberFormat="1" applyFont="1" applyFill="1" applyBorder="1" applyAlignment="1" applyProtection="1">
      <alignment vertical="center"/>
      <protection locked="0" hidden="1"/>
    </xf>
    <xf numFmtId="0" fontId="5" fillId="11" borderId="54" xfId="0" applyFont="1" applyFill="1" applyBorder="1" applyAlignment="1" applyProtection="1">
      <alignment vertical="center"/>
      <protection hidden="1"/>
    </xf>
    <xf numFmtId="0" fontId="4" fillId="6" borderId="11" xfId="0" applyFont="1" applyFill="1" applyBorder="1" applyAlignment="1" applyProtection="1">
      <alignment vertical="top" wrapText="1"/>
      <protection locked="0" hidden="1"/>
    </xf>
    <xf numFmtId="0" fontId="4" fillId="6" borderId="13" xfId="0" applyFont="1" applyFill="1" applyBorder="1" applyAlignment="1" applyProtection="1">
      <alignment vertical="top" wrapText="1"/>
      <protection locked="0" hidden="1"/>
    </xf>
    <xf numFmtId="0" fontId="4" fillId="6" borderId="12" xfId="0" applyFont="1" applyFill="1" applyBorder="1" applyAlignment="1" applyProtection="1">
      <alignment vertical="top" wrapText="1"/>
      <protection locked="0" hidden="1"/>
    </xf>
    <xf numFmtId="0" fontId="4" fillId="6" borderId="104" xfId="0" applyFont="1" applyFill="1" applyBorder="1" applyAlignment="1" applyProtection="1">
      <alignment vertical="center" wrapText="1"/>
      <protection locked="0" hidden="1"/>
    </xf>
    <xf numFmtId="0" fontId="4" fillId="6" borderId="105" xfId="0" applyFont="1" applyFill="1" applyBorder="1" applyAlignment="1" applyProtection="1">
      <alignment vertical="center" wrapText="1"/>
      <protection locked="0" hidden="1"/>
    </xf>
    <xf numFmtId="0" fontId="4" fillId="6" borderId="108" xfId="0" applyFont="1" applyFill="1" applyBorder="1" applyAlignment="1" applyProtection="1">
      <alignment vertical="center" wrapText="1"/>
      <protection locked="0" hidden="1"/>
    </xf>
    <xf numFmtId="0" fontId="4" fillId="6" borderId="5" xfId="0" applyFont="1" applyFill="1" applyBorder="1" applyAlignment="1" applyProtection="1">
      <alignment vertical="center" wrapText="1"/>
      <protection locked="0" hidden="1"/>
    </xf>
    <xf numFmtId="0" fontId="4" fillId="6" borderId="0" xfId="0" applyFont="1" applyFill="1" applyAlignment="1" applyProtection="1">
      <alignment vertical="center" wrapText="1"/>
      <protection locked="0" hidden="1"/>
    </xf>
    <xf numFmtId="0" fontId="4" fillId="6" borderId="6" xfId="0" applyFont="1" applyFill="1" applyBorder="1" applyAlignment="1" applyProtection="1">
      <alignment vertical="center" wrapText="1"/>
      <protection locked="0" hidden="1"/>
    </xf>
    <xf numFmtId="0" fontId="4" fillId="6" borderId="49" xfId="0" applyFont="1" applyFill="1" applyBorder="1" applyAlignment="1" applyProtection="1">
      <alignment vertical="center" wrapText="1"/>
      <protection locked="0" hidden="1"/>
    </xf>
    <xf numFmtId="0" fontId="4" fillId="6" borderId="7" xfId="0" applyFont="1" applyFill="1" applyBorder="1" applyAlignment="1" applyProtection="1">
      <alignment vertical="center" wrapText="1"/>
      <protection locked="0" hidden="1"/>
    </xf>
    <xf numFmtId="0" fontId="4" fillId="6" borderId="8" xfId="0" applyFont="1" applyFill="1" applyBorder="1" applyAlignment="1" applyProtection="1">
      <alignment vertical="center" wrapText="1"/>
      <protection locked="0" hidden="1"/>
    </xf>
    <xf numFmtId="0" fontId="4" fillId="9" borderId="24" xfId="0" applyFont="1" applyFill="1" applyBorder="1" applyAlignment="1" applyProtection="1">
      <alignment vertical="center"/>
      <protection hidden="1"/>
    </xf>
    <xf numFmtId="0" fontId="4" fillId="0" borderId="9" xfId="0" applyFont="1" applyBorder="1" applyAlignment="1" applyProtection="1">
      <alignment horizontal="right" vertical="center"/>
      <protection hidden="1"/>
    </xf>
    <xf numFmtId="0" fontId="4" fillId="0" borderId="0" xfId="0" applyFont="1" applyAlignment="1" applyProtection="1">
      <alignment horizontal="center" vertical="center"/>
      <protection locked="0" hidden="1"/>
    </xf>
    <xf numFmtId="0" fontId="4" fillId="0" borderId="0" xfId="0" applyFont="1" applyAlignment="1" applyProtection="1">
      <alignment horizontal="left"/>
      <protection hidden="1"/>
    </xf>
    <xf numFmtId="0" fontId="5" fillId="0" borderId="0" xfId="0" applyFont="1" applyAlignment="1" applyProtection="1">
      <alignment vertical="top" wrapText="1"/>
      <protection hidden="1"/>
    </xf>
    <xf numFmtId="0" fontId="5" fillId="0" borderId="0" xfId="0" applyFont="1" applyAlignment="1" applyProtection="1">
      <alignment horizontal="left" vertical="top" wrapText="1"/>
      <protection hidden="1"/>
    </xf>
    <xf numFmtId="0" fontId="0" fillId="0" borderId="0" xfId="0" applyAlignment="1">
      <alignment vertical="center"/>
    </xf>
    <xf numFmtId="0" fontId="14" fillId="9" borderId="0" xfId="0" applyFont="1" applyFill="1" applyAlignment="1" applyProtection="1">
      <alignment vertical="center" wrapText="1"/>
      <protection hidden="1"/>
    </xf>
    <xf numFmtId="0" fontId="4" fillId="0" borderId="16" xfId="0" applyFont="1" applyBorder="1" applyAlignment="1" applyProtection="1">
      <alignment vertical="center"/>
      <protection hidden="1"/>
    </xf>
    <xf numFmtId="0" fontId="4" fillId="0" borderId="12" xfId="0" applyFont="1" applyBorder="1" applyAlignment="1" applyProtection="1">
      <alignment vertical="center"/>
      <protection hidden="1"/>
    </xf>
    <xf numFmtId="0" fontId="4" fillId="0" borderId="0" xfId="0" applyFont="1" applyAlignment="1" applyProtection="1">
      <alignment horizontal="left" wrapText="1"/>
      <protection hidden="1"/>
    </xf>
    <xf numFmtId="0" fontId="14" fillId="0" borderId="0" xfId="0" applyFont="1" applyAlignment="1" applyProtection="1">
      <alignment horizontal="left" vertical="center"/>
      <protection hidden="1"/>
    </xf>
    <xf numFmtId="0" fontId="4" fillId="0" borderId="46" xfId="0" applyFont="1" applyBorder="1" applyAlignment="1" applyProtection="1">
      <alignment vertical="center"/>
      <protection hidden="1"/>
    </xf>
    <xf numFmtId="0" fontId="4" fillId="0" borderId="26" xfId="0" applyFont="1" applyBorder="1" applyAlignment="1" applyProtection="1">
      <alignment vertical="center"/>
      <protection hidden="1"/>
    </xf>
    <xf numFmtId="0" fontId="4" fillId="6" borderId="15" xfId="0" applyFont="1" applyFill="1" applyBorder="1" applyAlignment="1" applyProtection="1">
      <alignment vertical="center"/>
      <protection locked="0" hidden="1"/>
    </xf>
    <xf numFmtId="0" fontId="4" fillId="0" borderId="15" xfId="0" applyFont="1" applyBorder="1" applyAlignment="1" applyProtection="1">
      <alignment horizontal="center" vertical="center"/>
      <protection hidden="1"/>
    </xf>
    <xf numFmtId="0" fontId="4" fillId="0" borderId="128" xfId="0" applyFont="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4" fillId="0" borderId="0" xfId="0" applyFont="1" applyAlignment="1" applyProtection="1">
      <alignment vertical="top" wrapText="1"/>
      <protection locked="0" hidden="1"/>
    </xf>
    <xf numFmtId="0" fontId="4" fillId="0" borderId="0" xfId="0" applyFont="1" applyAlignment="1" applyProtection="1">
      <alignment horizontal="left" vertical="top" wrapText="1"/>
      <protection locked="0" hidden="1"/>
    </xf>
    <xf numFmtId="0" fontId="4" fillId="6" borderId="34" xfId="0" applyFont="1" applyFill="1" applyBorder="1" applyAlignment="1" applyProtection="1">
      <alignment vertical="center"/>
      <protection locked="0" hidden="1"/>
    </xf>
    <xf numFmtId="0" fontId="4" fillId="6" borderId="27" xfId="0" applyFont="1" applyFill="1" applyBorder="1" applyAlignment="1" applyProtection="1">
      <alignment vertical="center"/>
      <protection locked="0" hidden="1"/>
    </xf>
    <xf numFmtId="0" fontId="4" fillId="0" borderId="15" xfId="0" applyFont="1" applyBorder="1" applyAlignment="1" applyProtection="1">
      <alignment horizontal="center" vertical="center" wrapText="1"/>
      <protection hidden="1"/>
    </xf>
    <xf numFmtId="0" fontId="4" fillId="9" borderId="15" xfId="0" applyFont="1" applyFill="1" applyBorder="1" applyAlignment="1" applyProtection="1">
      <alignment vertical="center"/>
      <protection hidden="1"/>
    </xf>
    <xf numFmtId="0" fontId="4" fillId="9" borderId="20" xfId="0" applyFont="1" applyFill="1" applyBorder="1" applyAlignment="1" applyProtection="1">
      <alignment vertical="center"/>
      <protection hidden="1"/>
    </xf>
    <xf numFmtId="0" fontId="10" fillId="9" borderId="50" xfId="5" applyFont="1" applyFill="1" applyBorder="1" applyAlignment="1" applyProtection="1">
      <alignment vertical="top"/>
      <protection hidden="1"/>
    </xf>
    <xf numFmtId="0" fontId="10" fillId="9" borderId="25" xfId="5" applyFont="1" applyFill="1" applyBorder="1" applyAlignment="1" applyProtection="1">
      <alignment vertical="top"/>
      <protection hidden="1"/>
    </xf>
    <xf numFmtId="0" fontId="10" fillId="9" borderId="28" xfId="5" applyFont="1" applyFill="1" applyBorder="1" applyAlignment="1" applyProtection="1">
      <alignment vertical="top"/>
      <protection hidden="1"/>
    </xf>
    <xf numFmtId="0" fontId="10" fillId="9" borderId="3" xfId="5" applyFont="1" applyFill="1" applyBorder="1" applyAlignment="1" applyProtection="1">
      <alignment vertical="top"/>
      <protection hidden="1"/>
    </xf>
    <xf numFmtId="0" fontId="10" fillId="9" borderId="0" xfId="5" applyFont="1" applyFill="1" applyAlignment="1" applyProtection="1">
      <alignment vertical="top"/>
      <protection hidden="1"/>
    </xf>
    <xf numFmtId="0" fontId="10" fillId="9" borderId="56" xfId="5" applyFont="1" applyFill="1" applyBorder="1" applyAlignment="1" applyProtection="1">
      <alignment vertical="top"/>
      <protection hidden="1"/>
    </xf>
    <xf numFmtId="0" fontId="10" fillId="9" borderId="14" xfId="5" applyFont="1" applyFill="1" applyBorder="1" applyAlignment="1" applyProtection="1">
      <alignment vertical="top"/>
      <protection hidden="1"/>
    </xf>
    <xf numFmtId="0" fontId="10" fillId="9" borderId="30" xfId="5" applyFont="1" applyFill="1" applyBorder="1" applyAlignment="1" applyProtection="1">
      <alignment vertical="top"/>
      <protection hidden="1"/>
    </xf>
    <xf numFmtId="0" fontId="10" fillId="9" borderId="72" xfId="5" applyFont="1" applyFill="1" applyBorder="1" applyAlignment="1" applyProtection="1">
      <alignment vertical="top"/>
      <protection hidden="1"/>
    </xf>
    <xf numFmtId="0" fontId="4" fillId="6" borderId="9" xfId="0" applyFont="1" applyFill="1" applyBorder="1" applyAlignment="1" applyProtection="1">
      <alignment vertical="center"/>
      <protection locked="0" hidden="1"/>
    </xf>
    <xf numFmtId="0" fontId="43" fillId="0" borderId="0" xfId="0" applyFont="1" applyFill="1" applyAlignment="1" applyProtection="1">
      <alignment vertical="center"/>
      <protection hidden="1"/>
    </xf>
    <xf numFmtId="0" fontId="4" fillId="0" borderId="0" xfId="0" applyFont="1" applyFill="1" applyAlignment="1" applyProtection="1">
      <alignment vertical="center"/>
      <protection hidden="1"/>
    </xf>
    <xf numFmtId="0" fontId="44" fillId="0" borderId="0" xfId="0" applyFont="1" applyFill="1" applyAlignment="1" applyProtection="1">
      <alignment vertical="center"/>
      <protection hidden="1"/>
    </xf>
    <xf numFmtId="0" fontId="15" fillId="0" borderId="24" xfId="0" applyFont="1" applyBorder="1" applyAlignment="1" applyProtection="1">
      <alignment horizontal="center" vertical="center" wrapText="1"/>
      <protection hidden="1"/>
    </xf>
    <xf numFmtId="0" fontId="27" fillId="5" borderId="25" xfId="0" applyFont="1" applyFill="1" applyBorder="1" applyAlignment="1" applyProtection="1">
      <alignment horizontal="center" vertical="center"/>
      <protection locked="0" hidden="1"/>
    </xf>
    <xf numFmtId="0" fontId="27" fillId="5" borderId="30" xfId="0" applyFont="1" applyFill="1" applyBorder="1" applyAlignment="1" applyProtection="1">
      <alignment horizontal="center" vertical="center"/>
      <protection locked="0" hidden="1"/>
    </xf>
    <xf numFmtId="0" fontId="15" fillId="0" borderId="53" xfId="6" applyFont="1" applyBorder="1" applyAlignment="1" applyProtection="1">
      <alignment horizontal="distributed" vertical="center" wrapText="1" justifyLastLine="1"/>
    </xf>
    <xf numFmtId="0" fontId="15" fillId="0" borderId="33" xfId="6" applyFont="1" applyBorder="1" applyAlignment="1" applyProtection="1">
      <alignment horizontal="distributed" vertical="center" justifyLastLine="1"/>
    </xf>
    <xf numFmtId="0" fontId="25" fillId="0" borderId="0" xfId="6" applyFont="1" applyAlignment="1" applyProtection="1">
      <alignment horizontal="right" vertical="center"/>
    </xf>
    <xf numFmtId="0" fontId="29" fillId="0" borderId="0" xfId="6" applyFont="1" applyAlignment="1" applyProtection="1">
      <alignment horizontal="center" vertical="center"/>
    </xf>
    <xf numFmtId="0" fontId="30" fillId="0" borderId="0" xfId="0" applyFont="1" applyAlignment="1">
      <alignment horizontal="center" vertical="center"/>
    </xf>
    <xf numFmtId="0" fontId="27" fillId="5" borderId="50" xfId="6" applyFont="1" applyFill="1" applyBorder="1" applyAlignment="1" applyProtection="1">
      <alignment vertical="center" wrapText="1"/>
      <protection locked="0"/>
    </xf>
    <xf numFmtId="0" fontId="20" fillId="0" borderId="25" xfId="0" applyFont="1" applyBorder="1" applyAlignment="1">
      <alignment vertical="center" wrapText="1"/>
    </xf>
    <xf numFmtId="0" fontId="20" fillId="0" borderId="28" xfId="0" applyFont="1" applyBorder="1" applyAlignment="1">
      <alignment vertical="center" wrapText="1"/>
    </xf>
    <xf numFmtId="0" fontId="27" fillId="5" borderId="25" xfId="6" applyFont="1" applyFill="1" applyBorder="1" applyAlignment="1" applyProtection="1">
      <alignment vertical="center" wrapText="1"/>
      <protection locked="0"/>
    </xf>
    <xf numFmtId="0" fontId="27" fillId="5" borderId="28" xfId="6" applyFont="1" applyFill="1" applyBorder="1" applyAlignment="1" applyProtection="1">
      <alignment vertical="center" wrapText="1"/>
      <protection locked="0"/>
    </xf>
    <xf numFmtId="0" fontId="27" fillId="5" borderId="3" xfId="6" applyFont="1" applyFill="1" applyBorder="1" applyAlignment="1" applyProtection="1">
      <alignment vertical="center" wrapText="1"/>
      <protection locked="0"/>
    </xf>
    <xf numFmtId="0" fontId="27" fillId="5" borderId="0" xfId="6" applyFont="1" applyFill="1" applyBorder="1" applyAlignment="1" applyProtection="1">
      <alignment vertical="center" wrapText="1"/>
      <protection locked="0"/>
    </xf>
    <xf numFmtId="0" fontId="27" fillId="5" borderId="56" xfId="6" applyFont="1" applyFill="1" applyBorder="1" applyAlignment="1" applyProtection="1">
      <alignment vertical="center" wrapText="1"/>
      <protection locked="0"/>
    </xf>
    <xf numFmtId="0" fontId="15" fillId="0" borderId="53" xfId="6" applyFont="1" applyBorder="1" applyAlignment="1" applyProtection="1">
      <alignment horizontal="center" vertical="center"/>
    </xf>
    <xf numFmtId="0" fontId="15" fillId="0" borderId="33" xfId="6" applyFont="1" applyBorder="1" applyAlignment="1" applyProtection="1">
      <alignment horizontal="center" vertical="center"/>
    </xf>
    <xf numFmtId="0" fontId="27" fillId="5" borderId="50" xfId="6" applyFont="1" applyFill="1" applyBorder="1" applyAlignment="1" applyProtection="1">
      <alignment vertical="center"/>
      <protection locked="0"/>
    </xf>
    <xf numFmtId="0" fontId="27" fillId="5" borderId="28" xfId="6" applyFont="1" applyFill="1" applyBorder="1" applyAlignment="1" applyProtection="1">
      <alignment vertical="center"/>
      <protection locked="0"/>
    </xf>
    <xf numFmtId="0" fontId="27" fillId="5" borderId="14" xfId="6" applyFont="1" applyFill="1" applyBorder="1" applyAlignment="1" applyProtection="1">
      <alignment vertical="center"/>
      <protection locked="0"/>
    </xf>
    <xf numFmtId="0" fontId="27" fillId="5" borderId="72" xfId="6" applyFont="1" applyFill="1" applyBorder="1" applyAlignment="1" applyProtection="1">
      <alignment vertical="center"/>
      <protection locked="0"/>
    </xf>
    <xf numFmtId="0" fontId="15" fillId="0" borderId="2" xfId="6" applyFont="1" applyFill="1" applyBorder="1" applyAlignment="1" applyProtection="1">
      <alignment horizontal="center" vertical="center"/>
    </xf>
    <xf numFmtId="0" fontId="27" fillId="5" borderId="14" xfId="6" applyFont="1" applyFill="1" applyBorder="1" applyAlignment="1" applyProtection="1">
      <alignment vertical="center" wrapText="1"/>
      <protection locked="0"/>
    </xf>
    <xf numFmtId="0" fontId="27" fillId="5" borderId="30" xfId="6" applyFont="1" applyFill="1" applyBorder="1" applyAlignment="1" applyProtection="1">
      <alignment vertical="center" wrapText="1"/>
      <protection locked="0"/>
    </xf>
    <xf numFmtId="0" fontId="27" fillId="5" borderId="72" xfId="6" applyFont="1" applyFill="1" applyBorder="1" applyAlignment="1" applyProtection="1">
      <alignment vertical="center" wrapText="1"/>
      <protection locked="0"/>
    </xf>
    <xf numFmtId="0" fontId="27" fillId="5" borderId="25" xfId="0" applyFont="1" applyFill="1" applyBorder="1" applyAlignment="1" applyProtection="1">
      <alignment horizontal="left" vertical="center"/>
      <protection locked="0" hidden="1"/>
    </xf>
    <xf numFmtId="0" fontId="27" fillId="5" borderId="30" xfId="0" applyFont="1" applyFill="1" applyBorder="1" applyAlignment="1" applyProtection="1">
      <alignment horizontal="left" vertical="center"/>
      <protection locked="0" hidden="1"/>
    </xf>
    <xf numFmtId="0" fontId="27" fillId="5" borderId="28" xfId="0" applyFont="1" applyFill="1" applyBorder="1" applyAlignment="1" applyProtection="1">
      <alignment horizontal="left" vertical="center"/>
      <protection locked="0" hidden="1"/>
    </xf>
    <xf numFmtId="0" fontId="27" fillId="5" borderId="72" xfId="0" applyFont="1" applyFill="1" applyBorder="1" applyAlignment="1" applyProtection="1">
      <alignment horizontal="left" vertical="center"/>
      <protection locked="0" hidden="1"/>
    </xf>
    <xf numFmtId="0" fontId="15" fillId="0" borderId="50" xfId="6" applyFont="1" applyBorder="1" applyAlignment="1" applyProtection="1">
      <alignment horizontal="center" vertical="center" wrapText="1" justifyLastLine="1"/>
    </xf>
    <xf numFmtId="0" fontId="15" fillId="0" borderId="28" xfId="6" applyFont="1" applyBorder="1" applyAlignment="1" applyProtection="1">
      <alignment horizontal="center" vertical="center" wrapText="1" justifyLastLine="1"/>
    </xf>
    <xf numFmtId="0" fontId="15" fillId="0" borderId="3" xfId="6" applyFont="1" applyBorder="1" applyAlignment="1" applyProtection="1">
      <alignment horizontal="center" vertical="center" wrapText="1" justifyLastLine="1"/>
    </xf>
    <xf numFmtId="0" fontId="15" fillId="0" borderId="56" xfId="6" applyFont="1" applyBorder="1" applyAlignment="1" applyProtection="1">
      <alignment horizontal="center" vertical="center" wrapText="1" justifyLastLine="1"/>
    </xf>
    <xf numFmtId="0" fontId="15" fillId="0" borderId="14" xfId="6" applyFont="1" applyBorder="1" applyAlignment="1" applyProtection="1">
      <alignment horizontal="center" vertical="center" wrapText="1" justifyLastLine="1"/>
    </xf>
    <xf numFmtId="0" fontId="15" fillId="0" borderId="72" xfId="6" applyFont="1" applyBorder="1" applyAlignment="1" applyProtection="1">
      <alignment horizontal="center" vertical="center" wrapText="1" justifyLastLine="1"/>
    </xf>
    <xf numFmtId="0" fontId="27" fillId="5" borderId="50" xfId="0" applyFont="1" applyFill="1" applyBorder="1" applyAlignment="1" applyProtection="1">
      <alignment horizontal="right" vertical="center"/>
      <protection locked="0" hidden="1"/>
    </xf>
    <xf numFmtId="0" fontId="27" fillId="5" borderId="14" xfId="0" applyFont="1" applyFill="1" applyBorder="1" applyAlignment="1" applyProtection="1">
      <alignment horizontal="right" vertical="center"/>
      <protection locked="0" hidden="1"/>
    </xf>
    <xf numFmtId="0" fontId="14" fillId="9" borderId="24" xfId="0" applyFont="1" applyFill="1" applyBorder="1" applyAlignment="1" applyProtection="1">
      <alignment horizontal="center" vertical="center"/>
      <protection locked="0" hidden="1"/>
    </xf>
    <xf numFmtId="0" fontId="14" fillId="9" borderId="10" xfId="0" applyFont="1" applyFill="1" applyBorder="1" applyAlignment="1" applyProtection="1">
      <alignment horizontal="center" vertical="center"/>
      <protection locked="0" hidden="1"/>
    </xf>
    <xf numFmtId="0" fontId="14" fillId="9" borderId="20" xfId="0" applyFont="1" applyFill="1" applyBorder="1" applyAlignment="1" applyProtection="1">
      <alignment horizontal="center" vertical="center"/>
      <protection locked="0" hidden="1"/>
    </xf>
    <xf numFmtId="0" fontId="14" fillId="9" borderId="24" xfId="0" applyFont="1" applyFill="1" applyBorder="1" applyAlignment="1" applyProtection="1">
      <alignment horizontal="center" vertical="center" wrapText="1"/>
      <protection hidden="1"/>
    </xf>
    <xf numFmtId="0" fontId="14" fillId="9" borderId="10" xfId="0" applyFont="1" applyFill="1" applyBorder="1" applyAlignment="1" applyProtection="1">
      <alignment horizontal="center" vertical="center" wrapText="1"/>
      <protection hidden="1"/>
    </xf>
    <xf numFmtId="0" fontId="14" fillId="9" borderId="20" xfId="0" applyFont="1" applyFill="1" applyBorder="1" applyAlignment="1" applyProtection="1">
      <alignment horizontal="center" vertical="center" wrapText="1"/>
      <protection hidden="1"/>
    </xf>
    <xf numFmtId="0" fontId="14" fillId="9" borderId="24" xfId="0" applyFont="1" applyFill="1" applyBorder="1" applyAlignment="1" applyProtection="1">
      <alignment horizontal="center" vertical="center"/>
      <protection hidden="1"/>
    </xf>
    <xf numFmtId="0" fontId="14" fillId="9" borderId="10" xfId="0" applyFont="1" applyFill="1" applyBorder="1" applyAlignment="1" applyProtection="1">
      <alignment horizontal="center" vertical="center"/>
      <protection hidden="1"/>
    </xf>
    <xf numFmtId="0" fontId="14" fillId="9" borderId="20" xfId="0" applyFont="1" applyFill="1" applyBorder="1" applyAlignment="1" applyProtection="1">
      <alignment horizontal="center" vertical="center"/>
      <protection hidden="1"/>
    </xf>
    <xf numFmtId="0" fontId="14" fillId="0" borderId="11" xfId="0" applyFont="1" applyBorder="1" applyAlignment="1" applyProtection="1">
      <alignment horizontal="center" vertical="center"/>
      <protection locked="0" hidden="1"/>
    </xf>
    <xf numFmtId="0" fontId="14" fillId="0" borderId="13" xfId="0" applyFont="1" applyBorder="1" applyAlignment="1" applyProtection="1">
      <alignment horizontal="center" vertical="center"/>
      <protection locked="0" hidden="1"/>
    </xf>
    <xf numFmtId="0" fontId="14" fillId="0" borderId="16" xfId="0" applyFont="1" applyBorder="1" applyAlignment="1" applyProtection="1">
      <alignment horizontal="center" vertical="center"/>
      <protection locked="0" hidden="1"/>
    </xf>
    <xf numFmtId="180" fontId="14" fillId="0" borderId="24" xfId="0" applyNumberFormat="1" applyFont="1" applyBorder="1" applyAlignment="1" applyProtection="1">
      <alignment horizontal="center" vertical="center"/>
      <protection hidden="1"/>
    </xf>
    <xf numFmtId="180" fontId="14" fillId="0" borderId="10" xfId="0" applyNumberFormat="1" applyFont="1" applyBorder="1" applyAlignment="1" applyProtection="1">
      <alignment horizontal="center" vertical="center"/>
      <protection hidden="1"/>
    </xf>
    <xf numFmtId="180" fontId="14" fillId="0" borderId="9" xfId="0" applyNumberFormat="1" applyFont="1" applyBorder="1" applyAlignment="1" applyProtection="1">
      <alignment horizontal="center" vertical="center"/>
      <protection hidden="1"/>
    </xf>
    <xf numFmtId="0" fontId="14" fillId="0" borderId="34" xfId="0" applyFont="1" applyFill="1" applyBorder="1" applyAlignment="1" applyProtection="1">
      <alignment horizontal="center" vertical="center"/>
      <protection hidden="1"/>
    </xf>
    <xf numFmtId="0" fontId="14" fillId="0" borderId="15" xfId="0" applyFont="1" applyFill="1" applyBorder="1" applyAlignment="1" applyProtection="1">
      <alignment horizontal="center" vertical="center"/>
      <protection hidden="1"/>
    </xf>
    <xf numFmtId="0" fontId="14" fillId="0" borderId="39" xfId="0" applyFont="1" applyFill="1" applyBorder="1" applyAlignment="1" applyProtection="1">
      <alignment horizontal="center" vertical="center"/>
      <protection hidden="1"/>
    </xf>
    <xf numFmtId="0" fontId="14" fillId="0" borderId="24" xfId="0" applyFont="1" applyBorder="1" applyAlignment="1" applyProtection="1">
      <alignment horizontal="right" vertical="center" shrinkToFit="1"/>
      <protection hidden="1"/>
    </xf>
    <xf numFmtId="0" fontId="14" fillId="0" borderId="10" xfId="0" applyFont="1" applyBorder="1" applyAlignment="1" applyProtection="1">
      <alignment horizontal="right" vertical="center" shrinkToFit="1"/>
      <protection hidden="1"/>
    </xf>
    <xf numFmtId="0" fontId="14" fillId="0" borderId="24" xfId="0" applyFont="1" applyFill="1" applyBorder="1" applyAlignment="1" applyProtection="1">
      <alignment horizontal="center" vertical="center" shrinkToFit="1"/>
      <protection hidden="1"/>
    </xf>
    <xf numFmtId="0" fontId="14" fillId="0" borderId="10" xfId="0" applyFont="1" applyFill="1" applyBorder="1" applyAlignment="1" applyProtection="1">
      <alignment horizontal="center" vertical="center" shrinkToFit="1"/>
      <protection hidden="1"/>
    </xf>
    <xf numFmtId="0" fontId="14" fillId="0" borderId="20" xfId="0" applyFont="1" applyFill="1" applyBorder="1" applyAlignment="1" applyProtection="1">
      <alignment horizontal="center" vertical="center" shrinkToFit="1"/>
      <protection hidden="1"/>
    </xf>
    <xf numFmtId="176" fontId="14" fillId="6" borderId="2" xfId="0" applyNumberFormat="1" applyFont="1" applyFill="1" applyBorder="1" applyAlignment="1" applyProtection="1">
      <alignment vertical="center"/>
      <protection locked="0" hidden="1"/>
    </xf>
    <xf numFmtId="0" fontId="14" fillId="0" borderId="11" xfId="0" applyFont="1" applyFill="1" applyBorder="1" applyAlignment="1" applyProtection="1">
      <alignment horizontal="center" vertical="center"/>
      <protection locked="0" hidden="1"/>
    </xf>
    <xf numFmtId="0" fontId="14" fillId="0" borderId="13" xfId="0" applyFont="1" applyFill="1" applyBorder="1" applyAlignment="1" applyProtection="1">
      <alignment horizontal="center" vertical="center"/>
      <protection locked="0" hidden="1"/>
    </xf>
    <xf numFmtId="0" fontId="14" fillId="0" borderId="16" xfId="0" applyFont="1" applyFill="1" applyBorder="1" applyAlignment="1" applyProtection="1">
      <alignment horizontal="center" vertical="center"/>
      <protection locked="0" hidden="1"/>
    </xf>
    <xf numFmtId="0" fontId="14" fillId="0" borderId="24" xfId="0" applyFont="1" applyBorder="1" applyAlignment="1" applyProtection="1">
      <alignment horizontal="center" vertical="center"/>
      <protection hidden="1"/>
    </xf>
    <xf numFmtId="0" fontId="14" fillId="0" borderId="10" xfId="0" applyFont="1" applyBorder="1" applyAlignment="1" applyProtection="1">
      <alignment horizontal="center" vertical="center"/>
      <protection hidden="1"/>
    </xf>
    <xf numFmtId="0" fontId="14" fillId="0" borderId="26" xfId="0" applyFont="1" applyBorder="1" applyAlignment="1" applyProtection="1">
      <alignment horizontal="center" vertical="center"/>
      <protection hidden="1"/>
    </xf>
    <xf numFmtId="183" fontId="14" fillId="0" borderId="11" xfId="0" applyNumberFormat="1" applyFont="1" applyFill="1" applyBorder="1" applyAlignment="1" applyProtection="1">
      <alignment vertical="center"/>
      <protection hidden="1"/>
    </xf>
    <xf numFmtId="183" fontId="14" fillId="0" borderId="13" xfId="0" applyNumberFormat="1" applyFont="1" applyFill="1" applyBorder="1" applyAlignment="1" applyProtection="1">
      <alignment vertical="center"/>
      <protection hidden="1"/>
    </xf>
    <xf numFmtId="0" fontId="14" fillId="0" borderId="11"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4" fillId="0" borderId="16" xfId="0" applyFont="1" applyBorder="1" applyAlignment="1" applyProtection="1">
      <alignment horizontal="center" vertical="center"/>
      <protection hidden="1"/>
    </xf>
    <xf numFmtId="0" fontId="14" fillId="0" borderId="14" xfId="0" applyFont="1" applyFill="1" applyBorder="1" applyAlignment="1" applyProtection="1">
      <alignment horizontal="center" vertical="center"/>
      <protection locked="0" hidden="1"/>
    </xf>
    <xf numFmtId="0" fontId="14" fillId="0" borderId="30" xfId="0" applyFont="1" applyFill="1" applyBorder="1" applyAlignment="1" applyProtection="1">
      <alignment horizontal="center" vertical="center"/>
      <protection locked="0" hidden="1"/>
    </xf>
    <xf numFmtId="0" fontId="14" fillId="0" borderId="72" xfId="0" applyFont="1" applyFill="1" applyBorder="1" applyAlignment="1" applyProtection="1">
      <alignment horizontal="center" vertical="center"/>
      <protection locked="0" hidden="1"/>
    </xf>
    <xf numFmtId="180" fontId="14" fillId="0" borderId="11" xfId="0" applyNumberFormat="1" applyFont="1" applyBorder="1" applyAlignment="1" applyProtection="1">
      <alignment horizontal="center" vertical="center"/>
      <protection hidden="1"/>
    </xf>
    <xf numFmtId="180" fontId="14" fillId="0" borderId="13" xfId="0" applyNumberFormat="1" applyFont="1" applyBorder="1" applyAlignment="1" applyProtection="1">
      <alignment horizontal="center" vertical="center"/>
      <protection hidden="1"/>
    </xf>
    <xf numFmtId="180" fontId="14" fillId="0" borderId="12" xfId="0" applyNumberFormat="1" applyFont="1" applyBorder="1" applyAlignment="1" applyProtection="1">
      <alignment horizontal="center" vertical="center"/>
      <protection hidden="1"/>
    </xf>
    <xf numFmtId="0" fontId="14" fillId="0" borderId="46" xfId="0" applyFont="1" applyFill="1" applyBorder="1" applyAlignment="1" applyProtection="1">
      <alignment horizontal="center" vertical="center"/>
      <protection hidden="1"/>
    </xf>
    <xf numFmtId="0" fontId="14" fillId="0" borderId="26"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57" xfId="0" applyFont="1" applyFill="1" applyBorder="1" applyAlignment="1" applyProtection="1">
      <alignment horizontal="center" vertical="center"/>
      <protection hidden="1"/>
    </xf>
    <xf numFmtId="0" fontId="14" fillId="0" borderId="17" xfId="0" applyFont="1" applyFill="1" applyBorder="1" applyAlignment="1" applyProtection="1">
      <alignment horizontal="center" vertical="center"/>
      <protection hidden="1"/>
    </xf>
    <xf numFmtId="0" fontId="14" fillId="0" borderId="24" xfId="0" applyFont="1" applyFill="1" applyBorder="1" applyAlignment="1" applyProtection="1">
      <alignment horizontal="center" vertical="center"/>
      <protection locked="0" hidden="1"/>
    </xf>
    <xf numFmtId="0" fontId="14" fillId="0" borderId="10" xfId="0" applyFont="1" applyFill="1" applyBorder="1" applyAlignment="1" applyProtection="1">
      <alignment horizontal="center" vertical="center"/>
      <protection locked="0" hidden="1"/>
    </xf>
    <xf numFmtId="0" fontId="14" fillId="0" borderId="20" xfId="0" applyFont="1" applyFill="1" applyBorder="1" applyAlignment="1" applyProtection="1">
      <alignment horizontal="center" vertical="center"/>
      <protection locked="0" hidden="1"/>
    </xf>
    <xf numFmtId="183" fontId="14" fillId="6" borderId="24" xfId="0" applyNumberFormat="1" applyFont="1" applyFill="1" applyBorder="1" applyAlignment="1" applyProtection="1">
      <alignment vertical="center"/>
      <protection locked="0" hidden="1"/>
    </xf>
    <xf numFmtId="183" fontId="14" fillId="6" borderId="10" xfId="0" applyNumberFormat="1" applyFont="1" applyFill="1" applyBorder="1" applyAlignment="1" applyProtection="1">
      <alignment vertical="center"/>
      <protection locked="0" hidden="1"/>
    </xf>
    <xf numFmtId="183" fontId="14" fillId="0" borderId="10" xfId="0" applyNumberFormat="1" applyFont="1" applyFill="1" applyBorder="1" applyAlignment="1" applyProtection="1">
      <alignment vertical="center"/>
      <protection hidden="1"/>
    </xf>
    <xf numFmtId="0" fontId="14" fillId="6" borderId="24" xfId="0" applyFont="1" applyFill="1" applyBorder="1" applyAlignment="1" applyProtection="1">
      <alignment horizontal="center" vertical="center" shrinkToFit="1"/>
      <protection locked="0" hidden="1"/>
    </xf>
    <xf numFmtId="0" fontId="14" fillId="6" borderId="10" xfId="0" applyFont="1" applyFill="1" applyBorder="1" applyAlignment="1" applyProtection="1">
      <alignment horizontal="center" vertical="center" shrinkToFit="1"/>
      <protection locked="0" hidden="1"/>
    </xf>
    <xf numFmtId="0" fontId="14" fillId="6" borderId="20" xfId="0" applyFont="1" applyFill="1" applyBorder="1" applyAlignment="1" applyProtection="1">
      <alignment horizontal="center" vertical="center" shrinkToFit="1"/>
      <protection locked="0" hidden="1"/>
    </xf>
    <xf numFmtId="176" fontId="14" fillId="0" borderId="10" xfId="0" applyNumberFormat="1" applyFont="1" applyFill="1" applyBorder="1" applyAlignment="1" applyProtection="1">
      <alignment vertical="center"/>
      <protection hidden="1"/>
    </xf>
    <xf numFmtId="0" fontId="14" fillId="6" borderId="15" xfId="0" applyFont="1" applyFill="1" applyBorder="1" applyAlignment="1" applyProtection="1">
      <alignment vertical="center"/>
      <protection locked="0" hidden="1"/>
    </xf>
    <xf numFmtId="0" fontId="14" fillId="6" borderId="10" xfId="0" applyFont="1" applyFill="1" applyBorder="1" applyAlignment="1" applyProtection="1">
      <alignment vertical="center"/>
      <protection locked="0" hidden="1"/>
    </xf>
    <xf numFmtId="0" fontId="14" fillId="0" borderId="34" xfId="0" applyFont="1" applyBorder="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27" xfId="0" applyFont="1" applyBorder="1" applyAlignment="1" applyProtection="1">
      <alignment horizontal="center" vertical="center"/>
      <protection hidden="1"/>
    </xf>
    <xf numFmtId="0" fontId="14" fillId="0" borderId="27" xfId="0" applyFont="1" applyFill="1" applyBorder="1" applyAlignment="1" applyProtection="1">
      <alignment horizontal="center" vertical="center"/>
      <protection hidden="1"/>
    </xf>
    <xf numFmtId="0" fontId="14" fillId="6" borderId="10" xfId="0" applyFont="1" applyFill="1" applyBorder="1" applyAlignment="1" applyProtection="1">
      <alignment horizontal="right" vertical="center" wrapText="1"/>
      <protection locked="0" hidden="1"/>
    </xf>
    <xf numFmtId="0" fontId="14" fillId="0" borderId="47" xfId="0" applyFont="1" applyBorder="1" applyAlignment="1" applyProtection="1">
      <alignment horizontal="center" vertical="center"/>
      <protection hidden="1"/>
    </xf>
    <xf numFmtId="0" fontId="14" fillId="0" borderId="20" xfId="0" applyFont="1" applyBorder="1" applyAlignment="1" applyProtection="1">
      <alignment horizontal="center" vertical="center"/>
      <protection hidden="1"/>
    </xf>
    <xf numFmtId="0" fontId="14" fillId="0" borderId="34" xfId="0" applyFont="1" applyFill="1" applyBorder="1" applyAlignment="1" applyProtection="1">
      <alignment horizontal="center" vertical="center" wrapText="1"/>
      <protection hidden="1"/>
    </xf>
    <xf numFmtId="0" fontId="14" fillId="0" borderId="15" xfId="0" applyFont="1" applyFill="1" applyBorder="1" applyAlignment="1" applyProtection="1">
      <alignment horizontal="center" vertical="center" wrapText="1"/>
      <protection hidden="1"/>
    </xf>
    <xf numFmtId="0" fontId="14" fillId="0" borderId="27" xfId="0" applyFont="1" applyFill="1" applyBorder="1" applyAlignment="1" applyProtection="1">
      <alignment horizontal="center" vertical="center" wrapText="1"/>
      <protection hidden="1"/>
    </xf>
    <xf numFmtId="176" fontId="14" fillId="6" borderId="10" xfId="0" applyNumberFormat="1" applyFont="1" applyFill="1" applyBorder="1" applyAlignment="1" applyProtection="1">
      <alignment vertical="center"/>
      <protection locked="0" hidden="1"/>
    </xf>
    <xf numFmtId="0" fontId="14" fillId="6" borderId="25" xfId="0" applyFont="1" applyFill="1" applyBorder="1" applyAlignment="1" applyProtection="1">
      <alignment horizontal="right" vertical="center"/>
      <protection locked="0" hidden="1"/>
    </xf>
    <xf numFmtId="0" fontId="14" fillId="0" borderId="2"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34" xfId="0" applyFont="1" applyFill="1" applyBorder="1" applyAlignment="1" applyProtection="1">
      <alignment horizontal="center" vertical="center"/>
      <protection locked="0" hidden="1"/>
    </xf>
    <xf numFmtId="0" fontId="14" fillId="0" borderId="27" xfId="0" applyFont="1" applyFill="1" applyBorder="1" applyAlignment="1" applyProtection="1">
      <alignment horizontal="center" vertical="center"/>
      <protection locked="0" hidden="1"/>
    </xf>
    <xf numFmtId="0" fontId="14" fillId="6" borderId="15" xfId="0" applyFont="1" applyFill="1" applyBorder="1" applyAlignment="1" applyProtection="1">
      <alignment horizontal="right" vertical="center" wrapText="1"/>
      <protection locked="0" hidden="1"/>
    </xf>
    <xf numFmtId="0" fontId="14" fillId="0" borderId="46" xfId="0" applyFont="1" applyBorder="1" applyAlignment="1" applyProtection="1">
      <alignment horizontal="center" vertical="center"/>
      <protection hidden="1"/>
    </xf>
    <xf numFmtId="0" fontId="14" fillId="0" borderId="34" xfId="0" applyFont="1" applyFill="1" applyBorder="1" applyAlignment="1" applyProtection="1">
      <alignment vertical="center" wrapText="1"/>
      <protection hidden="1"/>
    </xf>
    <xf numFmtId="0" fontId="14" fillId="0" borderId="15" xfId="0" applyFont="1" applyFill="1" applyBorder="1" applyAlignment="1" applyProtection="1">
      <alignment vertical="center" wrapText="1"/>
      <protection hidden="1"/>
    </xf>
    <xf numFmtId="0" fontId="14" fillId="0" borderId="24"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183" fontId="14" fillId="0" borderId="11" xfId="0" applyNumberFormat="1" applyFont="1" applyFill="1" applyBorder="1" applyAlignment="1" applyProtection="1">
      <alignment horizontal="center" vertical="center"/>
      <protection hidden="1"/>
    </xf>
    <xf numFmtId="183" fontId="14" fillId="0" borderId="13" xfId="0" applyNumberFormat="1" applyFont="1" applyFill="1" applyBorder="1" applyAlignment="1" applyProtection="1">
      <alignment horizontal="center" vertical="center"/>
      <protection hidden="1"/>
    </xf>
    <xf numFmtId="0" fontId="14" fillId="8" borderId="50" xfId="0" applyFont="1" applyFill="1" applyBorder="1" applyAlignment="1" applyProtection="1">
      <alignment horizontal="center" vertical="center" wrapText="1"/>
      <protection hidden="1"/>
    </xf>
    <xf numFmtId="0" fontId="14" fillId="8" borderId="25" xfId="0" applyFont="1" applyFill="1" applyBorder="1" applyAlignment="1" applyProtection="1">
      <alignment horizontal="center" vertical="center" wrapText="1"/>
      <protection hidden="1"/>
    </xf>
    <xf numFmtId="0" fontId="14" fillId="9" borderId="25" xfId="0" applyFont="1" applyFill="1" applyBorder="1" applyAlignment="1" applyProtection="1">
      <alignment horizontal="center" vertical="center" wrapText="1"/>
      <protection hidden="1"/>
    </xf>
    <xf numFmtId="0" fontId="14" fillId="0" borderId="50" xfId="0" applyFont="1" applyBorder="1" applyAlignment="1" applyProtection="1">
      <alignment horizontal="center" vertical="center" wrapText="1"/>
      <protection hidden="1"/>
    </xf>
    <xf numFmtId="0" fontId="14" fillId="0" borderId="25" xfId="0" applyFont="1" applyBorder="1" applyAlignment="1" applyProtection="1">
      <alignment horizontal="center" vertical="center" wrapText="1"/>
      <protection hidden="1"/>
    </xf>
    <xf numFmtId="0" fontId="14" fillId="0" borderId="28" xfId="0" applyFont="1" applyBorder="1" applyAlignment="1" applyProtection="1">
      <alignment horizontal="center" vertical="center" wrapText="1"/>
      <protection hidden="1"/>
    </xf>
    <xf numFmtId="0" fontId="14" fillId="0" borderId="47" xfId="0" applyFont="1" applyFill="1" applyBorder="1" applyAlignment="1" applyProtection="1">
      <alignment horizontal="center" vertical="center"/>
      <protection hidden="1"/>
    </xf>
    <xf numFmtId="0" fontId="14" fillId="0" borderId="3"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4" fillId="0" borderId="56" xfId="0" applyFont="1" applyBorder="1" applyAlignment="1" applyProtection="1">
      <alignment horizontal="center" vertical="center" wrapText="1"/>
      <protection hidden="1"/>
    </xf>
    <xf numFmtId="0" fontId="14" fillId="0" borderId="51"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23" xfId="0" applyFont="1" applyBorder="1" applyAlignment="1" applyProtection="1">
      <alignment horizontal="center" vertical="center" wrapText="1"/>
      <protection hidden="1"/>
    </xf>
    <xf numFmtId="0" fontId="14" fillId="9" borderId="25" xfId="0" applyFont="1" applyFill="1" applyBorder="1" applyAlignment="1" applyProtection="1">
      <alignment horizontal="center" vertical="center"/>
      <protection hidden="1"/>
    </xf>
    <xf numFmtId="0" fontId="14" fillId="9" borderId="0" xfId="0" applyFont="1" applyFill="1" applyBorder="1" applyAlignment="1" applyProtection="1">
      <alignment horizontal="center" vertical="center"/>
      <protection hidden="1"/>
    </xf>
    <xf numFmtId="0" fontId="14" fillId="9" borderId="7" xfId="0" applyFont="1" applyFill="1" applyBorder="1" applyAlignment="1" applyProtection="1">
      <alignment horizontal="center" vertical="center"/>
      <protection hidden="1"/>
    </xf>
    <xf numFmtId="0" fontId="14" fillId="6" borderId="71" xfId="0" applyFont="1" applyFill="1" applyBorder="1" applyAlignment="1" applyProtection="1">
      <alignment vertical="center"/>
      <protection locked="0" hidden="1"/>
    </xf>
    <xf numFmtId="0" fontId="14" fillId="8" borderId="19" xfId="0" applyFont="1" applyFill="1" applyBorder="1" applyAlignment="1" applyProtection="1">
      <alignment horizontal="center" vertical="center"/>
      <protection hidden="1"/>
    </xf>
    <xf numFmtId="0" fontId="14" fillId="8" borderId="2" xfId="0" applyFont="1" applyFill="1" applyBorder="1" applyAlignment="1" applyProtection="1">
      <alignment horizontal="center" vertical="center"/>
      <protection hidden="1"/>
    </xf>
    <xf numFmtId="0" fontId="14" fillId="8" borderId="40" xfId="0" applyFont="1" applyFill="1" applyBorder="1" applyAlignment="1" applyProtection="1">
      <alignment horizontal="center" vertical="center"/>
      <protection hidden="1"/>
    </xf>
    <xf numFmtId="0" fontId="14" fillId="8" borderId="25" xfId="0" applyFont="1" applyFill="1" applyBorder="1" applyAlignment="1" applyProtection="1">
      <alignment horizontal="center" vertical="center"/>
      <protection hidden="1"/>
    </xf>
    <xf numFmtId="0" fontId="14" fillId="8" borderId="28" xfId="0" applyFont="1" applyFill="1" applyBorder="1" applyAlignment="1" applyProtection="1">
      <alignment horizontal="center" vertical="center"/>
      <protection hidden="1"/>
    </xf>
    <xf numFmtId="0" fontId="14" fillId="8" borderId="49" xfId="0" applyFont="1" applyFill="1" applyBorder="1" applyAlignment="1" applyProtection="1">
      <alignment horizontal="center" vertical="center"/>
      <protection hidden="1"/>
    </xf>
    <xf numFmtId="0" fontId="14" fillId="8" borderId="7" xfId="0" applyFont="1" applyFill="1" applyBorder="1" applyAlignment="1" applyProtection="1">
      <alignment horizontal="center" vertical="center"/>
      <protection hidden="1"/>
    </xf>
    <xf numFmtId="0" fontId="14" fillId="8" borderId="23" xfId="0" applyFont="1" applyFill="1" applyBorder="1" applyAlignment="1" applyProtection="1">
      <alignment horizontal="center" vertical="center"/>
      <protection hidden="1"/>
    </xf>
    <xf numFmtId="0" fontId="14" fillId="6" borderId="24" xfId="0" applyFont="1" applyFill="1" applyBorder="1" applyAlignment="1" applyProtection="1">
      <alignment vertical="center"/>
      <protection locked="0" hidden="1"/>
    </xf>
    <xf numFmtId="0" fontId="14" fillId="6" borderId="20" xfId="0" applyFont="1" applyFill="1" applyBorder="1" applyAlignment="1" applyProtection="1">
      <alignment vertical="center"/>
      <protection locked="0" hidden="1"/>
    </xf>
    <xf numFmtId="0" fontId="14" fillId="0" borderId="15" xfId="0" applyFont="1" applyFill="1" applyBorder="1" applyAlignment="1" applyProtection="1">
      <alignment horizontal="center" vertical="center"/>
      <protection locked="0" hidden="1"/>
    </xf>
    <xf numFmtId="180" fontId="14" fillId="6" borderId="25" xfId="0" applyNumberFormat="1" applyFont="1" applyFill="1" applyBorder="1" applyAlignment="1" applyProtection="1">
      <alignment vertical="center"/>
      <protection locked="0" hidden="1"/>
    </xf>
    <xf numFmtId="180" fontId="14" fillId="6" borderId="10" xfId="0" applyNumberFormat="1" applyFont="1" applyFill="1" applyBorder="1" applyAlignment="1" applyProtection="1">
      <alignment vertical="center"/>
      <protection locked="0" hidden="1"/>
    </xf>
    <xf numFmtId="0" fontId="14" fillId="6" borderId="10" xfId="0" applyFont="1" applyFill="1" applyBorder="1" applyAlignment="1" applyProtection="1">
      <alignment horizontal="right" vertical="center"/>
      <protection locked="0" hidden="1"/>
    </xf>
    <xf numFmtId="0" fontId="14" fillId="6" borderId="25" xfId="0" applyFont="1" applyFill="1" applyBorder="1" applyAlignment="1" applyProtection="1">
      <alignment vertical="center"/>
      <protection locked="0" hidden="1"/>
    </xf>
    <xf numFmtId="176" fontId="14" fillId="9" borderId="25" xfId="0" applyNumberFormat="1" applyFont="1" applyFill="1" applyBorder="1" applyAlignment="1" applyProtection="1">
      <alignment vertical="center"/>
      <protection locked="0" hidden="1"/>
    </xf>
    <xf numFmtId="0" fontId="14" fillId="0" borderId="40"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28" xfId="0" applyFont="1" applyBorder="1" applyAlignment="1" applyProtection="1">
      <alignment horizontal="center" vertical="center"/>
      <protection hidden="1"/>
    </xf>
    <xf numFmtId="0" fontId="14" fillId="0" borderId="68" xfId="0" applyFont="1" applyBorder="1" applyAlignment="1" applyProtection="1">
      <alignment horizontal="center" vertical="center"/>
      <protection hidden="1"/>
    </xf>
    <xf numFmtId="0" fontId="14" fillId="0" borderId="30" xfId="0" applyFont="1" applyBorder="1" applyAlignment="1" applyProtection="1">
      <alignment horizontal="center" vertical="center"/>
      <protection hidden="1"/>
    </xf>
    <xf numFmtId="0" fontId="14" fillId="0" borderId="72" xfId="0" applyFont="1" applyBorder="1" applyAlignment="1" applyProtection="1">
      <alignment horizontal="center" vertical="center"/>
      <protection hidden="1"/>
    </xf>
    <xf numFmtId="0" fontId="14" fillId="6" borderId="24" xfId="0" applyFont="1" applyFill="1" applyBorder="1" applyAlignment="1" applyProtection="1">
      <alignment horizontal="right" vertical="center"/>
      <protection locked="0" hidden="1"/>
    </xf>
    <xf numFmtId="0" fontId="14" fillId="6" borderId="2" xfId="0" applyFont="1" applyFill="1" applyBorder="1" applyAlignment="1" applyProtection="1">
      <alignment vertical="center"/>
      <protection locked="0" hidden="1"/>
    </xf>
    <xf numFmtId="0" fontId="14" fillId="6" borderId="33" xfId="0" applyFont="1" applyFill="1" applyBorder="1" applyAlignment="1" applyProtection="1">
      <alignment vertical="center"/>
      <protection locked="0" hidden="1"/>
    </xf>
    <xf numFmtId="0" fontId="14" fillId="6" borderId="14" xfId="0" applyFont="1" applyFill="1" applyBorder="1" applyAlignment="1" applyProtection="1">
      <alignment vertical="center"/>
      <protection locked="0" hidden="1"/>
    </xf>
    <xf numFmtId="0" fontId="14" fillId="0" borderId="50" xfId="0" applyFont="1" applyFill="1" applyBorder="1" applyAlignment="1" applyProtection="1">
      <alignment horizontal="center" vertical="center"/>
      <protection hidden="1"/>
    </xf>
    <xf numFmtId="0" fontId="14" fillId="0" borderId="25" xfId="0" applyFont="1" applyFill="1" applyBorder="1" applyAlignment="1" applyProtection="1">
      <alignment horizontal="center" vertical="center"/>
      <protection hidden="1"/>
    </xf>
    <xf numFmtId="0" fontId="14" fillId="6" borderId="30" xfId="0" applyFont="1" applyFill="1" applyBorder="1" applyAlignment="1" applyProtection="1">
      <alignment vertical="center"/>
      <protection locked="0" hidden="1"/>
    </xf>
    <xf numFmtId="0" fontId="14" fillId="6" borderId="72" xfId="0" applyFont="1" applyFill="1" applyBorder="1" applyAlignment="1" applyProtection="1">
      <alignment vertical="center"/>
      <protection locked="0" hidden="1"/>
    </xf>
    <xf numFmtId="0" fontId="4" fillId="9" borderId="31" xfId="0" applyFont="1" applyFill="1" applyBorder="1" applyAlignment="1">
      <alignment vertical="center"/>
    </xf>
    <xf numFmtId="0" fontId="4" fillId="9" borderId="4" xfId="0" applyFont="1" applyFill="1" applyBorder="1" applyAlignment="1">
      <alignment vertical="center"/>
    </xf>
    <xf numFmtId="0" fontId="4" fillId="9" borderId="18" xfId="0" applyFont="1" applyFill="1" applyBorder="1" applyAlignment="1">
      <alignment vertical="center"/>
    </xf>
    <xf numFmtId="0" fontId="4" fillId="9" borderId="3" xfId="0" applyFont="1" applyFill="1" applyBorder="1" applyAlignment="1">
      <alignment vertical="center"/>
    </xf>
    <xf numFmtId="0" fontId="4" fillId="9" borderId="0" xfId="0" applyFont="1" applyFill="1" applyAlignment="1">
      <alignment vertical="center"/>
    </xf>
    <xf numFmtId="0" fontId="4" fillId="9" borderId="6" xfId="0" applyFont="1" applyFill="1" applyBorder="1" applyAlignment="1">
      <alignment vertical="center"/>
    </xf>
    <xf numFmtId="0" fontId="4" fillId="9" borderId="51" xfId="0" applyFont="1" applyFill="1" applyBorder="1" applyAlignment="1">
      <alignment vertical="center"/>
    </xf>
    <xf numFmtId="0" fontId="4" fillId="9" borderId="7" xfId="0" applyFont="1" applyFill="1" applyBorder="1" applyAlignment="1">
      <alignment vertical="center"/>
    </xf>
    <xf numFmtId="0" fontId="4" fillId="9" borderId="8" xfId="0" applyFont="1" applyFill="1" applyBorder="1" applyAlignment="1">
      <alignment vertical="center"/>
    </xf>
    <xf numFmtId="0" fontId="14" fillId="0" borderId="34" xfId="0" applyFont="1" applyBorder="1" applyAlignment="1" applyProtection="1">
      <alignment vertical="center"/>
      <protection hidden="1"/>
    </xf>
    <xf numFmtId="0" fontId="4" fillId="0" borderId="15" xfId="0" applyFont="1" applyBorder="1" applyAlignment="1">
      <alignment vertical="center"/>
    </xf>
    <xf numFmtId="0" fontId="0" fillId="0" borderId="15" xfId="0" applyBorder="1" applyAlignment="1">
      <alignment vertical="center"/>
    </xf>
    <xf numFmtId="0" fontId="0" fillId="0" borderId="39" xfId="0" applyBorder="1" applyAlignment="1">
      <alignment vertical="center"/>
    </xf>
    <xf numFmtId="0" fontId="0" fillId="9" borderId="7" xfId="0" applyFill="1" applyBorder="1" applyAlignment="1">
      <alignment vertical="center"/>
    </xf>
    <xf numFmtId="0" fontId="0" fillId="9" borderId="8" xfId="0" applyFill="1" applyBorder="1" applyAlignment="1">
      <alignment vertical="center"/>
    </xf>
    <xf numFmtId="0" fontId="14" fillId="9" borderId="50" xfId="0" applyFont="1" applyFill="1" applyBorder="1" applyAlignment="1" applyProtection="1">
      <alignment vertical="center"/>
      <protection hidden="1"/>
    </xf>
    <xf numFmtId="0" fontId="0" fillId="9" borderId="25" xfId="0" applyFill="1" applyBorder="1" applyAlignment="1">
      <alignment vertical="center"/>
    </xf>
    <xf numFmtId="0" fontId="4" fillId="9" borderId="25" xfId="0" applyFont="1" applyFill="1" applyBorder="1" applyAlignment="1">
      <alignment vertical="center"/>
    </xf>
    <xf numFmtId="0" fontId="0" fillId="9" borderId="29" xfId="0" applyFill="1" applyBorder="1" applyAlignment="1">
      <alignment vertical="center"/>
    </xf>
    <xf numFmtId="0" fontId="14" fillId="0" borderId="52" xfId="0" applyFont="1" applyBorder="1" applyAlignment="1" applyProtection="1">
      <alignment horizontal="center" vertical="center" wrapText="1"/>
      <protection hidden="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7" xfId="0" applyFont="1" applyBorder="1" applyAlignment="1">
      <alignment horizontal="center" vertical="center"/>
    </xf>
    <xf numFmtId="0" fontId="18" fillId="0" borderId="26" xfId="0" applyFont="1" applyBorder="1" applyAlignment="1" applyProtection="1">
      <alignment horizontal="center" vertical="center"/>
      <protection hidden="1"/>
    </xf>
    <xf numFmtId="176" fontId="14" fillId="0" borderId="17" xfId="0" applyNumberFormat="1" applyFont="1" applyFill="1" applyBorder="1" applyAlignment="1" applyProtection="1">
      <alignment vertical="center"/>
      <protection hidden="1"/>
    </xf>
    <xf numFmtId="0" fontId="4" fillId="0" borderId="35" xfId="0" applyFon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17" fillId="0" borderId="40" xfId="5" applyFont="1" applyBorder="1" applyAlignment="1" applyProtection="1">
      <alignment horizontal="center" vertical="center" wrapText="1"/>
      <protection hidden="1"/>
    </xf>
    <xf numFmtId="0" fontId="17" fillId="0" borderId="28" xfId="5" applyFont="1" applyBorder="1" applyAlignment="1" applyProtection="1">
      <alignment horizontal="center" vertical="center"/>
      <protection hidden="1"/>
    </xf>
    <xf numFmtId="177" fontId="17" fillId="6" borderId="50" xfId="5" applyNumberFormat="1" applyFont="1" applyFill="1" applyBorder="1" applyAlignment="1" applyProtection="1">
      <alignment vertical="center"/>
      <protection locked="0" hidden="1"/>
    </xf>
    <xf numFmtId="177" fontId="17" fillId="6" borderId="25" xfId="5" applyNumberFormat="1" applyFont="1" applyFill="1" applyBorder="1" applyAlignment="1" applyProtection="1">
      <alignment vertical="center"/>
      <protection locked="0" hidden="1"/>
    </xf>
    <xf numFmtId="177" fontId="17" fillId="6" borderId="28" xfId="5" applyNumberFormat="1" applyFont="1" applyFill="1" applyBorder="1" applyAlignment="1" applyProtection="1">
      <alignment vertical="center"/>
      <protection locked="0" hidden="1"/>
    </xf>
    <xf numFmtId="0" fontId="17" fillId="0" borderId="57" xfId="5" applyFont="1" applyBorder="1" applyAlignment="1" applyProtection="1">
      <alignment horizontal="center" vertical="center"/>
      <protection hidden="1"/>
    </xf>
    <xf numFmtId="0" fontId="17" fillId="0" borderId="17" xfId="5" applyFont="1" applyBorder="1" applyAlignment="1" applyProtection="1">
      <alignment horizontal="center" vertical="center"/>
      <protection hidden="1"/>
    </xf>
    <xf numFmtId="0" fontId="17" fillId="0" borderId="11" xfId="5" applyFont="1" applyFill="1" applyBorder="1" applyAlignment="1" applyProtection="1">
      <alignment horizontal="right" vertical="center"/>
      <protection hidden="1"/>
    </xf>
    <xf numFmtId="0" fontId="17" fillId="0" borderId="13" xfId="5" applyFont="1" applyFill="1" applyBorder="1" applyAlignment="1" applyProtection="1">
      <alignment horizontal="right" vertical="center"/>
      <protection hidden="1"/>
    </xf>
    <xf numFmtId="0" fontId="20" fillId="0" borderId="13" xfId="0" applyFont="1" applyBorder="1" applyAlignment="1">
      <alignment horizontal="right" vertical="center"/>
    </xf>
    <xf numFmtId="0" fontId="20" fillId="0" borderId="16" xfId="0" applyFont="1" applyBorder="1" applyAlignment="1">
      <alignment horizontal="right" vertical="center"/>
    </xf>
    <xf numFmtId="0" fontId="15" fillId="0" borderId="7" xfId="5" applyFont="1" applyBorder="1" applyAlignment="1" applyProtection="1">
      <alignment vertical="center" wrapText="1"/>
      <protection hidden="1"/>
    </xf>
    <xf numFmtId="0" fontId="32" fillId="0" borderId="7" xfId="0" applyFont="1" applyBorder="1" applyAlignment="1">
      <alignment vertical="center"/>
    </xf>
    <xf numFmtId="0" fontId="17" fillId="0" borderId="34" xfId="5" applyFont="1" applyBorder="1" applyAlignment="1" applyProtection="1">
      <alignment horizontal="center" vertical="center" shrinkToFit="1"/>
      <protection hidden="1"/>
    </xf>
    <xf numFmtId="0" fontId="20" fillId="0" borderId="15" xfId="0" applyFont="1" applyBorder="1" applyAlignment="1">
      <alignment horizontal="center" vertical="center" shrinkToFit="1"/>
    </xf>
    <xf numFmtId="0" fontId="20" fillId="0" borderId="39" xfId="0" applyFont="1" applyBorder="1" applyAlignment="1">
      <alignment horizontal="center" vertical="center" shrinkToFit="1"/>
    </xf>
    <xf numFmtId="0" fontId="17" fillId="0" borderId="2" xfId="5" applyFont="1" applyBorder="1" applyAlignment="1" applyProtection="1">
      <alignment horizontal="center" vertical="center"/>
      <protection hidden="1"/>
    </xf>
    <xf numFmtId="0" fontId="17" fillId="0" borderId="34" xfId="5" applyFont="1" applyBorder="1" applyAlignment="1" applyProtection="1">
      <alignment horizontal="center" vertical="center" wrapText="1"/>
      <protection hidden="1"/>
    </xf>
    <xf numFmtId="0" fontId="20" fillId="0" borderId="15" xfId="0" applyFont="1" applyBorder="1" applyAlignment="1">
      <alignment horizontal="center" vertical="center" wrapText="1"/>
    </xf>
    <xf numFmtId="0" fontId="20" fillId="0" borderId="27" xfId="0" applyFont="1" applyBorder="1" applyAlignment="1">
      <alignment horizontal="center" vertical="center" wrapText="1"/>
    </xf>
    <xf numFmtId="0" fontId="17" fillId="0" borderId="5" xfId="5" applyFont="1" applyBorder="1" applyAlignment="1" applyProtection="1">
      <alignment horizontal="center" vertical="center" wrapText="1"/>
      <protection hidden="1"/>
    </xf>
    <xf numFmtId="0" fontId="17" fillId="0" borderId="56" xfId="5" applyFont="1" applyBorder="1" applyAlignment="1" applyProtection="1">
      <alignment horizontal="center" vertical="center"/>
      <protection hidden="1"/>
    </xf>
    <xf numFmtId="0" fontId="17" fillId="0" borderId="45" xfId="5" applyFont="1" applyBorder="1" applyAlignment="1" applyProtection="1">
      <alignment horizontal="center" vertical="center"/>
      <protection hidden="1"/>
    </xf>
    <xf numFmtId="0" fontId="17" fillId="0" borderId="33" xfId="5" applyFont="1" applyBorder="1" applyAlignment="1" applyProtection="1">
      <alignment horizontal="center" vertical="center"/>
      <protection hidden="1"/>
    </xf>
    <xf numFmtId="177" fontId="17" fillId="6" borderId="3" xfId="5" applyNumberFormat="1" applyFont="1" applyFill="1" applyBorder="1" applyAlignment="1" applyProtection="1">
      <alignment vertical="center"/>
      <protection locked="0" hidden="1"/>
    </xf>
    <xf numFmtId="177" fontId="17" fillId="6" borderId="0" xfId="5" applyNumberFormat="1" applyFont="1" applyFill="1" applyBorder="1" applyAlignment="1" applyProtection="1">
      <alignment vertical="center"/>
      <protection locked="0" hidden="1"/>
    </xf>
    <xf numFmtId="177" fontId="17" fillId="6" borderId="56" xfId="5" applyNumberFormat="1" applyFont="1" applyFill="1" applyBorder="1" applyAlignment="1" applyProtection="1">
      <alignment vertical="center"/>
      <protection locked="0" hidden="1"/>
    </xf>
    <xf numFmtId="0" fontId="17" fillId="8" borderId="21" xfId="5" applyFont="1" applyFill="1" applyBorder="1" applyAlignment="1" applyProtection="1">
      <alignment horizontal="center" vertical="center" wrapText="1"/>
      <protection hidden="1"/>
    </xf>
    <xf numFmtId="0" fontId="17" fillId="8" borderId="20" xfId="5" applyFont="1" applyFill="1" applyBorder="1" applyAlignment="1" applyProtection="1">
      <alignment horizontal="center" vertical="center"/>
      <protection hidden="1"/>
    </xf>
    <xf numFmtId="0" fontId="17" fillId="9" borderId="50" xfId="5" applyFont="1" applyFill="1" applyBorder="1" applyAlignment="1" applyProtection="1">
      <alignment vertical="center"/>
      <protection hidden="1"/>
    </xf>
    <xf numFmtId="0" fontId="20" fillId="9" borderId="25" xfId="0" applyFont="1" applyFill="1" applyBorder="1" applyAlignment="1">
      <alignment vertical="center"/>
    </xf>
    <xf numFmtId="0" fontId="20" fillId="9" borderId="28" xfId="0" applyFont="1" applyFill="1" applyBorder="1" applyAlignment="1">
      <alignment vertical="center"/>
    </xf>
    <xf numFmtId="177" fontId="17" fillId="6" borderId="24" xfId="5" applyNumberFormat="1" applyFont="1" applyFill="1" applyBorder="1" applyAlignment="1" applyProtection="1">
      <alignment vertical="center"/>
      <protection locked="0" hidden="1"/>
    </xf>
    <xf numFmtId="177" fontId="17" fillId="6" borderId="10" xfId="5" applyNumberFormat="1" applyFont="1" applyFill="1" applyBorder="1" applyAlignment="1" applyProtection="1">
      <alignment vertical="center"/>
      <protection locked="0" hidden="1"/>
    </xf>
    <xf numFmtId="177" fontId="17" fillId="6" borderId="20" xfId="5" applyNumberFormat="1" applyFont="1" applyFill="1" applyBorder="1" applyAlignment="1" applyProtection="1">
      <alignment vertical="center"/>
      <protection locked="0" hidden="1"/>
    </xf>
    <xf numFmtId="0" fontId="17" fillId="0" borderId="46" xfId="5" applyFont="1" applyBorder="1" applyAlignment="1" applyProtection="1">
      <alignment horizontal="center" vertical="center" wrapText="1"/>
      <protection hidden="1"/>
    </xf>
    <xf numFmtId="0" fontId="17" fillId="0" borderId="26" xfId="5" applyFont="1" applyBorder="1" applyAlignment="1" applyProtection="1">
      <alignment horizontal="center" vertical="center"/>
      <protection hidden="1"/>
    </xf>
    <xf numFmtId="0" fontId="17" fillId="0" borderId="19" xfId="5" applyFont="1" applyBorder="1" applyAlignment="1" applyProtection="1">
      <alignment horizontal="center" vertical="center"/>
      <protection hidden="1"/>
    </xf>
    <xf numFmtId="0" fontId="17" fillId="8" borderId="40" xfId="5" applyFont="1" applyFill="1" applyBorder="1" applyAlignment="1" applyProtection="1">
      <alignment horizontal="center" vertical="center" wrapText="1"/>
      <protection hidden="1"/>
    </xf>
    <xf numFmtId="0" fontId="20" fillId="0" borderId="28" xfId="0" applyFont="1" applyBorder="1" applyAlignment="1">
      <alignment horizontal="center" vertical="center"/>
    </xf>
    <xf numFmtId="0" fontId="17" fillId="0" borderId="7" xfId="5" applyFont="1" applyBorder="1" applyAlignment="1" applyProtection="1">
      <alignment shrinkToFit="1"/>
      <protection hidden="1"/>
    </xf>
    <xf numFmtId="0" fontId="17" fillId="0" borderId="15" xfId="5" applyFont="1" applyBorder="1" applyAlignment="1" applyProtection="1">
      <alignment horizontal="center" vertical="center" shrinkToFit="1"/>
      <protection hidden="1"/>
    </xf>
    <xf numFmtId="0" fontId="17" fillId="0" borderId="27" xfId="5" applyFont="1" applyBorder="1" applyAlignment="1" applyProtection="1">
      <alignment horizontal="center" vertical="center" shrinkToFit="1"/>
      <protection hidden="1"/>
    </xf>
    <xf numFmtId="0" fontId="4" fillId="0" borderId="35"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36" xfId="0" applyFont="1" applyBorder="1" applyAlignment="1" applyProtection="1">
      <alignment horizontal="center" vertical="center"/>
      <protection hidden="1"/>
    </xf>
    <xf numFmtId="0" fontId="4" fillId="0" borderId="70" xfId="0" applyFont="1" applyBorder="1" applyAlignment="1" applyProtection="1">
      <alignment horizontal="center" vertical="center"/>
      <protection hidden="1"/>
    </xf>
    <xf numFmtId="0" fontId="14" fillId="0" borderId="57"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14" fillId="6" borderId="50" xfId="0" applyFont="1" applyFill="1" applyBorder="1" applyAlignment="1" applyProtection="1">
      <alignment horizontal="center" vertical="center"/>
      <protection locked="0" hidden="1"/>
    </xf>
    <xf numFmtId="0" fontId="14" fillId="6" borderId="25" xfId="0" applyFont="1" applyFill="1" applyBorder="1" applyAlignment="1" applyProtection="1">
      <alignment horizontal="center" vertical="center"/>
      <protection locked="0" hidden="1"/>
    </xf>
    <xf numFmtId="0" fontId="14" fillId="6" borderId="28" xfId="0" applyFont="1" applyFill="1" applyBorder="1" applyAlignment="1" applyProtection="1">
      <alignment horizontal="center" vertical="center"/>
      <protection locked="0" hidden="1"/>
    </xf>
    <xf numFmtId="0" fontId="14" fillId="6" borderId="14" xfId="0" applyFont="1" applyFill="1" applyBorder="1" applyAlignment="1" applyProtection="1">
      <alignment horizontal="center" vertical="center"/>
      <protection locked="0" hidden="1"/>
    </xf>
    <xf numFmtId="0" fontId="14" fillId="6" borderId="30" xfId="0" applyFont="1" applyFill="1" applyBorder="1" applyAlignment="1" applyProtection="1">
      <alignment horizontal="center" vertical="center"/>
      <protection locked="0" hidden="1"/>
    </xf>
    <xf numFmtId="0" fontId="14" fillId="6" borderId="72" xfId="0" applyFont="1" applyFill="1" applyBorder="1" applyAlignment="1" applyProtection="1">
      <alignment horizontal="center" vertical="center"/>
      <protection locked="0" hidden="1"/>
    </xf>
    <xf numFmtId="0" fontId="14" fillId="6" borderId="3" xfId="0" applyFont="1" applyFill="1" applyBorder="1" applyAlignment="1" applyProtection="1">
      <alignment horizontal="center" vertical="center"/>
      <protection locked="0" hidden="1"/>
    </xf>
    <xf numFmtId="0" fontId="14" fillId="6" borderId="0" xfId="0" applyFont="1" applyFill="1" applyBorder="1" applyAlignment="1" applyProtection="1">
      <alignment horizontal="center" vertical="center"/>
      <protection locked="0" hidden="1"/>
    </xf>
    <xf numFmtId="0" fontId="14" fillId="6" borderId="56" xfId="0" applyFont="1" applyFill="1" applyBorder="1" applyAlignment="1" applyProtection="1">
      <alignment horizontal="center" vertical="center"/>
      <protection locked="0" hidden="1"/>
    </xf>
    <xf numFmtId="0" fontId="14" fillId="6" borderId="51" xfId="0" applyFont="1" applyFill="1" applyBorder="1" applyAlignment="1" applyProtection="1">
      <alignment horizontal="center" vertical="center"/>
      <protection locked="0" hidden="1"/>
    </xf>
    <xf numFmtId="0" fontId="14" fillId="6" borderId="7" xfId="0" applyFont="1" applyFill="1" applyBorder="1" applyAlignment="1" applyProtection="1">
      <alignment horizontal="center" vertical="center"/>
      <protection locked="0" hidden="1"/>
    </xf>
    <xf numFmtId="0" fontId="14" fillId="6" borderId="23" xfId="0" applyFont="1" applyFill="1" applyBorder="1" applyAlignment="1" applyProtection="1">
      <alignment horizontal="center" vertical="center"/>
      <protection locked="0" hidden="1"/>
    </xf>
    <xf numFmtId="0" fontId="4" fillId="6" borderId="31" xfId="0" applyFont="1" applyFill="1" applyBorder="1" applyAlignment="1" applyProtection="1">
      <alignment horizontal="center" vertical="center"/>
      <protection locked="0" hidden="1"/>
    </xf>
    <xf numFmtId="0" fontId="4" fillId="6" borderId="4" xfId="0" applyFont="1" applyFill="1" applyBorder="1" applyAlignment="1" applyProtection="1">
      <alignment horizontal="center" vertical="center"/>
      <protection locked="0" hidden="1"/>
    </xf>
    <xf numFmtId="0" fontId="4" fillId="6" borderId="18" xfId="0" applyFont="1" applyFill="1" applyBorder="1" applyAlignment="1" applyProtection="1">
      <alignment horizontal="center" vertical="center"/>
      <protection locked="0" hidden="1"/>
    </xf>
    <xf numFmtId="0" fontId="4" fillId="6" borderId="14" xfId="0" applyFont="1" applyFill="1" applyBorder="1" applyAlignment="1" applyProtection="1">
      <alignment horizontal="center" vertical="center"/>
      <protection locked="0" hidden="1"/>
    </xf>
    <xf numFmtId="0" fontId="4" fillId="6" borderId="30" xfId="0" applyFont="1" applyFill="1" applyBorder="1" applyAlignment="1" applyProtection="1">
      <alignment horizontal="center" vertical="center"/>
      <protection locked="0" hidden="1"/>
    </xf>
    <xf numFmtId="0" fontId="4" fillId="6" borderId="32" xfId="0" applyFont="1" applyFill="1" applyBorder="1" applyAlignment="1" applyProtection="1">
      <alignment horizontal="center" vertical="center"/>
      <protection locked="0" hidden="1"/>
    </xf>
    <xf numFmtId="0" fontId="4" fillId="6" borderId="3" xfId="0" applyFont="1" applyFill="1" applyBorder="1" applyAlignment="1" applyProtection="1">
      <alignment horizontal="center" vertical="center"/>
      <protection locked="0" hidden="1"/>
    </xf>
    <xf numFmtId="0" fontId="4" fillId="6" borderId="0" xfId="0" applyFont="1" applyFill="1" applyBorder="1" applyAlignment="1" applyProtection="1">
      <alignment horizontal="center" vertical="center"/>
      <protection locked="0" hidden="1"/>
    </xf>
    <xf numFmtId="0" fontId="4" fillId="9" borderId="6" xfId="0" applyFont="1" applyFill="1" applyBorder="1" applyAlignment="1" applyProtection="1">
      <alignment horizontal="center" vertical="center"/>
      <protection locked="0" hidden="1"/>
    </xf>
    <xf numFmtId="0" fontId="4" fillId="6" borderId="50" xfId="0" applyFont="1" applyFill="1" applyBorder="1" applyAlignment="1" applyProtection="1">
      <alignment horizontal="center" vertical="center"/>
      <protection locked="0" hidden="1"/>
    </xf>
    <xf numFmtId="0" fontId="4" fillId="6" borderId="25" xfId="0" applyFont="1" applyFill="1" applyBorder="1" applyAlignment="1" applyProtection="1">
      <alignment horizontal="center" vertical="center"/>
      <protection locked="0" hidden="1"/>
    </xf>
    <xf numFmtId="0" fontId="4" fillId="9" borderId="29" xfId="0" applyFont="1" applyFill="1" applyBorder="1" applyAlignment="1" applyProtection="1">
      <alignment horizontal="center" vertical="center"/>
      <protection locked="0" hidden="1"/>
    </xf>
    <xf numFmtId="0" fontId="4" fillId="6" borderId="51" xfId="0" applyFont="1" applyFill="1" applyBorder="1" applyAlignment="1" applyProtection="1">
      <alignment horizontal="center" vertical="center"/>
      <protection locked="0" hidden="1"/>
    </xf>
    <xf numFmtId="0" fontId="4" fillId="6" borderId="7" xfId="0" applyFont="1" applyFill="1" applyBorder="1" applyAlignment="1" applyProtection="1">
      <alignment horizontal="center" vertical="center"/>
      <protection locked="0" hidden="1"/>
    </xf>
    <xf numFmtId="0" fontId="4" fillId="9" borderId="8" xfId="0" applyFont="1" applyFill="1" applyBorder="1" applyAlignment="1" applyProtection="1">
      <alignment horizontal="center" vertical="center"/>
      <protection locked="0" hidden="1"/>
    </xf>
    <xf numFmtId="0" fontId="14" fillId="6" borderId="29" xfId="0" applyFont="1" applyFill="1" applyBorder="1" applyAlignment="1" applyProtection="1">
      <alignment horizontal="center" vertical="center"/>
      <protection locked="0" hidden="1"/>
    </xf>
    <xf numFmtId="0" fontId="14" fillId="6" borderId="32" xfId="0" applyFont="1" applyFill="1" applyBorder="1" applyAlignment="1" applyProtection="1">
      <alignment horizontal="center" vertical="center"/>
      <protection locked="0" hidden="1"/>
    </xf>
    <xf numFmtId="0" fontId="14" fillId="6" borderId="6" xfId="0" applyFont="1" applyFill="1" applyBorder="1" applyAlignment="1" applyProtection="1">
      <alignment horizontal="center" vertical="center"/>
      <protection locked="0" hidden="1"/>
    </xf>
    <xf numFmtId="0" fontId="14" fillId="6" borderId="8" xfId="0" applyFont="1" applyFill="1" applyBorder="1" applyAlignment="1" applyProtection="1">
      <alignment horizontal="center" vertical="center"/>
      <protection locked="0" hidden="1"/>
    </xf>
    <xf numFmtId="0" fontId="4" fillId="6" borderId="86" xfId="0" applyFont="1" applyFill="1" applyBorder="1" applyAlignment="1" applyProtection="1">
      <alignment horizontal="center" vertical="center"/>
      <protection locked="0" hidden="1"/>
    </xf>
    <xf numFmtId="0" fontId="4" fillId="6" borderId="72" xfId="0" applyFont="1" applyFill="1" applyBorder="1" applyAlignment="1" applyProtection="1">
      <alignment horizontal="center" vertical="center"/>
      <protection locked="0" hidden="1"/>
    </xf>
    <xf numFmtId="0" fontId="4" fillId="6" borderId="56" xfId="0" applyFont="1" applyFill="1" applyBorder="1" applyAlignment="1" applyProtection="1">
      <alignment horizontal="center" vertical="center"/>
      <protection locked="0" hidden="1"/>
    </xf>
    <xf numFmtId="0" fontId="4" fillId="0" borderId="68" xfId="0" applyFont="1" applyBorder="1" applyAlignment="1" applyProtection="1">
      <alignment horizontal="left" vertical="center"/>
      <protection hidden="1"/>
    </xf>
    <xf numFmtId="0" fontId="4" fillId="0" borderId="30" xfId="0" applyFont="1" applyBorder="1" applyAlignment="1" applyProtection="1">
      <alignment horizontal="left" vertical="center"/>
      <protection hidden="1"/>
    </xf>
    <xf numFmtId="0" fontId="4" fillId="0" borderId="72" xfId="0" applyFont="1" applyBorder="1" applyAlignment="1" applyProtection="1">
      <alignment horizontal="left" vertical="center"/>
      <protection hidden="1"/>
    </xf>
    <xf numFmtId="0" fontId="4" fillId="0" borderId="52" xfId="0" applyFont="1" applyBorder="1" applyAlignment="1" applyProtection="1">
      <alignment horizontal="right" vertical="center"/>
      <protection hidden="1"/>
    </xf>
    <xf numFmtId="0" fontId="4" fillId="0" borderId="4" xfId="0" applyFont="1" applyBorder="1" applyAlignment="1" applyProtection="1">
      <alignment horizontal="right" vertical="center"/>
      <protection hidden="1"/>
    </xf>
    <xf numFmtId="0" fontId="4" fillId="0" borderId="86" xfId="0" applyFont="1" applyBorder="1" applyAlignment="1" applyProtection="1">
      <alignment horizontal="right" vertical="center"/>
      <protection hidden="1"/>
    </xf>
    <xf numFmtId="0" fontId="4" fillId="0" borderId="40"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4" fillId="0" borderId="68"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72" xfId="0" applyFont="1" applyBorder="1" applyAlignment="1" applyProtection="1">
      <alignment horizontal="center" vertical="center"/>
      <protection hidden="1"/>
    </xf>
    <xf numFmtId="0" fontId="4" fillId="0" borderId="76"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56"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14" fillId="6" borderId="31" xfId="0" applyFont="1" applyFill="1" applyBorder="1" applyAlignment="1" applyProtection="1">
      <alignment horizontal="center" vertical="center"/>
      <protection locked="0" hidden="1"/>
    </xf>
    <xf numFmtId="0" fontId="14" fillId="6" borderId="4" xfId="0" applyFont="1" applyFill="1" applyBorder="1" applyAlignment="1" applyProtection="1">
      <alignment horizontal="center" vertical="center"/>
      <protection locked="0" hidden="1"/>
    </xf>
    <xf numFmtId="0" fontId="14" fillId="6" borderId="18" xfId="0" applyFont="1" applyFill="1" applyBorder="1" applyAlignment="1" applyProtection="1">
      <alignment horizontal="center" vertical="center"/>
      <protection locked="0" hidden="1"/>
    </xf>
    <xf numFmtId="0" fontId="14" fillId="0" borderId="60" xfId="0" applyFont="1" applyBorder="1" applyAlignment="1" applyProtection="1">
      <alignment horizontal="right" vertical="center"/>
      <protection hidden="1"/>
    </xf>
    <xf numFmtId="0" fontId="14" fillId="0" borderId="45" xfId="0" applyFont="1" applyBorder="1" applyAlignment="1" applyProtection="1">
      <alignment horizontal="right" vertical="center"/>
      <protection hidden="1"/>
    </xf>
    <xf numFmtId="0" fontId="4" fillId="0" borderId="46"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14" fillId="6" borderId="86" xfId="0" applyFont="1" applyFill="1" applyBorder="1" applyAlignment="1" applyProtection="1">
      <alignment horizontal="center" vertical="center"/>
      <protection locked="0" hidden="1"/>
    </xf>
    <xf numFmtId="0" fontId="18" fillId="0" borderId="0" xfId="0" applyFont="1" applyFill="1" applyBorder="1" applyAlignment="1" applyProtection="1">
      <alignment horizontal="left" vertical="center" wrapText="1"/>
      <protection hidden="1"/>
    </xf>
    <xf numFmtId="0" fontId="20" fillId="0" borderId="0" xfId="0" applyFont="1" applyBorder="1" applyAlignment="1">
      <alignment vertical="center"/>
    </xf>
    <xf numFmtId="0" fontId="4" fillId="9" borderId="7" xfId="0" applyFont="1" applyFill="1" applyBorder="1" applyAlignment="1" applyProtection="1">
      <alignment horizontal="center" vertical="center"/>
      <protection locked="0" hidden="1"/>
    </xf>
    <xf numFmtId="176" fontId="4" fillId="0" borderId="2" xfId="0" applyNumberFormat="1" applyFont="1" applyBorder="1" applyAlignment="1" applyProtection="1">
      <alignment vertical="center"/>
      <protection hidden="1"/>
    </xf>
    <xf numFmtId="176" fontId="4" fillId="0" borderId="17" xfId="0" applyNumberFormat="1" applyFont="1" applyBorder="1" applyAlignment="1" applyProtection="1">
      <alignment vertical="center"/>
      <protection hidden="1"/>
    </xf>
    <xf numFmtId="176" fontId="4" fillId="6" borderId="2" xfId="0" applyNumberFormat="1" applyFont="1" applyFill="1" applyBorder="1" applyAlignment="1" applyProtection="1">
      <alignment vertical="center"/>
      <protection locked="0" hidden="1"/>
    </xf>
    <xf numFmtId="176" fontId="4" fillId="6" borderId="58" xfId="0" applyNumberFormat="1" applyFont="1" applyFill="1" applyBorder="1" applyAlignment="1" applyProtection="1">
      <alignment vertical="center"/>
      <protection locked="0" hidden="1"/>
    </xf>
    <xf numFmtId="0" fontId="4" fillId="0" borderId="49"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176" fontId="4" fillId="0" borderId="33" xfId="0" applyNumberFormat="1" applyFont="1" applyFill="1" applyBorder="1" applyAlignment="1" applyProtection="1">
      <alignment vertical="center"/>
      <protection hidden="1"/>
    </xf>
    <xf numFmtId="176" fontId="4" fillId="0" borderId="63" xfId="0" applyNumberFormat="1" applyFont="1" applyFill="1" applyBorder="1" applyAlignment="1" applyProtection="1">
      <alignment vertical="center"/>
      <protection hidden="1"/>
    </xf>
    <xf numFmtId="176" fontId="4" fillId="0" borderId="2" xfId="0" applyNumberFormat="1" applyFont="1" applyFill="1" applyBorder="1" applyAlignment="1" applyProtection="1">
      <alignment vertical="center"/>
      <protection hidden="1"/>
    </xf>
    <xf numFmtId="176" fontId="4" fillId="0" borderId="54" xfId="0" applyNumberFormat="1" applyFont="1" applyFill="1" applyBorder="1" applyAlignment="1" applyProtection="1">
      <alignment vertical="center"/>
      <protection hidden="1"/>
    </xf>
    <xf numFmtId="176" fontId="4" fillId="0" borderId="17" xfId="0" applyNumberFormat="1" applyFont="1" applyFill="1" applyBorder="1" applyAlignment="1" applyProtection="1">
      <alignment vertical="center"/>
      <protection hidden="1"/>
    </xf>
    <xf numFmtId="176" fontId="4" fillId="6" borderId="33" xfId="0" applyNumberFormat="1" applyFont="1" applyFill="1" applyBorder="1" applyAlignment="1" applyProtection="1">
      <alignment vertical="center"/>
      <protection locked="0" hidden="1"/>
    </xf>
    <xf numFmtId="176" fontId="4" fillId="0" borderId="80" xfId="0" applyNumberFormat="1" applyFont="1" applyFill="1" applyBorder="1" applyAlignment="1" applyProtection="1">
      <alignment vertical="center"/>
      <protection hidden="1"/>
    </xf>
    <xf numFmtId="176" fontId="4" fillId="6" borderId="72" xfId="0" applyNumberFormat="1" applyFont="1" applyFill="1" applyBorder="1" applyAlignment="1" applyProtection="1">
      <alignment vertical="center"/>
      <protection locked="0" hidden="1"/>
    </xf>
    <xf numFmtId="176" fontId="4" fillId="6" borderId="20" xfId="0" applyNumberFormat="1" applyFont="1" applyFill="1" applyBorder="1" applyAlignment="1" applyProtection="1">
      <alignment vertical="center"/>
      <protection locked="0" hidden="1"/>
    </xf>
    <xf numFmtId="176" fontId="4" fillId="0" borderId="20" xfId="0" applyNumberFormat="1" applyFont="1" applyFill="1" applyBorder="1" applyAlignment="1" applyProtection="1">
      <alignment vertical="center"/>
      <protection hidden="1"/>
    </xf>
    <xf numFmtId="176" fontId="4" fillId="0" borderId="16" xfId="0" applyNumberFormat="1" applyFont="1" applyFill="1" applyBorder="1" applyAlignment="1" applyProtection="1">
      <alignment vertical="center"/>
      <protection hidden="1"/>
    </xf>
    <xf numFmtId="0" fontId="4" fillId="0" borderId="35"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protection hidden="1"/>
    </xf>
    <xf numFmtId="176" fontId="4" fillId="6" borderId="3" xfId="0" applyNumberFormat="1" applyFont="1" applyFill="1" applyBorder="1" applyAlignment="1" applyProtection="1">
      <alignment vertical="center"/>
      <protection locked="0" hidden="1"/>
    </xf>
    <xf numFmtId="176" fontId="4" fillId="6" borderId="14" xfId="0" applyNumberFormat="1" applyFont="1" applyFill="1" applyBorder="1" applyAlignment="1" applyProtection="1">
      <alignment vertical="center"/>
      <protection locked="0" hidden="1"/>
    </xf>
    <xf numFmtId="176" fontId="4" fillId="0" borderId="58" xfId="0" applyNumberFormat="1" applyFont="1" applyFill="1" applyBorder="1" applyAlignment="1" applyProtection="1">
      <alignment vertical="center"/>
      <protection hidden="1"/>
    </xf>
    <xf numFmtId="176" fontId="4" fillId="0" borderId="69" xfId="0" applyNumberFormat="1" applyFont="1" applyFill="1" applyBorder="1" applyAlignment="1" applyProtection="1">
      <alignment vertical="center"/>
      <protection hidden="1"/>
    </xf>
    <xf numFmtId="176" fontId="4" fillId="6" borderId="0" xfId="0" applyNumberFormat="1" applyFont="1" applyFill="1" applyBorder="1" applyAlignment="1" applyProtection="1">
      <alignment horizontal="center" vertical="center"/>
      <protection locked="0" hidden="1"/>
    </xf>
    <xf numFmtId="176" fontId="4" fillId="6" borderId="30" xfId="0" applyNumberFormat="1" applyFont="1" applyFill="1" applyBorder="1" applyAlignment="1" applyProtection="1">
      <alignment horizontal="center" vertical="center"/>
      <protection locked="0" hidden="1"/>
    </xf>
    <xf numFmtId="176" fontId="4" fillId="6" borderId="79" xfId="0" applyNumberFormat="1" applyFont="1" applyFill="1" applyBorder="1" applyAlignment="1" applyProtection="1">
      <alignment vertical="center"/>
      <protection locked="0" hidden="1"/>
    </xf>
    <xf numFmtId="176" fontId="4" fillId="6" borderId="85" xfId="0" applyNumberFormat="1" applyFont="1" applyFill="1" applyBorder="1" applyAlignment="1" applyProtection="1">
      <alignment horizontal="center" vertical="center"/>
      <protection locked="0" hidden="1"/>
    </xf>
    <xf numFmtId="176" fontId="4" fillId="9" borderId="33" xfId="0" applyNumberFormat="1" applyFont="1" applyFill="1" applyBorder="1" applyAlignment="1" applyProtection="1">
      <alignment vertical="center"/>
      <protection hidden="1"/>
    </xf>
    <xf numFmtId="176" fontId="4" fillId="9" borderId="2" xfId="0" applyNumberFormat="1" applyFont="1" applyFill="1" applyBorder="1" applyAlignment="1" applyProtection="1">
      <alignment vertical="center"/>
      <protection hidden="1"/>
    </xf>
    <xf numFmtId="0" fontId="4" fillId="0" borderId="70" xfId="0" applyFont="1" applyBorder="1" applyAlignment="1" applyProtection="1">
      <alignment horizontal="center" vertical="center" wrapText="1"/>
      <protection hidden="1"/>
    </xf>
    <xf numFmtId="176" fontId="4" fillId="9" borderId="58" xfId="0" applyNumberFormat="1" applyFont="1" applyFill="1" applyBorder="1" applyAlignment="1" applyProtection="1">
      <alignment vertical="center"/>
      <protection hidden="1"/>
    </xf>
    <xf numFmtId="176" fontId="4" fillId="6" borderId="50" xfId="0" applyNumberFormat="1" applyFont="1" applyFill="1" applyBorder="1" applyAlignment="1" applyProtection="1">
      <alignment vertical="center"/>
      <protection locked="0" hidden="1"/>
    </xf>
    <xf numFmtId="176" fontId="4" fillId="6" borderId="84" xfId="0" applyNumberFormat="1" applyFont="1" applyFill="1" applyBorder="1" applyAlignment="1" applyProtection="1">
      <alignment vertical="center"/>
      <protection locked="0" hidden="1"/>
    </xf>
    <xf numFmtId="0" fontId="4" fillId="0" borderId="0" xfId="0" applyFont="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locked="0" hidden="1"/>
    </xf>
    <xf numFmtId="0" fontId="4" fillId="0" borderId="70" xfId="0" applyFont="1" applyFill="1" applyBorder="1" applyAlignment="1" applyProtection="1">
      <alignment horizontal="center" vertical="center" wrapText="1"/>
      <protection locked="0" hidden="1"/>
    </xf>
    <xf numFmtId="0" fontId="4" fillId="0" borderId="3" xfId="0" applyFont="1" applyFill="1" applyBorder="1" applyAlignment="1" applyProtection="1">
      <alignment horizontal="center" vertical="center" wrapText="1"/>
      <protection locked="0" hidden="1"/>
    </xf>
    <xf numFmtId="176" fontId="4" fillId="0" borderId="20" xfId="0" applyNumberFormat="1" applyFont="1" applyBorder="1" applyAlignment="1" applyProtection="1">
      <alignment vertical="center"/>
      <protection hidden="1"/>
    </xf>
    <xf numFmtId="176" fontId="4" fillId="0" borderId="16" xfId="0" applyNumberFormat="1" applyFont="1" applyBorder="1" applyAlignment="1" applyProtection="1">
      <alignment vertical="center"/>
      <protection hidden="1"/>
    </xf>
    <xf numFmtId="0" fontId="4" fillId="0" borderId="6" xfId="0" applyFont="1" applyBorder="1" applyAlignment="1" applyProtection="1">
      <alignment horizontal="center" vertical="center"/>
      <protection hidden="1"/>
    </xf>
    <xf numFmtId="176" fontId="4" fillId="0" borderId="25" xfId="0" applyNumberFormat="1" applyFont="1" applyFill="1" applyBorder="1" applyAlignment="1" applyProtection="1">
      <alignment horizontal="center" vertical="center"/>
      <protection hidden="1"/>
    </xf>
    <xf numFmtId="176" fontId="4" fillId="0" borderId="7"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176" fontId="4" fillId="6" borderId="25" xfId="0" applyNumberFormat="1" applyFont="1" applyFill="1" applyBorder="1" applyAlignment="1" applyProtection="1">
      <alignment horizontal="center" vertical="center"/>
      <protection locked="0" hidden="1"/>
    </xf>
    <xf numFmtId="182" fontId="4" fillId="6" borderId="89" xfId="0" applyNumberFormat="1" applyFont="1" applyFill="1" applyBorder="1" applyAlignment="1" applyProtection="1">
      <alignment vertical="center"/>
      <protection locked="0" hidden="1"/>
    </xf>
    <xf numFmtId="182" fontId="4" fillId="6" borderId="2" xfId="0" applyNumberFormat="1" applyFont="1" applyFill="1" applyBorder="1" applyAlignment="1" applyProtection="1">
      <alignment vertical="center"/>
      <protection locked="0" hidden="1"/>
    </xf>
    <xf numFmtId="182" fontId="4" fillId="6" borderId="19" xfId="0" applyNumberFormat="1" applyFont="1" applyFill="1" applyBorder="1" applyAlignment="1" applyProtection="1">
      <alignment vertical="center"/>
      <protection locked="0" hidden="1"/>
    </xf>
    <xf numFmtId="0" fontId="4" fillId="6" borderId="2" xfId="0" applyFont="1" applyFill="1" applyBorder="1" applyAlignment="1" applyProtection="1">
      <alignment vertical="center"/>
      <protection locked="0" hidden="1"/>
    </xf>
    <xf numFmtId="0" fontId="4" fillId="0" borderId="31" xfId="0" applyFont="1" applyBorder="1" applyAlignment="1" applyProtection="1">
      <alignment horizontal="center" vertical="center"/>
      <protection hidden="1"/>
    </xf>
    <xf numFmtId="0" fontId="4" fillId="0" borderId="86" xfId="0" applyFont="1" applyBorder="1" applyAlignment="1" applyProtection="1">
      <alignment horizontal="center" vertical="center"/>
      <protection hidden="1"/>
    </xf>
    <xf numFmtId="0" fontId="4" fillId="0" borderId="31" xfId="0" applyFont="1" applyBorder="1" applyAlignment="1" applyProtection="1">
      <alignment horizontal="center" vertical="center" wrapText="1"/>
      <protection hidden="1"/>
    </xf>
    <xf numFmtId="0" fontId="4" fillId="0" borderId="86"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6"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64" xfId="0" applyFont="1" applyFill="1" applyBorder="1" applyAlignment="1" applyProtection="1">
      <alignment horizontal="center" vertical="center"/>
      <protection hidden="1"/>
    </xf>
    <xf numFmtId="0" fontId="4" fillId="0" borderId="65" xfId="0" applyFont="1" applyFill="1" applyBorder="1" applyAlignment="1" applyProtection="1">
      <alignment horizontal="center" vertical="center"/>
      <protection hidden="1"/>
    </xf>
    <xf numFmtId="0" fontId="4" fillId="0" borderId="79" xfId="0" applyFont="1" applyFill="1" applyBorder="1" applyAlignment="1" applyProtection="1">
      <alignment horizontal="center" vertical="center"/>
      <protection hidden="1"/>
    </xf>
    <xf numFmtId="0" fontId="4" fillId="0" borderId="14" xfId="0" applyFont="1" applyFill="1" applyBorder="1" applyAlignment="1" applyProtection="1">
      <alignment horizontal="center" vertical="center"/>
      <protection hidden="1"/>
    </xf>
    <xf numFmtId="0" fontId="4" fillId="0" borderId="30" xfId="0" applyFont="1" applyFill="1" applyBorder="1" applyAlignment="1" applyProtection="1">
      <alignment horizontal="center" vertical="center"/>
      <protection hidden="1"/>
    </xf>
    <xf numFmtId="0" fontId="4" fillId="0" borderId="72" xfId="0" applyFont="1" applyFill="1" applyBorder="1" applyAlignment="1" applyProtection="1">
      <alignment horizontal="center" vertical="center"/>
      <protection hidden="1"/>
    </xf>
    <xf numFmtId="0" fontId="4" fillId="0" borderId="52" xfId="0" applyFont="1" applyFill="1" applyBorder="1" applyAlignment="1" applyProtection="1">
      <alignment horizontal="right" vertical="center"/>
      <protection hidden="1"/>
    </xf>
    <xf numFmtId="0" fontId="4" fillId="0" borderId="4" xfId="0" applyFont="1" applyFill="1" applyBorder="1" applyAlignment="1" applyProtection="1">
      <alignment horizontal="right" vertical="center"/>
      <protection hidden="1"/>
    </xf>
    <xf numFmtId="0" fontId="4" fillId="0" borderId="86" xfId="0" applyFont="1" applyFill="1" applyBorder="1" applyAlignment="1" applyProtection="1">
      <alignment horizontal="right" vertical="center"/>
      <protection hidden="1"/>
    </xf>
    <xf numFmtId="0" fontId="4" fillId="0" borderId="68" xfId="0" applyFont="1" applyFill="1" applyBorder="1" applyAlignment="1" applyProtection="1">
      <alignment horizontal="left" vertical="center"/>
      <protection hidden="1"/>
    </xf>
    <xf numFmtId="0" fontId="4" fillId="0" borderId="30" xfId="0" applyFont="1" applyFill="1" applyBorder="1" applyAlignment="1" applyProtection="1">
      <alignment horizontal="left" vertical="center"/>
      <protection hidden="1"/>
    </xf>
    <xf numFmtId="0" fontId="4" fillId="0" borderId="72" xfId="0" applyFont="1" applyFill="1" applyBorder="1" applyAlignment="1" applyProtection="1">
      <alignment horizontal="left" vertical="center"/>
      <protection hidden="1"/>
    </xf>
    <xf numFmtId="0" fontId="4" fillId="0" borderId="21" xfId="0" applyFont="1" applyFill="1" applyBorder="1" applyAlignment="1" applyProtection="1">
      <alignment horizontal="center" vertical="center"/>
      <protection hidden="1"/>
    </xf>
    <xf numFmtId="0" fontId="4" fillId="0" borderId="10" xfId="0" applyFont="1" applyFill="1" applyBorder="1" applyAlignment="1" applyProtection="1">
      <alignment horizontal="center" vertical="center"/>
      <protection hidden="1"/>
    </xf>
    <xf numFmtId="0" fontId="4" fillId="0" borderId="20" xfId="0" applyFont="1" applyFill="1" applyBorder="1" applyAlignment="1" applyProtection="1">
      <alignment horizontal="center" vertical="center"/>
      <protection hidden="1"/>
    </xf>
    <xf numFmtId="0" fontId="4" fillId="0" borderId="26" xfId="0" applyFont="1" applyFill="1" applyBorder="1" applyAlignment="1" applyProtection="1">
      <alignment horizontal="center" vertical="center"/>
      <protection hidden="1"/>
    </xf>
    <xf numFmtId="182" fontId="4" fillId="6" borderId="57" xfId="0" applyNumberFormat="1" applyFont="1" applyFill="1" applyBorder="1" applyAlignment="1" applyProtection="1">
      <alignment vertical="center"/>
      <protection locked="0" hidden="1"/>
    </xf>
    <xf numFmtId="182" fontId="4" fillId="6" borderId="17" xfId="0" applyNumberFormat="1" applyFont="1" applyFill="1" applyBorder="1" applyAlignment="1" applyProtection="1">
      <alignment vertical="center"/>
      <protection locked="0" hidden="1"/>
    </xf>
    <xf numFmtId="0" fontId="4" fillId="6" borderId="17" xfId="0" applyFont="1" applyFill="1" applyBorder="1" applyAlignment="1" applyProtection="1">
      <alignment vertical="center"/>
      <protection locked="0" hidden="1"/>
    </xf>
    <xf numFmtId="182" fontId="4" fillId="6" borderId="92" xfId="0" applyNumberFormat="1" applyFont="1" applyFill="1" applyBorder="1" applyAlignment="1" applyProtection="1">
      <alignment vertical="center"/>
      <protection locked="0" hidden="1"/>
    </xf>
    <xf numFmtId="0" fontId="4" fillId="6" borderId="11" xfId="0" applyFont="1" applyFill="1" applyBorder="1" applyAlignment="1" applyProtection="1">
      <alignment vertical="center"/>
      <protection locked="0" hidden="1"/>
    </xf>
    <xf numFmtId="0" fontId="4" fillId="6" borderId="24" xfId="0" applyFont="1" applyFill="1" applyBorder="1" applyAlignment="1" applyProtection="1">
      <alignment vertical="center"/>
      <protection locked="0" hidden="1"/>
    </xf>
    <xf numFmtId="0" fontId="4" fillId="9" borderId="24" xfId="0" applyFont="1" applyFill="1" applyBorder="1" applyAlignment="1" applyProtection="1">
      <alignment horizontal="center" vertical="center"/>
      <protection locked="0" hidden="1"/>
    </xf>
    <xf numFmtId="0" fontId="4" fillId="9" borderId="20" xfId="0" applyFont="1" applyFill="1" applyBorder="1" applyAlignment="1" applyProtection="1">
      <alignment horizontal="center" vertical="center"/>
      <protection locked="0" hidden="1"/>
    </xf>
    <xf numFmtId="176" fontId="4" fillId="9" borderId="24" xfId="0" applyNumberFormat="1" applyFont="1" applyFill="1" applyBorder="1" applyAlignment="1" applyProtection="1">
      <alignment vertical="center"/>
      <protection hidden="1"/>
    </xf>
    <xf numFmtId="176" fontId="4" fillId="9" borderId="20" xfId="0" applyNumberFormat="1" applyFont="1" applyFill="1" applyBorder="1" applyAlignment="1" applyProtection="1">
      <alignment vertical="center"/>
      <protection hidden="1"/>
    </xf>
    <xf numFmtId="0" fontId="4" fillId="6" borderId="87" xfId="0" applyFont="1" applyFill="1" applyBorder="1" applyAlignment="1" applyProtection="1">
      <alignment vertical="center"/>
      <protection locked="0" hidden="1"/>
    </xf>
    <xf numFmtId="0" fontId="4" fillId="0" borderId="47"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18"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31" xfId="0" applyFont="1" applyFill="1" applyBorder="1" applyAlignment="1" applyProtection="1">
      <alignment horizontal="center" vertical="center" wrapText="1"/>
      <protection locked="0" hidden="1"/>
    </xf>
    <xf numFmtId="0" fontId="4" fillId="0" borderId="86" xfId="0" applyFont="1" applyFill="1" applyBorder="1" applyAlignment="1" applyProtection="1">
      <alignment horizontal="center" vertical="center" wrapText="1"/>
      <protection locked="0" hidden="1"/>
    </xf>
    <xf numFmtId="0" fontId="4" fillId="0" borderId="56" xfId="0" applyFont="1" applyFill="1" applyBorder="1" applyAlignment="1" applyProtection="1">
      <alignment horizontal="center" vertical="center" wrapText="1"/>
      <protection locked="0" hidden="1"/>
    </xf>
    <xf numFmtId="0" fontId="4" fillId="0" borderId="14" xfId="0" applyFont="1" applyFill="1" applyBorder="1" applyAlignment="1" applyProtection="1">
      <alignment horizontal="center" vertical="center" wrapText="1"/>
      <protection locked="0" hidden="1"/>
    </xf>
    <xf numFmtId="0" fontId="4" fillId="0" borderId="72" xfId="0" applyFont="1" applyFill="1" applyBorder="1" applyAlignment="1" applyProtection="1">
      <alignment horizontal="center" vertical="center" wrapText="1"/>
      <protection locked="0" hidden="1"/>
    </xf>
    <xf numFmtId="176" fontId="4" fillId="9" borderId="64" xfId="0" applyNumberFormat="1" applyFont="1" applyFill="1" applyBorder="1" applyAlignment="1" applyProtection="1">
      <alignment vertical="center"/>
      <protection hidden="1"/>
    </xf>
    <xf numFmtId="176" fontId="4" fillId="9" borderId="79" xfId="0" applyNumberFormat="1" applyFont="1" applyFill="1" applyBorder="1" applyAlignment="1" applyProtection="1">
      <alignment vertical="center"/>
      <protection hidden="1"/>
    </xf>
    <xf numFmtId="0" fontId="4" fillId="0" borderId="45" xfId="0" applyFont="1" applyFill="1" applyBorder="1" applyAlignment="1" applyProtection="1">
      <alignment horizontal="center" vertical="center" wrapText="1"/>
      <protection locked="0" hidden="1"/>
    </xf>
    <xf numFmtId="0" fontId="4" fillId="0" borderId="33" xfId="0" applyFont="1" applyFill="1" applyBorder="1" applyAlignment="1" applyProtection="1">
      <alignment horizontal="center" vertical="center" wrapText="1"/>
      <protection locked="0" hidden="1"/>
    </xf>
    <xf numFmtId="0" fontId="4" fillId="0" borderId="45"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4" fillId="0" borderId="27" xfId="0" applyFont="1" applyFill="1" applyBorder="1" applyAlignment="1" applyProtection="1">
      <alignment horizontal="center" vertical="center"/>
      <protection hidden="1"/>
    </xf>
    <xf numFmtId="0" fontId="4" fillId="0" borderId="34" xfId="0" applyFont="1" applyFill="1" applyBorder="1" applyAlignment="1" applyProtection="1">
      <alignment horizontal="center" vertical="center"/>
      <protection hidden="1"/>
    </xf>
    <xf numFmtId="176" fontId="4" fillId="9" borderId="14" xfId="0" applyNumberFormat="1" applyFont="1" applyFill="1" applyBorder="1" applyAlignment="1" applyProtection="1">
      <alignment vertical="center"/>
      <protection hidden="1"/>
    </xf>
    <xf numFmtId="176" fontId="4" fillId="9" borderId="72" xfId="0" applyNumberFormat="1" applyFont="1" applyFill="1" applyBorder="1" applyAlignment="1" applyProtection="1">
      <alignment vertical="center"/>
      <protection hidden="1"/>
    </xf>
    <xf numFmtId="0" fontId="4" fillId="6" borderId="10" xfId="0" applyFont="1" applyFill="1" applyBorder="1" applyAlignment="1" applyProtection="1">
      <alignment vertical="center"/>
      <protection locked="0" hidden="1"/>
    </xf>
    <xf numFmtId="0" fontId="4" fillId="6" borderId="20" xfId="0" applyFont="1" applyFill="1" applyBorder="1" applyAlignment="1" applyProtection="1">
      <alignment vertical="center"/>
      <protection locked="0" hidden="1"/>
    </xf>
    <xf numFmtId="0" fontId="4" fillId="0" borderId="15" xfId="0" applyFont="1" applyFill="1" applyBorder="1" applyAlignment="1" applyProtection="1">
      <alignment horizontal="center" vertical="center"/>
      <protection hidden="1"/>
    </xf>
    <xf numFmtId="0" fontId="4" fillId="0" borderId="91" xfId="0" applyFont="1" applyFill="1" applyBorder="1" applyAlignment="1" applyProtection="1">
      <alignment horizontal="center" vertical="center"/>
      <protection hidden="1"/>
    </xf>
    <xf numFmtId="0" fontId="14" fillId="0" borderId="4" xfId="0" applyFont="1" applyBorder="1" applyAlignment="1" applyProtection="1">
      <alignment vertical="center" wrapText="1"/>
      <protection hidden="1"/>
    </xf>
    <xf numFmtId="0" fontId="20" fillId="0" borderId="4" xfId="0" applyFont="1" applyBorder="1" applyAlignment="1">
      <alignment vertical="center" wrapText="1"/>
    </xf>
    <xf numFmtId="0" fontId="20" fillId="0" borderId="0" xfId="0" applyFont="1" applyBorder="1" applyAlignment="1">
      <alignment vertical="center" wrapText="1"/>
    </xf>
    <xf numFmtId="0" fontId="4" fillId="0" borderId="90" xfId="0" applyFont="1" applyFill="1" applyBorder="1" applyAlignment="1" applyProtection="1">
      <alignment horizontal="center" vertical="center"/>
      <protection hidden="1"/>
    </xf>
    <xf numFmtId="0" fontId="4" fillId="0" borderId="24" xfId="0" applyFont="1" applyFill="1" applyBorder="1" applyAlignment="1" applyProtection="1">
      <alignment horizontal="center" vertical="center"/>
      <protection hidden="1"/>
    </xf>
    <xf numFmtId="0" fontId="4" fillId="0" borderId="46" xfId="0" applyFont="1" applyFill="1" applyBorder="1" applyAlignment="1" applyProtection="1">
      <alignment horizontal="center" vertical="center"/>
      <protection hidden="1"/>
    </xf>
    <xf numFmtId="0" fontId="4" fillId="0" borderId="50" xfId="0" applyFont="1" applyFill="1" applyBorder="1" applyAlignment="1" applyProtection="1">
      <alignment horizontal="center" vertical="center" textRotation="255"/>
      <protection hidden="1"/>
    </xf>
    <xf numFmtId="0" fontId="4" fillId="0" borderId="28" xfId="0" applyFont="1" applyFill="1" applyBorder="1" applyAlignment="1" applyProtection="1">
      <alignment horizontal="center" vertical="center" textRotation="255"/>
      <protection hidden="1"/>
    </xf>
    <xf numFmtId="0" fontId="4" fillId="0" borderId="14" xfId="0" applyFont="1" applyFill="1" applyBorder="1" applyAlignment="1" applyProtection="1">
      <alignment horizontal="center" vertical="center" textRotation="255"/>
      <protection hidden="1"/>
    </xf>
    <xf numFmtId="0" fontId="4" fillId="0" borderId="72" xfId="0" applyFont="1" applyFill="1" applyBorder="1" applyAlignment="1" applyProtection="1">
      <alignment horizontal="center" vertical="center" textRotation="255"/>
      <protection hidden="1"/>
    </xf>
    <xf numFmtId="0" fontId="4" fillId="6" borderId="80" xfId="0" applyFont="1" applyFill="1" applyBorder="1" applyAlignment="1" applyProtection="1">
      <alignment vertical="center"/>
      <protection locked="0" hidden="1"/>
    </xf>
    <xf numFmtId="0" fontId="4" fillId="6" borderId="54" xfId="0" applyFont="1" applyFill="1" applyBorder="1" applyAlignment="1" applyProtection="1">
      <alignment vertical="center"/>
      <protection locked="0" hidden="1"/>
    </xf>
    <xf numFmtId="182" fontId="4" fillId="6" borderId="20" xfId="0" applyNumberFormat="1" applyFont="1" applyFill="1" applyBorder="1" applyAlignment="1" applyProtection="1">
      <alignment vertical="center"/>
      <protection locked="0" hidden="1"/>
    </xf>
    <xf numFmtId="0" fontId="4" fillId="6" borderId="88" xfId="0" applyFont="1" applyFill="1" applyBorder="1" applyAlignment="1" applyProtection="1">
      <alignment vertical="center"/>
      <protection locked="0" hidden="1"/>
    </xf>
    <xf numFmtId="182" fontId="4" fillId="6" borderId="16" xfId="0" applyNumberFormat="1" applyFont="1" applyFill="1" applyBorder="1" applyAlignment="1" applyProtection="1">
      <alignment vertical="center"/>
      <protection locked="0" hidden="1"/>
    </xf>
    <xf numFmtId="0" fontId="4" fillId="6" borderId="11" xfId="0" applyFont="1" applyFill="1" applyBorder="1" applyAlignment="1" applyProtection="1">
      <alignment horizontal="center" vertical="center"/>
      <protection locked="0" hidden="1"/>
    </xf>
    <xf numFmtId="0" fontId="4" fillId="6" borderId="16" xfId="0" applyFont="1" applyFill="1" applyBorder="1" applyAlignment="1" applyProtection="1">
      <alignment horizontal="center" vertical="center"/>
      <protection locked="0" hidden="1"/>
    </xf>
    <xf numFmtId="0" fontId="14" fillId="8" borderId="17" xfId="0" applyFont="1" applyFill="1" applyBorder="1" applyAlignment="1" applyProtection="1">
      <alignment horizontal="center" vertical="center"/>
      <protection hidden="1"/>
    </xf>
    <xf numFmtId="0" fontId="20" fillId="0" borderId="17" xfId="0" applyFont="1" applyBorder="1" applyAlignment="1">
      <alignment horizontal="center" vertical="center"/>
    </xf>
    <xf numFmtId="0" fontId="20" fillId="0" borderId="80" xfId="0" applyFont="1" applyBorder="1" applyAlignment="1">
      <alignment horizontal="center" vertical="center"/>
    </xf>
    <xf numFmtId="0" fontId="14" fillId="0" borderId="0" xfId="0" applyFont="1" applyAlignment="1" applyProtection="1">
      <alignment horizontal="center" vertical="center"/>
      <protection hidden="1"/>
    </xf>
    <xf numFmtId="0" fontId="16" fillId="0" borderId="0" xfId="0" applyFont="1" applyAlignment="1" applyProtection="1">
      <alignment vertical="center" wrapText="1"/>
      <protection hidden="1"/>
    </xf>
    <xf numFmtId="0" fontId="14" fillId="9" borderId="2" xfId="0" applyFont="1" applyFill="1" applyBorder="1" applyAlignment="1" applyProtection="1">
      <alignment horizontal="center" vertical="center"/>
      <protection locked="0" hidden="1"/>
    </xf>
    <xf numFmtId="0" fontId="14" fillId="9" borderId="17" xfId="0" applyFont="1" applyFill="1" applyBorder="1" applyAlignment="1" applyProtection="1">
      <alignment horizontal="center" vertical="center"/>
      <protection locked="0" hidden="1"/>
    </xf>
    <xf numFmtId="185" fontId="14" fillId="0" borderId="53" xfId="0" applyNumberFormat="1" applyFont="1" applyBorder="1" applyAlignment="1" applyProtection="1">
      <alignment horizontal="center" vertical="center"/>
      <protection hidden="1"/>
    </xf>
    <xf numFmtId="185" fontId="14" fillId="0" borderId="71" xfId="0" applyNumberFormat="1" applyFont="1" applyBorder="1" applyAlignment="1" applyProtection="1">
      <alignment horizontal="center" vertical="center"/>
      <protection hidden="1"/>
    </xf>
    <xf numFmtId="0" fontId="14" fillId="9" borderId="53" xfId="0" applyFont="1" applyFill="1" applyBorder="1" applyAlignment="1" applyProtection="1">
      <alignment horizontal="center" vertical="center"/>
      <protection locked="0" hidden="1"/>
    </xf>
    <xf numFmtId="0" fontId="14" fillId="9" borderId="71" xfId="0" applyFont="1" applyFill="1" applyBorder="1" applyAlignment="1" applyProtection="1">
      <alignment horizontal="center" vertical="center"/>
      <protection locked="0" hidden="1"/>
    </xf>
    <xf numFmtId="185" fontId="14" fillId="0" borderId="50" xfId="0" applyNumberFormat="1" applyFont="1" applyBorder="1" applyAlignment="1" applyProtection="1">
      <alignment horizontal="center" vertical="center"/>
      <protection hidden="1"/>
    </xf>
    <xf numFmtId="185" fontId="14" fillId="0" borderId="14" xfId="0" applyNumberFormat="1" applyFont="1" applyBorder="1" applyAlignment="1" applyProtection="1">
      <alignment horizontal="center" vertical="center"/>
      <protection hidden="1"/>
    </xf>
    <xf numFmtId="0" fontId="14" fillId="9" borderId="33" xfId="0" applyFont="1" applyFill="1" applyBorder="1" applyAlignment="1" applyProtection="1">
      <alignment horizontal="center" vertical="center"/>
      <protection locked="0" hidden="1"/>
    </xf>
    <xf numFmtId="0" fontId="14" fillId="0" borderId="7" xfId="0" applyFont="1" applyBorder="1" applyAlignment="1" applyProtection="1">
      <alignment vertical="center"/>
      <protection hidden="1"/>
    </xf>
    <xf numFmtId="49" fontId="16" fillId="0" borderId="93" xfId="0" applyNumberFormat="1" applyFont="1" applyBorder="1" applyAlignment="1" applyProtection="1">
      <alignment horizontal="left" vertical="center" wrapText="1"/>
      <protection hidden="1"/>
    </xf>
    <xf numFmtId="49" fontId="16" fillId="0" borderId="94" xfId="0" applyNumberFormat="1" applyFont="1" applyBorder="1" applyAlignment="1" applyProtection="1">
      <alignment horizontal="left" vertical="center" wrapText="1"/>
      <protection hidden="1"/>
    </xf>
    <xf numFmtId="49" fontId="16" fillId="0" borderId="95" xfId="0" applyNumberFormat="1" applyFont="1" applyBorder="1" applyAlignment="1" applyProtection="1">
      <alignment horizontal="left" vertical="center"/>
      <protection hidden="1"/>
    </xf>
    <xf numFmtId="49" fontId="16" fillId="0" borderId="96" xfId="0" applyNumberFormat="1" applyFont="1" applyBorder="1" applyAlignment="1" applyProtection="1">
      <alignment horizontal="left" vertical="center"/>
      <protection hidden="1"/>
    </xf>
    <xf numFmtId="0" fontId="14" fillId="0" borderId="31" xfId="0" applyFont="1" applyBorder="1" applyAlignment="1" applyProtection="1">
      <alignment horizontal="center" vertical="center" wrapText="1"/>
      <protection hidden="1"/>
    </xf>
    <xf numFmtId="0" fontId="14" fillId="0" borderId="14" xfId="0" applyFont="1" applyBorder="1" applyAlignment="1" applyProtection="1">
      <alignment horizontal="center" vertical="center" wrapText="1"/>
      <protection hidden="1"/>
    </xf>
    <xf numFmtId="0" fontId="14" fillId="0" borderId="45" xfId="0" applyFont="1" applyBorder="1" applyAlignment="1" applyProtection="1">
      <alignment horizontal="center" vertical="center" wrapText="1"/>
      <protection hidden="1"/>
    </xf>
    <xf numFmtId="0" fontId="14" fillId="0" borderId="33" xfId="0" applyFont="1" applyBorder="1" applyAlignment="1" applyProtection="1">
      <alignment horizontal="center" vertical="center" wrapText="1"/>
      <protection hidden="1"/>
    </xf>
    <xf numFmtId="0" fontId="16" fillId="0" borderId="45" xfId="0" applyFont="1" applyBorder="1" applyAlignment="1" applyProtection="1">
      <alignment horizontal="center" vertical="center" wrapText="1"/>
      <protection hidden="1"/>
    </xf>
    <xf numFmtId="0" fontId="16" fillId="0" borderId="33" xfId="0" applyFont="1" applyBorder="1" applyAlignment="1" applyProtection="1">
      <alignment horizontal="center" vertical="center" wrapText="1"/>
      <protection hidden="1"/>
    </xf>
    <xf numFmtId="0" fontId="14" fillId="0" borderId="34"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39" xfId="0" applyFont="1" applyBorder="1" applyAlignment="1" applyProtection="1">
      <alignment horizontal="center" vertical="center" wrapText="1"/>
      <protection hidden="1"/>
    </xf>
    <xf numFmtId="0" fontId="14" fillId="9" borderId="2" xfId="0" applyFont="1" applyFill="1" applyBorder="1" applyAlignment="1" applyProtection="1">
      <alignment vertical="center" wrapText="1"/>
      <protection locked="0" hidden="1"/>
    </xf>
    <xf numFmtId="0" fontId="14" fillId="9" borderId="2" xfId="0" applyFont="1" applyFill="1" applyBorder="1" applyAlignment="1" applyProtection="1">
      <alignment vertical="center"/>
      <protection locked="0" hidden="1"/>
    </xf>
    <xf numFmtId="0" fontId="18" fillId="0" borderId="0" xfId="0" applyFont="1" applyAlignment="1" applyProtection="1">
      <alignment vertical="center" wrapText="1"/>
      <protection hidden="1"/>
    </xf>
    <xf numFmtId="0" fontId="14" fillId="9" borderId="17" xfId="0" applyFont="1" applyFill="1" applyBorder="1" applyAlignment="1" applyProtection="1">
      <alignment vertical="center" wrapText="1"/>
      <protection locked="0" hidden="1"/>
    </xf>
    <xf numFmtId="0" fontId="14" fillId="9" borderId="17" xfId="0" applyFont="1" applyFill="1" applyBorder="1" applyAlignment="1" applyProtection="1">
      <alignment vertical="center"/>
      <protection locked="0" hidden="1"/>
    </xf>
    <xf numFmtId="0" fontId="14" fillId="0" borderId="26" xfId="0" applyFont="1" applyBorder="1" applyAlignment="1" applyProtection="1">
      <alignment horizontal="center" vertical="center" wrapText="1"/>
      <protection hidden="1"/>
    </xf>
    <xf numFmtId="0" fontId="14" fillId="0" borderId="2" xfId="0" applyFont="1" applyFill="1" applyBorder="1" applyAlignment="1" applyProtection="1">
      <alignment vertical="center" wrapText="1"/>
      <protection locked="0" hidden="1"/>
    </xf>
    <xf numFmtId="0" fontId="14" fillId="0" borderId="2" xfId="0" applyFont="1" applyFill="1" applyBorder="1" applyAlignment="1" applyProtection="1">
      <alignment vertical="center"/>
      <protection locked="0" hidden="1"/>
    </xf>
    <xf numFmtId="0" fontId="18" fillId="0" borderId="4" xfId="0" applyFont="1" applyBorder="1" applyAlignment="1" applyProtection="1">
      <alignment vertical="center" wrapText="1"/>
      <protection hidden="1"/>
    </xf>
    <xf numFmtId="176" fontId="17" fillId="6" borderId="10" xfId="5" applyNumberFormat="1" applyFont="1" applyFill="1" applyBorder="1" applyAlignment="1" applyProtection="1">
      <alignment horizontal="center" vertical="center"/>
      <protection locked="0" hidden="1"/>
    </xf>
    <xf numFmtId="49" fontId="17" fillId="6" borderId="10" xfId="5" applyNumberFormat="1" applyFont="1" applyFill="1" applyBorder="1" applyAlignment="1" applyProtection="1">
      <alignment horizontal="center" vertical="center"/>
      <protection locked="0" hidden="1"/>
    </xf>
    <xf numFmtId="0" fontId="17" fillId="0" borderId="10" xfId="5" applyFont="1" applyFill="1" applyBorder="1" applyAlignment="1" applyProtection="1">
      <alignment horizontal="right" vertical="center"/>
      <protection hidden="1"/>
    </xf>
    <xf numFmtId="0" fontId="17" fillId="0" borderId="34" xfId="5" applyFont="1" applyFill="1" applyBorder="1" applyAlignment="1" applyProtection="1">
      <alignment horizontal="center" vertical="center"/>
      <protection hidden="1"/>
    </xf>
    <xf numFmtId="0" fontId="17" fillId="0" borderId="15" xfId="5" applyFont="1" applyFill="1" applyBorder="1" applyAlignment="1" applyProtection="1">
      <alignment horizontal="center" vertical="center"/>
      <protection hidden="1"/>
    </xf>
    <xf numFmtId="0" fontId="17" fillId="0" borderId="39" xfId="5" applyFont="1" applyFill="1" applyBorder="1" applyAlignment="1" applyProtection="1">
      <alignment horizontal="center" vertical="center"/>
      <protection hidden="1"/>
    </xf>
    <xf numFmtId="0" fontId="4" fillId="9" borderId="10" xfId="0" applyFont="1" applyFill="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0" fillId="6" borderId="19" xfId="5" applyFont="1" applyFill="1" applyBorder="1" applyAlignment="1" applyProtection="1">
      <alignment horizontal="center" vertical="center" wrapText="1"/>
      <protection locked="0" hidden="1"/>
    </xf>
    <xf numFmtId="0" fontId="4" fillId="0" borderId="2" xfId="0" applyFont="1" applyBorder="1" applyAlignment="1">
      <alignment horizontal="center" vertical="center" wrapText="1"/>
    </xf>
    <xf numFmtId="0" fontId="4" fillId="0" borderId="97" xfId="0" applyFont="1" applyBorder="1" applyAlignment="1">
      <alignment horizontal="center" vertical="center" wrapText="1"/>
    </xf>
    <xf numFmtId="0" fontId="4" fillId="9" borderId="0" xfId="0" applyFont="1" applyFill="1" applyAlignment="1">
      <alignment horizontal="center" vertical="center"/>
    </xf>
    <xf numFmtId="0" fontId="4" fillId="0" borderId="0" xfId="0" applyFont="1" applyAlignment="1">
      <alignment vertical="center"/>
    </xf>
    <xf numFmtId="0" fontId="4" fillId="0" borderId="6" xfId="0" applyFont="1" applyBorder="1" applyAlignment="1">
      <alignment vertical="center"/>
    </xf>
    <xf numFmtId="0" fontId="4" fillId="0" borderId="25" xfId="0" applyFont="1" applyBorder="1" applyAlignment="1">
      <alignment horizontal="center" vertical="center" wrapText="1"/>
    </xf>
    <xf numFmtId="0" fontId="4" fillId="0" borderId="7" xfId="0" applyFont="1" applyBorder="1" applyAlignment="1">
      <alignment horizontal="center" vertical="center" wrapText="1"/>
    </xf>
    <xf numFmtId="0" fontId="4" fillId="9" borderId="2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8" xfId="0" applyFont="1" applyBorder="1" applyAlignment="1">
      <alignment horizontal="center" vertical="center" wrapText="1"/>
    </xf>
    <xf numFmtId="0" fontId="17" fillId="6" borderId="21" xfId="5" applyFont="1" applyFill="1" applyBorder="1" applyAlignment="1" applyProtection="1">
      <alignment horizontal="center" vertical="center"/>
      <protection locked="0" hidden="1"/>
    </xf>
    <xf numFmtId="0" fontId="17" fillId="9" borderId="10" xfId="5" applyFont="1" applyFill="1" applyBorder="1" applyAlignment="1" applyProtection="1">
      <alignment horizontal="center" vertical="center"/>
      <protection locked="0" hidden="1"/>
    </xf>
    <xf numFmtId="0" fontId="17" fillId="6" borderId="20" xfId="5" applyFont="1" applyFill="1" applyBorder="1" applyAlignment="1" applyProtection="1">
      <alignment horizontal="center" vertical="center"/>
      <protection locked="0" hidden="1"/>
    </xf>
    <xf numFmtId="0" fontId="17" fillId="9" borderId="14" xfId="5" applyFont="1" applyFill="1" applyBorder="1" applyAlignment="1" applyProtection="1">
      <alignment horizontal="center" vertical="center"/>
      <protection locked="0" hidden="1"/>
    </xf>
    <xf numFmtId="0" fontId="17" fillId="9" borderId="30" xfId="5" applyFont="1" applyFill="1" applyBorder="1" applyAlignment="1" applyProtection="1">
      <alignment horizontal="center" vertical="center"/>
      <protection locked="0" hidden="1"/>
    </xf>
    <xf numFmtId="0" fontId="17" fillId="9" borderId="72" xfId="5" applyFont="1" applyFill="1" applyBorder="1" applyAlignment="1" applyProtection="1">
      <alignment horizontal="center" vertical="center"/>
      <protection locked="0" hidden="1"/>
    </xf>
    <xf numFmtId="0" fontId="17" fillId="0" borderId="13" xfId="5" applyFont="1" applyFill="1" applyBorder="1" applyAlignment="1" applyProtection="1">
      <alignment horizontal="center" vertical="center"/>
      <protection hidden="1"/>
    </xf>
    <xf numFmtId="0" fontId="17" fillId="9" borderId="13" xfId="5" applyFont="1" applyFill="1" applyBorder="1" applyAlignment="1" applyProtection="1">
      <alignment horizontal="center" vertical="center"/>
      <protection hidden="1"/>
    </xf>
    <xf numFmtId="0" fontId="17" fillId="6" borderId="0" xfId="5" applyFont="1" applyFill="1" applyBorder="1" applyAlignment="1" applyProtection="1">
      <alignment horizontal="center" vertical="center" shrinkToFit="1"/>
      <protection locked="0" hidden="1"/>
    </xf>
    <xf numFmtId="0" fontId="4" fillId="0" borderId="5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8" xfId="0" applyFont="1" applyBorder="1" applyAlignment="1">
      <alignment horizontal="center" vertical="center" wrapText="1"/>
    </xf>
    <xf numFmtId="176" fontId="17" fillId="6" borderId="13" xfId="5" applyNumberFormat="1" applyFont="1" applyFill="1" applyBorder="1" applyAlignment="1" applyProtection="1">
      <alignment horizontal="center" vertical="center"/>
      <protection locked="0" hidden="1"/>
    </xf>
    <xf numFmtId="0" fontId="17" fillId="0" borderId="46" xfId="5" applyFont="1" applyFill="1" applyBorder="1" applyAlignment="1" applyProtection="1">
      <alignment horizontal="center" vertical="center"/>
      <protection hidden="1"/>
    </xf>
    <xf numFmtId="0" fontId="17" fillId="0" borderId="26" xfId="5" applyFont="1" applyFill="1" applyBorder="1" applyAlignment="1" applyProtection="1">
      <alignment horizontal="center" vertical="center"/>
      <protection hidden="1"/>
    </xf>
    <xf numFmtId="0" fontId="17" fillId="6" borderId="40" xfId="5" applyFont="1" applyFill="1" applyBorder="1" applyAlignment="1" applyProtection="1">
      <alignment vertical="center"/>
      <protection locked="0" hidden="1"/>
    </xf>
    <xf numFmtId="0" fontId="17" fillId="6" borderId="25" xfId="5" applyFont="1" applyFill="1" applyBorder="1" applyAlignment="1" applyProtection="1">
      <alignment vertical="center"/>
      <protection locked="0" hidden="1"/>
    </xf>
    <xf numFmtId="0" fontId="17" fillId="9" borderId="25" xfId="5" applyFont="1" applyFill="1" applyBorder="1" applyAlignment="1" applyProtection="1">
      <alignment vertical="center"/>
      <protection locked="0" hidden="1"/>
    </xf>
    <xf numFmtId="0" fontId="17" fillId="9" borderId="50" xfId="5" applyFont="1" applyFill="1" applyBorder="1" applyAlignment="1" applyProtection="1">
      <alignment vertical="center"/>
      <protection locked="0" hidden="1"/>
    </xf>
    <xf numFmtId="0" fontId="17" fillId="9" borderId="28" xfId="5" applyFont="1" applyFill="1" applyBorder="1" applyAlignment="1" applyProtection="1">
      <alignment vertical="center"/>
      <protection locked="0" hidden="1"/>
    </xf>
    <xf numFmtId="176" fontId="17" fillId="6" borderId="50" xfId="5" applyNumberFormat="1" applyFont="1" applyFill="1" applyBorder="1" applyAlignment="1" applyProtection="1">
      <alignment vertical="center"/>
      <protection locked="0" hidden="1"/>
    </xf>
    <xf numFmtId="176" fontId="17" fillId="6" borderId="25" xfId="5" applyNumberFormat="1" applyFont="1" applyFill="1" applyBorder="1" applyAlignment="1" applyProtection="1">
      <alignment vertical="center"/>
      <protection locked="0" hidden="1"/>
    </xf>
    <xf numFmtId="176" fontId="17" fillId="6" borderId="3" xfId="5" applyNumberFormat="1" applyFont="1" applyFill="1" applyBorder="1" applyAlignment="1" applyProtection="1">
      <alignment vertical="center"/>
      <protection locked="0" hidden="1"/>
    </xf>
    <xf numFmtId="176" fontId="17" fillId="6" borderId="0" xfId="5" applyNumberFormat="1" applyFont="1" applyFill="1" applyBorder="1" applyAlignment="1" applyProtection="1">
      <alignment vertical="center"/>
      <protection locked="0" hidden="1"/>
    </xf>
    <xf numFmtId="176" fontId="17" fillId="6" borderId="51" xfId="5" applyNumberFormat="1" applyFont="1" applyFill="1" applyBorder="1" applyAlignment="1" applyProtection="1">
      <alignment vertical="center"/>
      <protection locked="0" hidden="1"/>
    </xf>
    <xf numFmtId="176" fontId="17" fillId="6" borderId="7" xfId="5" applyNumberFormat="1" applyFont="1" applyFill="1" applyBorder="1" applyAlignment="1" applyProtection="1">
      <alignment vertical="center"/>
      <protection locked="0" hidden="1"/>
    </xf>
    <xf numFmtId="0" fontId="17" fillId="0" borderId="25" xfId="5" applyFont="1" applyFill="1" applyBorder="1" applyAlignment="1" applyProtection="1">
      <alignment horizontal="center" vertical="center"/>
      <protection hidden="1"/>
    </xf>
    <xf numFmtId="0" fontId="17" fillId="0" borderId="28" xfId="5" applyFont="1" applyFill="1" applyBorder="1" applyAlignment="1" applyProtection="1">
      <alignment horizontal="center" vertical="center"/>
      <protection hidden="1"/>
    </xf>
    <xf numFmtId="0" fontId="17" fillId="0" borderId="0" xfId="5" applyFont="1" applyFill="1" applyBorder="1" applyAlignment="1" applyProtection="1">
      <alignment horizontal="center" vertical="center"/>
      <protection hidden="1"/>
    </xf>
    <xf numFmtId="0" fontId="17" fillId="0" borderId="56" xfId="5" applyFont="1" applyFill="1" applyBorder="1" applyAlignment="1" applyProtection="1">
      <alignment horizontal="center" vertical="center"/>
      <protection hidden="1"/>
    </xf>
    <xf numFmtId="0" fontId="17" fillId="0" borderId="7" xfId="5" applyFont="1" applyFill="1" applyBorder="1" applyAlignment="1" applyProtection="1">
      <alignment horizontal="center" vertical="center"/>
      <protection hidden="1"/>
    </xf>
    <xf numFmtId="0" fontId="17" fillId="0" borderId="23" xfId="5" applyFont="1" applyFill="1" applyBorder="1" applyAlignment="1" applyProtection="1">
      <alignment horizontal="center" vertical="center"/>
      <protection hidden="1"/>
    </xf>
    <xf numFmtId="0" fontId="14" fillId="0" borderId="15" xfId="0" applyFont="1" applyBorder="1" applyProtection="1">
      <protection hidden="1"/>
    </xf>
    <xf numFmtId="0" fontId="14" fillId="0" borderId="27" xfId="0" applyFont="1" applyBorder="1" applyProtection="1">
      <protection hidden="1"/>
    </xf>
    <xf numFmtId="0" fontId="17" fillId="6" borderId="3" xfId="5" applyFont="1" applyFill="1" applyBorder="1" applyAlignment="1" applyProtection="1">
      <alignment vertical="center"/>
      <protection locked="0" hidden="1"/>
    </xf>
    <xf numFmtId="0" fontId="17" fillId="6" borderId="0" xfId="5" applyFont="1" applyFill="1" applyBorder="1" applyAlignment="1" applyProtection="1">
      <alignment vertical="center"/>
      <protection locked="0" hidden="1"/>
    </xf>
    <xf numFmtId="0" fontId="17" fillId="6" borderId="6" xfId="5" applyFont="1" applyFill="1" applyBorder="1" applyAlignment="1" applyProtection="1">
      <alignment vertical="center"/>
      <protection locked="0" hidden="1"/>
    </xf>
    <xf numFmtId="0" fontId="17" fillId="6" borderId="49" xfId="5" applyFont="1" applyFill="1" applyBorder="1" applyAlignment="1" applyProtection="1">
      <alignment vertical="center"/>
      <protection locked="0" hidden="1"/>
    </xf>
    <xf numFmtId="0" fontId="17" fillId="6" borderId="7" xfId="5" applyFont="1" applyFill="1" applyBorder="1" applyAlignment="1" applyProtection="1">
      <alignment vertical="center"/>
      <protection locked="0" hidden="1"/>
    </xf>
    <xf numFmtId="0" fontId="17" fillId="9" borderId="7" xfId="5" applyFont="1" applyFill="1" applyBorder="1" applyAlignment="1" applyProtection="1">
      <alignment vertical="center"/>
      <protection locked="0" hidden="1"/>
    </xf>
    <xf numFmtId="0" fontId="14" fillId="6" borderId="51" xfId="0" applyFont="1" applyFill="1" applyBorder="1" applyAlignment="1" applyProtection="1">
      <alignment vertical="center"/>
      <protection locked="0" hidden="1"/>
    </xf>
    <xf numFmtId="0" fontId="14" fillId="6" borderId="7" xfId="0" applyFont="1" applyFill="1" applyBorder="1" applyAlignment="1" applyProtection="1">
      <alignment vertical="center"/>
      <protection locked="0" hidden="1"/>
    </xf>
    <xf numFmtId="0" fontId="14" fillId="6" borderId="23" xfId="0" applyFont="1" applyFill="1" applyBorder="1" applyAlignment="1" applyProtection="1">
      <alignment vertical="center"/>
      <protection locked="0" hidden="1"/>
    </xf>
    <xf numFmtId="0" fontId="17" fillId="9" borderId="51" xfId="5" applyFont="1" applyFill="1" applyBorder="1" applyAlignment="1" applyProtection="1">
      <alignment vertical="center"/>
      <protection locked="0" hidden="1"/>
    </xf>
    <xf numFmtId="0" fontId="17" fillId="9" borderId="8" xfId="5" applyFont="1" applyFill="1" applyBorder="1" applyAlignment="1" applyProtection="1">
      <alignment vertical="center"/>
      <protection locked="0" hidden="1"/>
    </xf>
    <xf numFmtId="0" fontId="17" fillId="6" borderId="22" xfId="5" applyFont="1" applyFill="1" applyBorder="1" applyAlignment="1" applyProtection="1">
      <alignment horizontal="center" vertical="center"/>
      <protection locked="0" hidden="1"/>
    </xf>
    <xf numFmtId="0" fontId="17" fillId="6" borderId="13" xfId="5" applyFont="1" applyFill="1" applyBorder="1" applyAlignment="1" applyProtection="1">
      <alignment horizontal="center" vertical="center"/>
      <protection locked="0" hidden="1"/>
    </xf>
    <xf numFmtId="49" fontId="17" fillId="6" borderId="13" xfId="5" applyNumberFormat="1" applyFont="1" applyFill="1" applyBorder="1" applyAlignment="1" applyProtection="1">
      <alignment horizontal="center" vertical="center"/>
      <protection locked="0" hidden="1"/>
    </xf>
    <xf numFmtId="0" fontId="17" fillId="9" borderId="29" xfId="5" applyFont="1" applyFill="1" applyBorder="1" applyAlignment="1" applyProtection="1">
      <alignment vertical="center"/>
      <protection locked="0" hidden="1"/>
    </xf>
    <xf numFmtId="0" fontId="17" fillId="0" borderId="19" xfId="5" applyFont="1" applyFill="1" applyBorder="1" applyAlignment="1" applyProtection="1">
      <alignment horizontal="center" vertical="center"/>
      <protection hidden="1"/>
    </xf>
    <xf numFmtId="0" fontId="17" fillId="0" borderId="2" xfId="5" applyFont="1" applyFill="1" applyBorder="1" applyAlignment="1" applyProtection="1">
      <alignment horizontal="center" vertical="center"/>
      <protection hidden="1"/>
    </xf>
    <xf numFmtId="49" fontId="17" fillId="6" borderId="10" xfId="5" applyNumberFormat="1" applyFont="1" applyFill="1" applyBorder="1" applyAlignment="1" applyProtection="1">
      <alignment horizontal="right" vertical="center"/>
      <protection locked="0" hidden="1"/>
    </xf>
    <xf numFmtId="0" fontId="17" fillId="0" borderId="5" xfId="5" applyFont="1" applyFill="1" applyBorder="1" applyAlignment="1" applyProtection="1">
      <alignment horizontal="center" vertical="center" textRotation="255"/>
      <protection hidden="1"/>
    </xf>
    <xf numFmtId="0" fontId="17" fillId="0" borderId="0" xfId="5" applyFont="1" applyFill="1" applyBorder="1" applyAlignment="1" applyProtection="1">
      <alignment horizontal="center" vertical="center" textRotation="255"/>
      <protection hidden="1"/>
    </xf>
    <xf numFmtId="0" fontId="17" fillId="0" borderId="56" xfId="5" applyFont="1" applyFill="1" applyBorder="1" applyAlignment="1" applyProtection="1">
      <alignment horizontal="center" vertical="center" textRotation="255"/>
      <protection hidden="1"/>
    </xf>
    <xf numFmtId="0" fontId="17" fillId="0" borderId="0" xfId="5" applyFont="1" applyFill="1" applyBorder="1" applyAlignment="1" applyProtection="1">
      <alignment horizontal="left" vertical="center"/>
      <protection hidden="1"/>
    </xf>
    <xf numFmtId="0" fontId="17" fillId="0" borderId="56" xfId="5" applyFont="1" applyFill="1" applyBorder="1" applyAlignment="1" applyProtection="1">
      <alignment horizontal="left" vertical="center"/>
      <protection hidden="1"/>
    </xf>
    <xf numFmtId="0" fontId="14" fillId="6" borderId="3" xfId="0" applyFont="1" applyFill="1" applyBorder="1" applyAlignment="1" applyProtection="1">
      <alignment vertical="center"/>
      <protection locked="0" hidden="1"/>
    </xf>
    <xf numFmtId="0" fontId="14" fillId="6" borderId="0" xfId="0" applyFont="1" applyFill="1" applyBorder="1" applyAlignment="1" applyProtection="1">
      <alignment vertical="center"/>
      <protection locked="0" hidden="1"/>
    </xf>
    <xf numFmtId="0" fontId="14" fillId="6" borderId="56" xfId="0" applyFont="1" applyFill="1" applyBorder="1" applyAlignment="1" applyProtection="1">
      <alignment vertical="center"/>
      <protection locked="0" hidden="1"/>
    </xf>
    <xf numFmtId="0" fontId="17" fillId="6" borderId="11" xfId="5" applyFont="1" applyFill="1" applyBorder="1" applyAlignment="1" applyProtection="1">
      <alignment horizontal="center" vertical="center"/>
      <protection locked="0" hidden="1"/>
    </xf>
    <xf numFmtId="0" fontId="17" fillId="6" borderId="10" xfId="5" applyFont="1" applyFill="1" applyBorder="1" applyAlignment="1" applyProtection="1">
      <alignment horizontal="center" vertical="center"/>
      <protection locked="0" hidden="1"/>
    </xf>
    <xf numFmtId="0" fontId="17" fillId="9" borderId="24" xfId="5" applyFont="1" applyFill="1" applyBorder="1" applyAlignment="1" applyProtection="1">
      <alignment horizontal="center" vertical="center"/>
      <protection locked="0" hidden="1"/>
    </xf>
    <xf numFmtId="0" fontId="17" fillId="0" borderId="41" xfId="5" applyFont="1" applyFill="1" applyBorder="1" applyAlignment="1" applyProtection="1">
      <alignment horizontal="center" vertical="center"/>
      <protection hidden="1"/>
    </xf>
    <xf numFmtId="0" fontId="17" fillId="0" borderId="27" xfId="5" applyFont="1" applyFill="1" applyBorder="1" applyAlignment="1" applyProtection="1">
      <alignment horizontal="center" vertical="center"/>
      <protection hidden="1"/>
    </xf>
    <xf numFmtId="0" fontId="17" fillId="0" borderId="11" xfId="5" applyFont="1" applyFill="1" applyBorder="1" applyAlignment="1" applyProtection="1">
      <alignment horizontal="center" vertical="center"/>
      <protection hidden="1"/>
    </xf>
    <xf numFmtId="0" fontId="17" fillId="0" borderId="35" xfId="5" applyFont="1" applyFill="1" applyBorder="1" applyAlignment="1" applyProtection="1">
      <alignment horizontal="center" vertical="center"/>
      <protection hidden="1"/>
    </xf>
    <xf numFmtId="0" fontId="17" fillId="0" borderId="53" xfId="5" applyFont="1" applyFill="1" applyBorder="1" applyAlignment="1" applyProtection="1">
      <alignment horizontal="center" vertical="center"/>
      <protection hidden="1"/>
    </xf>
    <xf numFmtId="0" fontId="17" fillId="0" borderId="49" xfId="5" applyFont="1" applyFill="1" applyBorder="1" applyAlignment="1" applyProtection="1">
      <alignment horizontal="center" vertical="center"/>
      <protection hidden="1"/>
    </xf>
    <xf numFmtId="0" fontId="17" fillId="9" borderId="10" xfId="5" applyFont="1" applyFill="1" applyBorder="1" applyAlignment="1" applyProtection="1">
      <alignment horizontal="center" vertical="center"/>
      <protection hidden="1"/>
    </xf>
    <xf numFmtId="0" fontId="17" fillId="6" borderId="7" xfId="5" applyFont="1" applyFill="1" applyBorder="1" applyAlignment="1" applyProtection="1">
      <alignment horizontal="center" vertical="center" shrinkToFit="1"/>
      <protection locked="0" hidden="1"/>
    </xf>
    <xf numFmtId="0" fontId="10" fillId="0" borderId="41" xfId="5" applyFont="1" applyBorder="1" applyAlignment="1" applyProtection="1">
      <alignment horizontal="center" vertical="center" shrinkToFit="1"/>
      <protection hidden="1"/>
    </xf>
    <xf numFmtId="0" fontId="10" fillId="0" borderId="15" xfId="5" applyFont="1" applyBorder="1" applyAlignment="1" applyProtection="1">
      <alignment horizontal="center" vertical="center" shrinkToFit="1"/>
      <protection hidden="1"/>
    </xf>
    <xf numFmtId="0" fontId="10" fillId="0" borderId="27" xfId="5" applyFont="1" applyBorder="1" applyAlignment="1" applyProtection="1">
      <alignment horizontal="center" vertical="center" shrinkToFit="1"/>
      <protection hidden="1"/>
    </xf>
    <xf numFmtId="0" fontId="10" fillId="0" borderId="34" xfId="5" applyFont="1" applyBorder="1" applyAlignment="1" applyProtection="1">
      <alignment horizontal="center" vertical="center"/>
      <protection hidden="1"/>
    </xf>
    <xf numFmtId="0" fontId="10" fillId="0" borderId="15" xfId="5" applyFont="1" applyBorder="1" applyAlignment="1" applyProtection="1">
      <alignment horizontal="center" vertical="center"/>
      <protection hidden="1"/>
    </xf>
    <xf numFmtId="0" fontId="10" fillId="0" borderId="27" xfId="5" applyFont="1" applyBorder="1" applyAlignment="1" applyProtection="1">
      <alignment horizontal="center" vertical="center"/>
      <protection hidden="1"/>
    </xf>
    <xf numFmtId="0" fontId="10" fillId="0" borderId="39" xfId="5" applyFont="1" applyBorder="1" applyAlignment="1" applyProtection="1">
      <alignment horizontal="center" vertical="center"/>
      <protection hidden="1"/>
    </xf>
    <xf numFmtId="0" fontId="10" fillId="0" borderId="21" xfId="5" applyFont="1" applyBorder="1" applyAlignment="1" applyProtection="1">
      <alignment horizontal="center" vertical="center" shrinkToFit="1"/>
      <protection hidden="1"/>
    </xf>
    <xf numFmtId="0" fontId="10" fillId="0" borderId="10" xfId="5" applyFont="1" applyBorder="1" applyAlignment="1" applyProtection="1">
      <alignment horizontal="center" vertical="center" shrinkToFit="1"/>
      <protection hidden="1"/>
    </xf>
    <xf numFmtId="0" fontId="10" fillId="0" borderId="20" xfId="5" applyFont="1" applyBorder="1" applyAlignment="1" applyProtection="1">
      <alignment horizontal="center" vertical="center" shrinkToFit="1"/>
      <protection hidden="1"/>
    </xf>
    <xf numFmtId="0" fontId="10" fillId="9" borderId="24" xfId="5" applyFont="1" applyFill="1" applyBorder="1" applyAlignment="1" applyProtection="1">
      <alignment horizontal="center" vertical="center"/>
      <protection hidden="1"/>
    </xf>
    <xf numFmtId="0" fontId="10" fillId="9" borderId="10" xfId="5" applyFont="1" applyFill="1" applyBorder="1" applyAlignment="1" applyProtection="1">
      <alignment horizontal="center" vertical="center"/>
      <protection hidden="1"/>
    </xf>
    <xf numFmtId="0" fontId="6" fillId="0" borderId="24" xfId="5" applyFont="1" applyBorder="1" applyAlignment="1" applyProtection="1">
      <alignment horizontal="center" vertical="center"/>
      <protection hidden="1"/>
    </xf>
    <xf numFmtId="0" fontId="6" fillId="0" borderId="10" xfId="5" applyFont="1" applyBorder="1" applyAlignment="1" applyProtection="1">
      <alignment horizontal="center" vertical="center"/>
      <protection hidden="1"/>
    </xf>
    <xf numFmtId="0" fontId="6" fillId="0" borderId="20" xfId="5" applyFont="1" applyBorder="1" applyAlignment="1" applyProtection="1">
      <alignment horizontal="center" vertical="center"/>
      <protection hidden="1"/>
    </xf>
    <xf numFmtId="0" fontId="10" fillId="0" borderId="22" xfId="5" applyFont="1" applyBorder="1" applyAlignment="1" applyProtection="1">
      <alignment horizontal="center" vertical="center" shrinkToFit="1"/>
      <protection hidden="1"/>
    </xf>
    <xf numFmtId="0" fontId="10" fillId="0" borderId="13" xfId="5" applyFont="1" applyBorder="1" applyAlignment="1" applyProtection="1">
      <alignment horizontal="center" vertical="center" shrinkToFit="1"/>
      <protection hidden="1"/>
    </xf>
    <xf numFmtId="0" fontId="10" fillId="0" borderId="16" xfId="5" applyFont="1" applyBorder="1" applyAlignment="1" applyProtection="1">
      <alignment horizontal="center" vertical="center" shrinkToFit="1"/>
      <protection hidden="1"/>
    </xf>
    <xf numFmtId="0" fontId="5" fillId="0" borderId="21" xfId="5" applyFont="1" applyBorder="1" applyAlignment="1" applyProtection="1">
      <alignment horizontal="center" vertical="center" shrinkToFit="1"/>
      <protection hidden="1"/>
    </xf>
    <xf numFmtId="0" fontId="5" fillId="0" borderId="10" xfId="5" applyFont="1" applyBorder="1" applyAlignment="1" applyProtection="1">
      <alignment horizontal="center" vertical="center" shrinkToFit="1"/>
      <protection hidden="1"/>
    </xf>
    <xf numFmtId="0" fontId="5" fillId="0" borderId="20" xfId="5" applyFont="1" applyBorder="1" applyAlignment="1" applyProtection="1">
      <alignment horizontal="center" vertical="center" shrinkToFit="1"/>
      <protection hidden="1"/>
    </xf>
    <xf numFmtId="0" fontId="10" fillId="9" borderId="13" xfId="5" applyFont="1" applyFill="1" applyBorder="1" applyAlignment="1" applyProtection="1">
      <alignment horizontal="center" vertical="center"/>
      <protection hidden="1"/>
    </xf>
    <xf numFmtId="0" fontId="10" fillId="9" borderId="12" xfId="5" applyFont="1" applyFill="1" applyBorder="1" applyAlignment="1" applyProtection="1">
      <alignment horizontal="center" vertical="center"/>
      <protection hidden="1"/>
    </xf>
    <xf numFmtId="0" fontId="10" fillId="9" borderId="9" xfId="5" applyFont="1" applyFill="1" applyBorder="1" applyAlignment="1" applyProtection="1">
      <alignment horizontal="center" vertical="center"/>
      <protection hidden="1"/>
    </xf>
    <xf numFmtId="0" fontId="10" fillId="0" borderId="11" xfId="5" applyFont="1" applyBorder="1" applyAlignment="1" applyProtection="1">
      <alignment horizontal="center" vertical="center"/>
      <protection hidden="1"/>
    </xf>
    <xf numFmtId="0" fontId="10" fillId="0" borderId="13" xfId="5" applyFont="1" applyBorder="1" applyAlignment="1" applyProtection="1">
      <alignment horizontal="center" vertical="center"/>
      <protection hidden="1"/>
    </xf>
    <xf numFmtId="0" fontId="10" fillId="0" borderId="16" xfId="5" applyFont="1" applyBorder="1" applyAlignment="1" applyProtection="1">
      <alignment horizontal="center" vertical="center"/>
      <protection hidden="1"/>
    </xf>
    <xf numFmtId="0" fontId="17" fillId="0" borderId="46" xfId="5" applyFont="1" applyFill="1" applyBorder="1" applyAlignment="1" applyProtection="1">
      <alignment vertical="center"/>
      <protection hidden="1"/>
    </xf>
    <xf numFmtId="0" fontId="17" fillId="0" borderId="26" xfId="5" applyFont="1" applyFill="1" applyBorder="1" applyAlignment="1" applyProtection="1">
      <alignment vertical="center"/>
      <protection hidden="1"/>
    </xf>
    <xf numFmtId="0" fontId="17" fillId="6" borderId="24" xfId="5" applyFont="1" applyFill="1" applyBorder="1" applyAlignment="1" applyProtection="1">
      <alignment vertical="center"/>
      <protection locked="0" hidden="1"/>
    </xf>
    <xf numFmtId="0" fontId="17" fillId="6" borderId="10" xfId="5" applyFont="1" applyFill="1" applyBorder="1" applyAlignment="1" applyProtection="1">
      <alignment vertical="center"/>
      <protection locked="0" hidden="1"/>
    </xf>
    <xf numFmtId="0" fontId="17" fillId="0" borderId="5" xfId="5" applyFont="1" applyFill="1" applyBorder="1" applyAlignment="1" applyProtection="1">
      <alignment horizontal="center" vertical="center"/>
      <protection hidden="1"/>
    </xf>
    <xf numFmtId="0" fontId="17" fillId="0" borderId="40" xfId="5" applyFont="1" applyFill="1" applyBorder="1" applyAlignment="1" applyProtection="1">
      <alignment horizontal="center" vertical="center" wrapText="1"/>
      <protection locked="0" hidden="1"/>
    </xf>
    <xf numFmtId="0" fontId="17" fillId="0" borderId="25" xfId="5" applyFont="1" applyFill="1" applyBorder="1" applyAlignment="1" applyProtection="1">
      <alignment horizontal="center" vertical="center" wrapText="1"/>
      <protection locked="0" hidden="1"/>
    </xf>
    <xf numFmtId="0" fontId="17" fillId="0" borderId="28" xfId="5" applyFont="1" applyFill="1" applyBorder="1" applyAlignment="1" applyProtection="1">
      <alignment horizontal="center" vertical="center" wrapText="1"/>
      <protection locked="0" hidden="1"/>
    </xf>
    <xf numFmtId="0" fontId="17" fillId="0" borderId="49" xfId="5" applyFont="1" applyFill="1" applyBorder="1" applyAlignment="1" applyProtection="1">
      <alignment horizontal="center" vertical="center" wrapText="1"/>
      <protection locked="0" hidden="1"/>
    </xf>
    <xf numFmtId="0" fontId="17" fillId="0" borderId="7" xfId="5" applyFont="1" applyFill="1" applyBorder="1" applyAlignment="1" applyProtection="1">
      <alignment horizontal="center" vertical="center" wrapText="1"/>
      <protection locked="0" hidden="1"/>
    </xf>
    <xf numFmtId="0" fontId="17" fillId="0" borderId="23" xfId="5" applyFont="1" applyFill="1" applyBorder="1" applyAlignment="1" applyProtection="1">
      <alignment horizontal="center" vertical="center" wrapText="1"/>
      <protection locked="0" hidden="1"/>
    </xf>
    <xf numFmtId="0" fontId="17" fillId="0" borderId="24" xfId="5" applyFont="1" applyFill="1" applyBorder="1" applyAlignment="1" applyProtection="1">
      <alignment horizontal="center" vertical="center"/>
      <protection hidden="1"/>
    </xf>
    <xf numFmtId="0" fontId="17" fillId="0" borderId="10" xfId="5" applyFont="1" applyFill="1" applyBorder="1" applyAlignment="1" applyProtection="1">
      <alignment horizontal="center" vertical="center"/>
      <protection hidden="1"/>
    </xf>
    <xf numFmtId="0" fontId="17" fillId="0" borderId="52" xfId="5" applyFont="1" applyFill="1" applyBorder="1" applyAlignment="1" applyProtection="1">
      <alignment horizontal="center" vertical="center"/>
      <protection hidden="1"/>
    </xf>
    <xf numFmtId="0" fontId="17" fillId="0" borderId="4" xfId="5" applyFont="1" applyFill="1" applyBorder="1" applyAlignment="1" applyProtection="1">
      <alignment horizontal="center" vertical="center"/>
      <protection hidden="1"/>
    </xf>
    <xf numFmtId="0" fontId="17" fillId="0" borderId="86" xfId="5" applyFont="1" applyFill="1" applyBorder="1" applyAlignment="1" applyProtection="1">
      <alignment horizontal="center" vertical="center"/>
      <protection hidden="1"/>
    </xf>
    <xf numFmtId="49" fontId="17" fillId="6" borderId="20" xfId="5" applyNumberFormat="1" applyFont="1" applyFill="1" applyBorder="1" applyAlignment="1" applyProtection="1">
      <alignment horizontal="right" vertical="center"/>
      <protection locked="0" hidden="1"/>
    </xf>
    <xf numFmtId="0" fontId="17" fillId="0" borderId="7" xfId="5" applyFont="1" applyFill="1" applyBorder="1" applyAlignment="1" applyProtection="1">
      <alignment horizontal="center" vertical="center" shrinkToFit="1"/>
      <protection hidden="1"/>
    </xf>
    <xf numFmtId="0" fontId="17" fillId="0" borderId="31" xfId="5" applyFont="1" applyFill="1" applyBorder="1" applyAlignment="1" applyProtection="1">
      <alignment horizontal="right" vertical="center"/>
      <protection hidden="1"/>
    </xf>
    <xf numFmtId="0" fontId="17" fillId="0" borderId="4" xfId="5" applyFont="1" applyFill="1" applyBorder="1" applyAlignment="1" applyProtection="1">
      <alignment horizontal="right" vertical="center"/>
      <protection hidden="1"/>
    </xf>
    <xf numFmtId="0" fontId="17" fillId="0" borderId="0" xfId="5" applyFont="1" applyFill="1" applyBorder="1" applyAlignment="1" applyProtection="1">
      <alignment horizontal="center" vertical="center" shrinkToFit="1"/>
      <protection hidden="1"/>
    </xf>
    <xf numFmtId="0" fontId="17" fillId="9" borderId="25" xfId="5" applyFont="1" applyFill="1" applyBorder="1" applyAlignment="1" applyProtection="1">
      <alignment horizontal="center" vertical="center"/>
      <protection hidden="1"/>
    </xf>
    <xf numFmtId="49" fontId="17" fillId="6" borderId="25" xfId="5" applyNumberFormat="1" applyFont="1" applyFill="1" applyBorder="1" applyAlignment="1" applyProtection="1">
      <alignment horizontal="right" vertical="center"/>
      <protection locked="0" hidden="1"/>
    </xf>
    <xf numFmtId="0" fontId="17" fillId="0" borderId="50" xfId="5" applyFont="1" applyFill="1" applyBorder="1" applyAlignment="1" applyProtection="1">
      <alignment horizontal="center" vertical="center"/>
      <protection hidden="1"/>
    </xf>
    <xf numFmtId="0" fontId="4" fillId="9" borderId="99" xfId="0" applyFont="1" applyFill="1" applyBorder="1" applyAlignment="1">
      <alignment horizontal="center"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49" fontId="17" fillId="6" borderId="28" xfId="5" applyNumberFormat="1" applyFont="1" applyFill="1" applyBorder="1" applyAlignment="1" applyProtection="1">
      <alignment horizontal="right" vertical="center"/>
      <protection locked="0" hidden="1"/>
    </xf>
    <xf numFmtId="0" fontId="17" fillId="0" borderId="25" xfId="5" applyFont="1" applyFill="1" applyBorder="1" applyAlignment="1" applyProtection="1">
      <alignment vertical="center"/>
      <protection hidden="1"/>
    </xf>
    <xf numFmtId="0" fontId="17" fillId="0" borderId="29" xfId="5" applyFont="1" applyFill="1" applyBorder="1" applyAlignment="1" applyProtection="1">
      <alignment vertical="center"/>
      <protection hidden="1"/>
    </xf>
    <xf numFmtId="0" fontId="37" fillId="6" borderId="19" xfId="5" applyFont="1" applyFill="1" applyBorder="1" applyAlignment="1" applyProtection="1">
      <alignment horizontal="center" vertical="center" wrapText="1"/>
      <protection locked="0" hidden="1"/>
    </xf>
    <xf numFmtId="0" fontId="37" fillId="0" borderId="2" xfId="0" applyFont="1" applyBorder="1" applyAlignment="1">
      <alignment horizontal="center" vertical="center" wrapText="1"/>
    </xf>
    <xf numFmtId="0" fontId="37" fillId="0" borderId="97" xfId="0" applyFont="1" applyBorder="1" applyAlignment="1">
      <alignment horizontal="center" vertical="center" wrapText="1"/>
    </xf>
    <xf numFmtId="0" fontId="10" fillId="0" borderId="25" xfId="5" applyFont="1" applyBorder="1" applyAlignment="1" applyProtection="1">
      <alignment horizontal="center" vertical="center" wrapText="1"/>
      <protection hidden="1"/>
    </xf>
    <xf numFmtId="0" fontId="10" fillId="0" borderId="52" xfId="5" applyFont="1" applyBorder="1" applyAlignment="1" applyProtection="1">
      <alignment horizontal="center" vertical="center" wrapText="1"/>
      <protection hidden="1"/>
    </xf>
    <xf numFmtId="0" fontId="10" fillId="0" borderId="4" xfId="5" applyFont="1" applyBorder="1" applyAlignment="1" applyProtection="1">
      <alignment horizontal="center" vertical="center" wrapText="1"/>
      <protection hidden="1"/>
    </xf>
    <xf numFmtId="0" fontId="10" fillId="0" borderId="18" xfId="5" applyFont="1" applyBorder="1" applyAlignment="1" applyProtection="1">
      <alignment horizontal="center" vertical="center" wrapText="1"/>
      <protection hidden="1"/>
    </xf>
    <xf numFmtId="0" fontId="10" fillId="0" borderId="5" xfId="5" applyFont="1" applyBorder="1" applyAlignment="1" applyProtection="1">
      <alignment horizontal="center" vertical="center" wrapText="1"/>
      <protection hidden="1"/>
    </xf>
    <xf numFmtId="0" fontId="10" fillId="0" borderId="0" xfId="5" applyFont="1" applyAlignment="1" applyProtection="1">
      <alignment horizontal="center" vertical="center" wrapText="1"/>
      <protection hidden="1"/>
    </xf>
    <xf numFmtId="0" fontId="10" fillId="0" borderId="6" xfId="5" applyFont="1" applyBorder="1" applyAlignment="1" applyProtection="1">
      <alignment horizontal="center" vertical="center" wrapText="1"/>
      <protection hidden="1"/>
    </xf>
    <xf numFmtId="0" fontId="10" fillId="0" borderId="49" xfId="5" applyFont="1" applyBorder="1" applyAlignment="1" applyProtection="1">
      <alignment horizontal="center" vertical="center" wrapText="1"/>
      <protection hidden="1"/>
    </xf>
    <xf numFmtId="0" fontId="10" fillId="0" borderId="7" xfId="5" applyFont="1" applyBorder="1" applyAlignment="1" applyProtection="1">
      <alignment horizontal="center" vertical="center" wrapText="1"/>
      <protection hidden="1"/>
    </xf>
    <xf numFmtId="0" fontId="10" fillId="0" borderId="8" xfId="5" applyFont="1" applyBorder="1" applyAlignment="1" applyProtection="1">
      <alignment horizontal="center" vertical="center" wrapText="1"/>
      <protection hidden="1"/>
    </xf>
    <xf numFmtId="0" fontId="10" fillId="6" borderId="46" xfId="5" applyFont="1" applyFill="1" applyBorder="1" applyAlignment="1" applyProtection="1">
      <alignment horizontal="center" vertical="center" wrapText="1"/>
      <protection locked="0" hidden="1"/>
    </xf>
    <xf numFmtId="0" fontId="4" fillId="0" borderId="26" xfId="0" applyFont="1" applyBorder="1" applyAlignment="1">
      <alignment horizontal="center" vertical="center" wrapText="1"/>
    </xf>
    <xf numFmtId="0" fontId="4" fillId="0" borderId="109" xfId="0" applyFont="1" applyBorder="1" applyAlignment="1">
      <alignment horizontal="center" vertical="center" wrapText="1"/>
    </xf>
    <xf numFmtId="0" fontId="4" fillId="9" borderId="113" xfId="0" applyFont="1" applyFill="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center" vertical="center"/>
    </xf>
    <xf numFmtId="0" fontId="10" fillId="9" borderId="19" xfId="5" applyFont="1" applyFill="1" applyBorder="1" applyAlignment="1" applyProtection="1">
      <alignment horizontal="left" vertical="center" wrapText="1"/>
      <protection hidden="1"/>
    </xf>
    <xf numFmtId="0" fontId="10" fillId="9" borderId="2" xfId="5" applyFont="1" applyFill="1" applyBorder="1" applyAlignment="1" applyProtection="1">
      <alignment horizontal="left" vertical="center" wrapText="1"/>
      <protection hidden="1"/>
    </xf>
    <xf numFmtId="0" fontId="10" fillId="9" borderId="97" xfId="5" applyFont="1" applyFill="1" applyBorder="1" applyAlignment="1" applyProtection="1">
      <alignment horizontal="left" vertical="center" wrapText="1"/>
      <protection hidden="1"/>
    </xf>
    <xf numFmtId="0" fontId="10" fillId="9" borderId="57" xfId="5" applyFont="1" applyFill="1" applyBorder="1" applyAlignment="1" applyProtection="1">
      <alignment horizontal="left" vertical="center" wrapText="1"/>
      <protection hidden="1"/>
    </xf>
    <xf numFmtId="0" fontId="10" fillId="9" borderId="17" xfId="5" applyFont="1" applyFill="1" applyBorder="1" applyAlignment="1" applyProtection="1">
      <alignment horizontal="left" vertical="center" wrapText="1"/>
      <protection hidden="1"/>
    </xf>
    <xf numFmtId="0" fontId="10" fillId="9" borderId="98" xfId="5" applyFont="1" applyFill="1" applyBorder="1" applyAlignment="1" applyProtection="1">
      <alignment horizontal="left" vertical="center" wrapText="1"/>
      <protection hidden="1"/>
    </xf>
    <xf numFmtId="0" fontId="4" fillId="9" borderId="114" xfId="0" applyFont="1" applyFill="1" applyBorder="1" applyAlignment="1">
      <alignment horizontal="center" vertical="center"/>
    </xf>
    <xf numFmtId="0" fontId="4" fillId="9" borderId="115" xfId="0" applyFont="1" applyFill="1" applyBorder="1" applyAlignment="1">
      <alignment horizontal="center" vertical="center"/>
    </xf>
    <xf numFmtId="0" fontId="4" fillId="9" borderId="116" xfId="0" applyFont="1" applyFill="1" applyBorder="1" applyAlignment="1">
      <alignment horizontal="center" vertical="center"/>
    </xf>
    <xf numFmtId="0" fontId="4" fillId="9" borderId="13" xfId="0" applyFont="1" applyFill="1" applyBorder="1" applyAlignment="1">
      <alignment horizontal="center" vertical="center"/>
    </xf>
    <xf numFmtId="0" fontId="4" fillId="9" borderId="117" xfId="0" applyFont="1" applyFill="1" applyBorder="1" applyAlignment="1">
      <alignment horizontal="center" vertical="center"/>
    </xf>
    <xf numFmtId="0" fontId="4" fillId="0" borderId="116"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10" fillId="9" borderId="37" xfId="5" applyFont="1" applyFill="1" applyBorder="1" applyAlignment="1" applyProtection="1">
      <alignment horizontal="left" vertical="center" wrapText="1"/>
      <protection hidden="1"/>
    </xf>
    <xf numFmtId="0" fontId="10" fillId="9" borderId="33" xfId="5" applyFont="1" applyFill="1" applyBorder="1" applyAlignment="1" applyProtection="1">
      <alignment horizontal="left" vertical="center" wrapText="1"/>
      <protection hidden="1"/>
    </xf>
    <xf numFmtId="0" fontId="10" fillId="9" borderId="118" xfId="5" applyFont="1" applyFill="1" applyBorder="1" applyAlignment="1" applyProtection="1">
      <alignment horizontal="left" vertical="center" wrapText="1"/>
      <protection hidden="1"/>
    </xf>
    <xf numFmtId="0" fontId="4" fillId="9" borderId="119"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120" xfId="0" applyFont="1" applyFill="1" applyBorder="1" applyAlignment="1">
      <alignment horizontal="center" vertical="center"/>
    </xf>
    <xf numFmtId="0" fontId="4" fillId="9" borderId="30" xfId="0" applyFont="1" applyFill="1" applyBorder="1" applyAlignment="1">
      <alignment horizontal="center" vertical="center"/>
    </xf>
    <xf numFmtId="0" fontId="4" fillId="9" borderId="32" xfId="0" applyFont="1" applyFill="1" applyBorder="1" applyAlignment="1">
      <alignment horizontal="center" vertical="center"/>
    </xf>
    <xf numFmtId="0" fontId="17" fillId="0" borderId="47" xfId="5" applyFont="1" applyFill="1" applyBorder="1" applyAlignment="1" applyProtection="1">
      <alignment horizontal="center" vertical="center"/>
      <protection hidden="1"/>
    </xf>
    <xf numFmtId="0" fontId="17" fillId="0" borderId="10" xfId="5" applyFont="1" applyFill="1" applyBorder="1" applyAlignment="1" applyProtection="1">
      <alignment vertical="center"/>
      <protection hidden="1"/>
    </xf>
    <xf numFmtId="0" fontId="17" fillId="0" borderId="9" xfId="5" applyFont="1" applyFill="1" applyBorder="1" applyAlignment="1" applyProtection="1">
      <alignment vertical="center"/>
      <protection hidden="1"/>
    </xf>
    <xf numFmtId="0" fontId="16" fillId="0" borderId="7" xfId="5" applyFont="1" applyFill="1" applyBorder="1" applyAlignment="1" applyProtection="1">
      <alignment vertical="center" shrinkToFit="1"/>
      <protection hidden="1"/>
    </xf>
    <xf numFmtId="0" fontId="17" fillId="0" borderId="4" xfId="5" applyFont="1" applyFill="1" applyBorder="1" applyAlignment="1" applyProtection="1">
      <alignment vertical="center" shrinkToFit="1"/>
      <protection hidden="1"/>
    </xf>
    <xf numFmtId="0" fontId="17" fillId="0" borderId="0" xfId="5" applyFont="1" applyFill="1" applyBorder="1" applyAlignment="1" applyProtection="1">
      <alignment vertical="center"/>
      <protection hidden="1"/>
    </xf>
    <xf numFmtId="0" fontId="16" fillId="9" borderId="40" xfId="5" applyFont="1" applyFill="1" applyBorder="1" applyAlignment="1" applyProtection="1">
      <alignment horizontal="center" vertical="center"/>
      <protection hidden="1"/>
    </xf>
    <xf numFmtId="0" fontId="16" fillId="9" borderId="25" xfId="5" applyFont="1" applyFill="1" applyBorder="1" applyAlignment="1" applyProtection="1">
      <alignment horizontal="center" vertical="center"/>
      <protection hidden="1"/>
    </xf>
    <xf numFmtId="0" fontId="16" fillId="9" borderId="28" xfId="5" applyFont="1" applyFill="1" applyBorder="1" applyAlignment="1" applyProtection="1">
      <alignment horizontal="center" vertical="center"/>
      <protection hidden="1"/>
    </xf>
    <xf numFmtId="0" fontId="16" fillId="9" borderId="22" xfId="5" applyFont="1" applyFill="1" applyBorder="1" applyAlignment="1" applyProtection="1">
      <alignment horizontal="center" vertical="center"/>
      <protection hidden="1"/>
    </xf>
    <xf numFmtId="0" fontId="16" fillId="9" borderId="13" xfId="5" applyFont="1" applyFill="1" applyBorder="1" applyAlignment="1" applyProtection="1">
      <alignment horizontal="center" vertical="center"/>
      <protection hidden="1"/>
    </xf>
    <xf numFmtId="0" fontId="16" fillId="9" borderId="16" xfId="5" applyFont="1" applyFill="1" applyBorder="1" applyAlignment="1" applyProtection="1">
      <alignment horizontal="center" vertical="center"/>
      <protection hidden="1"/>
    </xf>
    <xf numFmtId="0" fontId="17" fillId="9" borderId="50" xfId="5" applyFont="1" applyFill="1" applyBorder="1" applyAlignment="1" applyProtection="1">
      <alignment horizontal="center" vertical="center"/>
      <protection locked="0" hidden="1"/>
    </xf>
    <xf numFmtId="0" fontId="17" fillId="9" borderId="25" xfId="5" applyFont="1" applyFill="1" applyBorder="1" applyAlignment="1" applyProtection="1">
      <alignment horizontal="center" vertical="center"/>
      <protection locked="0" hidden="1"/>
    </xf>
    <xf numFmtId="0" fontId="17" fillId="9" borderId="28" xfId="5" applyFont="1" applyFill="1" applyBorder="1" applyAlignment="1" applyProtection="1">
      <alignment horizontal="center" vertical="center"/>
      <protection locked="0" hidden="1"/>
    </xf>
    <xf numFmtId="0" fontId="17" fillId="9" borderId="11" xfId="5" applyFont="1" applyFill="1" applyBorder="1" applyAlignment="1" applyProtection="1">
      <alignment horizontal="center" vertical="center"/>
      <protection locked="0" hidden="1"/>
    </xf>
    <xf numFmtId="0" fontId="17" fillId="9" borderId="13" xfId="5" applyFont="1" applyFill="1" applyBorder="1" applyAlignment="1" applyProtection="1">
      <alignment horizontal="center" vertical="center"/>
      <protection locked="0" hidden="1"/>
    </xf>
    <xf numFmtId="0" fontId="17" fillId="9" borderId="16" xfId="5" applyFont="1" applyFill="1" applyBorder="1" applyAlignment="1" applyProtection="1">
      <alignment horizontal="center" vertical="center"/>
      <protection locked="0" hidden="1"/>
    </xf>
    <xf numFmtId="0" fontId="17" fillId="0" borderId="31" xfId="5" applyFont="1" applyFill="1" applyBorder="1" applyAlignment="1" applyProtection="1">
      <alignment horizontal="center" vertical="center"/>
      <protection hidden="1"/>
    </xf>
    <xf numFmtId="0" fontId="17" fillId="0" borderId="18" xfId="5" applyFont="1" applyFill="1" applyBorder="1" applyAlignment="1" applyProtection="1">
      <alignment horizontal="center" vertical="center"/>
      <protection hidden="1"/>
    </xf>
    <xf numFmtId="0" fontId="17" fillId="9" borderId="50" xfId="5" applyFont="1" applyFill="1" applyBorder="1" applyAlignment="1" applyProtection="1">
      <alignment horizontal="center" vertical="center"/>
      <protection hidden="1"/>
    </xf>
    <xf numFmtId="0" fontId="17" fillId="9" borderId="29" xfId="5" applyFont="1" applyFill="1" applyBorder="1" applyAlignment="1" applyProtection="1">
      <alignment horizontal="center" vertical="center"/>
      <protection hidden="1"/>
    </xf>
    <xf numFmtId="0" fontId="17" fillId="9" borderId="11" xfId="5" applyFont="1" applyFill="1" applyBorder="1" applyAlignment="1" applyProtection="1">
      <alignment horizontal="center" vertical="center"/>
      <protection hidden="1"/>
    </xf>
    <xf numFmtId="0" fontId="17" fillId="9" borderId="12" xfId="5" applyFont="1" applyFill="1" applyBorder="1" applyAlignment="1" applyProtection="1">
      <alignment horizontal="center" vertical="center"/>
      <protection hidden="1"/>
    </xf>
    <xf numFmtId="0" fontId="17" fillId="9" borderId="20" xfId="5" applyFont="1" applyFill="1" applyBorder="1" applyAlignment="1" applyProtection="1">
      <alignment horizontal="center" vertical="center"/>
      <protection locked="0" hidden="1"/>
    </xf>
    <xf numFmtId="176" fontId="17" fillId="6" borderId="24" xfId="5" applyNumberFormat="1" applyFont="1" applyFill="1" applyBorder="1" applyAlignment="1" applyProtection="1">
      <alignment horizontal="center" vertical="center"/>
      <protection locked="0" hidden="1"/>
    </xf>
    <xf numFmtId="3" fontId="17" fillId="6" borderId="24" xfId="5" applyNumberFormat="1" applyFont="1" applyFill="1" applyBorder="1" applyAlignment="1" applyProtection="1">
      <alignment horizontal="center" vertical="center"/>
      <protection locked="0" hidden="1"/>
    </xf>
    <xf numFmtId="3" fontId="17" fillId="6" borderId="10" xfId="5" applyNumberFormat="1" applyFont="1" applyFill="1" applyBorder="1" applyAlignment="1" applyProtection="1">
      <alignment horizontal="center" vertical="center"/>
      <protection locked="0" hidden="1"/>
    </xf>
    <xf numFmtId="3" fontId="17" fillId="6" borderId="20" xfId="5" applyNumberFormat="1" applyFont="1" applyFill="1" applyBorder="1" applyAlignment="1" applyProtection="1">
      <alignment horizontal="center" vertical="center"/>
      <protection locked="0" hidden="1"/>
    </xf>
    <xf numFmtId="3" fontId="17" fillId="6" borderId="14" xfId="5" applyNumberFormat="1" applyFont="1" applyFill="1" applyBorder="1" applyAlignment="1" applyProtection="1">
      <alignment horizontal="center" vertical="center"/>
      <protection locked="0" hidden="1"/>
    </xf>
    <xf numFmtId="3" fontId="17" fillId="6" borderId="30" xfId="5" applyNumberFormat="1" applyFont="1" applyFill="1" applyBorder="1" applyAlignment="1" applyProtection="1">
      <alignment horizontal="center" vertical="center"/>
      <protection locked="0" hidden="1"/>
    </xf>
    <xf numFmtId="176" fontId="17" fillId="6" borderId="14" xfId="5" applyNumberFormat="1" applyFont="1" applyFill="1" applyBorder="1" applyAlignment="1" applyProtection="1">
      <alignment horizontal="center" vertical="center"/>
      <protection locked="0" hidden="1"/>
    </xf>
    <xf numFmtId="176" fontId="17" fillId="6" borderId="30" xfId="5" applyNumberFormat="1" applyFont="1" applyFill="1" applyBorder="1" applyAlignment="1" applyProtection="1">
      <alignment horizontal="center" vertical="center"/>
      <protection locked="0" hidden="1"/>
    </xf>
    <xf numFmtId="3" fontId="17" fillId="6" borderId="72" xfId="5" applyNumberFormat="1" applyFont="1" applyFill="1" applyBorder="1" applyAlignment="1" applyProtection="1">
      <alignment horizontal="center" vertical="center"/>
      <protection locked="0" hidden="1"/>
    </xf>
    <xf numFmtId="0" fontId="17" fillId="0" borderId="21" xfId="5" applyFont="1" applyFill="1" applyBorder="1" applyAlignment="1" applyProtection="1">
      <alignment horizontal="center" vertical="center"/>
      <protection hidden="1"/>
    </xf>
    <xf numFmtId="0" fontId="17" fillId="0" borderId="20" xfId="5" applyFont="1" applyFill="1" applyBorder="1" applyAlignment="1" applyProtection="1">
      <alignment horizontal="center" vertical="center"/>
      <protection hidden="1"/>
    </xf>
    <xf numFmtId="0" fontId="17" fillId="6" borderId="50" xfId="5" applyNumberFormat="1" applyFont="1" applyFill="1" applyBorder="1" applyAlignment="1" applyProtection="1">
      <alignment horizontal="center" vertical="center"/>
      <protection locked="0" hidden="1"/>
    </xf>
    <xf numFmtId="0" fontId="17" fillId="6" borderId="25" xfId="5" applyNumberFormat="1" applyFont="1" applyFill="1" applyBorder="1" applyAlignment="1" applyProtection="1">
      <alignment horizontal="center" vertical="center"/>
      <protection locked="0" hidden="1"/>
    </xf>
    <xf numFmtId="49" fontId="17" fillId="6" borderId="25" xfId="5" applyNumberFormat="1" applyFont="1" applyFill="1" applyBorder="1" applyAlignment="1" applyProtection="1">
      <alignment horizontal="center" vertical="center"/>
      <protection locked="0" hidden="1"/>
    </xf>
    <xf numFmtId="0" fontId="17" fillId="6" borderId="3" xfId="5" applyNumberFormat="1" applyFont="1" applyFill="1" applyBorder="1" applyAlignment="1" applyProtection="1">
      <alignment horizontal="center" vertical="center"/>
      <protection locked="0" hidden="1"/>
    </xf>
    <xf numFmtId="0" fontId="17" fillId="6" borderId="0" xfId="5" applyNumberFormat="1" applyFont="1" applyFill="1" applyBorder="1" applyAlignment="1" applyProtection="1">
      <alignment horizontal="center" vertical="center"/>
      <protection locked="0" hidden="1"/>
    </xf>
    <xf numFmtId="49" fontId="17" fillId="6" borderId="0" xfId="5" applyNumberFormat="1" applyFont="1" applyFill="1" applyBorder="1" applyAlignment="1" applyProtection="1">
      <alignment horizontal="center" vertical="center"/>
      <protection locked="0" hidden="1"/>
    </xf>
    <xf numFmtId="176" fontId="17" fillId="6" borderId="51" xfId="5" applyNumberFormat="1" applyFont="1" applyFill="1" applyBorder="1" applyAlignment="1" applyProtection="1">
      <alignment horizontal="center" vertical="center"/>
      <protection locked="0" hidden="1"/>
    </xf>
    <xf numFmtId="176" fontId="17" fillId="6" borderId="7" xfId="5" applyNumberFormat="1" applyFont="1" applyFill="1" applyBorder="1" applyAlignment="1" applyProtection="1">
      <alignment horizontal="center" vertical="center"/>
      <protection locked="0" hidden="1"/>
    </xf>
    <xf numFmtId="3" fontId="17" fillId="6" borderId="51" xfId="5" applyNumberFormat="1" applyFont="1" applyFill="1" applyBorder="1" applyAlignment="1" applyProtection="1">
      <alignment horizontal="center" vertical="center"/>
      <protection locked="0" hidden="1"/>
    </xf>
    <xf numFmtId="3" fontId="17" fillId="6" borderId="7" xfId="5" applyNumberFormat="1" applyFont="1" applyFill="1" applyBorder="1" applyAlignment="1" applyProtection="1">
      <alignment horizontal="center" vertical="center"/>
      <protection locked="0" hidden="1"/>
    </xf>
    <xf numFmtId="3" fontId="17" fillId="6" borderId="23" xfId="5" applyNumberFormat="1" applyFont="1" applyFill="1" applyBorder="1" applyAlignment="1" applyProtection="1">
      <alignment horizontal="center" vertical="center"/>
      <protection locked="0" hidden="1"/>
    </xf>
    <xf numFmtId="0" fontId="17" fillId="0" borderId="40" xfId="5" applyFont="1" applyFill="1" applyBorder="1" applyAlignment="1" applyProtection="1">
      <alignment horizontal="center" vertical="center"/>
      <protection hidden="1"/>
    </xf>
    <xf numFmtId="0" fontId="17" fillId="6" borderId="24" xfId="5" applyNumberFormat="1" applyFont="1" applyFill="1" applyBorder="1" applyAlignment="1" applyProtection="1">
      <alignment horizontal="center" vertical="center"/>
      <protection locked="0" hidden="1"/>
    </xf>
    <xf numFmtId="0" fontId="17" fillId="6" borderId="10" xfId="5" applyNumberFormat="1" applyFont="1" applyFill="1" applyBorder="1" applyAlignment="1" applyProtection="1">
      <alignment horizontal="center" vertical="center"/>
      <protection locked="0" hidden="1"/>
    </xf>
    <xf numFmtId="49" fontId="17" fillId="6" borderId="20" xfId="5" applyNumberFormat="1" applyFont="1" applyFill="1" applyBorder="1" applyAlignment="1" applyProtection="1">
      <alignment horizontal="center" vertical="center"/>
      <protection locked="0" hidden="1"/>
    </xf>
    <xf numFmtId="0" fontId="17" fillId="9" borderId="0" xfId="5" applyFont="1" applyFill="1" applyBorder="1" applyAlignment="1" applyProtection="1">
      <alignment horizontal="center" vertical="center"/>
      <protection locked="0" hidden="1"/>
    </xf>
    <xf numFmtId="0" fontId="17" fillId="9" borderId="7" xfId="5" applyFont="1" applyFill="1" applyBorder="1" applyAlignment="1" applyProtection="1">
      <alignment horizontal="center" vertical="center"/>
      <protection locked="0" hidden="1"/>
    </xf>
    <xf numFmtId="0" fontId="17" fillId="6" borderId="23" xfId="5" applyFont="1" applyFill="1" applyBorder="1" applyAlignment="1" applyProtection="1">
      <alignment horizontal="center" vertical="center"/>
      <protection locked="0" hidden="1"/>
    </xf>
    <xf numFmtId="0" fontId="17" fillId="0" borderId="46" xfId="5" applyFont="1" applyFill="1" applyBorder="1" applyAlignment="1" applyProtection="1">
      <alignment horizontal="center" vertical="center" wrapText="1"/>
      <protection hidden="1"/>
    </xf>
    <xf numFmtId="0" fontId="0" fillId="0" borderId="26" xfId="0" applyBorder="1" applyAlignment="1">
      <alignment vertical="center"/>
    </xf>
    <xf numFmtId="0" fontId="17" fillId="0" borderId="57" xfId="5" applyFont="1" applyFill="1" applyBorder="1" applyAlignment="1" applyProtection="1">
      <alignment horizontal="center" vertical="center" wrapText="1"/>
      <protection hidden="1"/>
    </xf>
    <xf numFmtId="0" fontId="0" fillId="0" borderId="17" xfId="0" applyBorder="1" applyAlignment="1">
      <alignment vertical="center"/>
    </xf>
    <xf numFmtId="0" fontId="4" fillId="9" borderId="26" xfId="0" applyFont="1" applyFill="1" applyBorder="1" applyAlignment="1">
      <alignment vertical="center"/>
    </xf>
    <xf numFmtId="0" fontId="0" fillId="9" borderId="26" xfId="0" applyFill="1" applyBorder="1" applyAlignment="1">
      <alignment vertical="center"/>
    </xf>
    <xf numFmtId="0" fontId="0" fillId="9" borderId="47" xfId="0" applyFill="1" applyBorder="1" applyAlignment="1">
      <alignment vertical="center"/>
    </xf>
    <xf numFmtId="0" fontId="4" fillId="9" borderId="17" xfId="0" applyFont="1" applyFill="1" applyBorder="1" applyAlignment="1">
      <alignment vertical="center"/>
    </xf>
    <xf numFmtId="0" fontId="0" fillId="9" borderId="17" xfId="0" applyFill="1" applyBorder="1" applyAlignment="1">
      <alignment vertical="center"/>
    </xf>
    <xf numFmtId="0" fontId="0" fillId="9" borderId="80" xfId="0" applyFill="1" applyBorder="1" applyAlignment="1">
      <alignment vertical="center"/>
    </xf>
    <xf numFmtId="0" fontId="17" fillId="9" borderId="51" xfId="5" applyFont="1" applyFill="1" applyBorder="1" applyAlignment="1" applyProtection="1">
      <alignment horizontal="center" vertical="center"/>
      <protection hidden="1"/>
    </xf>
    <xf numFmtId="0" fontId="17" fillId="9" borderId="7" xfId="5" applyFont="1" applyFill="1" applyBorder="1" applyAlignment="1" applyProtection="1">
      <alignment horizontal="center" vertical="center"/>
      <protection hidden="1"/>
    </xf>
    <xf numFmtId="0" fontId="17" fillId="9" borderId="8" xfId="5" applyFont="1" applyFill="1" applyBorder="1" applyAlignment="1" applyProtection="1">
      <alignment horizontal="center" vertical="center"/>
      <protection hidden="1"/>
    </xf>
    <xf numFmtId="0" fontId="17" fillId="9" borderId="32" xfId="5" applyFont="1" applyFill="1" applyBorder="1" applyAlignment="1" applyProtection="1">
      <alignment horizontal="center" vertical="center"/>
      <protection locked="0" hidden="1"/>
    </xf>
    <xf numFmtId="0" fontId="17" fillId="9" borderId="9" xfId="5" applyFont="1" applyFill="1" applyBorder="1" applyAlignment="1" applyProtection="1">
      <alignment horizontal="center" vertical="center"/>
      <protection locked="0" hidden="1"/>
    </xf>
    <xf numFmtId="0" fontId="17" fillId="9" borderId="8" xfId="5" applyFont="1" applyFill="1" applyBorder="1" applyAlignment="1" applyProtection="1">
      <alignment horizontal="center" vertical="center"/>
      <protection locked="0" hidden="1"/>
    </xf>
    <xf numFmtId="0" fontId="4" fillId="0" borderId="40" xfId="0" applyFont="1" applyBorder="1" applyAlignment="1">
      <alignment horizontal="center" vertical="center"/>
    </xf>
    <xf numFmtId="0" fontId="4" fillId="0" borderId="28" xfId="0"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pplyAlignment="1">
      <alignment horizontal="left" vertical="center"/>
    </xf>
    <xf numFmtId="0" fontId="4" fillId="9" borderId="2" xfId="0" applyFont="1" applyFill="1" applyBorder="1" applyAlignment="1">
      <alignment horizontal="center" vertical="center"/>
    </xf>
    <xf numFmtId="0" fontId="4" fillId="9" borderId="97"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71" xfId="0" applyFont="1" applyFill="1" applyBorder="1" applyAlignment="1">
      <alignment horizontal="center" vertical="center"/>
    </xf>
    <xf numFmtId="0" fontId="4" fillId="9" borderId="55" xfId="0" applyFont="1" applyFill="1" applyBorder="1" applyAlignment="1">
      <alignment horizontal="center" vertical="center"/>
    </xf>
    <xf numFmtId="0" fontId="5" fillId="9" borderId="20" xfId="0" applyFont="1" applyFill="1" applyBorder="1" applyAlignment="1" applyProtection="1">
      <alignment horizontal="center" vertical="center"/>
      <protection hidden="1"/>
    </xf>
    <xf numFmtId="0" fontId="5" fillId="0" borderId="2" xfId="0" applyFont="1" applyBorder="1" applyAlignment="1">
      <alignment horizontal="center" vertical="center"/>
    </xf>
    <xf numFmtId="0" fontId="5" fillId="0" borderId="54" xfId="0" applyFont="1" applyBorder="1" applyAlignment="1">
      <alignment horizontal="center" vertical="center"/>
    </xf>
    <xf numFmtId="0" fontId="4" fillId="0" borderId="46" xfId="0" applyFont="1" applyBorder="1" applyAlignment="1" applyProtection="1">
      <alignment horizontal="center" vertical="center" wrapText="1"/>
      <protection hidden="1"/>
    </xf>
    <xf numFmtId="0" fontId="4" fillId="0" borderId="26" xfId="0" applyFont="1" applyBorder="1"/>
    <xf numFmtId="0" fontId="4" fillId="0" borderId="19" xfId="0" applyFont="1" applyBorder="1"/>
    <xf numFmtId="0" fontId="4" fillId="0" borderId="2" xfId="0" applyFont="1" applyBorder="1"/>
    <xf numFmtId="0" fontId="4" fillId="0" borderId="35" xfId="0" applyFont="1" applyBorder="1"/>
    <xf numFmtId="0" fontId="4" fillId="0" borderId="53" xfId="0" applyFont="1" applyBorder="1"/>
    <xf numFmtId="0" fontId="4" fillId="0" borderId="26" xfId="0" applyFont="1" applyBorder="1" applyAlignment="1">
      <alignment horizontal="left" vertical="center"/>
    </xf>
    <xf numFmtId="0" fontId="4" fillId="9" borderId="26" xfId="0" applyFont="1" applyFill="1" applyBorder="1" applyAlignment="1">
      <alignment horizontal="center" vertical="center"/>
    </xf>
    <xf numFmtId="0" fontId="4" fillId="9" borderId="109" xfId="0" applyFont="1" applyFill="1" applyBorder="1" applyAlignment="1">
      <alignment horizontal="center" vertical="center"/>
    </xf>
    <xf numFmtId="0" fontId="4" fillId="9" borderId="33" xfId="0" applyFont="1" applyFill="1" applyBorder="1" applyAlignment="1">
      <alignment horizontal="center" vertical="center"/>
    </xf>
    <xf numFmtId="0" fontId="4" fillId="9" borderId="70" xfId="0" applyFont="1" applyFill="1" applyBorder="1" applyAlignment="1">
      <alignment horizontal="center" vertical="center"/>
    </xf>
    <xf numFmtId="0" fontId="4" fillId="9" borderId="62" xfId="0" applyFont="1" applyFill="1" applyBorder="1" applyAlignment="1">
      <alignment horizontal="center" vertical="center"/>
    </xf>
    <xf numFmtId="0" fontId="4" fillId="9" borderId="20" xfId="0" applyFont="1" applyFill="1" applyBorder="1" applyAlignment="1" applyProtection="1">
      <alignment horizontal="center" vertical="center"/>
      <protection hidden="1"/>
    </xf>
    <xf numFmtId="0" fontId="4" fillId="0" borderId="2" xfId="0" applyFont="1" applyBorder="1" applyAlignment="1">
      <alignment horizontal="center" vertical="center"/>
    </xf>
    <xf numFmtId="0" fontId="4" fillId="0" borderId="54" xfId="0" applyFont="1" applyBorder="1" applyAlignment="1">
      <alignment horizontal="center" vertical="center"/>
    </xf>
    <xf numFmtId="0" fontId="4" fillId="0" borderId="17" xfId="0" applyFont="1" applyBorder="1" applyAlignment="1">
      <alignment horizontal="left" vertical="center"/>
    </xf>
    <xf numFmtId="0" fontId="4" fillId="0" borderId="5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4" xfId="0" applyFont="1" applyBorder="1" applyAlignment="1" applyProtection="1">
      <alignment horizontal="left" vertical="center" shrinkToFit="1"/>
      <protection hidden="1"/>
    </xf>
    <xf numFmtId="0" fontId="4" fillId="0" borderId="10" xfId="0" applyFont="1" applyBorder="1" applyAlignment="1" applyProtection="1">
      <alignment horizontal="left" vertical="center" shrinkToFit="1"/>
      <protection hidden="1"/>
    </xf>
    <xf numFmtId="0" fontId="4" fillId="0" borderId="20" xfId="0" applyFont="1" applyBorder="1" applyAlignment="1" applyProtection="1">
      <alignment horizontal="left" vertical="center" shrinkToFit="1"/>
      <protection hidden="1"/>
    </xf>
    <xf numFmtId="0" fontId="4" fillId="0" borderId="24" xfId="0" applyFont="1" applyBorder="1" applyAlignment="1">
      <alignment horizontal="left" vertical="center"/>
    </xf>
    <xf numFmtId="0" fontId="4" fillId="0" borderId="10" xfId="0" applyFont="1" applyBorder="1" applyAlignment="1">
      <alignment horizontal="left" vertical="center"/>
    </xf>
    <xf numFmtId="0" fontId="4" fillId="0" borderId="20" xfId="0" applyFont="1" applyBorder="1" applyAlignment="1">
      <alignment horizontal="left" vertical="center"/>
    </xf>
    <xf numFmtId="0" fontId="4" fillId="0" borderId="9" xfId="0" applyFont="1" applyBorder="1" applyAlignment="1">
      <alignment horizontal="left" vertical="center"/>
    </xf>
    <xf numFmtId="0" fontId="4" fillId="0" borderId="74" xfId="0" applyFont="1" applyBorder="1" applyAlignment="1" applyProtection="1">
      <alignment horizontal="center" vertical="center" shrinkToFit="1"/>
      <protection hidden="1"/>
    </xf>
    <xf numFmtId="0" fontId="4" fillId="9" borderId="10" xfId="0"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48" xfId="0" applyFont="1" applyFill="1" applyBorder="1" applyAlignment="1" applyProtection="1">
      <alignment horizontal="center" vertical="center"/>
      <protection hidden="1"/>
    </xf>
    <xf numFmtId="0" fontId="0" fillId="0" borderId="58" xfId="0" applyFont="1" applyBorder="1" applyAlignment="1">
      <alignment horizontal="center" vertical="center"/>
    </xf>
    <xf numFmtId="0" fontId="0" fillId="0" borderId="69" xfId="0" applyFont="1" applyBorder="1" applyAlignment="1">
      <alignment horizontal="center" vertical="center"/>
    </xf>
    <xf numFmtId="0" fontId="4" fillId="9" borderId="104" xfId="0" applyFont="1" applyFill="1" applyBorder="1" applyAlignment="1" applyProtection="1">
      <alignment horizontal="center" vertical="center" wrapText="1"/>
      <protection hidden="1"/>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49" xfId="0" applyFont="1" applyBorder="1" applyAlignment="1">
      <alignment horizontal="center" vertical="center"/>
    </xf>
    <xf numFmtId="0" fontId="0" fillId="0" borderId="7" xfId="0" applyFont="1" applyBorder="1" applyAlignment="1">
      <alignment horizontal="center" vertical="center"/>
    </xf>
    <xf numFmtId="0" fontId="0" fillId="0" borderId="102" xfId="0" applyFont="1" applyBorder="1" applyAlignment="1">
      <alignment horizontal="center" vertical="center"/>
    </xf>
    <xf numFmtId="0" fontId="4" fillId="9" borderId="107" xfId="0" applyFont="1" applyFill="1" applyBorder="1" applyAlignment="1" applyProtection="1">
      <alignment horizontal="left" vertical="top"/>
      <protection hidden="1"/>
    </xf>
    <xf numFmtId="0" fontId="0" fillId="0" borderId="105" xfId="0" applyFont="1" applyBorder="1" applyAlignment="1">
      <alignment vertical="top"/>
    </xf>
    <xf numFmtId="0" fontId="0" fillId="0" borderId="108" xfId="0" applyFont="1" applyBorder="1" applyAlignment="1">
      <alignment vertical="top"/>
    </xf>
    <xf numFmtId="0" fontId="0" fillId="0" borderId="101" xfId="0" applyFont="1" applyBorder="1" applyAlignment="1">
      <alignment vertical="top"/>
    </xf>
    <xf numFmtId="0" fontId="0" fillId="0" borderId="7" xfId="0" applyFont="1" applyBorder="1" applyAlignment="1">
      <alignment vertical="top"/>
    </xf>
    <xf numFmtId="0" fontId="0" fillId="0" borderId="8" xfId="0" applyFont="1" applyBorder="1" applyAlignment="1">
      <alignment vertical="top"/>
    </xf>
    <xf numFmtId="0" fontId="4" fillId="0" borderId="21"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9" borderId="24" xfId="0" applyFont="1" applyFill="1" applyBorder="1" applyAlignment="1" applyProtection="1">
      <alignment horizontal="center" vertical="center" wrapText="1" shrinkToFit="1"/>
      <protection hidden="1"/>
    </xf>
    <xf numFmtId="0" fontId="4" fillId="9" borderId="10" xfId="0" applyFont="1" applyFill="1" applyBorder="1" applyAlignment="1" applyProtection="1">
      <alignment horizontal="center" vertical="center" wrapText="1" shrinkToFit="1"/>
      <protection hidden="1"/>
    </xf>
    <xf numFmtId="0" fontId="4" fillId="9" borderId="9" xfId="0" applyFont="1" applyFill="1" applyBorder="1" applyAlignment="1" applyProtection="1">
      <alignment horizontal="center" vertical="center" wrapText="1" shrinkToFit="1"/>
      <protection hidden="1"/>
    </xf>
    <xf numFmtId="38" fontId="4" fillId="9" borderId="3" xfId="2" applyFont="1" applyFill="1" applyBorder="1" applyAlignment="1" applyProtection="1">
      <alignment vertical="center" shrinkToFit="1"/>
      <protection hidden="1"/>
    </xf>
    <xf numFmtId="38" fontId="4" fillId="9" borderId="0" xfId="2" applyFont="1" applyFill="1" applyBorder="1" applyAlignment="1" applyProtection="1">
      <alignment vertical="center" shrinkToFit="1"/>
      <protection hidden="1"/>
    </xf>
    <xf numFmtId="38" fontId="4" fillId="9" borderId="6" xfId="2" applyFont="1" applyFill="1" applyBorder="1" applyAlignment="1" applyProtection="1">
      <alignment vertical="center" shrinkToFit="1"/>
      <protection hidden="1"/>
    </xf>
    <xf numFmtId="0" fontId="4" fillId="0" borderId="5" xfId="0" applyFont="1" applyBorder="1" applyAlignment="1" applyProtection="1">
      <alignment vertical="center" shrinkToFit="1"/>
      <protection hidden="1"/>
    </xf>
    <xf numFmtId="0" fontId="4" fillId="0" borderId="0" xfId="0" applyFont="1" applyAlignment="1" applyProtection="1">
      <alignment vertical="center" shrinkToFit="1"/>
      <protection hidden="1"/>
    </xf>
    <xf numFmtId="0" fontId="4" fillId="0" borderId="56" xfId="0" applyFont="1" applyBorder="1" applyAlignment="1" applyProtection="1">
      <alignment vertical="center" shrinkToFit="1"/>
      <protection hidden="1"/>
    </xf>
    <xf numFmtId="0" fontId="4" fillId="0" borderId="68" xfId="0" applyFont="1" applyBorder="1" applyAlignment="1" applyProtection="1">
      <alignment vertical="center" shrinkToFit="1"/>
      <protection hidden="1"/>
    </xf>
    <xf numFmtId="0" fontId="4" fillId="0" borderId="30" xfId="0" applyFont="1" applyBorder="1" applyAlignment="1" applyProtection="1">
      <alignment vertical="center" shrinkToFit="1"/>
      <protection hidden="1"/>
    </xf>
    <xf numFmtId="0" fontId="4" fillId="0" borderId="72" xfId="0" applyFont="1" applyBorder="1" applyAlignment="1" applyProtection="1">
      <alignment vertical="center" shrinkToFit="1"/>
      <protection hidden="1"/>
    </xf>
    <xf numFmtId="0" fontId="4" fillId="0" borderId="3" xfId="0" applyFont="1" applyBorder="1" applyAlignment="1" applyProtection="1">
      <alignment horizontal="center" vertical="center" wrapText="1" shrinkToFit="1"/>
      <protection hidden="1"/>
    </xf>
    <xf numFmtId="0" fontId="4" fillId="0" borderId="56" xfId="0" applyFont="1" applyBorder="1" applyAlignment="1" applyProtection="1">
      <alignment horizontal="center" vertical="center" wrapText="1" shrinkToFit="1"/>
      <protection hidden="1"/>
    </xf>
    <xf numFmtId="0" fontId="4" fillId="0" borderId="14" xfId="0" applyFont="1" applyBorder="1" applyAlignment="1" applyProtection="1">
      <alignment horizontal="center" vertical="center" wrapText="1" shrinkToFit="1"/>
      <protection hidden="1"/>
    </xf>
    <xf numFmtId="0" fontId="4" fillId="0" borderId="72" xfId="0" applyFont="1" applyBorder="1" applyAlignment="1" applyProtection="1">
      <alignment horizontal="center" vertical="center" wrapText="1" shrinkToFit="1"/>
      <protection hidden="1"/>
    </xf>
    <xf numFmtId="38" fontId="4" fillId="9" borderId="14" xfId="2" applyFont="1" applyFill="1" applyBorder="1" applyAlignment="1" applyProtection="1">
      <alignment vertical="center" shrinkToFit="1"/>
      <protection hidden="1"/>
    </xf>
    <xf numFmtId="38" fontId="4" fillId="9" borderId="30" xfId="2" applyFont="1" applyFill="1" applyBorder="1" applyAlignment="1" applyProtection="1">
      <alignment vertical="center" shrinkToFit="1"/>
      <protection hidden="1"/>
    </xf>
    <xf numFmtId="38" fontId="4" fillId="9" borderId="32" xfId="2" applyFont="1" applyFill="1" applyBorder="1" applyAlignment="1" applyProtection="1">
      <alignment vertical="center" shrinkToFit="1"/>
      <protection hidden="1"/>
    </xf>
    <xf numFmtId="0" fontId="4" fillId="0" borderId="21" xfId="0" applyFont="1" applyBorder="1" applyAlignment="1" applyProtection="1">
      <alignment vertical="center"/>
      <protection hidden="1"/>
    </xf>
    <xf numFmtId="0" fontId="4" fillId="0" borderId="10" xfId="0" applyFont="1" applyBorder="1" applyAlignment="1" applyProtection="1">
      <alignment vertical="center"/>
      <protection hidden="1"/>
    </xf>
    <xf numFmtId="0" fontId="4" fillId="0" borderId="20" xfId="0" applyFont="1" applyBorder="1" applyAlignment="1" applyProtection="1">
      <alignment vertical="center"/>
      <protection hidden="1"/>
    </xf>
    <xf numFmtId="0" fontId="4" fillId="9" borderId="4" xfId="0" applyFont="1" applyFill="1" applyBorder="1" applyAlignment="1" applyProtection="1">
      <alignment vertical="center" shrinkToFit="1"/>
      <protection hidden="1"/>
    </xf>
    <xf numFmtId="0" fontId="4" fillId="9" borderId="30" xfId="0" applyFont="1" applyFill="1" applyBorder="1" applyAlignment="1" applyProtection="1">
      <alignment vertical="center" shrinkToFit="1"/>
      <protection hidden="1"/>
    </xf>
    <xf numFmtId="0" fontId="4" fillId="0" borderId="4" xfId="0" applyFont="1" applyBorder="1" applyAlignment="1" applyProtection="1">
      <alignment vertical="center" shrinkToFit="1"/>
      <protection hidden="1"/>
    </xf>
    <xf numFmtId="0" fontId="4" fillId="9" borderId="4" xfId="0" applyFont="1" applyFill="1" applyBorder="1" applyAlignment="1" applyProtection="1">
      <alignment horizontal="center" vertical="center" shrinkToFit="1"/>
      <protection hidden="1"/>
    </xf>
    <xf numFmtId="0" fontId="4" fillId="9" borderId="30" xfId="0" applyFont="1" applyFill="1" applyBorder="1" applyAlignment="1" applyProtection="1">
      <alignment horizontal="center" vertical="center" shrinkToFit="1"/>
      <protection hidden="1"/>
    </xf>
    <xf numFmtId="0" fontId="4" fillId="0" borderId="22" xfId="0" applyFont="1" applyBorder="1" applyAlignment="1" applyProtection="1">
      <alignment vertical="center" wrapText="1" shrinkToFit="1"/>
      <protection hidden="1"/>
    </xf>
    <xf numFmtId="0" fontId="4" fillId="0" borderId="13" xfId="0" applyFont="1" applyBorder="1" applyAlignment="1" applyProtection="1">
      <alignment vertical="center" wrapText="1" shrinkToFit="1"/>
      <protection hidden="1"/>
    </xf>
    <xf numFmtId="0" fontId="4" fillId="0" borderId="16" xfId="0" applyFont="1" applyBorder="1" applyAlignment="1" applyProtection="1">
      <alignment vertical="center" wrapText="1" shrinkToFit="1"/>
      <protection hidden="1"/>
    </xf>
    <xf numFmtId="0" fontId="4" fillId="9" borderId="13" xfId="0" applyFont="1" applyFill="1" applyBorder="1" applyAlignment="1" applyProtection="1">
      <alignment horizontal="center" vertical="center" shrinkToFit="1"/>
      <protection hidden="1"/>
    </xf>
    <xf numFmtId="0" fontId="4" fillId="0" borderId="20" xfId="0" applyFont="1" applyBorder="1" applyAlignment="1" applyProtection="1">
      <alignment vertical="center" shrinkToFit="1"/>
      <protection hidden="1"/>
    </xf>
    <xf numFmtId="0" fontId="4" fillId="0" borderId="40" xfId="0" applyFont="1" applyBorder="1" applyAlignment="1" applyProtection="1">
      <alignment horizontal="left" vertical="center" shrinkToFit="1"/>
      <protection hidden="1"/>
    </xf>
    <xf numFmtId="0" fontId="4" fillId="0" borderId="25" xfId="0" applyFont="1" applyBorder="1" applyAlignment="1" applyProtection="1">
      <alignment horizontal="left" vertical="center" shrinkToFit="1"/>
      <protection hidden="1"/>
    </xf>
    <xf numFmtId="0" fontId="4" fillId="0" borderId="5" xfId="0" applyFont="1" applyBorder="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4" fillId="0" borderId="68" xfId="0" applyFont="1" applyBorder="1" applyAlignment="1" applyProtection="1">
      <alignment horizontal="left" vertical="center" shrinkToFit="1"/>
      <protection hidden="1"/>
    </xf>
    <xf numFmtId="0" fontId="4" fillId="0" borderId="30" xfId="0" applyFont="1" applyBorder="1" applyAlignment="1" applyProtection="1">
      <alignment horizontal="left" vertical="center" shrinkToFit="1"/>
      <protection hidden="1"/>
    </xf>
    <xf numFmtId="0" fontId="4" fillId="9" borderId="65" xfId="0" applyFont="1" applyFill="1" applyBorder="1" applyAlignment="1" applyProtection="1">
      <alignment horizontal="center" vertical="center" shrinkToFit="1"/>
      <protection hidden="1"/>
    </xf>
    <xf numFmtId="0" fontId="4" fillId="9" borderId="110" xfId="0" applyFont="1" applyFill="1" applyBorder="1" applyAlignment="1" applyProtection="1">
      <alignment horizontal="center" vertical="center"/>
      <protection hidden="1"/>
    </xf>
    <xf numFmtId="0" fontId="4" fillId="9" borderId="112" xfId="0" applyFont="1" applyFill="1" applyBorder="1" applyAlignment="1" applyProtection="1">
      <alignment horizontal="center" vertical="center"/>
      <protection hidden="1"/>
    </xf>
    <xf numFmtId="0" fontId="4" fillId="9" borderId="111" xfId="0" applyFont="1" applyFill="1" applyBorder="1" applyAlignment="1" applyProtection="1">
      <alignment horizontal="center" vertical="center"/>
      <protection hidden="1"/>
    </xf>
    <xf numFmtId="0" fontId="4" fillId="0" borderId="58" xfId="0" applyFont="1" applyBorder="1" applyAlignment="1" applyProtection="1">
      <alignment horizontal="center" vertical="center" shrinkToFit="1"/>
      <protection hidden="1"/>
    </xf>
    <xf numFmtId="0" fontId="4" fillId="0" borderId="0" xfId="0" applyFont="1" applyAlignment="1" applyProtection="1">
      <alignment horizontal="center" vertical="center"/>
      <protection hidden="1"/>
    </xf>
    <xf numFmtId="0" fontId="4" fillId="0" borderId="5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68" xfId="0" applyFont="1" applyBorder="1" applyAlignment="1" applyProtection="1">
      <alignment horizontal="center" vertical="center" wrapText="1"/>
      <protection hidden="1"/>
    </xf>
    <xf numFmtId="0" fontId="4" fillId="0" borderId="30" xfId="0" applyFont="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0" fontId="4" fillId="9" borderId="18" xfId="0" applyFont="1" applyFill="1" applyBorder="1" applyAlignment="1" applyProtection="1">
      <alignment horizontal="center" vertical="center"/>
      <protection hidden="1"/>
    </xf>
    <xf numFmtId="0" fontId="4" fillId="9" borderId="33" xfId="0" applyFont="1" applyFill="1" applyBorder="1" applyAlignment="1" applyProtection="1">
      <alignment horizontal="center" vertical="center"/>
      <protection hidden="1"/>
    </xf>
    <xf numFmtId="0" fontId="0" fillId="0" borderId="33" xfId="0" applyFont="1" applyBorder="1" applyAlignment="1">
      <alignment horizontal="center" vertical="center"/>
    </xf>
    <xf numFmtId="0" fontId="0" fillId="0" borderId="63" xfId="0" applyFont="1" applyBorder="1" applyAlignment="1">
      <alignment horizontal="center" vertical="center"/>
    </xf>
    <xf numFmtId="0" fontId="4" fillId="0" borderId="3"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4" fillId="9" borderId="2" xfId="0" applyFont="1" applyFill="1" applyBorder="1" applyAlignment="1" applyProtection="1">
      <alignment horizontal="center" vertical="center"/>
      <protection locked="0" hidden="1"/>
    </xf>
    <xf numFmtId="0" fontId="4" fillId="9" borderId="54" xfId="0" applyFont="1" applyFill="1" applyBorder="1" applyAlignment="1" applyProtection="1">
      <alignment horizontal="center" vertical="center"/>
      <protection locked="0" hidden="1"/>
    </xf>
    <xf numFmtId="0" fontId="0" fillId="0" borderId="26" xfId="0" applyFont="1" applyBorder="1" applyAlignment="1">
      <alignment horizontal="center" vertical="center"/>
    </xf>
    <xf numFmtId="0" fontId="0" fillId="0" borderId="19" xfId="0" applyFont="1" applyBorder="1" applyAlignment="1">
      <alignment horizontal="center" vertical="center"/>
    </xf>
    <xf numFmtId="0" fontId="0" fillId="0" borderId="2" xfId="0" applyFont="1" applyBorder="1" applyAlignment="1">
      <alignment horizontal="center" vertical="center"/>
    </xf>
    <xf numFmtId="0" fontId="4" fillId="9" borderId="73" xfId="0" applyFont="1" applyFill="1" applyBorder="1" applyAlignment="1" applyProtection="1">
      <alignment horizontal="center" vertical="center"/>
      <protection hidden="1"/>
    </xf>
    <xf numFmtId="0" fontId="0" fillId="0" borderId="73" xfId="0" applyFont="1" applyBorder="1" applyAlignment="1">
      <alignment horizontal="center" vertical="center"/>
    </xf>
    <xf numFmtId="0" fontId="0" fillId="0" borderId="103" xfId="0" applyFont="1" applyBorder="1" applyAlignment="1">
      <alignment horizontal="center" vertical="center"/>
    </xf>
    <xf numFmtId="0" fontId="4" fillId="9" borderId="0" xfId="0" applyFont="1" applyFill="1" applyAlignment="1" applyProtection="1">
      <alignment horizontal="center" vertical="center"/>
      <protection hidden="1"/>
    </xf>
    <xf numFmtId="0" fontId="4" fillId="9" borderId="31" xfId="0" applyFont="1" applyFill="1" applyBorder="1" applyAlignment="1" applyProtection="1">
      <alignment horizontal="center" vertical="center" shrinkToFit="1"/>
      <protection hidden="1"/>
    </xf>
    <xf numFmtId="0" fontId="4" fillId="9" borderId="86" xfId="0" applyFont="1" applyFill="1" applyBorder="1" applyAlignment="1" applyProtection="1">
      <alignment horizontal="center" vertical="center" shrinkToFit="1"/>
      <protection hidden="1"/>
    </xf>
    <xf numFmtId="0" fontId="4" fillId="0" borderId="40"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4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9" borderId="53" xfId="0" applyFont="1" applyFill="1" applyBorder="1" applyAlignment="1" applyProtection="1">
      <alignment horizontal="center" vertical="center" textRotation="255" wrapText="1"/>
      <protection hidden="1"/>
    </xf>
    <xf numFmtId="0" fontId="4" fillId="9" borderId="70" xfId="0" applyFont="1" applyFill="1" applyBorder="1" applyAlignment="1" applyProtection="1">
      <alignment horizontal="center" vertical="center" textRotation="255" wrapText="1"/>
      <protection hidden="1"/>
    </xf>
    <xf numFmtId="0" fontId="4" fillId="9" borderId="71" xfId="0" applyFont="1" applyFill="1" applyBorder="1" applyAlignment="1" applyProtection="1">
      <alignment horizontal="center" vertical="center" textRotation="255" wrapText="1"/>
      <protection hidden="1"/>
    </xf>
    <xf numFmtId="0" fontId="4" fillId="0" borderId="5" xfId="0" applyFont="1" applyBorder="1" applyAlignment="1" applyProtection="1">
      <alignment horizontal="left" vertical="top"/>
      <protection locked="0" hidden="1"/>
    </xf>
    <xf numFmtId="0" fontId="4" fillId="0" borderId="0" xfId="0" applyFont="1" applyAlignment="1" applyProtection="1">
      <alignment horizontal="left" vertical="top"/>
      <protection locked="0" hidden="1"/>
    </xf>
    <xf numFmtId="0" fontId="4" fillId="0" borderId="6" xfId="0" applyFont="1" applyBorder="1" applyAlignment="1" applyProtection="1">
      <alignment horizontal="left" vertical="top"/>
      <protection locked="0" hidden="1"/>
    </xf>
    <xf numFmtId="0" fontId="4" fillId="6" borderId="5" xfId="0" applyFont="1" applyFill="1" applyBorder="1" applyAlignment="1" applyProtection="1">
      <alignment vertical="top" wrapText="1"/>
      <protection locked="0" hidden="1"/>
    </xf>
    <xf numFmtId="0" fontId="4" fillId="6" borderId="0" xfId="0" applyFont="1" applyFill="1" applyBorder="1" applyAlignment="1" applyProtection="1">
      <alignment vertical="top" wrapText="1"/>
      <protection locked="0" hidden="1"/>
    </xf>
    <xf numFmtId="0" fontId="4" fillId="6" borderId="6" xfId="0" applyFont="1" applyFill="1" applyBorder="1" applyAlignment="1" applyProtection="1">
      <alignment vertical="top" wrapText="1"/>
      <protection locked="0" hidden="1"/>
    </xf>
    <xf numFmtId="0" fontId="4" fillId="6" borderId="49" xfId="0" applyFont="1" applyFill="1" applyBorder="1" applyAlignment="1" applyProtection="1">
      <alignment vertical="top" wrapText="1"/>
      <protection locked="0" hidden="1"/>
    </xf>
    <xf numFmtId="0" fontId="4" fillId="6" borderId="7" xfId="0" applyFont="1" applyFill="1" applyBorder="1" applyAlignment="1" applyProtection="1">
      <alignment vertical="top" wrapText="1"/>
      <protection locked="0" hidden="1"/>
    </xf>
    <xf numFmtId="0" fontId="4" fillId="6" borderId="8" xfId="0" applyFont="1" applyFill="1" applyBorder="1" applyAlignment="1" applyProtection="1">
      <alignment vertical="top" wrapText="1"/>
      <protection locked="0" hidden="1"/>
    </xf>
    <xf numFmtId="0" fontId="4" fillId="0" borderId="52" xfId="0" applyFont="1" applyBorder="1" applyAlignment="1" applyProtection="1">
      <alignment vertical="center" shrinkToFit="1"/>
      <protection hidden="1"/>
    </xf>
    <xf numFmtId="0" fontId="4" fillId="0" borderId="86" xfId="0" applyFont="1" applyBorder="1" applyAlignment="1" applyProtection="1">
      <alignment vertical="center" shrinkToFit="1"/>
      <protection hidden="1"/>
    </xf>
    <xf numFmtId="0" fontId="4" fillId="0" borderId="31" xfId="0" applyFont="1" applyBorder="1" applyAlignment="1" applyProtection="1">
      <alignment horizontal="center" vertical="center" shrinkToFit="1"/>
      <protection hidden="1"/>
    </xf>
    <xf numFmtId="0" fontId="4" fillId="0" borderId="14" xfId="0" applyFont="1" applyBorder="1" applyAlignment="1" applyProtection="1">
      <alignment horizontal="center" vertical="center" shrinkToFit="1"/>
      <protection hidden="1"/>
    </xf>
    <xf numFmtId="0" fontId="4" fillId="0" borderId="18" xfId="0" applyFont="1" applyBorder="1" applyAlignment="1" applyProtection="1">
      <alignment vertical="center" shrinkToFit="1"/>
      <protection hidden="1"/>
    </xf>
    <xf numFmtId="0" fontId="4" fillId="0" borderId="32" xfId="0" applyFont="1" applyBorder="1" applyAlignment="1" applyProtection="1">
      <alignment vertical="center" shrinkToFit="1"/>
      <protection hidden="1"/>
    </xf>
    <xf numFmtId="0" fontId="4" fillId="9" borderId="14" xfId="0" applyFont="1" applyFill="1" applyBorder="1" applyAlignment="1" applyProtection="1">
      <alignment horizontal="center" vertical="center" shrinkToFit="1"/>
      <protection hidden="1"/>
    </xf>
    <xf numFmtId="0" fontId="4" fillId="9" borderId="72" xfId="0" applyFont="1" applyFill="1" applyBorder="1" applyAlignment="1" applyProtection="1">
      <alignment horizontal="center" vertical="center" shrinkToFit="1"/>
      <protection hidden="1"/>
    </xf>
    <xf numFmtId="0" fontId="4" fillId="6" borderId="0" xfId="0" applyFont="1" applyFill="1" applyAlignment="1" applyProtection="1">
      <alignment vertical="center"/>
      <protection locked="0" hidden="1"/>
    </xf>
    <xf numFmtId="0" fontId="4" fillId="0" borderId="0" xfId="0" applyFont="1" applyAlignment="1" applyProtection="1">
      <alignment horizontal="right" vertical="center"/>
      <protection hidden="1"/>
    </xf>
    <xf numFmtId="0" fontId="4" fillId="0" borderId="52"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6" borderId="0" xfId="0" applyFont="1" applyFill="1" applyAlignment="1" applyProtection="1">
      <alignment horizontal="center" vertical="center"/>
      <protection locked="0" hidden="1"/>
    </xf>
    <xf numFmtId="0" fontId="4" fillId="9" borderId="0" xfId="0" applyFont="1" applyFill="1" applyAlignment="1" applyProtection="1">
      <alignment vertical="center" wrapText="1"/>
      <protection hidden="1"/>
    </xf>
    <xf numFmtId="0" fontId="4" fillId="0" borderId="5" xfId="0" applyFont="1" applyBorder="1" applyAlignment="1" applyProtection="1">
      <alignment horizontal="center" vertical="center"/>
      <protection hidden="1"/>
    </xf>
    <xf numFmtId="0" fontId="4" fillId="9" borderId="33" xfId="0" applyFont="1" applyFill="1" applyBorder="1" applyAlignment="1" applyProtection="1">
      <alignment horizontal="center" vertical="center" textRotation="255" wrapText="1"/>
      <protection hidden="1"/>
    </xf>
    <xf numFmtId="0" fontId="4" fillId="0" borderId="28" xfId="0" applyFont="1" applyBorder="1" applyAlignment="1" applyProtection="1">
      <alignment horizontal="center" vertical="center" wrapText="1"/>
      <protection hidden="1"/>
    </xf>
    <xf numFmtId="0" fontId="4" fillId="9" borderId="26" xfId="0" applyFont="1" applyFill="1" applyBorder="1" applyAlignment="1" applyProtection="1">
      <alignment horizontal="center" vertical="center" textRotation="255" wrapText="1"/>
      <protection hidden="1"/>
    </xf>
    <xf numFmtId="0" fontId="4" fillId="9" borderId="2" xfId="0" applyFont="1" applyFill="1" applyBorder="1" applyAlignment="1" applyProtection="1">
      <alignment horizontal="center" vertical="center" textRotation="255"/>
      <protection hidden="1"/>
    </xf>
    <xf numFmtId="0" fontId="4" fillId="9" borderId="6" xfId="0" applyFont="1" applyFill="1" applyBorder="1" applyAlignment="1" applyProtection="1">
      <alignment horizontal="center" vertical="center"/>
      <protection hidden="1"/>
    </xf>
    <xf numFmtId="0" fontId="4" fillId="9" borderId="30" xfId="0" applyFont="1" applyFill="1" applyBorder="1" applyAlignment="1" applyProtection="1">
      <alignment horizontal="center" vertical="center"/>
      <protection hidden="1"/>
    </xf>
    <xf numFmtId="0" fontId="4" fillId="9" borderId="32" xfId="0" applyFont="1" applyFill="1" applyBorder="1" applyAlignment="1" applyProtection="1">
      <alignment horizontal="center" vertical="center"/>
      <protection hidden="1"/>
    </xf>
    <xf numFmtId="0" fontId="17" fillId="6" borderId="57" xfId="5" applyFont="1" applyFill="1" applyBorder="1" applyAlignment="1" applyProtection="1">
      <alignment horizontal="center" vertical="center"/>
      <protection locked="0" hidden="1"/>
    </xf>
    <xf numFmtId="0" fontId="17" fillId="6" borderId="17" xfId="5" applyFont="1" applyFill="1" applyBorder="1" applyAlignment="1" applyProtection="1">
      <alignment horizontal="center" vertical="center"/>
      <protection locked="0" hidden="1"/>
    </xf>
    <xf numFmtId="3" fontId="17" fillId="6" borderId="7" xfId="5" applyNumberFormat="1" applyFont="1" applyFill="1" applyBorder="1" applyAlignment="1" applyProtection="1">
      <alignment horizontal="right" vertical="center"/>
      <protection locked="0" hidden="1"/>
    </xf>
    <xf numFmtId="3" fontId="17" fillId="6" borderId="51" xfId="5" applyNumberFormat="1" applyFont="1" applyFill="1" applyBorder="1" applyAlignment="1" applyProtection="1">
      <alignment horizontal="right" vertical="center"/>
      <protection locked="0" hidden="1"/>
    </xf>
    <xf numFmtId="0" fontId="17" fillId="6" borderId="19" xfId="5" applyFont="1" applyFill="1" applyBorder="1" applyAlignment="1" applyProtection="1">
      <alignment horizontal="center" vertical="center"/>
      <protection locked="0" hidden="1"/>
    </xf>
    <xf numFmtId="0" fontId="17" fillId="6" borderId="2" xfId="5" applyFont="1" applyFill="1" applyBorder="1" applyAlignment="1" applyProtection="1">
      <alignment horizontal="center" vertical="center"/>
      <protection locked="0" hidden="1"/>
    </xf>
    <xf numFmtId="3" fontId="17" fillId="6" borderId="24" xfId="5" applyNumberFormat="1" applyFont="1" applyFill="1" applyBorder="1" applyAlignment="1" applyProtection="1">
      <alignment horizontal="right" vertical="center"/>
      <protection locked="0" hidden="1"/>
    </xf>
    <xf numFmtId="3" fontId="17" fillId="6" borderId="10" xfId="5" applyNumberFormat="1" applyFont="1" applyFill="1" applyBorder="1" applyAlignment="1" applyProtection="1">
      <alignment horizontal="right" vertical="center"/>
      <protection locked="0" hidden="1"/>
    </xf>
    <xf numFmtId="0" fontId="17" fillId="0" borderId="45" xfId="5" applyFont="1" applyBorder="1" applyAlignment="1" applyProtection="1">
      <alignment horizontal="center" vertical="center" wrapText="1"/>
      <protection hidden="1"/>
    </xf>
    <xf numFmtId="0" fontId="17" fillId="0" borderId="70" xfId="5" applyFont="1" applyBorder="1" applyAlignment="1" applyProtection="1">
      <alignment horizontal="center" vertical="center"/>
      <protection hidden="1"/>
    </xf>
    <xf numFmtId="0" fontId="17" fillId="0" borderId="47" xfId="5" applyFont="1" applyBorder="1" applyAlignment="1" applyProtection="1">
      <alignment horizontal="center" vertical="center" wrapText="1"/>
      <protection hidden="1"/>
    </xf>
    <xf numFmtId="0" fontId="17" fillId="0" borderId="54" xfId="5" applyFont="1" applyBorder="1" applyAlignment="1" applyProtection="1">
      <alignment horizontal="center" vertical="center"/>
      <protection hidden="1"/>
    </xf>
    <xf numFmtId="0" fontId="17" fillId="0" borderId="24" xfId="5" applyFont="1" applyBorder="1" applyAlignment="1" applyProtection="1">
      <alignment horizontal="center" vertical="center"/>
      <protection hidden="1"/>
    </xf>
    <xf numFmtId="0" fontId="17" fillId="0" borderId="10" xfId="5" applyFont="1" applyBorder="1" applyAlignment="1" applyProtection="1">
      <alignment horizontal="center" vertical="center"/>
      <protection hidden="1"/>
    </xf>
    <xf numFmtId="0" fontId="17" fillId="0" borderId="20" xfId="5" applyFont="1" applyBorder="1" applyAlignment="1" applyProtection="1">
      <alignment horizontal="center" vertical="center"/>
      <protection hidden="1"/>
    </xf>
    <xf numFmtId="0" fontId="17" fillId="0" borderId="46" xfId="5" applyFont="1" applyBorder="1" applyAlignment="1" applyProtection="1">
      <alignment horizontal="center" vertical="center"/>
      <protection hidden="1"/>
    </xf>
    <xf numFmtId="0" fontId="17" fillId="0" borderId="26" xfId="5" applyFont="1" applyBorder="1" applyAlignment="1" applyProtection="1">
      <alignment horizontal="center" vertical="center" wrapText="1"/>
      <protection hidden="1"/>
    </xf>
    <xf numFmtId="0" fontId="17" fillId="0" borderId="52" xfId="5" applyFont="1" applyBorder="1" applyAlignment="1" applyProtection="1">
      <alignment horizontal="center" vertical="center"/>
      <protection hidden="1"/>
    </xf>
    <xf numFmtId="0" fontId="17" fillId="0" borderId="4" xfId="5" applyFont="1" applyBorder="1" applyAlignment="1" applyProtection="1">
      <alignment horizontal="center" vertical="center"/>
      <protection hidden="1"/>
    </xf>
    <xf numFmtId="0" fontId="17" fillId="0" borderId="86" xfId="5" applyFont="1" applyBorder="1" applyAlignment="1" applyProtection="1">
      <alignment horizontal="center" vertical="center"/>
      <protection hidden="1"/>
    </xf>
    <xf numFmtId="0" fontId="17" fillId="0" borderId="5" xfId="5" applyFont="1" applyBorder="1" applyAlignment="1" applyProtection="1">
      <alignment horizontal="center" vertical="center"/>
      <protection hidden="1"/>
    </xf>
    <xf numFmtId="0" fontId="17" fillId="0" borderId="0" xfId="5" applyFont="1" applyBorder="1" applyAlignment="1" applyProtection="1">
      <alignment horizontal="center" vertical="center"/>
      <protection hidden="1"/>
    </xf>
    <xf numFmtId="0" fontId="17" fillId="0" borderId="68" xfId="5" applyFont="1" applyBorder="1" applyAlignment="1" applyProtection="1">
      <alignment horizontal="center" vertical="center"/>
      <protection hidden="1"/>
    </xf>
    <xf numFmtId="0" fontId="17" fillId="0" borderId="30" xfId="5" applyFont="1" applyBorder="1" applyAlignment="1" applyProtection="1">
      <alignment horizontal="center" vertical="center"/>
      <protection hidden="1"/>
    </xf>
    <xf numFmtId="0" fontId="17" fillId="0" borderId="72" xfId="5" applyFont="1" applyBorder="1" applyAlignment="1" applyProtection="1">
      <alignment horizontal="center" vertical="center"/>
      <protection hidden="1"/>
    </xf>
    <xf numFmtId="0" fontId="4" fillId="0" borderId="19"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11" borderId="3" xfId="0" applyFont="1" applyFill="1" applyBorder="1" applyAlignment="1" applyProtection="1">
      <alignment horizontal="center" vertical="center"/>
      <protection hidden="1"/>
    </xf>
    <xf numFmtId="0" fontId="4" fillId="11" borderId="0" xfId="0" applyFont="1" applyFill="1" applyAlignment="1" applyProtection="1">
      <alignment horizontal="center" vertical="center"/>
      <protection hidden="1"/>
    </xf>
    <xf numFmtId="0" fontId="4" fillId="11" borderId="6" xfId="0" applyFont="1" applyFill="1" applyBorder="1" applyAlignment="1" applyProtection="1">
      <alignment horizontal="center" vertical="center"/>
      <protection hidden="1"/>
    </xf>
    <xf numFmtId="0" fontId="4" fillId="0" borderId="40" xfId="0" applyFont="1" applyBorder="1" applyAlignment="1" applyProtection="1">
      <alignment horizontal="left" vertical="center"/>
      <protection hidden="1"/>
    </xf>
    <xf numFmtId="0" fontId="4" fillId="0" borderId="25" xfId="0" applyFont="1" applyBorder="1" applyAlignment="1" applyProtection="1">
      <alignment horizontal="left" vertical="center"/>
      <protection hidden="1"/>
    </xf>
    <xf numFmtId="0" fontId="4" fillId="0" borderId="28"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56" xfId="0" applyFont="1" applyBorder="1" applyAlignment="1" applyProtection="1">
      <alignment horizontal="left" vertical="center"/>
      <protection hidden="1"/>
    </xf>
    <xf numFmtId="0" fontId="4" fillId="0" borderId="49"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4" fillId="0" borderId="23" xfId="0" applyFont="1" applyBorder="1" applyAlignment="1" applyProtection="1">
      <alignment horizontal="left" vertical="center"/>
      <protection hidden="1"/>
    </xf>
    <xf numFmtId="0" fontId="4" fillId="9" borderId="50" xfId="0" applyFont="1" applyFill="1" applyBorder="1" applyAlignment="1" applyProtection="1">
      <alignment horizontal="left" vertical="top" wrapText="1"/>
      <protection hidden="1"/>
    </xf>
    <xf numFmtId="0" fontId="4" fillId="9" borderId="25" xfId="0" applyFont="1" applyFill="1" applyBorder="1" applyAlignment="1" applyProtection="1">
      <alignment horizontal="left" vertical="top" wrapText="1"/>
      <protection hidden="1"/>
    </xf>
    <xf numFmtId="0" fontId="4" fillId="9" borderId="29" xfId="0" applyFont="1" applyFill="1" applyBorder="1" applyAlignment="1" applyProtection="1">
      <alignment horizontal="left" vertical="top" wrapText="1"/>
      <protection hidden="1"/>
    </xf>
    <xf numFmtId="0" fontId="4" fillId="9" borderId="3" xfId="0" applyFont="1" applyFill="1" applyBorder="1" applyAlignment="1" applyProtection="1">
      <alignment horizontal="left" vertical="top" wrapText="1"/>
      <protection hidden="1"/>
    </xf>
    <xf numFmtId="0" fontId="4" fillId="9" borderId="0" xfId="0" applyFont="1" applyFill="1" applyAlignment="1" applyProtection="1">
      <alignment horizontal="left" vertical="top" wrapText="1"/>
      <protection hidden="1"/>
    </xf>
    <xf numFmtId="0" fontId="4" fillId="9" borderId="6" xfId="0" applyFont="1" applyFill="1" applyBorder="1" applyAlignment="1" applyProtection="1">
      <alignment horizontal="left" vertical="top" wrapText="1"/>
      <protection hidden="1"/>
    </xf>
    <xf numFmtId="0" fontId="4" fillId="9" borderId="51" xfId="0" applyFont="1" applyFill="1" applyBorder="1" applyAlignment="1" applyProtection="1">
      <alignment horizontal="left" vertical="top" wrapText="1"/>
      <protection hidden="1"/>
    </xf>
    <xf numFmtId="0" fontId="4" fillId="9" borderId="7" xfId="0" applyFont="1" applyFill="1" applyBorder="1" applyAlignment="1" applyProtection="1">
      <alignment horizontal="left" vertical="top" wrapText="1"/>
      <protection hidden="1"/>
    </xf>
    <xf numFmtId="0" fontId="4" fillId="9" borderId="8" xfId="0" applyFont="1" applyFill="1" applyBorder="1" applyAlignment="1" applyProtection="1">
      <alignment horizontal="left" vertical="top" wrapText="1"/>
      <protection hidden="1"/>
    </xf>
    <xf numFmtId="0" fontId="4" fillId="11" borderId="50" xfId="0" applyFont="1" applyFill="1" applyBorder="1" applyAlignment="1" applyProtection="1">
      <alignment horizontal="center" vertical="center" wrapText="1"/>
      <protection hidden="1"/>
    </xf>
    <xf numFmtId="0" fontId="4" fillId="11" borderId="28" xfId="0" applyFont="1" applyFill="1" applyBorder="1" applyAlignment="1" applyProtection="1">
      <alignment horizontal="center" vertical="center"/>
      <protection hidden="1"/>
    </xf>
    <xf numFmtId="0" fontId="4" fillId="11" borderId="56" xfId="0" applyFont="1" applyFill="1" applyBorder="1" applyAlignment="1" applyProtection="1">
      <alignment horizontal="center" vertical="center"/>
      <protection hidden="1"/>
    </xf>
    <xf numFmtId="0" fontId="4" fillId="11" borderId="51" xfId="0" applyFont="1" applyFill="1" applyBorder="1" applyAlignment="1" applyProtection="1">
      <alignment horizontal="center" vertical="center"/>
      <protection hidden="1"/>
    </xf>
    <xf numFmtId="0" fontId="4" fillId="11" borderId="23" xfId="0" applyFont="1" applyFill="1" applyBorder="1" applyAlignment="1" applyProtection="1">
      <alignment horizontal="center" vertical="center"/>
      <protection hidden="1"/>
    </xf>
    <xf numFmtId="0" fontId="14" fillId="0" borderId="19" xfId="0" applyFont="1" applyBorder="1" applyAlignment="1" applyProtection="1">
      <alignment vertical="center"/>
      <protection hidden="1"/>
    </xf>
    <xf numFmtId="0" fontId="14" fillId="0" borderId="2" xfId="0" applyFont="1" applyBorder="1" applyAlignment="1" applyProtection="1">
      <alignment vertical="center"/>
      <protection hidden="1"/>
    </xf>
    <xf numFmtId="0" fontId="4" fillId="11" borderId="50" xfId="0" applyFont="1" applyFill="1" applyBorder="1" applyAlignment="1" applyProtection="1">
      <alignment horizontal="center" vertical="center"/>
      <protection hidden="1"/>
    </xf>
    <xf numFmtId="0" fontId="4" fillId="11" borderId="25" xfId="0" applyFont="1" applyFill="1" applyBorder="1" applyAlignment="1" applyProtection="1">
      <alignment horizontal="center" vertical="center"/>
      <protection hidden="1"/>
    </xf>
    <xf numFmtId="0" fontId="4" fillId="11" borderId="14" xfId="0" applyFont="1" applyFill="1" applyBorder="1" applyAlignment="1" applyProtection="1">
      <alignment horizontal="center" vertical="center"/>
      <protection hidden="1"/>
    </xf>
    <xf numFmtId="0" fontId="4" fillId="11" borderId="30" xfId="0" applyFont="1" applyFill="1" applyBorder="1" applyAlignment="1" applyProtection="1">
      <alignment horizontal="center" vertical="center"/>
      <protection hidden="1"/>
    </xf>
    <xf numFmtId="0" fontId="4" fillId="9" borderId="30" xfId="0" applyFont="1" applyFill="1" applyBorder="1" applyAlignment="1" applyProtection="1">
      <alignment horizontal="left" vertical="top" wrapText="1"/>
      <protection hidden="1"/>
    </xf>
    <xf numFmtId="0" fontId="4" fillId="11" borderId="29" xfId="0" applyFont="1" applyFill="1" applyBorder="1" applyAlignment="1" applyProtection="1">
      <alignment horizontal="center" vertical="center"/>
      <protection hidden="1"/>
    </xf>
    <xf numFmtId="0" fontId="4" fillId="11" borderId="32" xfId="0" applyFont="1" applyFill="1" applyBorder="1" applyAlignment="1" applyProtection="1">
      <alignment horizontal="center" vertical="center"/>
      <protection hidden="1"/>
    </xf>
    <xf numFmtId="0" fontId="4" fillId="11" borderId="0" xfId="0" applyFont="1" applyFill="1" applyAlignment="1" applyProtection="1">
      <alignment horizontal="left" vertical="center"/>
      <protection hidden="1"/>
    </xf>
    <xf numFmtId="0" fontId="4" fillId="11" borderId="30" xfId="0" applyFont="1" applyFill="1" applyBorder="1" applyAlignment="1" applyProtection="1">
      <alignment horizontal="left" vertical="center"/>
      <protection hidden="1"/>
    </xf>
    <xf numFmtId="0" fontId="4" fillId="9" borderId="0" xfId="0" applyFont="1" applyFill="1" applyAlignment="1" applyProtection="1">
      <alignment horizontal="center" vertical="center"/>
      <protection locked="0" hidden="1"/>
    </xf>
    <xf numFmtId="0" fontId="4" fillId="11" borderId="10" xfId="0" applyFont="1" applyFill="1" applyBorder="1" applyAlignment="1" applyProtection="1">
      <alignment horizontal="center" vertical="center"/>
      <protection hidden="1"/>
    </xf>
    <xf numFmtId="0" fontId="4" fillId="6" borderId="25" xfId="0" applyFont="1" applyFill="1" applyBorder="1" applyAlignment="1" applyProtection="1">
      <alignment horizontal="left" vertical="center" wrapText="1"/>
      <protection locked="0" hidden="1"/>
    </xf>
    <xf numFmtId="0" fontId="4" fillId="6" borderId="30" xfId="0" applyFont="1" applyFill="1" applyBorder="1" applyAlignment="1" applyProtection="1">
      <alignment horizontal="left" vertical="center" wrapText="1"/>
      <protection locked="0" hidden="1"/>
    </xf>
    <xf numFmtId="0" fontId="4" fillId="0" borderId="46" xfId="0" applyFont="1" applyBorder="1" applyAlignment="1" applyProtection="1">
      <alignment vertical="center"/>
      <protection hidden="1"/>
    </xf>
    <xf numFmtId="0" fontId="4" fillId="0" borderId="26" xfId="0" applyFont="1" applyBorder="1" applyAlignment="1" applyProtection="1">
      <alignment vertical="center"/>
      <protection hidden="1"/>
    </xf>
    <xf numFmtId="0" fontId="4" fillId="0" borderId="37" xfId="0" applyFont="1" applyBorder="1" applyAlignment="1" applyProtection="1">
      <alignment vertical="center"/>
      <protection hidden="1"/>
    </xf>
    <xf numFmtId="0" fontId="4" fillId="0" borderId="33" xfId="0" applyFont="1" applyBorder="1" applyAlignment="1" applyProtection="1">
      <alignment vertical="center"/>
      <protection hidden="1"/>
    </xf>
    <xf numFmtId="0" fontId="4" fillId="11" borderId="4" xfId="0" applyFont="1" applyFill="1" applyBorder="1" applyAlignment="1" applyProtection="1">
      <alignment horizontal="left" vertical="center"/>
      <protection hidden="1"/>
    </xf>
    <xf numFmtId="0" fontId="4" fillId="0" borderId="52"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4" fillId="11" borderId="52" xfId="0" applyFont="1" applyFill="1" applyBorder="1" applyAlignment="1" applyProtection="1">
      <alignment horizontal="center" vertical="center"/>
      <protection hidden="1"/>
    </xf>
    <xf numFmtId="0" fontId="4" fillId="11" borderId="4" xfId="0" applyFont="1" applyFill="1" applyBorder="1" applyAlignment="1" applyProtection="1">
      <alignment horizontal="center" vertical="center"/>
      <protection hidden="1"/>
    </xf>
    <xf numFmtId="0" fontId="4" fillId="11" borderId="18" xfId="0" applyFont="1" applyFill="1" applyBorder="1" applyAlignment="1" applyProtection="1">
      <alignment horizontal="center" vertical="center"/>
      <protection hidden="1"/>
    </xf>
    <xf numFmtId="0" fontId="4" fillId="11" borderId="49" xfId="0" applyFont="1" applyFill="1" applyBorder="1" applyAlignment="1" applyProtection="1">
      <alignment horizontal="center" vertical="center"/>
      <protection hidden="1"/>
    </xf>
    <xf numFmtId="0" fontId="4" fillId="11" borderId="7" xfId="0" applyFont="1" applyFill="1" applyBorder="1" applyAlignment="1" applyProtection="1">
      <alignment horizontal="center" vertical="center"/>
      <protection hidden="1"/>
    </xf>
    <xf numFmtId="0" fontId="4" fillId="11" borderId="8" xfId="0" applyFont="1" applyFill="1" applyBorder="1" applyAlignment="1" applyProtection="1">
      <alignment horizontal="center" vertical="center"/>
      <protection hidden="1"/>
    </xf>
    <xf numFmtId="0" fontId="4" fillId="9" borderId="52" xfId="0" applyFont="1" applyFill="1" applyBorder="1" applyAlignment="1" applyProtection="1">
      <alignment vertical="center"/>
      <protection hidden="1"/>
    </xf>
    <xf numFmtId="0" fontId="0" fillId="0" borderId="4" xfId="0" applyBorder="1" applyAlignment="1">
      <alignment vertical="center"/>
    </xf>
    <xf numFmtId="0" fontId="0" fillId="0" borderId="18"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49"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25" xfId="0" applyBorder="1" applyAlignment="1">
      <alignment horizontal="center"/>
    </xf>
    <xf numFmtId="0" fontId="0" fillId="0" borderId="29" xfId="0" applyBorder="1" applyAlignment="1">
      <alignment horizontal="center"/>
    </xf>
    <xf numFmtId="0" fontId="0" fillId="0" borderId="14" xfId="0"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0" fontId="4" fillId="0" borderId="40" xfId="0" applyFont="1" applyBorder="1" applyAlignment="1" applyProtection="1">
      <alignment horizontal="left" vertical="center"/>
      <protection locked="0" hidden="1"/>
    </xf>
    <xf numFmtId="0" fontId="4" fillId="0" borderId="25" xfId="0" applyFont="1" applyBorder="1" applyAlignment="1" applyProtection="1">
      <alignment horizontal="left" vertical="center"/>
      <protection locked="0" hidden="1"/>
    </xf>
    <xf numFmtId="0" fontId="4" fillId="0" borderId="28" xfId="0" applyFont="1" applyBorder="1" applyAlignment="1" applyProtection="1">
      <alignment horizontal="left" vertical="center"/>
      <protection locked="0" hidden="1"/>
    </xf>
    <xf numFmtId="0" fontId="4" fillId="0" borderId="5" xfId="0" applyFont="1" applyBorder="1" applyAlignment="1" applyProtection="1">
      <alignment horizontal="left" vertical="center"/>
      <protection locked="0" hidden="1"/>
    </xf>
    <xf numFmtId="0" fontId="4" fillId="0" borderId="0" xfId="0" applyFont="1" applyAlignment="1" applyProtection="1">
      <alignment horizontal="left" vertical="center"/>
      <protection locked="0" hidden="1"/>
    </xf>
    <xf numFmtId="0" fontId="4" fillId="0" borderId="56" xfId="0" applyFont="1" applyBorder="1" applyAlignment="1" applyProtection="1">
      <alignment horizontal="left" vertical="center"/>
      <protection locked="0" hidden="1"/>
    </xf>
    <xf numFmtId="0" fontId="4" fillId="0" borderId="49" xfId="0" applyFont="1" applyBorder="1" applyAlignment="1" applyProtection="1">
      <alignment horizontal="left" vertical="center"/>
      <protection locked="0" hidden="1"/>
    </xf>
    <xf numFmtId="0" fontId="4" fillId="0" borderId="7" xfId="0" applyFont="1" applyBorder="1" applyAlignment="1" applyProtection="1">
      <alignment horizontal="left" vertical="center"/>
      <protection locked="0" hidden="1"/>
    </xf>
    <xf numFmtId="0" fontId="4" fillId="0" borderId="23" xfId="0" applyFont="1" applyBorder="1" applyAlignment="1" applyProtection="1">
      <alignment horizontal="left" vertical="center"/>
      <protection locked="0" hidden="1"/>
    </xf>
    <xf numFmtId="0" fontId="4" fillId="9" borderId="50" xfId="0" applyFont="1" applyFill="1" applyBorder="1" applyAlignment="1" applyProtection="1">
      <alignment horizontal="center" vertical="center"/>
      <protection locked="0" hidden="1"/>
    </xf>
    <xf numFmtId="0" fontId="4" fillId="9" borderId="25" xfId="0" applyFont="1" applyFill="1" applyBorder="1" applyAlignment="1" applyProtection="1">
      <alignment horizontal="center" vertical="center"/>
      <protection locked="0" hidden="1"/>
    </xf>
    <xf numFmtId="0" fontId="4" fillId="9" borderId="3" xfId="0" applyFont="1" applyFill="1" applyBorder="1" applyAlignment="1" applyProtection="1">
      <alignment horizontal="center" vertical="center"/>
      <protection locked="0" hidden="1"/>
    </xf>
    <xf numFmtId="0" fontId="4" fillId="9" borderId="51" xfId="0" applyFont="1" applyFill="1" applyBorder="1" applyAlignment="1" applyProtection="1">
      <alignment horizontal="center" vertical="center"/>
      <protection locked="0" hidden="1"/>
    </xf>
    <xf numFmtId="0" fontId="4" fillId="0" borderId="122" xfId="0" applyFont="1" applyBorder="1" applyAlignment="1" applyProtection="1">
      <alignment horizontal="left" vertical="center"/>
      <protection hidden="1"/>
    </xf>
    <xf numFmtId="0" fontId="4" fillId="0" borderId="123" xfId="0" applyFont="1" applyBorder="1" applyAlignment="1" applyProtection="1">
      <alignment horizontal="left" vertical="center"/>
      <protection hidden="1"/>
    </xf>
    <xf numFmtId="0" fontId="4" fillId="0" borderId="124" xfId="0" applyFont="1" applyBorder="1" applyAlignment="1" applyProtection="1">
      <alignment horizontal="left" vertical="center"/>
      <protection hidden="1"/>
    </xf>
    <xf numFmtId="0" fontId="4" fillId="11" borderId="122" xfId="0" applyFont="1" applyFill="1" applyBorder="1" applyAlignment="1" applyProtection="1">
      <alignment horizontal="center" vertical="center"/>
      <protection hidden="1"/>
    </xf>
    <xf numFmtId="0" fontId="4" fillId="11" borderId="123" xfId="0" applyFont="1" applyFill="1" applyBorder="1" applyAlignment="1" applyProtection="1">
      <alignment horizontal="center" vertical="center"/>
      <protection hidden="1"/>
    </xf>
    <xf numFmtId="0" fontId="4" fillId="11" borderId="124" xfId="0" applyFont="1" applyFill="1" applyBorder="1" applyAlignment="1" applyProtection="1">
      <alignment horizontal="center" vertical="center"/>
      <protection hidden="1"/>
    </xf>
    <xf numFmtId="0" fontId="4" fillId="0" borderId="21" xfId="0" applyFont="1" applyBorder="1" applyAlignment="1" applyProtection="1">
      <alignment horizontal="left" vertical="center"/>
      <protection hidden="1"/>
    </xf>
    <xf numFmtId="0" fontId="0" fillId="0" borderId="10" xfId="0" applyBorder="1" applyAlignment="1">
      <alignment horizontal="left" vertical="center"/>
    </xf>
    <xf numFmtId="0" fontId="0" fillId="0" borderId="20" xfId="0" applyBorder="1" applyAlignment="1">
      <alignment horizontal="left" vertical="center"/>
    </xf>
    <xf numFmtId="0" fontId="4" fillId="11" borderId="24" xfId="0" applyFont="1" applyFill="1" applyBorder="1" applyAlignment="1" applyProtection="1">
      <alignment horizontal="center" vertical="center"/>
      <protection hidden="1"/>
    </xf>
    <xf numFmtId="0" fontId="4" fillId="11" borderId="9" xfId="0" applyFont="1" applyFill="1" applyBorder="1" applyAlignment="1" applyProtection="1">
      <alignment horizontal="center" vertical="center"/>
      <protection hidden="1"/>
    </xf>
    <xf numFmtId="0" fontId="0" fillId="0" borderId="25" xfId="0" applyBorder="1" applyAlignment="1">
      <alignment horizontal="left" vertical="center"/>
    </xf>
    <xf numFmtId="0" fontId="0" fillId="0" borderId="28" xfId="0" applyBorder="1" applyAlignment="1">
      <alignment horizontal="left" vertical="center"/>
    </xf>
    <xf numFmtId="0" fontId="0" fillId="0" borderId="49" xfId="0" applyBorder="1" applyAlignment="1">
      <alignment horizontal="left" vertical="center"/>
    </xf>
    <xf numFmtId="0" fontId="0" fillId="0" borderId="7" xfId="0" applyBorder="1" applyAlignment="1">
      <alignment horizontal="left" vertical="center"/>
    </xf>
    <xf numFmtId="0" fontId="0" fillId="0" borderId="23" xfId="0" applyBorder="1" applyAlignment="1">
      <alignment horizontal="left" vertical="center"/>
    </xf>
    <xf numFmtId="0" fontId="4" fillId="0" borderId="22"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4" fillId="0" borderId="16" xfId="0" applyFont="1" applyBorder="1" applyAlignment="1" applyProtection="1">
      <alignment horizontal="left" vertical="center"/>
      <protection hidden="1"/>
    </xf>
    <xf numFmtId="0" fontId="4" fillId="11" borderId="11" xfId="0" applyFont="1" applyFill="1" applyBorder="1" applyAlignment="1" applyProtection="1">
      <alignment horizontal="center" vertical="center"/>
      <protection hidden="1"/>
    </xf>
    <xf numFmtId="0" fontId="4" fillId="11" borderId="13" xfId="0" applyFont="1" applyFill="1" applyBorder="1" applyAlignment="1" applyProtection="1">
      <alignment horizontal="center" vertical="center"/>
      <protection hidden="1"/>
    </xf>
    <xf numFmtId="0" fontId="4" fillId="11" borderId="12" xfId="0" applyFont="1" applyFill="1" applyBorder="1" applyAlignment="1" applyProtection="1">
      <alignment horizontal="center" vertical="center"/>
      <protection hidden="1"/>
    </xf>
    <xf numFmtId="0" fontId="4" fillId="11" borderId="5" xfId="0" applyFont="1" applyFill="1" applyBorder="1" applyAlignment="1" applyProtection="1">
      <alignment horizontal="left" vertical="center" wrapText="1"/>
      <protection hidden="1"/>
    </xf>
    <xf numFmtId="0" fontId="4" fillId="11" borderId="0" xfId="0" applyFont="1" applyFill="1" applyBorder="1" applyAlignment="1" applyProtection="1">
      <alignment horizontal="left" vertical="center" wrapText="1"/>
      <protection hidden="1"/>
    </xf>
    <xf numFmtId="0" fontId="4" fillId="11" borderId="6" xfId="0" applyFont="1" applyFill="1" applyBorder="1" applyAlignment="1" applyProtection="1">
      <alignment horizontal="left" vertical="center" wrapText="1"/>
      <protection hidden="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4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0" borderId="41"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4" fillId="0" borderId="27" xfId="0" applyFont="1" applyBorder="1" applyAlignment="1" applyProtection="1">
      <alignment horizontal="left" vertical="center"/>
      <protection hidden="1"/>
    </xf>
    <xf numFmtId="0" fontId="4" fillId="11" borderId="34" xfId="0" applyFont="1" applyFill="1" applyBorder="1" applyAlignment="1" applyProtection="1">
      <alignment horizontal="center" vertical="center"/>
      <protection hidden="1"/>
    </xf>
    <xf numFmtId="0" fontId="4" fillId="11" borderId="39" xfId="0" applyFont="1" applyFill="1" applyBorder="1" applyAlignment="1" applyProtection="1">
      <alignment horizontal="center" vertical="center"/>
      <protection hidden="1"/>
    </xf>
    <xf numFmtId="0" fontId="4" fillId="11" borderId="52" xfId="0" applyFont="1" applyFill="1" applyBorder="1" applyAlignment="1" applyProtection="1">
      <alignment horizontal="center" vertical="center" wrapText="1"/>
      <protection hidden="1"/>
    </xf>
    <xf numFmtId="0" fontId="4" fillId="11" borderId="4" xfId="0" applyFont="1" applyFill="1" applyBorder="1" applyAlignment="1" applyProtection="1">
      <alignment horizontal="center" vertical="center" wrapText="1"/>
      <protection hidden="1"/>
    </xf>
    <xf numFmtId="0" fontId="4" fillId="11" borderId="68" xfId="0" applyFont="1" applyFill="1" applyBorder="1" applyAlignment="1" applyProtection="1">
      <alignment horizontal="center" vertical="center" wrapText="1"/>
      <protection hidden="1"/>
    </xf>
    <xf numFmtId="0" fontId="4" fillId="11" borderId="30" xfId="0" applyFont="1" applyFill="1" applyBorder="1" applyAlignment="1" applyProtection="1">
      <alignment horizontal="center" vertical="center" wrapText="1"/>
      <protection hidden="1"/>
    </xf>
    <xf numFmtId="0" fontId="4" fillId="11" borderId="52" xfId="0" applyFont="1" applyFill="1" applyBorder="1" applyAlignment="1" applyProtection="1">
      <alignment horizontal="left" vertical="center" wrapText="1"/>
      <protection hidden="1"/>
    </xf>
    <xf numFmtId="0" fontId="4" fillId="11" borderId="4" xfId="0" applyFont="1" applyFill="1" applyBorder="1" applyAlignment="1" applyProtection="1">
      <alignment horizontal="left" vertical="center" wrapText="1"/>
      <protection hidden="1"/>
    </xf>
    <xf numFmtId="0" fontId="4" fillId="11" borderId="18" xfId="0" applyFont="1" applyFill="1" applyBorder="1" applyAlignment="1" applyProtection="1">
      <alignment horizontal="left" vertical="center" wrapText="1"/>
      <protection hidden="1"/>
    </xf>
    <xf numFmtId="0" fontId="4" fillId="0" borderId="121" xfId="0" applyFont="1" applyBorder="1" applyAlignment="1" applyProtection="1">
      <alignment horizontal="left" vertical="center"/>
      <protection hidden="1"/>
    </xf>
    <xf numFmtId="0" fontId="4" fillId="0" borderId="65" xfId="0" applyFont="1" applyBorder="1" applyAlignment="1" applyProtection="1">
      <alignment horizontal="left" vertical="center"/>
      <protection hidden="1"/>
    </xf>
    <xf numFmtId="0" fontId="4" fillId="0" borderId="67" xfId="0" applyFont="1" applyBorder="1" applyAlignment="1" applyProtection="1">
      <alignment horizontal="left" vertical="center"/>
      <protection hidden="1"/>
    </xf>
    <xf numFmtId="0" fontId="4" fillId="11" borderId="15" xfId="0" applyFont="1" applyFill="1" applyBorder="1" applyAlignment="1" applyProtection="1">
      <alignment horizontal="center" vertical="center"/>
      <protection hidden="1"/>
    </xf>
    <xf numFmtId="0" fontId="4" fillId="0" borderId="10" xfId="0" applyFont="1" applyBorder="1" applyAlignment="1" applyProtection="1">
      <alignment horizontal="left" vertical="center"/>
      <protection hidden="1"/>
    </xf>
    <xf numFmtId="0" fontId="4" fillId="0" borderId="20" xfId="0" applyFont="1" applyBorder="1" applyAlignment="1" applyProtection="1">
      <alignment horizontal="left" vertical="center"/>
      <protection hidden="1"/>
    </xf>
    <xf numFmtId="0" fontId="14" fillId="0" borderId="21" xfId="0" applyFont="1" applyBorder="1" applyAlignment="1" applyProtection="1">
      <alignment horizontal="center" vertical="center" wrapText="1"/>
      <protection hidden="1"/>
    </xf>
    <xf numFmtId="0" fontId="4" fillId="9" borderId="10" xfId="0" applyFont="1" applyFill="1" applyBorder="1" applyAlignment="1" applyProtection="1">
      <alignment horizontal="center" vertical="center"/>
      <protection locked="0" hidden="1"/>
    </xf>
    <xf numFmtId="176" fontId="4" fillId="11" borderId="24" xfId="0" applyNumberFormat="1" applyFont="1" applyFill="1" applyBorder="1" applyAlignment="1" applyProtection="1">
      <alignment horizontal="center" vertical="center"/>
      <protection locked="0" hidden="1"/>
    </xf>
    <xf numFmtId="176" fontId="4" fillId="11" borderId="10" xfId="0" applyNumberFormat="1" applyFont="1" applyFill="1" applyBorder="1" applyAlignment="1" applyProtection="1">
      <alignment horizontal="center" vertical="center"/>
      <protection locked="0" hidden="1"/>
    </xf>
    <xf numFmtId="0" fontId="4" fillId="0" borderId="22"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4" fillId="0" borderId="41"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9" borderId="34" xfId="0" applyFont="1" applyFill="1" applyBorder="1" applyAlignment="1" applyProtection="1">
      <alignment horizontal="center" vertical="center"/>
      <protection hidden="1"/>
    </xf>
    <xf numFmtId="0" fontId="4" fillId="9" borderId="15" xfId="0" applyFont="1" applyFill="1" applyBorder="1" applyAlignment="1" applyProtection="1">
      <alignment horizontal="center" vertical="center"/>
      <protection hidden="1"/>
    </xf>
    <xf numFmtId="0" fontId="16" fillId="0" borderId="34" xfId="0" applyFont="1" applyBorder="1" applyAlignment="1" applyProtection="1">
      <alignment horizontal="center" vertical="center"/>
      <protection hidden="1"/>
    </xf>
    <xf numFmtId="0" fontId="16" fillId="0" borderId="15" xfId="0" applyFont="1" applyBorder="1" applyAlignment="1" applyProtection="1">
      <alignment horizontal="center" vertical="center"/>
      <protection hidden="1"/>
    </xf>
    <xf numFmtId="0" fontId="16" fillId="0" borderId="27" xfId="0" applyFont="1" applyBorder="1" applyAlignment="1" applyProtection="1">
      <alignment horizontal="center" vertical="center"/>
      <protection hidden="1"/>
    </xf>
    <xf numFmtId="0" fontId="10" fillId="0" borderId="22" xfId="5" applyFont="1" applyBorder="1" applyAlignment="1" applyProtection="1">
      <alignment horizontal="center" vertical="center"/>
      <protection hidden="1"/>
    </xf>
    <xf numFmtId="0" fontId="4" fillId="9" borderId="50" xfId="0" applyFont="1" applyFill="1" applyBorder="1" applyAlignment="1" applyProtection="1">
      <alignment horizontal="center" vertical="center"/>
      <protection hidden="1"/>
    </xf>
    <xf numFmtId="0" fontId="4" fillId="9" borderId="25" xfId="0" applyFont="1" applyFill="1" applyBorder="1" applyAlignment="1" applyProtection="1">
      <alignment horizontal="center" vertical="center"/>
      <protection hidden="1"/>
    </xf>
    <xf numFmtId="0" fontId="4" fillId="9" borderId="29" xfId="0" applyFont="1" applyFill="1" applyBorder="1" applyAlignment="1" applyProtection="1">
      <alignment horizontal="center" vertical="center"/>
      <protection hidden="1"/>
    </xf>
    <xf numFmtId="0" fontId="4" fillId="9" borderId="3" xfId="0" applyFont="1" applyFill="1" applyBorder="1" applyAlignment="1" applyProtection="1">
      <alignment horizontal="center" vertical="center"/>
      <protection hidden="1"/>
    </xf>
    <xf numFmtId="0" fontId="4" fillId="9" borderId="51" xfId="0" applyFont="1" applyFill="1" applyBorder="1" applyAlignment="1" applyProtection="1">
      <alignment horizontal="center" vertical="center"/>
      <protection hidden="1"/>
    </xf>
    <xf numFmtId="0" fontId="4" fillId="9" borderId="7" xfId="0" applyFont="1" applyFill="1" applyBorder="1" applyAlignment="1" applyProtection="1">
      <alignment horizontal="center" vertical="center"/>
      <protection hidden="1"/>
    </xf>
    <xf numFmtId="0" fontId="4" fillId="9" borderId="8" xfId="0" applyFont="1" applyFill="1" applyBorder="1" applyAlignment="1" applyProtection="1">
      <alignment horizontal="center" vertical="center"/>
      <protection hidden="1"/>
    </xf>
    <xf numFmtId="0" fontId="4" fillId="0" borderId="52" xfId="5" applyFont="1" applyBorder="1" applyAlignment="1" applyProtection="1">
      <alignment horizontal="center" vertical="center"/>
      <protection hidden="1"/>
    </xf>
    <xf numFmtId="0" fontId="4" fillId="0" borderId="86" xfId="5" applyFont="1" applyBorder="1" applyAlignment="1" applyProtection="1">
      <alignment horizontal="center" vertical="center"/>
      <protection hidden="1"/>
    </xf>
    <xf numFmtId="0" fontId="4" fillId="0" borderId="5" xfId="5" applyFont="1" applyBorder="1" applyAlignment="1" applyProtection="1">
      <alignment horizontal="center" vertical="center"/>
      <protection hidden="1"/>
    </xf>
    <xf numFmtId="0" fontId="4" fillId="0" borderId="56" xfId="5" applyFont="1" applyBorder="1" applyAlignment="1" applyProtection="1">
      <alignment horizontal="center" vertical="center"/>
      <protection hidden="1"/>
    </xf>
    <xf numFmtId="0" fontId="4" fillId="0" borderId="49" xfId="5" applyFont="1" applyBorder="1" applyAlignment="1" applyProtection="1">
      <alignment horizontal="center" vertical="center"/>
      <protection hidden="1"/>
    </xf>
    <xf numFmtId="0" fontId="4" fillId="0" borderId="23" xfId="5" applyFont="1" applyBorder="1" applyAlignment="1" applyProtection="1">
      <alignment horizontal="center" vertical="center"/>
      <protection hidden="1"/>
    </xf>
    <xf numFmtId="0" fontId="4" fillId="9" borderId="31" xfId="5" applyFont="1" applyFill="1" applyBorder="1" applyAlignment="1" applyProtection="1">
      <alignment horizontal="center" vertical="center"/>
      <protection hidden="1"/>
    </xf>
    <xf numFmtId="0" fontId="4" fillId="9" borderId="4" xfId="5" applyFont="1" applyFill="1" applyBorder="1" applyAlignment="1" applyProtection="1">
      <alignment horizontal="center" vertical="center"/>
      <protection hidden="1"/>
    </xf>
    <xf numFmtId="0" fontId="4" fillId="9" borderId="18" xfId="5" applyFont="1" applyFill="1" applyBorder="1" applyAlignment="1" applyProtection="1">
      <alignment horizontal="center" vertical="center"/>
      <protection hidden="1"/>
    </xf>
    <xf numFmtId="0" fontId="4" fillId="9" borderId="3" xfId="5" applyFont="1" applyFill="1" applyBorder="1" applyAlignment="1" applyProtection="1">
      <alignment horizontal="center" vertical="center"/>
      <protection hidden="1"/>
    </xf>
    <xf numFmtId="0" fontId="4" fillId="9" borderId="0" xfId="5" applyFont="1" applyFill="1" applyAlignment="1" applyProtection="1">
      <alignment horizontal="center" vertical="center"/>
      <protection hidden="1"/>
    </xf>
    <xf numFmtId="0" fontId="4" fillId="9" borderId="6" xfId="5" applyFont="1" applyFill="1" applyBorder="1" applyAlignment="1" applyProtection="1">
      <alignment horizontal="center" vertical="center"/>
      <protection hidden="1"/>
    </xf>
    <xf numFmtId="0" fontId="4" fillId="9" borderId="51" xfId="5" applyFont="1" applyFill="1" applyBorder="1" applyAlignment="1" applyProtection="1">
      <alignment horizontal="center" vertical="center"/>
      <protection hidden="1"/>
    </xf>
    <xf numFmtId="0" fontId="4" fillId="9" borderId="7" xfId="5" applyFont="1" applyFill="1" applyBorder="1" applyAlignment="1" applyProtection="1">
      <alignment horizontal="center" vertical="center"/>
      <protection hidden="1"/>
    </xf>
    <xf numFmtId="0" fontId="4" fillId="9" borderId="8" xfId="5" applyFont="1" applyFill="1" applyBorder="1" applyAlignment="1" applyProtection="1">
      <alignment horizontal="center" vertical="center"/>
      <protection hidden="1"/>
    </xf>
    <xf numFmtId="0" fontId="4" fillId="9" borderId="0" xfId="0" applyFont="1" applyFill="1" applyAlignment="1" applyProtection="1">
      <alignment horizontal="right" vertical="center"/>
      <protection hidden="1"/>
    </xf>
    <xf numFmtId="0" fontId="10" fillId="0" borderId="21" xfId="5" applyFont="1" applyBorder="1" applyAlignment="1" applyProtection="1">
      <alignment horizontal="center" vertical="center"/>
      <protection hidden="1"/>
    </xf>
    <xf numFmtId="0" fontId="10" fillId="0" borderId="20" xfId="5" applyFont="1" applyBorder="1" applyAlignment="1" applyProtection="1">
      <alignment horizontal="center" vertical="center"/>
      <protection hidden="1"/>
    </xf>
    <xf numFmtId="0" fontId="10" fillId="0" borderId="21" xfId="5" applyFont="1" applyBorder="1" applyAlignment="1" applyProtection="1">
      <alignment horizontal="left" vertical="center" wrapText="1"/>
      <protection hidden="1"/>
    </xf>
    <xf numFmtId="0" fontId="10" fillId="0" borderId="10" xfId="5" applyFont="1" applyBorder="1" applyAlignment="1" applyProtection="1">
      <alignment horizontal="left" vertical="center" wrapText="1"/>
      <protection hidden="1"/>
    </xf>
    <xf numFmtId="0" fontId="10" fillId="0" borderId="20" xfId="5" applyFont="1" applyBorder="1" applyAlignment="1" applyProtection="1">
      <alignment horizontal="left" vertical="center" wrapText="1"/>
      <protection hidden="1"/>
    </xf>
    <xf numFmtId="0" fontId="4" fillId="0" borderId="10"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16" fillId="0" borderId="57" xfId="0" applyFont="1" applyBorder="1" applyAlignment="1" applyProtection="1">
      <alignment horizontal="left" vertical="center"/>
      <protection hidden="1"/>
    </xf>
    <xf numFmtId="0" fontId="16" fillId="0" borderId="17" xfId="0" applyFont="1" applyBorder="1" applyAlignment="1" applyProtection="1">
      <alignment horizontal="left" vertical="center"/>
      <protection hidden="1"/>
    </xf>
    <xf numFmtId="0" fontId="16" fillId="11" borderId="11" xfId="0" applyFont="1" applyFill="1" applyBorder="1" applyAlignment="1" applyProtection="1">
      <alignment horizontal="center" vertical="center"/>
      <protection hidden="1"/>
    </xf>
    <xf numFmtId="0" fontId="16" fillId="11" borderId="13" xfId="0" applyFont="1" applyFill="1" applyBorder="1" applyAlignment="1" applyProtection="1">
      <alignment horizontal="center" vertical="center"/>
      <protection hidden="1"/>
    </xf>
    <xf numFmtId="0" fontId="5" fillId="0" borderId="57"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0" fillId="0" borderId="17" xfId="0" applyBorder="1" applyAlignment="1">
      <alignment horizontal="left" vertical="center"/>
    </xf>
    <xf numFmtId="0" fontId="10" fillId="0" borderId="0" xfId="5" applyFont="1" applyAlignment="1" applyProtection="1">
      <alignment horizontal="left" vertical="center"/>
      <protection hidden="1"/>
    </xf>
    <xf numFmtId="0" fontId="4" fillId="9" borderId="46" xfId="5" applyFont="1" applyFill="1" applyBorder="1" applyAlignment="1" applyProtection="1">
      <alignment horizontal="center" vertical="center"/>
      <protection hidden="1"/>
    </xf>
    <xf numFmtId="0" fontId="4" fillId="9" borderId="26" xfId="5" applyFont="1" applyFill="1" applyBorder="1" applyAlignment="1" applyProtection="1">
      <alignment horizontal="center" vertical="center"/>
      <protection hidden="1"/>
    </xf>
    <xf numFmtId="0" fontId="4" fillId="9" borderId="57" xfId="5" applyFont="1" applyFill="1" applyBorder="1" applyAlignment="1" applyProtection="1">
      <alignment horizontal="center" vertical="center"/>
      <protection hidden="1"/>
    </xf>
    <xf numFmtId="0" fontId="4" fillId="9" borderId="17" xfId="5" applyFont="1" applyFill="1" applyBorder="1" applyAlignment="1" applyProtection="1">
      <alignment horizontal="center" vertical="center"/>
      <protection hidden="1"/>
    </xf>
    <xf numFmtId="0" fontId="10" fillId="0" borderId="41" xfId="5" applyFont="1" applyBorder="1" applyAlignment="1" applyProtection="1">
      <alignment horizontal="center" vertical="center"/>
      <protection hidden="1"/>
    </xf>
    <xf numFmtId="0" fontId="16" fillId="0" borderId="46" xfId="0" applyFont="1" applyBorder="1" applyAlignment="1" applyProtection="1">
      <alignment horizontal="left" vertical="center"/>
      <protection hidden="1"/>
    </xf>
    <xf numFmtId="0" fontId="16" fillId="0" borderId="26" xfId="0" applyFont="1" applyBorder="1" applyAlignment="1" applyProtection="1">
      <alignment horizontal="left" vertical="center"/>
      <protection hidden="1"/>
    </xf>
    <xf numFmtId="0" fontId="45" fillId="0" borderId="26" xfId="0" applyFont="1" applyBorder="1" applyAlignment="1">
      <alignment horizontal="left" vertical="center"/>
    </xf>
    <xf numFmtId="0" fontId="14" fillId="11" borderId="26" xfId="0" applyFont="1" applyFill="1" applyBorder="1" applyAlignment="1" applyProtection="1">
      <alignment horizontal="center" vertical="center"/>
      <protection hidden="1"/>
    </xf>
    <xf numFmtId="0" fontId="14" fillId="11" borderId="34" xfId="0" applyFont="1" applyFill="1" applyBorder="1" applyAlignment="1" applyProtection="1">
      <alignment horizontal="center" vertical="center"/>
      <protection hidden="1"/>
    </xf>
    <xf numFmtId="0" fontId="14" fillId="11" borderId="15" xfId="0" applyFont="1" applyFill="1" applyBorder="1" applyAlignment="1" applyProtection="1">
      <alignment horizontal="center" vertical="center"/>
      <protection hidden="1"/>
    </xf>
    <xf numFmtId="0" fontId="14" fillId="11" borderId="39" xfId="0" applyFont="1" applyFill="1" applyBorder="1" applyAlignment="1" applyProtection="1">
      <alignment horizontal="center" vertical="center"/>
      <protection hidden="1"/>
    </xf>
    <xf numFmtId="0" fontId="16" fillId="0" borderId="19" xfId="0" applyFont="1" applyBorder="1" applyAlignment="1" applyProtection="1">
      <alignment horizontal="left" vertical="center"/>
      <protection hidden="1"/>
    </xf>
    <xf numFmtId="0" fontId="16" fillId="0" borderId="2" xfId="0" applyFont="1" applyBorder="1" applyAlignment="1" applyProtection="1">
      <alignment horizontal="left" vertical="center"/>
      <protection hidden="1"/>
    </xf>
    <xf numFmtId="0" fontId="45" fillId="0" borderId="2" xfId="0" applyFont="1" applyBorder="1" applyAlignment="1">
      <alignment horizontal="left" vertical="center"/>
    </xf>
    <xf numFmtId="0" fontId="14" fillId="11" borderId="2" xfId="0" applyFont="1" applyFill="1" applyBorder="1" applyAlignment="1" applyProtection="1">
      <alignment horizontal="center" vertical="center"/>
      <protection hidden="1"/>
    </xf>
    <xf numFmtId="0" fontId="14" fillId="11" borderId="24" xfId="0" applyFont="1" applyFill="1" applyBorder="1" applyAlignment="1" applyProtection="1">
      <alignment horizontal="center" vertical="center"/>
      <protection hidden="1"/>
    </xf>
    <xf numFmtId="0" fontId="0" fillId="0" borderId="2" xfId="0" applyBorder="1" applyAlignment="1">
      <alignment horizontal="left" vertical="center"/>
    </xf>
    <xf numFmtId="0" fontId="14" fillId="11" borderId="10" xfId="0" applyFont="1" applyFill="1" applyBorder="1" applyAlignment="1" applyProtection="1">
      <alignment horizontal="center" vertical="center"/>
      <protection hidden="1"/>
    </xf>
    <xf numFmtId="0" fontId="14" fillId="11" borderId="9" xfId="0" applyFont="1" applyFill="1" applyBorder="1" applyAlignment="1" applyProtection="1">
      <alignment horizontal="center" vertical="center"/>
      <protection hidden="1"/>
    </xf>
    <xf numFmtId="0" fontId="4" fillId="0" borderId="26" xfId="0" applyFont="1" applyBorder="1" applyAlignment="1" applyProtection="1">
      <alignment horizontal="left" vertical="center" wrapText="1"/>
      <protection hidden="1"/>
    </xf>
    <xf numFmtId="0" fontId="4" fillId="0" borderId="39" xfId="0" applyFont="1" applyBorder="1" applyAlignment="1" applyProtection="1">
      <alignment horizontal="left" vertical="center"/>
      <protection hidden="1"/>
    </xf>
    <xf numFmtId="0" fontId="4" fillId="0" borderId="23" xfId="0" applyFont="1" applyBorder="1" applyAlignment="1" applyProtection="1">
      <alignment horizontal="center" vertical="center" wrapText="1"/>
      <protection hidden="1"/>
    </xf>
    <xf numFmtId="0" fontId="4" fillId="0" borderId="2" xfId="0" applyFont="1" applyBorder="1" applyAlignment="1" applyProtection="1">
      <alignment horizontal="left" vertical="center" wrapText="1"/>
      <protection hidden="1"/>
    </xf>
    <xf numFmtId="0" fontId="4" fillId="0" borderId="20" xfId="0" applyFont="1" applyBorder="1" applyAlignment="1" applyProtection="1">
      <alignment horizontal="left" vertical="center" wrapText="1"/>
      <protection hidden="1"/>
    </xf>
    <xf numFmtId="0" fontId="4" fillId="0" borderId="28" xfId="0" applyFont="1" applyBorder="1" applyAlignment="1" applyProtection="1">
      <alignment horizontal="left" vertical="center" wrapText="1"/>
      <protection hidden="1"/>
    </xf>
    <xf numFmtId="0" fontId="4" fillId="0" borderId="53" xfId="0" applyFont="1" applyBorder="1" applyAlignment="1" applyProtection="1">
      <alignment horizontal="left" vertical="center" wrapText="1"/>
      <protection hidden="1"/>
    </xf>
    <xf numFmtId="0" fontId="4" fillId="0" borderId="2" xfId="0" applyFont="1" applyBorder="1" applyAlignment="1" applyProtection="1">
      <alignment horizontal="left" vertical="center"/>
      <protection hidden="1"/>
    </xf>
    <xf numFmtId="0" fontId="4" fillId="11" borderId="2" xfId="0" applyFont="1" applyFill="1" applyBorder="1" applyAlignment="1" applyProtection="1">
      <alignment horizontal="center" vertical="center" wrapText="1"/>
      <protection hidden="1"/>
    </xf>
    <xf numFmtId="0" fontId="4" fillId="6" borderId="13" xfId="0" applyFont="1" applyFill="1" applyBorder="1" applyAlignment="1" applyProtection="1">
      <alignment horizontal="center" vertical="center"/>
      <protection locked="0" hidden="1"/>
    </xf>
    <xf numFmtId="0" fontId="4" fillId="6" borderId="12" xfId="0" applyFont="1" applyFill="1" applyBorder="1" applyAlignment="1" applyProtection="1">
      <alignment horizontal="center" vertical="center"/>
      <protection locked="0" hidden="1"/>
    </xf>
    <xf numFmtId="0" fontId="4" fillId="0" borderId="11" xfId="0" applyFont="1" applyBorder="1" applyAlignment="1" applyProtection="1">
      <alignment horizontal="left" vertical="center" wrapText="1"/>
      <protection hidden="1"/>
    </xf>
    <xf numFmtId="0" fontId="4" fillId="0" borderId="13" xfId="0" applyFont="1" applyBorder="1" applyAlignment="1" applyProtection="1">
      <alignment horizontal="left" vertical="center" wrapText="1"/>
      <protection hidden="1"/>
    </xf>
    <xf numFmtId="0" fontId="4" fillId="0" borderId="16" xfId="0" applyFont="1" applyBorder="1" applyAlignment="1" applyProtection="1">
      <alignment horizontal="left" vertical="center" wrapText="1"/>
      <protection hidden="1"/>
    </xf>
    <xf numFmtId="0" fontId="4" fillId="11" borderId="17" xfId="5" applyFont="1" applyFill="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9" borderId="13" xfId="0" applyFont="1" applyFill="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10" fillId="11" borderId="2" xfId="5" applyFont="1" applyFill="1" applyBorder="1" applyAlignment="1" applyProtection="1">
      <alignment horizontal="center" vertical="center"/>
      <protection hidden="1"/>
    </xf>
    <xf numFmtId="0" fontId="10" fillId="11" borderId="54" xfId="5" applyFont="1" applyFill="1" applyBorder="1" applyAlignment="1" applyProtection="1">
      <alignment horizontal="center" vertical="center"/>
      <protection hidden="1"/>
    </xf>
    <xf numFmtId="0" fontId="4" fillId="0" borderId="19" xfId="0" applyFont="1" applyBorder="1" applyAlignment="1" applyProtection="1">
      <alignment horizontal="left" vertical="center" wrapText="1"/>
      <protection hidden="1"/>
    </xf>
    <xf numFmtId="0" fontId="4" fillId="0" borderId="57" xfId="0" applyFont="1" applyBorder="1" applyAlignment="1" applyProtection="1">
      <alignment horizontal="left" vertical="center" wrapText="1"/>
      <protection hidden="1"/>
    </xf>
    <xf numFmtId="0" fontId="4" fillId="0" borderId="17" xfId="0" applyFont="1" applyBorder="1" applyAlignment="1" applyProtection="1">
      <alignment horizontal="left" vertical="center" wrapText="1"/>
      <protection hidden="1"/>
    </xf>
    <xf numFmtId="0" fontId="10" fillId="11" borderId="20" xfId="5" applyFont="1" applyFill="1" applyBorder="1" applyAlignment="1" applyProtection="1">
      <alignment horizontal="center" vertical="center"/>
      <protection hidden="1"/>
    </xf>
    <xf numFmtId="0" fontId="10" fillId="11" borderId="16" xfId="5" applyFont="1" applyFill="1" applyBorder="1" applyAlignment="1" applyProtection="1">
      <alignment horizontal="center" vertical="center"/>
      <protection hidden="1"/>
    </xf>
    <xf numFmtId="0" fontId="10" fillId="11" borderId="17" xfId="5" applyFont="1" applyFill="1" applyBorder="1" applyAlignment="1" applyProtection="1">
      <alignment horizontal="center" vertical="center"/>
      <protection hidden="1"/>
    </xf>
    <xf numFmtId="0" fontId="10" fillId="11" borderId="80" xfId="5" applyFont="1" applyFill="1" applyBorder="1" applyAlignment="1" applyProtection="1">
      <alignment horizontal="center" vertical="center"/>
      <protection hidden="1"/>
    </xf>
    <xf numFmtId="0" fontId="4" fillId="6" borderId="34" xfId="0" applyFont="1" applyFill="1" applyBorder="1" applyAlignment="1" applyProtection="1">
      <alignment horizontal="right" vertical="center"/>
      <protection locked="0" hidden="1"/>
    </xf>
    <xf numFmtId="0" fontId="4" fillId="6" borderId="15" xfId="0" applyFont="1" applyFill="1" applyBorder="1" applyAlignment="1" applyProtection="1">
      <alignment horizontal="right" vertical="center"/>
      <protection locked="0" hidden="1"/>
    </xf>
    <xf numFmtId="0" fontId="4" fillId="11" borderId="113" xfId="0" applyFont="1" applyFill="1" applyBorder="1" applyAlignment="1" applyProtection="1">
      <alignment horizontal="center" vertical="center"/>
      <protection hidden="1"/>
    </xf>
    <xf numFmtId="0" fontId="4" fillId="9" borderId="11" xfId="0" applyFont="1" applyFill="1" applyBorder="1" applyAlignment="1" applyProtection="1">
      <alignment horizontal="center" vertical="top" wrapText="1"/>
      <protection locked="0" hidden="1"/>
    </xf>
    <xf numFmtId="0" fontId="4" fillId="9" borderId="13" xfId="0" applyFont="1" applyFill="1" applyBorder="1" applyAlignment="1" applyProtection="1">
      <alignment horizontal="center" vertical="top" wrapText="1"/>
      <protection locked="0" hidden="1"/>
    </xf>
    <xf numFmtId="0" fontId="4" fillId="9" borderId="12" xfId="0" applyFont="1" applyFill="1" applyBorder="1" applyAlignment="1" applyProtection="1">
      <alignment horizontal="center" vertical="top" wrapText="1"/>
      <protection locked="0" hidden="1"/>
    </xf>
    <xf numFmtId="0" fontId="0" fillId="0" borderId="13" xfId="0" applyBorder="1" applyAlignment="1">
      <alignment horizontal="left" vertical="center"/>
    </xf>
    <xf numFmtId="0" fontId="0" fillId="0" borderId="16" xfId="0" applyBorder="1" applyAlignment="1">
      <alignment horizontal="left" vertical="center"/>
    </xf>
    <xf numFmtId="0" fontId="10" fillId="11" borderId="11" xfId="5" applyFont="1" applyFill="1" applyBorder="1" applyAlignment="1" applyProtection="1">
      <alignment horizontal="center" vertical="center"/>
      <protection hidden="1"/>
    </xf>
    <xf numFmtId="0" fontId="10" fillId="11" borderId="13" xfId="5" applyFont="1" applyFill="1" applyBorder="1" applyAlignment="1" applyProtection="1">
      <alignment horizontal="center" vertical="center"/>
      <protection hidden="1"/>
    </xf>
    <xf numFmtId="0" fontId="10" fillId="11" borderId="12" xfId="5" applyFont="1" applyFill="1" applyBorder="1" applyAlignment="1" applyProtection="1">
      <alignment horizontal="center" vertical="center"/>
      <protection hidden="1"/>
    </xf>
    <xf numFmtId="0" fontId="10" fillId="11" borderId="24" xfId="5" applyFont="1" applyFill="1" applyBorder="1" applyAlignment="1" applyProtection="1">
      <alignment horizontal="center" vertical="center"/>
      <protection hidden="1"/>
    </xf>
    <xf numFmtId="0" fontId="10" fillId="11" borderId="9" xfId="5" applyFont="1" applyFill="1" applyBorder="1" applyAlignment="1" applyProtection="1">
      <alignment horizontal="center" vertical="center"/>
      <protection hidden="1"/>
    </xf>
    <xf numFmtId="0" fontId="4" fillId="0" borderId="19" xfId="0" applyFont="1" applyBorder="1" applyAlignment="1" applyProtection="1">
      <alignment horizontal="left" vertical="center"/>
      <protection hidden="1"/>
    </xf>
    <xf numFmtId="0" fontId="4" fillId="9" borderId="24" xfId="0" applyFont="1" applyFill="1" applyBorder="1" applyAlignment="1" applyProtection="1">
      <alignment horizontal="center" vertical="center"/>
      <protection hidden="1"/>
    </xf>
    <xf numFmtId="0" fontId="4" fillId="9" borderId="10" xfId="0" applyFont="1" applyFill="1" applyBorder="1" applyAlignment="1" applyProtection="1">
      <alignment horizontal="center" vertical="center"/>
      <protection hidden="1"/>
    </xf>
    <xf numFmtId="0" fontId="4" fillId="9" borderId="9" xfId="0" applyFont="1" applyFill="1" applyBorder="1" applyAlignment="1" applyProtection="1">
      <alignment horizontal="center" vertical="center"/>
      <protection hidden="1"/>
    </xf>
    <xf numFmtId="0" fontId="4" fillId="0" borderId="49" xfId="0" applyFont="1" applyBorder="1" applyAlignment="1" applyProtection="1">
      <alignment horizontal="left" vertical="center" shrinkToFit="1"/>
      <protection hidden="1"/>
    </xf>
    <xf numFmtId="0" fontId="4" fillId="0" borderId="7" xfId="0" applyFont="1" applyBorder="1" applyAlignment="1" applyProtection="1">
      <alignment horizontal="left" vertical="center" shrinkToFit="1"/>
      <protection hidden="1"/>
    </xf>
    <xf numFmtId="0" fontId="10" fillId="11" borderId="51" xfId="5" applyFont="1" applyFill="1" applyBorder="1" applyAlignment="1" applyProtection="1">
      <alignment horizontal="center" vertical="center"/>
      <protection hidden="1"/>
    </xf>
    <xf numFmtId="0" fontId="10" fillId="11" borderId="8" xfId="5" applyFont="1" applyFill="1" applyBorder="1" applyAlignment="1" applyProtection="1">
      <alignment horizontal="center" vertical="center"/>
      <protection hidden="1"/>
    </xf>
    <xf numFmtId="0" fontId="10" fillId="9" borderId="2" xfId="5" applyFont="1" applyFill="1" applyBorder="1" applyAlignment="1" applyProtection="1">
      <alignment horizontal="center" vertical="center"/>
      <protection hidden="1"/>
    </xf>
    <xf numFmtId="0" fontId="10" fillId="9" borderId="54" xfId="5" applyFont="1" applyFill="1" applyBorder="1" applyAlignment="1" applyProtection="1">
      <alignment horizontal="center" vertical="center"/>
      <protection hidden="1"/>
    </xf>
    <xf numFmtId="0" fontId="4" fillId="0" borderId="21" xfId="0" applyFont="1" applyBorder="1" applyAlignment="1" applyProtection="1">
      <alignment horizontal="left" vertical="center" shrinkToFit="1"/>
      <protection hidden="1"/>
    </xf>
    <xf numFmtId="0" fontId="16" fillId="0" borderId="21"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4" fillId="9" borderId="2" xfId="0" applyFont="1" applyFill="1" applyBorder="1" applyAlignment="1" applyProtection="1">
      <alignment horizontal="center" vertical="center"/>
      <protection hidden="1"/>
    </xf>
    <xf numFmtId="176" fontId="4" fillId="6" borderId="24" xfId="0" applyNumberFormat="1" applyFont="1" applyFill="1" applyBorder="1" applyAlignment="1" applyProtection="1">
      <alignment vertical="center"/>
      <protection locked="0" hidden="1"/>
    </xf>
    <xf numFmtId="176" fontId="4" fillId="6" borderId="2" xfId="0" applyNumberFormat="1" applyFont="1" applyFill="1" applyBorder="1" applyAlignment="1" applyProtection="1">
      <alignment horizontal="center" vertical="center"/>
      <protection locked="0" hidden="1"/>
    </xf>
    <xf numFmtId="176" fontId="4" fillId="6" borderId="24" xfId="0" applyNumberFormat="1" applyFont="1" applyFill="1" applyBorder="1" applyAlignment="1" applyProtection="1">
      <alignment horizontal="center" vertical="center"/>
      <protection locked="0" hidden="1"/>
    </xf>
    <xf numFmtId="0" fontId="14" fillId="0" borderId="21" xfId="0" applyFont="1" applyBorder="1" applyAlignment="1" applyProtection="1">
      <alignment horizontal="left" vertical="center"/>
      <protection hidden="1"/>
    </xf>
    <xf numFmtId="0" fontId="14" fillId="0" borderId="10" xfId="0" applyFont="1" applyBorder="1" applyAlignment="1" applyProtection="1">
      <alignment horizontal="left" vertical="center"/>
      <protection hidden="1"/>
    </xf>
    <xf numFmtId="0" fontId="14" fillId="0" borderId="20" xfId="0" applyFont="1" applyBorder="1" applyAlignment="1" applyProtection="1">
      <alignment horizontal="left" vertical="center"/>
      <protection hidden="1"/>
    </xf>
    <xf numFmtId="0" fontId="10" fillId="11" borderId="10" xfId="5" applyFont="1" applyFill="1" applyBorder="1" applyAlignment="1" applyProtection="1">
      <alignment horizontal="center" vertical="center"/>
      <protection hidden="1"/>
    </xf>
    <xf numFmtId="0" fontId="4" fillId="9" borderId="39" xfId="0" applyFont="1" applyFill="1" applyBorder="1" applyAlignment="1" applyProtection="1">
      <alignment horizontal="center" vertical="center"/>
      <protection hidden="1"/>
    </xf>
    <xf numFmtId="0" fontId="4" fillId="0" borderId="0" xfId="0" applyFont="1" applyAlignment="1" applyProtection="1">
      <alignment horizontal="left" wrapText="1"/>
      <protection hidden="1"/>
    </xf>
    <xf numFmtId="0" fontId="14" fillId="0" borderId="22" xfId="0" applyFont="1" applyBorder="1" applyAlignment="1" applyProtection="1">
      <alignment horizontal="left" vertical="center"/>
      <protection hidden="1"/>
    </xf>
    <xf numFmtId="0" fontId="14" fillId="0" borderId="13" xfId="0" applyFont="1" applyBorder="1" applyAlignment="1" applyProtection="1">
      <alignment horizontal="left" vertical="center"/>
      <protection hidden="1"/>
    </xf>
    <xf numFmtId="0" fontId="14" fillId="0" borderId="16" xfId="0" applyFont="1" applyBorder="1" applyAlignment="1" applyProtection="1">
      <alignment horizontal="left" vertical="center"/>
      <protection hidden="1"/>
    </xf>
    <xf numFmtId="0" fontId="14" fillId="11" borderId="11" xfId="0" applyFont="1" applyFill="1" applyBorder="1" applyAlignment="1" applyProtection="1">
      <alignment horizontal="center" vertical="center"/>
      <protection hidden="1"/>
    </xf>
    <xf numFmtId="0" fontId="14" fillId="11" borderId="13" xfId="0" applyFont="1" applyFill="1" applyBorder="1" applyAlignment="1" applyProtection="1">
      <alignment horizontal="center" vertical="center"/>
      <protection hidden="1"/>
    </xf>
    <xf numFmtId="0" fontId="14" fillId="11" borderId="12" xfId="0" applyFont="1" applyFill="1" applyBorder="1" applyAlignment="1" applyProtection="1">
      <alignment horizontal="center" vertical="center"/>
      <protection hidden="1"/>
    </xf>
    <xf numFmtId="0" fontId="4" fillId="0" borderId="46" xfId="0" applyFont="1" applyBorder="1" applyAlignment="1" applyProtection="1">
      <alignment horizontal="left" vertical="center"/>
      <protection hidden="1"/>
    </xf>
    <xf numFmtId="0" fontId="4" fillId="0" borderId="26" xfId="0" applyFont="1" applyBorder="1" applyAlignment="1" applyProtection="1">
      <alignment horizontal="left" vertical="center"/>
      <protection hidden="1"/>
    </xf>
    <xf numFmtId="0" fontId="10" fillId="11" borderId="26" xfId="5" applyFont="1" applyFill="1" applyBorder="1" applyAlignment="1" applyProtection="1">
      <alignment horizontal="center" vertical="center"/>
      <protection hidden="1"/>
    </xf>
    <xf numFmtId="0" fontId="10" fillId="11" borderId="47" xfId="5" applyFont="1" applyFill="1" applyBorder="1" applyAlignment="1" applyProtection="1">
      <alignment horizontal="center" vertical="center"/>
      <protection hidden="1"/>
    </xf>
    <xf numFmtId="0" fontId="4" fillId="0" borderId="34" xfId="0" applyFont="1" applyBorder="1" applyAlignment="1" applyProtection="1">
      <alignment horizontal="left" vertical="center"/>
      <protection hidden="1"/>
    </xf>
    <xf numFmtId="0" fontId="4" fillId="9" borderId="57" xfId="0" applyFont="1" applyFill="1" applyBorder="1" applyAlignment="1" applyProtection="1">
      <alignment horizontal="center" vertical="center"/>
      <protection hidden="1"/>
    </xf>
    <xf numFmtId="0" fontId="4" fillId="9" borderId="17" xfId="0" applyFont="1" applyFill="1" applyBorder="1" applyAlignment="1" applyProtection="1">
      <alignment horizontal="center" vertical="center"/>
      <protection hidden="1"/>
    </xf>
    <xf numFmtId="176" fontId="4" fillId="6" borderId="17" xfId="0" applyNumberFormat="1" applyFont="1" applyFill="1" applyBorder="1" applyAlignment="1" applyProtection="1">
      <alignment vertical="center"/>
      <protection locked="0" hidden="1"/>
    </xf>
    <xf numFmtId="176" fontId="4" fillId="6" borderId="11" xfId="0" applyNumberFormat="1" applyFont="1" applyFill="1" applyBorder="1" applyAlignment="1" applyProtection="1">
      <alignment vertical="center"/>
      <protection locked="0" hidden="1"/>
    </xf>
    <xf numFmtId="176" fontId="4" fillId="6" borderId="17" xfId="0" applyNumberFormat="1" applyFont="1" applyFill="1" applyBorder="1" applyAlignment="1" applyProtection="1">
      <alignment horizontal="center" vertical="center"/>
      <protection locked="0" hidden="1"/>
    </xf>
    <xf numFmtId="176" fontId="4" fillId="6" borderId="11" xfId="0" applyNumberFormat="1" applyFont="1" applyFill="1" applyBorder="1" applyAlignment="1" applyProtection="1">
      <alignment horizontal="center" vertical="center"/>
      <protection locked="0" hidden="1"/>
    </xf>
    <xf numFmtId="0" fontId="4" fillId="9" borderId="19" xfId="0" applyFont="1" applyFill="1" applyBorder="1" applyAlignment="1" applyProtection="1">
      <alignment horizontal="center" vertical="center"/>
      <protection hidden="1"/>
    </xf>
    <xf numFmtId="0" fontId="14" fillId="0" borderId="40" xfId="0" applyFont="1" applyBorder="1" applyAlignment="1" applyProtection="1">
      <alignment horizontal="left" vertical="center" shrinkToFit="1"/>
      <protection hidden="1"/>
    </xf>
    <xf numFmtId="0" fontId="14" fillId="0" borderId="25" xfId="0" applyFont="1" applyBorder="1" applyAlignment="1" applyProtection="1">
      <alignment horizontal="left" vertical="center" shrinkToFit="1"/>
      <protection hidden="1"/>
    </xf>
    <xf numFmtId="0" fontId="14" fillId="0" borderId="28" xfId="0" applyFont="1" applyBorder="1" applyAlignment="1" applyProtection="1">
      <alignment horizontal="left" vertical="center" shrinkToFit="1"/>
      <protection hidden="1"/>
    </xf>
    <xf numFmtId="0" fontId="14" fillId="0" borderId="68" xfId="0" applyFont="1" applyBorder="1" applyAlignment="1" applyProtection="1">
      <alignment horizontal="left" vertical="center" shrinkToFit="1"/>
      <protection hidden="1"/>
    </xf>
    <xf numFmtId="0" fontId="14" fillId="0" borderId="30" xfId="0" applyFont="1" applyBorder="1" applyAlignment="1" applyProtection="1">
      <alignment horizontal="left" vertical="center" shrinkToFit="1"/>
      <protection hidden="1"/>
    </xf>
    <xf numFmtId="0" fontId="14" fillId="0" borderId="72" xfId="0" applyFont="1" applyBorder="1" applyAlignment="1" applyProtection="1">
      <alignment horizontal="left" vertical="center" shrinkToFit="1"/>
      <protection hidden="1"/>
    </xf>
    <xf numFmtId="0" fontId="14" fillId="9" borderId="50" xfId="0" applyFont="1" applyFill="1" applyBorder="1" applyAlignment="1" applyProtection="1">
      <alignment horizontal="center" vertical="center" wrapText="1"/>
      <protection hidden="1"/>
    </xf>
    <xf numFmtId="0" fontId="14" fillId="9" borderId="29" xfId="0" applyFont="1" applyFill="1" applyBorder="1" applyAlignment="1" applyProtection="1">
      <alignment horizontal="center" vertical="center" wrapText="1"/>
      <protection hidden="1"/>
    </xf>
    <xf numFmtId="0" fontId="14" fillId="9" borderId="14" xfId="0" applyFont="1" applyFill="1" applyBorder="1" applyAlignment="1" applyProtection="1">
      <alignment horizontal="center" vertical="center" wrapText="1"/>
      <protection hidden="1"/>
    </xf>
    <xf numFmtId="0" fontId="14" fillId="9" borderId="30" xfId="0" applyFont="1" applyFill="1" applyBorder="1" applyAlignment="1" applyProtection="1">
      <alignment horizontal="center" vertical="center" wrapText="1"/>
      <protection hidden="1"/>
    </xf>
    <xf numFmtId="0" fontId="14" fillId="9" borderId="32" xfId="0" applyFont="1" applyFill="1" applyBorder="1" applyAlignment="1" applyProtection="1">
      <alignment horizontal="center" vertical="center" wrapText="1"/>
      <protection hidden="1"/>
    </xf>
    <xf numFmtId="0" fontId="14" fillId="0" borderId="29" xfId="0" applyFont="1" applyBorder="1" applyAlignment="1" applyProtection="1">
      <alignment horizontal="center" vertical="center"/>
      <protection hidden="1"/>
    </xf>
    <xf numFmtId="0" fontId="14" fillId="0" borderId="32" xfId="0" applyFont="1" applyBorder="1" applyAlignment="1" applyProtection="1">
      <alignment horizontal="center" vertical="center"/>
      <protection hidden="1"/>
    </xf>
    <xf numFmtId="0" fontId="4" fillId="0" borderId="24"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4" fillId="0" borderId="46" xfId="0" applyFont="1" applyBorder="1" applyAlignment="1" applyProtection="1">
      <alignment horizontal="left" vertical="center" wrapText="1"/>
      <protection hidden="1"/>
    </xf>
    <xf numFmtId="0" fontId="4" fillId="0" borderId="34" xfId="0" applyFont="1" applyBorder="1" applyAlignment="1" applyProtection="1">
      <alignment horizontal="left" vertical="center" wrapText="1"/>
      <protection hidden="1"/>
    </xf>
    <xf numFmtId="0" fontId="4" fillId="0" borderId="24" xfId="0" applyFont="1" applyBorder="1" applyAlignment="1" applyProtection="1">
      <alignment horizontal="left" vertical="center" wrapText="1"/>
      <protection hidden="1"/>
    </xf>
    <xf numFmtId="0" fontId="4" fillId="11" borderId="125" xfId="0" applyFont="1" applyFill="1" applyBorder="1" applyAlignment="1" applyProtection="1">
      <alignment horizontal="center" vertical="center"/>
      <protection hidden="1"/>
    </xf>
    <xf numFmtId="0" fontId="4" fillId="11" borderId="26" xfId="0" applyFont="1" applyFill="1" applyBorder="1" applyAlignment="1" applyProtection="1">
      <alignment horizontal="center" vertical="center"/>
      <protection hidden="1"/>
    </xf>
    <xf numFmtId="0" fontId="4" fillId="11" borderId="127" xfId="0" applyFont="1" applyFill="1" applyBorder="1" applyAlignment="1" applyProtection="1">
      <alignment horizontal="center" vertical="center"/>
      <protection hidden="1"/>
    </xf>
    <xf numFmtId="0" fontId="4" fillId="11" borderId="2" xfId="0" applyFont="1" applyFill="1" applyBorder="1" applyAlignment="1" applyProtection="1">
      <alignment horizontal="center" vertical="center"/>
      <protection hidden="1"/>
    </xf>
    <xf numFmtId="0" fontId="4" fillId="0" borderId="26" xfId="0" applyFont="1" applyBorder="1" applyAlignment="1" applyProtection="1">
      <alignment horizontal="center" vertical="center" wrapText="1"/>
      <protection hidden="1"/>
    </xf>
    <xf numFmtId="0" fontId="4" fillId="0" borderId="109"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97" xfId="0" applyFont="1" applyBorder="1" applyAlignment="1" applyProtection="1">
      <alignment horizontal="center" vertical="center" wrapText="1"/>
      <protection hidden="1"/>
    </xf>
    <xf numFmtId="0" fontId="4" fillId="11" borderId="126" xfId="0" applyFont="1" applyFill="1" applyBorder="1" applyAlignment="1" applyProtection="1">
      <alignment horizontal="center" vertical="center"/>
      <protection hidden="1"/>
    </xf>
    <xf numFmtId="0" fontId="4" fillId="11" borderId="73" xfId="0" applyFont="1" applyFill="1" applyBorder="1" applyAlignment="1" applyProtection="1">
      <alignment horizontal="center" vertical="center"/>
      <protection hidden="1"/>
    </xf>
    <xf numFmtId="0" fontId="4" fillId="11" borderId="103" xfId="0" applyFont="1" applyFill="1" applyBorder="1" applyAlignment="1" applyProtection="1">
      <alignment horizontal="center" vertical="center"/>
      <protection hidden="1"/>
    </xf>
    <xf numFmtId="0" fontId="14" fillId="0" borderId="41" xfId="0"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27" xfId="0" applyFont="1" applyBorder="1" applyAlignment="1" applyProtection="1">
      <alignment horizontal="left" vertical="center" wrapText="1"/>
      <protection hidden="1"/>
    </xf>
    <xf numFmtId="0" fontId="4" fillId="6" borderId="30" xfId="0" applyFont="1" applyFill="1" applyBorder="1" applyAlignment="1" applyProtection="1">
      <alignment horizontal="left" vertical="center"/>
      <protection locked="0" hidden="1"/>
    </xf>
    <xf numFmtId="0" fontId="16" fillId="0" borderId="40" xfId="0" applyFont="1" applyBorder="1" applyAlignment="1" applyProtection="1">
      <alignment horizontal="left" vertical="center" wrapText="1"/>
      <protection hidden="1"/>
    </xf>
    <xf numFmtId="0" fontId="16" fillId="0" borderId="25" xfId="0" applyFont="1" applyBorder="1" applyAlignment="1" applyProtection="1">
      <alignment horizontal="left" vertical="center" wrapText="1"/>
      <protection hidden="1"/>
    </xf>
    <xf numFmtId="0" fontId="16" fillId="0" borderId="28" xfId="0" applyFont="1" applyBorder="1" applyAlignment="1" applyProtection="1">
      <alignment horizontal="left" vertical="center" wrapText="1"/>
      <protection hidden="1"/>
    </xf>
    <xf numFmtId="0" fontId="16" fillId="0" borderId="68" xfId="0" applyFont="1" applyBorder="1" applyAlignment="1" applyProtection="1">
      <alignment horizontal="left" vertical="center" wrapText="1"/>
      <protection hidden="1"/>
    </xf>
    <xf numFmtId="0" fontId="16" fillId="0" borderId="30" xfId="0" applyFont="1" applyBorder="1" applyAlignment="1" applyProtection="1">
      <alignment horizontal="left" vertical="center" wrapText="1"/>
      <protection hidden="1"/>
    </xf>
    <xf numFmtId="0" fontId="16" fillId="0" borderId="72" xfId="0" applyFont="1" applyBorder="1" applyAlignment="1" applyProtection="1">
      <alignment horizontal="left" vertical="center" wrapText="1"/>
      <protection hidden="1"/>
    </xf>
    <xf numFmtId="0" fontId="4" fillId="9" borderId="50" xfId="0" applyFont="1" applyFill="1" applyBorder="1" applyAlignment="1" applyProtection="1">
      <alignment horizontal="center"/>
      <protection hidden="1"/>
    </xf>
    <xf numFmtId="0" fontId="4" fillId="9" borderId="25" xfId="0" applyFont="1" applyFill="1" applyBorder="1" applyAlignment="1" applyProtection="1">
      <alignment horizontal="center"/>
      <protection hidden="1"/>
    </xf>
    <xf numFmtId="0" fontId="4" fillId="9" borderId="14" xfId="0" applyFont="1" applyFill="1" applyBorder="1" applyAlignment="1" applyProtection="1">
      <alignment horizontal="center"/>
      <protection hidden="1"/>
    </xf>
    <xf numFmtId="0" fontId="4" fillId="9" borderId="30" xfId="0" applyFont="1" applyFill="1" applyBorder="1" applyAlignment="1" applyProtection="1">
      <alignment horizontal="center"/>
      <protection hidden="1"/>
    </xf>
    <xf numFmtId="0" fontId="14" fillId="0" borderId="21" xfId="0" applyFont="1" applyFill="1" applyBorder="1" applyAlignment="1" applyProtection="1">
      <alignment vertical="center" wrapText="1"/>
      <protection hidden="1"/>
    </xf>
    <xf numFmtId="0" fontId="14" fillId="9" borderId="2" xfId="0" applyFont="1" applyFill="1" applyBorder="1" applyAlignment="1" applyProtection="1">
      <alignment horizontal="center" vertical="center"/>
      <protection hidden="1"/>
    </xf>
    <xf numFmtId="0" fontId="14" fillId="0" borderId="24" xfId="0" applyFont="1" applyFill="1" applyBorder="1" applyAlignment="1" applyProtection="1">
      <alignment horizontal="center" vertical="center"/>
      <protection hidden="1"/>
    </xf>
    <xf numFmtId="0" fontId="14" fillId="0" borderId="10" xfId="0" applyFont="1" applyFill="1" applyBorder="1" applyAlignment="1" applyProtection="1">
      <alignment horizontal="center" vertical="center"/>
      <protection hidden="1"/>
    </xf>
    <xf numFmtId="0" fontId="14" fillId="0" borderId="9" xfId="0" applyFont="1" applyFill="1" applyBorder="1" applyAlignment="1" applyProtection="1">
      <alignment horizontal="center" vertical="center"/>
      <protection hidden="1"/>
    </xf>
    <xf numFmtId="0" fontId="14" fillId="6" borderId="7" xfId="0" applyFont="1" applyFill="1" applyBorder="1" applyAlignment="1" applyProtection="1">
      <alignment horizontal="right" vertical="center"/>
      <protection locked="0" hidden="1"/>
    </xf>
    <xf numFmtId="0" fontId="14" fillId="0" borderId="54" xfId="0" applyFont="1" applyFill="1" applyBorder="1" applyAlignment="1" applyProtection="1">
      <alignment horizontal="center" vertical="center"/>
      <protection hidden="1"/>
    </xf>
    <xf numFmtId="0" fontId="14" fillId="0" borderId="24" xfId="0" applyFont="1" applyFill="1" applyBorder="1" applyAlignment="1" applyProtection="1">
      <alignment vertical="center"/>
      <protection hidden="1"/>
    </xf>
    <xf numFmtId="0" fontId="14" fillId="0" borderId="10" xfId="0" applyFont="1" applyFill="1" applyBorder="1" applyAlignment="1" applyProtection="1">
      <alignment vertical="center"/>
      <protection hidden="1"/>
    </xf>
    <xf numFmtId="0" fontId="14" fillId="9" borderId="9" xfId="0" applyFont="1" applyFill="1" applyBorder="1" applyAlignment="1" applyProtection="1">
      <alignment horizontal="center" vertical="center"/>
      <protection hidden="1"/>
    </xf>
    <xf numFmtId="0" fontId="14" fillId="0" borderId="50" xfId="0" applyFont="1" applyFill="1" applyBorder="1" applyAlignment="1" applyProtection="1">
      <alignment vertical="center"/>
      <protection hidden="1"/>
    </xf>
    <xf numFmtId="0" fontId="14" fillId="0" borderId="25" xfId="0" applyFont="1" applyFill="1" applyBorder="1" applyAlignment="1" applyProtection="1">
      <alignment vertical="center"/>
      <protection hidden="1"/>
    </xf>
    <xf numFmtId="0" fontId="14" fillId="0" borderId="28" xfId="0" applyFont="1" applyFill="1" applyBorder="1" applyAlignment="1" applyProtection="1">
      <alignment vertical="center"/>
      <protection hidden="1"/>
    </xf>
    <xf numFmtId="0" fontId="40" fillId="6" borderId="24" xfId="7" applyFont="1" applyFill="1" applyBorder="1" applyAlignment="1" applyProtection="1">
      <alignment vertical="center" wrapText="1"/>
      <protection hidden="1"/>
    </xf>
    <xf numFmtId="0" fontId="14" fillId="6" borderId="10" xfId="9" applyFont="1" applyFill="1" applyBorder="1" applyAlignment="1">
      <alignment vertical="center" wrapText="1"/>
    </xf>
    <xf numFmtId="0" fontId="14" fillId="6" borderId="9" xfId="9" applyFont="1" applyFill="1" applyBorder="1" applyAlignment="1">
      <alignment vertical="center" wrapText="1"/>
    </xf>
    <xf numFmtId="0" fontId="40" fillId="6" borderId="21" xfId="7" applyFont="1" applyFill="1" applyBorder="1" applyAlignment="1" applyProtection="1">
      <alignment horizontal="center" vertical="center"/>
      <protection hidden="1"/>
    </xf>
    <xf numFmtId="0" fontId="40" fillId="6" borderId="10" xfId="7" applyFont="1" applyFill="1" applyBorder="1" applyAlignment="1" applyProtection="1">
      <alignment horizontal="center" vertical="center"/>
      <protection hidden="1"/>
    </xf>
    <xf numFmtId="0" fontId="40" fillId="6" borderId="20" xfId="7" applyFont="1" applyFill="1" applyBorder="1" applyAlignment="1" applyProtection="1">
      <alignment horizontal="center" vertical="center"/>
      <protection hidden="1"/>
    </xf>
    <xf numFmtId="0" fontId="40" fillId="6" borderId="11" xfId="7" applyFont="1" applyFill="1" applyBorder="1" applyAlignment="1" applyProtection="1">
      <alignment vertical="center" wrapText="1"/>
      <protection hidden="1"/>
    </xf>
    <xf numFmtId="0" fontId="14" fillId="6" borderId="13" xfId="9" applyFont="1" applyFill="1" applyBorder="1" applyAlignment="1">
      <alignment vertical="center" wrapText="1"/>
    </xf>
    <xf numFmtId="0" fontId="14" fillId="6" borderId="12" xfId="9" applyFont="1" applyFill="1" applyBorder="1" applyAlignment="1">
      <alignment vertical="center" wrapText="1"/>
    </xf>
    <xf numFmtId="0" fontId="40" fillId="6" borderId="22" xfId="7" applyFont="1" applyFill="1" applyBorder="1" applyAlignment="1" applyProtection="1">
      <alignment horizontal="center" vertical="center"/>
      <protection hidden="1"/>
    </xf>
    <xf numFmtId="0" fontId="40" fillId="6" borderId="13" xfId="7" applyFont="1" applyFill="1" applyBorder="1" applyAlignment="1" applyProtection="1">
      <alignment horizontal="center" vertical="center"/>
      <protection hidden="1"/>
    </xf>
    <xf numFmtId="0" fontId="40" fillId="6" borderId="16" xfId="7" applyFont="1" applyFill="1" applyBorder="1" applyAlignment="1" applyProtection="1">
      <alignment horizontal="center" vertical="center"/>
      <protection hidden="1"/>
    </xf>
    <xf numFmtId="0" fontId="40" fillId="0" borderId="0" xfId="7" applyFont="1" applyAlignment="1" applyProtection="1">
      <alignment vertical="center" wrapText="1"/>
      <protection hidden="1"/>
    </xf>
    <xf numFmtId="0" fontId="14" fillId="0" borderId="0" xfId="9" applyFont="1">
      <alignment vertical="center"/>
    </xf>
    <xf numFmtId="0" fontId="40" fillId="0" borderId="34" xfId="7" applyFont="1" applyBorder="1" applyAlignment="1" applyProtection="1">
      <alignment horizontal="center" vertical="center"/>
      <protection hidden="1"/>
    </xf>
    <xf numFmtId="0" fontId="14" fillId="0" borderId="15" xfId="9" applyFont="1" applyBorder="1" applyAlignment="1">
      <alignment horizontal="center" vertical="center"/>
    </xf>
    <xf numFmtId="0" fontId="14" fillId="0" borderId="39" xfId="9" applyFont="1" applyBorder="1" applyAlignment="1">
      <alignment horizontal="center" vertical="center"/>
    </xf>
    <xf numFmtId="0" fontId="40" fillId="0" borderId="41" xfId="7" applyFont="1" applyBorder="1" applyAlignment="1" applyProtection="1">
      <alignment horizontal="center" vertical="center" wrapText="1"/>
      <protection hidden="1"/>
    </xf>
    <xf numFmtId="0" fontId="40" fillId="0" borderId="15" xfId="7" applyFont="1" applyBorder="1" applyAlignment="1" applyProtection="1">
      <alignment horizontal="center" vertical="center" wrapText="1"/>
      <protection hidden="1"/>
    </xf>
    <xf numFmtId="0" fontId="40" fillId="0" borderId="27" xfId="7" applyFont="1" applyBorder="1" applyAlignment="1" applyProtection="1">
      <alignment horizontal="center" vertical="center" wrapText="1"/>
      <protection hidden="1"/>
    </xf>
    <xf numFmtId="0" fontId="14" fillId="0" borderId="34" xfId="9" applyFont="1" applyBorder="1" applyAlignment="1">
      <alignment horizontal="center" vertical="center"/>
    </xf>
    <xf numFmtId="0" fontId="4" fillId="0" borderId="27" xfId="0" applyFont="1" applyBorder="1" applyAlignment="1">
      <alignment horizontal="center" vertical="center"/>
    </xf>
    <xf numFmtId="0" fontId="40" fillId="0" borderId="60" xfId="7" applyFont="1" applyBorder="1" applyAlignment="1" applyProtection="1">
      <alignment vertical="center"/>
      <protection hidden="1"/>
    </xf>
    <xf numFmtId="0" fontId="14" fillId="0" borderId="37" xfId="9" applyFont="1" applyBorder="1">
      <alignment vertical="center"/>
    </xf>
    <xf numFmtId="0" fontId="40" fillId="9" borderId="17" xfId="7" applyFont="1" applyFill="1" applyBorder="1" applyAlignment="1" applyProtection="1">
      <alignment vertical="center"/>
      <protection hidden="1"/>
    </xf>
    <xf numFmtId="0" fontId="4" fillId="9" borderId="80" xfId="0" applyFont="1" applyFill="1" applyBorder="1" applyAlignment="1">
      <alignment vertical="center"/>
    </xf>
    <xf numFmtId="0" fontId="40" fillId="9" borderId="2" xfId="7" applyFont="1" applyFill="1" applyBorder="1" applyAlignment="1" applyProtection="1">
      <alignment vertical="center"/>
      <protection hidden="1"/>
    </xf>
    <xf numFmtId="0" fontId="4" fillId="9" borderId="54" xfId="0" applyFont="1" applyFill="1" applyBorder="1" applyAlignment="1">
      <alignment vertical="center"/>
    </xf>
    <xf numFmtId="0" fontId="40" fillId="6" borderId="17" xfId="7" applyFont="1" applyFill="1" applyBorder="1" applyAlignment="1" applyProtection="1">
      <alignment horizontal="right" vertical="center"/>
      <protection hidden="1"/>
    </xf>
    <xf numFmtId="0" fontId="4" fillId="0" borderId="17" xfId="0" applyFont="1" applyBorder="1" applyAlignment="1">
      <alignment vertical="center"/>
    </xf>
    <xf numFmtId="0" fontId="4" fillId="0" borderId="11" xfId="0" applyFont="1" applyBorder="1" applyAlignment="1">
      <alignment vertical="center"/>
    </xf>
    <xf numFmtId="0" fontId="40" fillId="6" borderId="16" xfId="7" applyFont="1" applyFill="1" applyBorder="1" applyAlignment="1" applyProtection="1">
      <alignment horizontal="right" vertical="center"/>
      <protection hidden="1"/>
    </xf>
    <xf numFmtId="0" fontId="4" fillId="9" borderId="2" xfId="0" applyFont="1" applyFill="1" applyBorder="1" applyAlignment="1">
      <alignment vertical="center"/>
    </xf>
    <xf numFmtId="0" fontId="40" fillId="6" borderId="2" xfId="7" applyFont="1" applyFill="1" applyBorder="1" applyAlignment="1" applyProtection="1">
      <alignment horizontal="right" vertical="center"/>
      <protection hidden="1"/>
    </xf>
    <xf numFmtId="0" fontId="4" fillId="0" borderId="2" xfId="0" applyFont="1" applyBorder="1" applyAlignment="1">
      <alignment vertical="center"/>
    </xf>
    <xf numFmtId="0" fontId="4" fillId="0" borderId="24" xfId="0" applyFont="1" applyBorder="1" applyAlignment="1">
      <alignment vertical="center"/>
    </xf>
    <xf numFmtId="0" fontId="40" fillId="6" borderId="20" xfId="7" applyFont="1" applyFill="1" applyBorder="1" applyAlignment="1" applyProtection="1">
      <alignment horizontal="right" vertical="center"/>
      <protection hidden="1"/>
    </xf>
    <xf numFmtId="0" fontId="40" fillId="0" borderId="46" xfId="7" applyFont="1" applyBorder="1" applyAlignment="1" applyProtection="1">
      <alignment horizontal="center" vertical="center"/>
      <protection hidden="1"/>
    </xf>
    <xf numFmtId="0" fontId="4" fillId="0" borderId="19" xfId="0" applyFont="1" applyBorder="1" applyAlignment="1">
      <alignment horizontal="center" vertical="center"/>
    </xf>
    <xf numFmtId="0" fontId="40" fillId="0" borderId="26" xfId="7" applyFont="1" applyBorder="1" applyAlignment="1" applyProtection="1">
      <alignment horizontal="center" vertical="center"/>
      <protection hidden="1"/>
    </xf>
    <xf numFmtId="0" fontId="4" fillId="0" borderId="26" xfId="0" applyFont="1" applyBorder="1" applyAlignment="1">
      <alignment horizontal="center" vertical="center"/>
    </xf>
    <xf numFmtId="0" fontId="4" fillId="0" borderId="26" xfId="0" applyFont="1" applyBorder="1" applyAlignment="1">
      <alignment vertical="center"/>
    </xf>
    <xf numFmtId="0" fontId="4" fillId="0" borderId="47" xfId="0" applyFont="1" applyBorder="1" applyAlignment="1">
      <alignment vertical="center"/>
    </xf>
    <xf numFmtId="0" fontId="40" fillId="0" borderId="2" xfId="7" applyFont="1" applyBorder="1" applyAlignment="1" applyProtection="1">
      <alignment vertical="center"/>
      <protection hidden="1"/>
    </xf>
    <xf numFmtId="0" fontId="4" fillId="0" borderId="54" xfId="0" applyFont="1" applyBorder="1" applyAlignment="1">
      <alignment vertical="center"/>
    </xf>
  </cellXfs>
  <cellStyles count="10">
    <cellStyle name="メモ 2" xfId="1" xr:uid="{00000000-0005-0000-0000-000000000000}"/>
    <cellStyle name="桁区切り" xfId="2" builtinId="6"/>
    <cellStyle name="標準" xfId="0" builtinId="0"/>
    <cellStyle name="標準 2" xfId="3" xr:uid="{00000000-0005-0000-0000-000003000000}"/>
    <cellStyle name="標準 2 2" xfId="7" xr:uid="{AC4270C7-D4EA-45AF-8ABD-514F6713A8B4}"/>
    <cellStyle name="標準 3" xfId="8" xr:uid="{EAF0417C-B62D-44FF-B7B0-C18A66CAEAB7}"/>
    <cellStyle name="標準 3 2" xfId="9" xr:uid="{AD79B776-D13E-4CE5-A0B2-D941C8B062B5}"/>
    <cellStyle name="標準_提出資料_会計_Ver1_6" xfId="4" xr:uid="{00000000-0005-0000-0000-000005000000}"/>
    <cellStyle name="標準_提出資料_保育所" xfId="5" xr:uid="{00000000-0005-0000-0000-000006000000}"/>
    <cellStyle name="標準_法人１" xfId="6" xr:uid="{00000000-0005-0000-0000-000007000000}"/>
  </cellStyles>
  <dxfs count="7">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haredStrings" Target="sharedStrings.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323850</xdr:colOff>
      <xdr:row>0</xdr:row>
      <xdr:rowOff>0</xdr:rowOff>
    </xdr:from>
    <xdr:to>
      <xdr:col>12</xdr:col>
      <xdr:colOff>7559</xdr:colOff>
      <xdr:row>0</xdr:row>
      <xdr:rowOff>0</xdr:rowOff>
    </xdr:to>
    <xdr:sp macro="" textlink="">
      <xdr:nvSpPr>
        <xdr:cNvPr id="24577" name="Text Box 1">
          <a:extLst>
            <a:ext uri="{FF2B5EF4-FFF2-40B4-BE49-F238E27FC236}">
              <a16:creationId xmlns:a16="http://schemas.microsoft.com/office/drawing/2014/main" id="{00000000-0008-0000-0300-000001600000}"/>
            </a:ext>
          </a:extLst>
        </xdr:cNvPr>
        <xdr:cNvSpPr txBox="1">
          <a:spLocks noChangeArrowheads="1"/>
        </xdr:cNvSpPr>
      </xdr:nvSpPr>
      <xdr:spPr bwMode="auto">
        <a:xfrm>
          <a:off x="895350" y="0"/>
          <a:ext cx="23526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75" b="0" i="0" u="none" strike="noStrike" baseline="0">
              <a:solidFill>
                <a:srgbClr val="000000"/>
              </a:solidFill>
              <a:latin typeface="ＭＳ 明朝"/>
              <a:ea typeface="ＭＳ 明朝"/>
            </a:rPr>
            <a:t>職 種 別</a:t>
          </a:r>
        </a:p>
      </xdr:txBody>
    </xdr:sp>
    <xdr:clientData/>
  </xdr:twoCellAnchor>
  <xdr:twoCellAnchor>
    <xdr:from>
      <xdr:col>1</xdr:col>
      <xdr:colOff>95250</xdr:colOff>
      <xdr:row>0</xdr:row>
      <xdr:rowOff>0</xdr:rowOff>
    </xdr:from>
    <xdr:to>
      <xdr:col>2</xdr:col>
      <xdr:colOff>266361</xdr:colOff>
      <xdr:row>0</xdr:row>
      <xdr:rowOff>0</xdr:rowOff>
    </xdr:to>
    <xdr:sp macro="" textlink="">
      <xdr:nvSpPr>
        <xdr:cNvPr id="24578" name="Text Box 2">
          <a:extLst>
            <a:ext uri="{FF2B5EF4-FFF2-40B4-BE49-F238E27FC236}">
              <a16:creationId xmlns:a16="http://schemas.microsoft.com/office/drawing/2014/main" id="{00000000-0008-0000-0300-000002600000}"/>
            </a:ext>
          </a:extLst>
        </xdr:cNvPr>
        <xdr:cNvSpPr txBox="1">
          <a:spLocks noChangeArrowheads="1"/>
        </xdr:cNvSpPr>
      </xdr:nvSpPr>
      <xdr:spPr bwMode="auto">
        <a:xfrm>
          <a:off x="247650" y="0"/>
          <a:ext cx="5810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75" b="0" i="0" u="none" strike="noStrike" baseline="0">
              <a:solidFill>
                <a:srgbClr val="000000"/>
              </a:solidFill>
              <a:latin typeface="ＭＳ 明朝"/>
              <a:ea typeface="ＭＳ 明朝"/>
            </a:rPr>
            <a:t>区　　分</a:t>
          </a:r>
        </a:p>
        <a:p>
          <a:pPr algn="l" rtl="0">
            <a:defRPr sz="1000"/>
          </a:pPr>
          <a:endParaRPr lang="ja-JP" altLang="en-US" sz="1075" b="0" i="0" u="none" strike="noStrike" baseline="0">
            <a:solidFill>
              <a:srgbClr val="000000"/>
            </a:solidFill>
            <a:latin typeface="ＭＳ 明朝"/>
            <a:ea typeface="ＭＳ 明朝"/>
          </a:endParaRPr>
        </a:p>
      </xdr:txBody>
    </xdr:sp>
    <xdr:clientData/>
  </xdr:twoCellAnchor>
  <xdr:twoCellAnchor>
    <xdr:from>
      <xdr:col>22</xdr:col>
      <xdr:colOff>168728</xdr:colOff>
      <xdr:row>0</xdr:row>
      <xdr:rowOff>0</xdr:rowOff>
    </xdr:from>
    <xdr:to>
      <xdr:col>25</xdr:col>
      <xdr:colOff>1580</xdr:colOff>
      <xdr:row>0</xdr:row>
      <xdr:rowOff>0</xdr:rowOff>
    </xdr:to>
    <xdr:sp macro="" textlink="">
      <xdr:nvSpPr>
        <xdr:cNvPr id="24579" name="Text Box 3">
          <a:extLst>
            <a:ext uri="{FF2B5EF4-FFF2-40B4-BE49-F238E27FC236}">
              <a16:creationId xmlns:a16="http://schemas.microsoft.com/office/drawing/2014/main" id="{00000000-0008-0000-0300-000003600000}"/>
            </a:ext>
          </a:extLst>
        </xdr:cNvPr>
        <xdr:cNvSpPr txBox="1">
          <a:spLocks noChangeArrowheads="1"/>
        </xdr:cNvSpPr>
      </xdr:nvSpPr>
      <xdr:spPr bwMode="auto">
        <a:xfrm>
          <a:off x="9372600" y="0"/>
          <a:ext cx="46482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75" b="0" i="0" u="none" strike="noStrike" baseline="0">
              <a:solidFill>
                <a:srgbClr val="000000"/>
              </a:solidFill>
              <a:latin typeface="ＭＳ 明朝"/>
              <a:ea typeface="ＭＳ 明朝"/>
            </a:rPr>
            <a:t>「保育士」の「配置基準数」欄には、他市町村から委託を受けて</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いる児童及び私的契約児も参入し、下表（２）の保育士配置人員</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より算出すること。</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　なお、１人未満の端数が生じるときは、０歳児、１・２歳児、</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３歳児、４歳以上児ごとに小数第１位まで求め（小数点第２位以</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下を切り捨て）、（１）の配置基準数には合算した値の小数点第</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１位を四捨五入する。ただし、定員９０人以下の規模の保育所に</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ついては、１人加算すること。</a:t>
          </a:r>
        </a:p>
        <a:p>
          <a:pPr algn="l" rtl="0">
            <a:defRPr sz="1000"/>
          </a:pPr>
          <a:endParaRPr lang="ja-JP" altLang="en-US" sz="1075" b="0" i="0" u="none" strike="noStrike" baseline="0">
            <a:solidFill>
              <a:srgbClr val="000000"/>
            </a:solidFill>
            <a:latin typeface="ＭＳ 明朝"/>
            <a:ea typeface="ＭＳ 明朝"/>
          </a:endParaRPr>
        </a:p>
        <a:p>
          <a:pPr algn="l" rtl="0">
            <a:defRPr sz="1000"/>
          </a:pPr>
          <a:endParaRPr lang="ja-JP" altLang="en-US" sz="1075" b="0" i="0" u="none" strike="noStrike" baseline="0">
            <a:solidFill>
              <a:srgbClr val="000000"/>
            </a:solidFill>
            <a:latin typeface="ＭＳ 明朝"/>
            <a:ea typeface="ＭＳ 明朝"/>
          </a:endParaRPr>
        </a:p>
      </xdr:txBody>
    </xdr:sp>
    <xdr:clientData/>
  </xdr:twoCellAnchor>
  <xdr:twoCellAnchor>
    <xdr:from>
      <xdr:col>1</xdr:col>
      <xdr:colOff>371475</xdr:colOff>
      <xdr:row>0</xdr:row>
      <xdr:rowOff>0</xdr:rowOff>
    </xdr:from>
    <xdr:to>
      <xdr:col>21</xdr:col>
      <xdr:colOff>412236</xdr:colOff>
      <xdr:row>0</xdr:row>
      <xdr:rowOff>0</xdr:rowOff>
    </xdr:to>
    <xdr:sp macro="" textlink="">
      <xdr:nvSpPr>
        <xdr:cNvPr id="24580" name="Text Box 4">
          <a:extLst>
            <a:ext uri="{FF2B5EF4-FFF2-40B4-BE49-F238E27FC236}">
              <a16:creationId xmlns:a16="http://schemas.microsoft.com/office/drawing/2014/main" id="{00000000-0008-0000-0300-000004600000}"/>
            </a:ext>
          </a:extLst>
        </xdr:cNvPr>
        <xdr:cNvSpPr txBox="1">
          <a:spLocks noChangeArrowheads="1"/>
        </xdr:cNvSpPr>
      </xdr:nvSpPr>
      <xdr:spPr bwMode="auto">
        <a:xfrm>
          <a:off x="523875" y="0"/>
          <a:ext cx="8515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75" b="0" i="0" u="none" strike="noStrike" baseline="0">
              <a:solidFill>
                <a:srgbClr val="000000"/>
              </a:solidFill>
              <a:latin typeface="ＭＳ 明朝"/>
              <a:ea typeface="ＭＳ 明朝"/>
            </a:rPr>
            <a:t>１．「配置基準数」欄は、施設事務費単価の算定基礎となった配置基準数を記入すること。</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２．この表の「以外職員」の常勤職員とは、１日６時間以上かつ月２０日以上勤務するものをいい、</a:t>
          </a:r>
        </a:p>
        <a:p>
          <a:pPr algn="l" rtl="0">
            <a:defRPr sz="1000"/>
          </a:pPr>
          <a:endParaRPr lang="ja-JP" altLang="en-US" sz="1075" b="0" i="0" u="none" strike="noStrike" baseline="0">
            <a:solidFill>
              <a:srgbClr val="000000"/>
            </a:solidFill>
            <a:latin typeface="ＭＳ 明朝"/>
            <a:ea typeface="ＭＳ 明朝"/>
          </a:endParaRPr>
        </a:p>
        <a:p>
          <a:pPr algn="l" rtl="0">
            <a:defRPr sz="1000"/>
          </a:pPr>
          <a:r>
            <a:rPr lang="ja-JP" altLang="en-US" sz="1075" b="0" i="0" u="none" strike="noStrike" baseline="0">
              <a:solidFill>
                <a:srgbClr val="000000"/>
              </a:solidFill>
              <a:latin typeface="ＭＳ 明朝"/>
              <a:ea typeface="ＭＳ 明朝"/>
            </a:rPr>
            <a:t>　それに満たない者を非常勤職員とする。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28575</xdr:rowOff>
    </xdr:from>
    <xdr:to>
      <xdr:col>4</xdr:col>
      <xdr:colOff>0</xdr:colOff>
      <xdr:row>8</xdr:row>
      <xdr:rowOff>161925</xdr:rowOff>
    </xdr:to>
    <xdr:cxnSp macro="">
      <xdr:nvCxnSpPr>
        <xdr:cNvPr id="153095" name="直線コネクタ 4">
          <a:extLst>
            <a:ext uri="{FF2B5EF4-FFF2-40B4-BE49-F238E27FC236}">
              <a16:creationId xmlns:a16="http://schemas.microsoft.com/office/drawing/2014/main" id="{00000000-0008-0000-0400-000007560200}"/>
            </a:ext>
          </a:extLst>
        </xdr:cNvPr>
        <xdr:cNvCxnSpPr>
          <a:cxnSpLocks noChangeShapeType="1"/>
        </xdr:cNvCxnSpPr>
      </xdr:nvCxnSpPr>
      <xdr:spPr bwMode="auto">
        <a:xfrm>
          <a:off x="95250" y="895350"/>
          <a:ext cx="1819275" cy="895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47625</xdr:colOff>
      <xdr:row>22</xdr:row>
      <xdr:rowOff>9525</xdr:rowOff>
    </xdr:from>
    <xdr:to>
      <xdr:col>4</xdr:col>
      <xdr:colOff>9525</xdr:colOff>
      <xdr:row>24</xdr:row>
      <xdr:rowOff>0</xdr:rowOff>
    </xdr:to>
    <xdr:cxnSp macro="">
      <xdr:nvCxnSpPr>
        <xdr:cNvPr id="153096" name="直線コネクタ 6">
          <a:extLst>
            <a:ext uri="{FF2B5EF4-FFF2-40B4-BE49-F238E27FC236}">
              <a16:creationId xmlns:a16="http://schemas.microsoft.com/office/drawing/2014/main" id="{00000000-0008-0000-0400-000008560200}"/>
            </a:ext>
          </a:extLst>
        </xdr:cNvPr>
        <xdr:cNvCxnSpPr>
          <a:cxnSpLocks noChangeShapeType="1"/>
        </xdr:cNvCxnSpPr>
      </xdr:nvCxnSpPr>
      <xdr:spPr bwMode="auto">
        <a:xfrm>
          <a:off x="142875" y="5572125"/>
          <a:ext cx="1781175" cy="4286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6</xdr:row>
      <xdr:rowOff>161925</xdr:rowOff>
    </xdr:to>
    <xdr:cxnSp macro="">
      <xdr:nvCxnSpPr>
        <xdr:cNvPr id="18269" name="直線コネクタ 4">
          <a:extLst>
            <a:ext uri="{FF2B5EF4-FFF2-40B4-BE49-F238E27FC236}">
              <a16:creationId xmlns:a16="http://schemas.microsoft.com/office/drawing/2014/main" id="{00000000-0008-0000-0500-00005D470000}"/>
            </a:ext>
          </a:extLst>
        </xdr:cNvPr>
        <xdr:cNvCxnSpPr>
          <a:cxnSpLocks noChangeShapeType="1"/>
        </xdr:cNvCxnSpPr>
      </xdr:nvCxnSpPr>
      <xdr:spPr bwMode="auto">
        <a:xfrm>
          <a:off x="95250" y="514350"/>
          <a:ext cx="2657475" cy="6953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4</xdr:row>
      <xdr:rowOff>0</xdr:rowOff>
    </xdr:from>
    <xdr:to>
      <xdr:col>3</xdr:col>
      <xdr:colOff>0</xdr:colOff>
      <xdr:row>4</xdr:row>
      <xdr:rowOff>180975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733550" y="1000125"/>
          <a:ext cx="0" cy="180975"/>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4</xdr:row>
      <xdr:rowOff>0</xdr:rowOff>
    </xdr:from>
    <xdr:to>
      <xdr:col>2</xdr:col>
      <xdr:colOff>990600</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1257300" y="1000125"/>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42</xdr:col>
      <xdr:colOff>0</xdr:colOff>
      <xdr:row>29</xdr:row>
      <xdr:rowOff>284389</xdr:rowOff>
    </xdr:from>
    <xdr:to>
      <xdr:col>42</xdr:col>
      <xdr:colOff>0</xdr:colOff>
      <xdr:row>29</xdr:row>
      <xdr:rowOff>284389</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049500" y="9361714"/>
          <a:ext cx="0" cy="0"/>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733550" y="9085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1257300" y="9085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42</xdr:col>
      <xdr:colOff>0</xdr:colOff>
      <xdr:row>29</xdr:row>
      <xdr:rowOff>284389</xdr:rowOff>
    </xdr:from>
    <xdr:to>
      <xdr:col>42</xdr:col>
      <xdr:colOff>0</xdr:colOff>
      <xdr:row>29</xdr:row>
      <xdr:rowOff>284389</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5049500" y="9361714"/>
          <a:ext cx="0" cy="0"/>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1733550" y="9085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9" name="Text Box 2">
          <a:extLst>
            <a:ext uri="{FF2B5EF4-FFF2-40B4-BE49-F238E27FC236}">
              <a16:creationId xmlns:a16="http://schemas.microsoft.com/office/drawing/2014/main" id="{00000000-0008-0000-0600-000009000000}"/>
            </a:ext>
          </a:extLst>
        </xdr:cNvPr>
        <xdr:cNvSpPr txBox="1">
          <a:spLocks noChangeArrowheads="1"/>
        </xdr:cNvSpPr>
      </xdr:nvSpPr>
      <xdr:spPr bwMode="auto">
        <a:xfrm>
          <a:off x="1257300" y="9085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42</xdr:col>
      <xdr:colOff>0</xdr:colOff>
      <xdr:row>29</xdr:row>
      <xdr:rowOff>284389</xdr:rowOff>
    </xdr:from>
    <xdr:to>
      <xdr:col>42</xdr:col>
      <xdr:colOff>0</xdr:colOff>
      <xdr:row>29</xdr:row>
      <xdr:rowOff>284389</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15049500" y="9361714"/>
          <a:ext cx="0" cy="0"/>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733550" y="9085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2" name="Text Box 2">
          <a:extLst>
            <a:ext uri="{FF2B5EF4-FFF2-40B4-BE49-F238E27FC236}">
              <a16:creationId xmlns:a16="http://schemas.microsoft.com/office/drawing/2014/main" id="{00000000-0008-0000-0600-00000C000000}"/>
            </a:ext>
          </a:extLst>
        </xdr:cNvPr>
        <xdr:cNvSpPr txBox="1">
          <a:spLocks noChangeArrowheads="1"/>
        </xdr:cNvSpPr>
      </xdr:nvSpPr>
      <xdr:spPr bwMode="auto">
        <a:xfrm>
          <a:off x="1257300" y="9085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42</xdr:col>
      <xdr:colOff>0</xdr:colOff>
      <xdr:row>29</xdr:row>
      <xdr:rowOff>284389</xdr:rowOff>
    </xdr:from>
    <xdr:to>
      <xdr:col>42</xdr:col>
      <xdr:colOff>0</xdr:colOff>
      <xdr:row>29</xdr:row>
      <xdr:rowOff>284389</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15049500" y="9361714"/>
          <a:ext cx="0" cy="0"/>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4" name="Text Box 1">
          <a:extLst>
            <a:ext uri="{FF2B5EF4-FFF2-40B4-BE49-F238E27FC236}">
              <a16:creationId xmlns:a16="http://schemas.microsoft.com/office/drawing/2014/main" id="{00000000-0008-0000-0600-00000E000000}"/>
            </a:ext>
          </a:extLst>
        </xdr:cNvPr>
        <xdr:cNvSpPr txBox="1">
          <a:spLocks noChangeArrowheads="1"/>
        </xdr:cNvSpPr>
      </xdr:nvSpPr>
      <xdr:spPr bwMode="auto">
        <a:xfrm>
          <a:off x="1733550" y="9085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5" name="Text Box 2">
          <a:extLst>
            <a:ext uri="{FF2B5EF4-FFF2-40B4-BE49-F238E27FC236}">
              <a16:creationId xmlns:a16="http://schemas.microsoft.com/office/drawing/2014/main" id="{00000000-0008-0000-0600-00000F000000}"/>
            </a:ext>
          </a:extLst>
        </xdr:cNvPr>
        <xdr:cNvSpPr txBox="1">
          <a:spLocks noChangeArrowheads="1"/>
        </xdr:cNvSpPr>
      </xdr:nvSpPr>
      <xdr:spPr bwMode="auto">
        <a:xfrm>
          <a:off x="1257300" y="9085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42</xdr:col>
      <xdr:colOff>0</xdr:colOff>
      <xdr:row>29</xdr:row>
      <xdr:rowOff>284389</xdr:rowOff>
    </xdr:from>
    <xdr:to>
      <xdr:col>42</xdr:col>
      <xdr:colOff>0</xdr:colOff>
      <xdr:row>29</xdr:row>
      <xdr:rowOff>284389</xdr:rowOff>
    </xdr:to>
    <xdr:sp macro="" textlink="">
      <xdr:nvSpPr>
        <xdr:cNvPr id="16" name="Text Box 1">
          <a:extLst>
            <a:ext uri="{FF2B5EF4-FFF2-40B4-BE49-F238E27FC236}">
              <a16:creationId xmlns:a16="http://schemas.microsoft.com/office/drawing/2014/main" id="{00000000-0008-0000-0600-000010000000}"/>
            </a:ext>
          </a:extLst>
        </xdr:cNvPr>
        <xdr:cNvSpPr txBox="1">
          <a:spLocks noChangeArrowheads="1"/>
        </xdr:cNvSpPr>
      </xdr:nvSpPr>
      <xdr:spPr bwMode="auto">
        <a:xfrm>
          <a:off x="15049500" y="9361714"/>
          <a:ext cx="0" cy="0"/>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7" name="Text Box 1">
          <a:extLst>
            <a:ext uri="{FF2B5EF4-FFF2-40B4-BE49-F238E27FC236}">
              <a16:creationId xmlns:a16="http://schemas.microsoft.com/office/drawing/2014/main" id="{00000000-0008-0000-0600-000011000000}"/>
            </a:ext>
          </a:extLst>
        </xdr:cNvPr>
        <xdr:cNvSpPr txBox="1">
          <a:spLocks noChangeArrowheads="1"/>
        </xdr:cNvSpPr>
      </xdr:nvSpPr>
      <xdr:spPr bwMode="auto">
        <a:xfrm>
          <a:off x="1733550" y="9085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8" name="Text Box 2">
          <a:extLst>
            <a:ext uri="{FF2B5EF4-FFF2-40B4-BE49-F238E27FC236}">
              <a16:creationId xmlns:a16="http://schemas.microsoft.com/office/drawing/2014/main" id="{00000000-0008-0000-0600-000012000000}"/>
            </a:ext>
          </a:extLst>
        </xdr:cNvPr>
        <xdr:cNvSpPr txBox="1">
          <a:spLocks noChangeArrowheads="1"/>
        </xdr:cNvSpPr>
      </xdr:nvSpPr>
      <xdr:spPr bwMode="auto">
        <a:xfrm>
          <a:off x="1257300" y="9085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42</xdr:col>
      <xdr:colOff>0</xdr:colOff>
      <xdr:row>29</xdr:row>
      <xdr:rowOff>284389</xdr:rowOff>
    </xdr:from>
    <xdr:to>
      <xdr:col>42</xdr:col>
      <xdr:colOff>0</xdr:colOff>
      <xdr:row>29</xdr:row>
      <xdr:rowOff>284389</xdr:rowOff>
    </xdr:to>
    <xdr:sp macro="" textlink="">
      <xdr:nvSpPr>
        <xdr:cNvPr id="19" name="Text Box 1">
          <a:extLst>
            <a:ext uri="{FF2B5EF4-FFF2-40B4-BE49-F238E27FC236}">
              <a16:creationId xmlns:a16="http://schemas.microsoft.com/office/drawing/2014/main" id="{00000000-0008-0000-0600-000013000000}"/>
            </a:ext>
          </a:extLst>
        </xdr:cNvPr>
        <xdr:cNvSpPr txBox="1">
          <a:spLocks noChangeArrowheads="1"/>
        </xdr:cNvSpPr>
      </xdr:nvSpPr>
      <xdr:spPr bwMode="auto">
        <a:xfrm>
          <a:off x="15049500" y="9361714"/>
          <a:ext cx="0" cy="0"/>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20" name="Text Box 1">
          <a:extLst>
            <a:ext uri="{FF2B5EF4-FFF2-40B4-BE49-F238E27FC236}">
              <a16:creationId xmlns:a16="http://schemas.microsoft.com/office/drawing/2014/main" id="{00000000-0008-0000-0600-000014000000}"/>
            </a:ext>
          </a:extLst>
        </xdr:cNvPr>
        <xdr:cNvSpPr txBox="1">
          <a:spLocks noChangeArrowheads="1"/>
        </xdr:cNvSpPr>
      </xdr:nvSpPr>
      <xdr:spPr bwMode="auto">
        <a:xfrm>
          <a:off x="1733550" y="9085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21" name="Text Box 2">
          <a:extLst>
            <a:ext uri="{FF2B5EF4-FFF2-40B4-BE49-F238E27FC236}">
              <a16:creationId xmlns:a16="http://schemas.microsoft.com/office/drawing/2014/main" id="{00000000-0008-0000-0600-000015000000}"/>
            </a:ext>
          </a:extLst>
        </xdr:cNvPr>
        <xdr:cNvSpPr txBox="1">
          <a:spLocks noChangeArrowheads="1"/>
        </xdr:cNvSpPr>
      </xdr:nvSpPr>
      <xdr:spPr bwMode="auto">
        <a:xfrm>
          <a:off x="1257300" y="9085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31</xdr:row>
      <xdr:rowOff>285271</xdr:rowOff>
    </xdr:from>
    <xdr:to>
      <xdr:col>3</xdr:col>
      <xdr:colOff>0</xdr:colOff>
      <xdr:row>31</xdr:row>
      <xdr:rowOff>285271</xdr:rowOff>
    </xdr:to>
    <xdr:sp macro="" textlink="">
      <xdr:nvSpPr>
        <xdr:cNvPr id="22" name="Text Box 1">
          <a:extLst>
            <a:ext uri="{FF2B5EF4-FFF2-40B4-BE49-F238E27FC236}">
              <a16:creationId xmlns:a16="http://schemas.microsoft.com/office/drawing/2014/main" id="{00000000-0008-0000-0600-000016000000}"/>
            </a:ext>
          </a:extLst>
        </xdr:cNvPr>
        <xdr:cNvSpPr txBox="1">
          <a:spLocks noChangeArrowheads="1"/>
        </xdr:cNvSpPr>
      </xdr:nvSpPr>
      <xdr:spPr bwMode="auto">
        <a:xfrm>
          <a:off x="1733550" y="907684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31</xdr:row>
      <xdr:rowOff>285271</xdr:rowOff>
    </xdr:from>
    <xdr:to>
      <xdr:col>2</xdr:col>
      <xdr:colOff>990600</xdr:colOff>
      <xdr:row>31</xdr:row>
      <xdr:rowOff>285271</xdr:rowOff>
    </xdr:to>
    <xdr:sp macro="" textlink="">
      <xdr:nvSpPr>
        <xdr:cNvPr id="23" name="Text Box 2">
          <a:extLst>
            <a:ext uri="{FF2B5EF4-FFF2-40B4-BE49-F238E27FC236}">
              <a16:creationId xmlns:a16="http://schemas.microsoft.com/office/drawing/2014/main" id="{00000000-0008-0000-0600-000017000000}"/>
            </a:ext>
          </a:extLst>
        </xdr:cNvPr>
        <xdr:cNvSpPr txBox="1">
          <a:spLocks noChangeArrowheads="1"/>
        </xdr:cNvSpPr>
      </xdr:nvSpPr>
      <xdr:spPr bwMode="auto">
        <a:xfrm>
          <a:off x="1257300" y="907684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31</xdr:row>
      <xdr:rowOff>285271</xdr:rowOff>
    </xdr:from>
    <xdr:to>
      <xdr:col>3</xdr:col>
      <xdr:colOff>0</xdr:colOff>
      <xdr:row>31</xdr:row>
      <xdr:rowOff>285271</xdr:rowOff>
    </xdr:to>
    <xdr:sp macro="" textlink="">
      <xdr:nvSpPr>
        <xdr:cNvPr id="24" name="Text Box 1">
          <a:extLst>
            <a:ext uri="{FF2B5EF4-FFF2-40B4-BE49-F238E27FC236}">
              <a16:creationId xmlns:a16="http://schemas.microsoft.com/office/drawing/2014/main" id="{00000000-0008-0000-0600-000018000000}"/>
            </a:ext>
          </a:extLst>
        </xdr:cNvPr>
        <xdr:cNvSpPr txBox="1">
          <a:spLocks noChangeArrowheads="1"/>
        </xdr:cNvSpPr>
      </xdr:nvSpPr>
      <xdr:spPr bwMode="auto">
        <a:xfrm>
          <a:off x="1733550" y="907684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31</xdr:row>
      <xdr:rowOff>285271</xdr:rowOff>
    </xdr:from>
    <xdr:to>
      <xdr:col>2</xdr:col>
      <xdr:colOff>990600</xdr:colOff>
      <xdr:row>31</xdr:row>
      <xdr:rowOff>285271</xdr:rowOff>
    </xdr:to>
    <xdr:sp macro="" textlink="">
      <xdr:nvSpPr>
        <xdr:cNvPr id="25" name="Text Box 2">
          <a:extLst>
            <a:ext uri="{FF2B5EF4-FFF2-40B4-BE49-F238E27FC236}">
              <a16:creationId xmlns:a16="http://schemas.microsoft.com/office/drawing/2014/main" id="{00000000-0008-0000-0600-000019000000}"/>
            </a:ext>
          </a:extLst>
        </xdr:cNvPr>
        <xdr:cNvSpPr txBox="1">
          <a:spLocks noChangeArrowheads="1"/>
        </xdr:cNvSpPr>
      </xdr:nvSpPr>
      <xdr:spPr bwMode="auto">
        <a:xfrm>
          <a:off x="1257300" y="907684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31</xdr:row>
      <xdr:rowOff>285271</xdr:rowOff>
    </xdr:from>
    <xdr:to>
      <xdr:col>3</xdr:col>
      <xdr:colOff>0</xdr:colOff>
      <xdr:row>31</xdr:row>
      <xdr:rowOff>285271</xdr:rowOff>
    </xdr:to>
    <xdr:sp macro="" textlink="">
      <xdr:nvSpPr>
        <xdr:cNvPr id="26" name="Text Box 1">
          <a:extLst>
            <a:ext uri="{FF2B5EF4-FFF2-40B4-BE49-F238E27FC236}">
              <a16:creationId xmlns:a16="http://schemas.microsoft.com/office/drawing/2014/main" id="{00000000-0008-0000-0600-00001A000000}"/>
            </a:ext>
          </a:extLst>
        </xdr:cNvPr>
        <xdr:cNvSpPr txBox="1">
          <a:spLocks noChangeArrowheads="1"/>
        </xdr:cNvSpPr>
      </xdr:nvSpPr>
      <xdr:spPr bwMode="auto">
        <a:xfrm>
          <a:off x="1733550" y="907684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31</xdr:row>
      <xdr:rowOff>285271</xdr:rowOff>
    </xdr:from>
    <xdr:to>
      <xdr:col>2</xdr:col>
      <xdr:colOff>990600</xdr:colOff>
      <xdr:row>31</xdr:row>
      <xdr:rowOff>285271</xdr:rowOff>
    </xdr:to>
    <xdr:sp macro="" textlink="">
      <xdr:nvSpPr>
        <xdr:cNvPr id="27" name="Text Box 2">
          <a:extLst>
            <a:ext uri="{FF2B5EF4-FFF2-40B4-BE49-F238E27FC236}">
              <a16:creationId xmlns:a16="http://schemas.microsoft.com/office/drawing/2014/main" id="{00000000-0008-0000-0600-00001B000000}"/>
            </a:ext>
          </a:extLst>
        </xdr:cNvPr>
        <xdr:cNvSpPr txBox="1">
          <a:spLocks noChangeArrowheads="1"/>
        </xdr:cNvSpPr>
      </xdr:nvSpPr>
      <xdr:spPr bwMode="auto">
        <a:xfrm>
          <a:off x="1257300" y="907684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8" name="Text Box 1">
          <a:extLst>
            <a:ext uri="{FF2B5EF4-FFF2-40B4-BE49-F238E27FC236}">
              <a16:creationId xmlns:a16="http://schemas.microsoft.com/office/drawing/2014/main" id="{00000000-0008-0000-0600-00001C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9" name="Text Box 2">
          <a:extLst>
            <a:ext uri="{FF2B5EF4-FFF2-40B4-BE49-F238E27FC236}">
              <a16:creationId xmlns:a16="http://schemas.microsoft.com/office/drawing/2014/main" id="{00000000-0008-0000-0600-00001D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30" name="Text Box 1">
          <a:extLst>
            <a:ext uri="{FF2B5EF4-FFF2-40B4-BE49-F238E27FC236}">
              <a16:creationId xmlns:a16="http://schemas.microsoft.com/office/drawing/2014/main" id="{00000000-0008-0000-0600-00001E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31" name="Text Box 2">
          <a:extLst>
            <a:ext uri="{FF2B5EF4-FFF2-40B4-BE49-F238E27FC236}">
              <a16:creationId xmlns:a16="http://schemas.microsoft.com/office/drawing/2014/main" id="{00000000-0008-0000-0600-00001F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32" name="Text Box 1">
          <a:extLst>
            <a:ext uri="{FF2B5EF4-FFF2-40B4-BE49-F238E27FC236}">
              <a16:creationId xmlns:a16="http://schemas.microsoft.com/office/drawing/2014/main" id="{00000000-0008-0000-0600-000020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33" name="Text Box 2">
          <a:extLst>
            <a:ext uri="{FF2B5EF4-FFF2-40B4-BE49-F238E27FC236}">
              <a16:creationId xmlns:a16="http://schemas.microsoft.com/office/drawing/2014/main" id="{00000000-0008-0000-0600-000021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34" name="Text Box 1">
          <a:extLst>
            <a:ext uri="{FF2B5EF4-FFF2-40B4-BE49-F238E27FC236}">
              <a16:creationId xmlns:a16="http://schemas.microsoft.com/office/drawing/2014/main" id="{00000000-0008-0000-0600-000022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35" name="Text Box 2">
          <a:extLst>
            <a:ext uri="{FF2B5EF4-FFF2-40B4-BE49-F238E27FC236}">
              <a16:creationId xmlns:a16="http://schemas.microsoft.com/office/drawing/2014/main" id="{00000000-0008-0000-0600-000023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36" name="Text Box 1">
          <a:extLst>
            <a:ext uri="{FF2B5EF4-FFF2-40B4-BE49-F238E27FC236}">
              <a16:creationId xmlns:a16="http://schemas.microsoft.com/office/drawing/2014/main" id="{00000000-0008-0000-0600-000024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37" name="Text Box 2">
          <a:extLst>
            <a:ext uri="{FF2B5EF4-FFF2-40B4-BE49-F238E27FC236}">
              <a16:creationId xmlns:a16="http://schemas.microsoft.com/office/drawing/2014/main" id="{00000000-0008-0000-0600-000025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38" name="Text Box 1">
          <a:extLst>
            <a:ext uri="{FF2B5EF4-FFF2-40B4-BE49-F238E27FC236}">
              <a16:creationId xmlns:a16="http://schemas.microsoft.com/office/drawing/2014/main" id="{00000000-0008-0000-0600-000026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39" name="Text Box 2">
          <a:extLst>
            <a:ext uri="{FF2B5EF4-FFF2-40B4-BE49-F238E27FC236}">
              <a16:creationId xmlns:a16="http://schemas.microsoft.com/office/drawing/2014/main" id="{00000000-0008-0000-0600-000027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40" name="Text Box 1">
          <a:extLst>
            <a:ext uri="{FF2B5EF4-FFF2-40B4-BE49-F238E27FC236}">
              <a16:creationId xmlns:a16="http://schemas.microsoft.com/office/drawing/2014/main" id="{00000000-0008-0000-0600-000028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41" name="Text Box 2">
          <a:extLst>
            <a:ext uri="{FF2B5EF4-FFF2-40B4-BE49-F238E27FC236}">
              <a16:creationId xmlns:a16="http://schemas.microsoft.com/office/drawing/2014/main" id="{00000000-0008-0000-0600-000029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42" name="Text Box 2">
          <a:extLst>
            <a:ext uri="{FF2B5EF4-FFF2-40B4-BE49-F238E27FC236}">
              <a16:creationId xmlns:a16="http://schemas.microsoft.com/office/drawing/2014/main" id="{00000000-0008-0000-0600-00002A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43" name="Text Box 2">
          <a:extLst>
            <a:ext uri="{FF2B5EF4-FFF2-40B4-BE49-F238E27FC236}">
              <a16:creationId xmlns:a16="http://schemas.microsoft.com/office/drawing/2014/main" id="{00000000-0008-0000-0600-00002B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44" name="Text Box 2">
          <a:extLst>
            <a:ext uri="{FF2B5EF4-FFF2-40B4-BE49-F238E27FC236}">
              <a16:creationId xmlns:a16="http://schemas.microsoft.com/office/drawing/2014/main" id="{00000000-0008-0000-0600-00002C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45" name="Text Box 2">
          <a:extLst>
            <a:ext uri="{FF2B5EF4-FFF2-40B4-BE49-F238E27FC236}">
              <a16:creationId xmlns:a16="http://schemas.microsoft.com/office/drawing/2014/main" id="{00000000-0008-0000-0600-00002D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46" name="Text Box 2">
          <a:extLst>
            <a:ext uri="{FF2B5EF4-FFF2-40B4-BE49-F238E27FC236}">
              <a16:creationId xmlns:a16="http://schemas.microsoft.com/office/drawing/2014/main" id="{00000000-0008-0000-0600-00002E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47" name="Text Box 2">
          <a:extLst>
            <a:ext uri="{FF2B5EF4-FFF2-40B4-BE49-F238E27FC236}">
              <a16:creationId xmlns:a16="http://schemas.microsoft.com/office/drawing/2014/main" id="{00000000-0008-0000-0600-00002F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48" name="Text Box 2">
          <a:extLst>
            <a:ext uri="{FF2B5EF4-FFF2-40B4-BE49-F238E27FC236}">
              <a16:creationId xmlns:a16="http://schemas.microsoft.com/office/drawing/2014/main" id="{00000000-0008-0000-0600-000030000000}"/>
            </a:ext>
          </a:extLst>
        </xdr:cNvPr>
        <xdr:cNvSpPr txBox="1">
          <a:spLocks noChangeArrowheads="1"/>
        </xdr:cNvSpPr>
      </xdr:nvSpPr>
      <xdr:spPr bwMode="auto">
        <a:xfrm>
          <a:off x="1733550" y="9362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49" name="Text Box 2">
          <a:extLst>
            <a:ext uri="{FF2B5EF4-FFF2-40B4-BE49-F238E27FC236}">
              <a16:creationId xmlns:a16="http://schemas.microsoft.com/office/drawing/2014/main" id="{00000000-0008-0000-0600-000031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33</xdr:row>
      <xdr:rowOff>168250</xdr:rowOff>
    </xdr:from>
    <xdr:to>
      <xdr:col>3</xdr:col>
      <xdr:colOff>0</xdr:colOff>
      <xdr:row>33</xdr:row>
      <xdr:rowOff>168250</xdr:rowOff>
    </xdr:to>
    <xdr:sp macro="" textlink="">
      <xdr:nvSpPr>
        <xdr:cNvPr id="50" name="Text Box 2">
          <a:extLst>
            <a:ext uri="{FF2B5EF4-FFF2-40B4-BE49-F238E27FC236}">
              <a16:creationId xmlns:a16="http://schemas.microsoft.com/office/drawing/2014/main" id="{00000000-0008-0000-0600-000032000000}"/>
            </a:ext>
          </a:extLst>
        </xdr:cNvPr>
        <xdr:cNvSpPr txBox="1">
          <a:spLocks noChangeArrowheads="1"/>
        </xdr:cNvSpPr>
      </xdr:nvSpPr>
      <xdr:spPr bwMode="auto">
        <a:xfrm>
          <a:off x="1733550" y="9531325"/>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33</xdr:row>
      <xdr:rowOff>168250</xdr:rowOff>
    </xdr:from>
    <xdr:to>
      <xdr:col>3</xdr:col>
      <xdr:colOff>0</xdr:colOff>
      <xdr:row>33</xdr:row>
      <xdr:rowOff>168250</xdr:rowOff>
    </xdr:to>
    <xdr:sp macro="" textlink="">
      <xdr:nvSpPr>
        <xdr:cNvPr id="51" name="Text Box 2">
          <a:extLst>
            <a:ext uri="{FF2B5EF4-FFF2-40B4-BE49-F238E27FC236}">
              <a16:creationId xmlns:a16="http://schemas.microsoft.com/office/drawing/2014/main" id="{00000000-0008-0000-0600-000033000000}"/>
            </a:ext>
          </a:extLst>
        </xdr:cNvPr>
        <xdr:cNvSpPr txBox="1">
          <a:spLocks noChangeArrowheads="1"/>
        </xdr:cNvSpPr>
      </xdr:nvSpPr>
      <xdr:spPr bwMode="auto">
        <a:xfrm>
          <a:off x="1733550" y="9531325"/>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33</xdr:row>
      <xdr:rowOff>168250</xdr:rowOff>
    </xdr:from>
    <xdr:to>
      <xdr:col>3</xdr:col>
      <xdr:colOff>0</xdr:colOff>
      <xdr:row>33</xdr:row>
      <xdr:rowOff>168250</xdr:rowOff>
    </xdr:to>
    <xdr:sp macro="" textlink="">
      <xdr:nvSpPr>
        <xdr:cNvPr id="52" name="Text Box 2">
          <a:extLst>
            <a:ext uri="{FF2B5EF4-FFF2-40B4-BE49-F238E27FC236}">
              <a16:creationId xmlns:a16="http://schemas.microsoft.com/office/drawing/2014/main" id="{00000000-0008-0000-0600-000034000000}"/>
            </a:ext>
          </a:extLst>
        </xdr:cNvPr>
        <xdr:cNvSpPr txBox="1">
          <a:spLocks noChangeArrowheads="1"/>
        </xdr:cNvSpPr>
      </xdr:nvSpPr>
      <xdr:spPr bwMode="auto">
        <a:xfrm>
          <a:off x="1733550" y="9531325"/>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3</xdr:col>
      <xdr:colOff>0</xdr:colOff>
      <xdr:row>37</xdr:row>
      <xdr:rowOff>8164</xdr:rowOff>
    </xdr:from>
    <xdr:to>
      <xdr:col>3</xdr:col>
      <xdr:colOff>0</xdr:colOff>
      <xdr:row>37</xdr:row>
      <xdr:rowOff>8164</xdr:rowOff>
    </xdr:to>
    <xdr:sp macro="" textlink="">
      <xdr:nvSpPr>
        <xdr:cNvPr id="53" name="Text Box 1">
          <a:extLst>
            <a:ext uri="{FF2B5EF4-FFF2-40B4-BE49-F238E27FC236}">
              <a16:creationId xmlns:a16="http://schemas.microsoft.com/office/drawing/2014/main" id="{00000000-0008-0000-0600-000035000000}"/>
            </a:ext>
          </a:extLst>
        </xdr:cNvPr>
        <xdr:cNvSpPr txBox="1">
          <a:spLocks noChangeArrowheads="1"/>
        </xdr:cNvSpPr>
      </xdr:nvSpPr>
      <xdr:spPr bwMode="auto">
        <a:xfrm>
          <a:off x="1733550" y="1043803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8164</xdr:rowOff>
    </xdr:from>
    <xdr:to>
      <xdr:col>2</xdr:col>
      <xdr:colOff>990600</xdr:colOff>
      <xdr:row>37</xdr:row>
      <xdr:rowOff>8164</xdr:rowOff>
    </xdr:to>
    <xdr:sp macro="" textlink="">
      <xdr:nvSpPr>
        <xdr:cNvPr id="54" name="Text Box 2">
          <a:extLst>
            <a:ext uri="{FF2B5EF4-FFF2-40B4-BE49-F238E27FC236}">
              <a16:creationId xmlns:a16="http://schemas.microsoft.com/office/drawing/2014/main" id="{00000000-0008-0000-0600-000036000000}"/>
            </a:ext>
          </a:extLst>
        </xdr:cNvPr>
        <xdr:cNvSpPr txBox="1">
          <a:spLocks noChangeArrowheads="1"/>
        </xdr:cNvSpPr>
      </xdr:nvSpPr>
      <xdr:spPr bwMode="auto">
        <a:xfrm>
          <a:off x="1257300" y="104380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8164</xdr:rowOff>
    </xdr:from>
    <xdr:to>
      <xdr:col>3</xdr:col>
      <xdr:colOff>0</xdr:colOff>
      <xdr:row>37</xdr:row>
      <xdr:rowOff>8164</xdr:rowOff>
    </xdr:to>
    <xdr:sp macro="" textlink="">
      <xdr:nvSpPr>
        <xdr:cNvPr id="55" name="Text Box 1">
          <a:extLst>
            <a:ext uri="{FF2B5EF4-FFF2-40B4-BE49-F238E27FC236}">
              <a16:creationId xmlns:a16="http://schemas.microsoft.com/office/drawing/2014/main" id="{00000000-0008-0000-0600-000037000000}"/>
            </a:ext>
          </a:extLst>
        </xdr:cNvPr>
        <xdr:cNvSpPr txBox="1">
          <a:spLocks noChangeArrowheads="1"/>
        </xdr:cNvSpPr>
      </xdr:nvSpPr>
      <xdr:spPr bwMode="auto">
        <a:xfrm>
          <a:off x="1733550" y="1043803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8164</xdr:rowOff>
    </xdr:from>
    <xdr:to>
      <xdr:col>2</xdr:col>
      <xdr:colOff>990600</xdr:colOff>
      <xdr:row>37</xdr:row>
      <xdr:rowOff>8164</xdr:rowOff>
    </xdr:to>
    <xdr:sp macro="" textlink="">
      <xdr:nvSpPr>
        <xdr:cNvPr id="56" name="Text Box 2">
          <a:extLst>
            <a:ext uri="{FF2B5EF4-FFF2-40B4-BE49-F238E27FC236}">
              <a16:creationId xmlns:a16="http://schemas.microsoft.com/office/drawing/2014/main" id="{00000000-0008-0000-0600-000038000000}"/>
            </a:ext>
          </a:extLst>
        </xdr:cNvPr>
        <xdr:cNvSpPr txBox="1">
          <a:spLocks noChangeArrowheads="1"/>
        </xdr:cNvSpPr>
      </xdr:nvSpPr>
      <xdr:spPr bwMode="auto">
        <a:xfrm>
          <a:off x="1257300" y="104380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8164</xdr:rowOff>
    </xdr:from>
    <xdr:to>
      <xdr:col>3</xdr:col>
      <xdr:colOff>0</xdr:colOff>
      <xdr:row>37</xdr:row>
      <xdr:rowOff>8164</xdr:rowOff>
    </xdr:to>
    <xdr:sp macro="" textlink="">
      <xdr:nvSpPr>
        <xdr:cNvPr id="57" name="Text Box 1">
          <a:extLst>
            <a:ext uri="{FF2B5EF4-FFF2-40B4-BE49-F238E27FC236}">
              <a16:creationId xmlns:a16="http://schemas.microsoft.com/office/drawing/2014/main" id="{00000000-0008-0000-0600-000039000000}"/>
            </a:ext>
          </a:extLst>
        </xdr:cNvPr>
        <xdr:cNvSpPr txBox="1">
          <a:spLocks noChangeArrowheads="1"/>
        </xdr:cNvSpPr>
      </xdr:nvSpPr>
      <xdr:spPr bwMode="auto">
        <a:xfrm>
          <a:off x="1733550" y="1043803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8164</xdr:rowOff>
    </xdr:from>
    <xdr:to>
      <xdr:col>2</xdr:col>
      <xdr:colOff>990600</xdr:colOff>
      <xdr:row>37</xdr:row>
      <xdr:rowOff>8164</xdr:rowOff>
    </xdr:to>
    <xdr:sp macro="" textlink="">
      <xdr:nvSpPr>
        <xdr:cNvPr id="58" name="Text Box 2">
          <a:extLst>
            <a:ext uri="{FF2B5EF4-FFF2-40B4-BE49-F238E27FC236}">
              <a16:creationId xmlns:a16="http://schemas.microsoft.com/office/drawing/2014/main" id="{00000000-0008-0000-0600-00003A000000}"/>
            </a:ext>
          </a:extLst>
        </xdr:cNvPr>
        <xdr:cNvSpPr txBox="1">
          <a:spLocks noChangeArrowheads="1"/>
        </xdr:cNvSpPr>
      </xdr:nvSpPr>
      <xdr:spPr bwMode="auto">
        <a:xfrm>
          <a:off x="1257300" y="104380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8164</xdr:rowOff>
    </xdr:from>
    <xdr:to>
      <xdr:col>3</xdr:col>
      <xdr:colOff>0</xdr:colOff>
      <xdr:row>37</xdr:row>
      <xdr:rowOff>8164</xdr:rowOff>
    </xdr:to>
    <xdr:sp macro="" textlink="">
      <xdr:nvSpPr>
        <xdr:cNvPr id="59" name="Text Box 1">
          <a:extLst>
            <a:ext uri="{FF2B5EF4-FFF2-40B4-BE49-F238E27FC236}">
              <a16:creationId xmlns:a16="http://schemas.microsoft.com/office/drawing/2014/main" id="{00000000-0008-0000-0600-00003B000000}"/>
            </a:ext>
          </a:extLst>
        </xdr:cNvPr>
        <xdr:cNvSpPr txBox="1">
          <a:spLocks noChangeArrowheads="1"/>
        </xdr:cNvSpPr>
      </xdr:nvSpPr>
      <xdr:spPr bwMode="auto">
        <a:xfrm>
          <a:off x="1733550" y="1043803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8164</xdr:rowOff>
    </xdr:from>
    <xdr:to>
      <xdr:col>2</xdr:col>
      <xdr:colOff>990600</xdr:colOff>
      <xdr:row>37</xdr:row>
      <xdr:rowOff>8164</xdr:rowOff>
    </xdr:to>
    <xdr:sp macro="" textlink="">
      <xdr:nvSpPr>
        <xdr:cNvPr id="60" name="Text Box 2">
          <a:extLst>
            <a:ext uri="{FF2B5EF4-FFF2-40B4-BE49-F238E27FC236}">
              <a16:creationId xmlns:a16="http://schemas.microsoft.com/office/drawing/2014/main" id="{00000000-0008-0000-0600-00003C000000}"/>
            </a:ext>
          </a:extLst>
        </xdr:cNvPr>
        <xdr:cNvSpPr txBox="1">
          <a:spLocks noChangeArrowheads="1"/>
        </xdr:cNvSpPr>
      </xdr:nvSpPr>
      <xdr:spPr bwMode="auto">
        <a:xfrm>
          <a:off x="1257300" y="104380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8164</xdr:rowOff>
    </xdr:from>
    <xdr:to>
      <xdr:col>3</xdr:col>
      <xdr:colOff>0</xdr:colOff>
      <xdr:row>37</xdr:row>
      <xdr:rowOff>8164</xdr:rowOff>
    </xdr:to>
    <xdr:sp macro="" textlink="">
      <xdr:nvSpPr>
        <xdr:cNvPr id="61" name="Text Box 1">
          <a:extLst>
            <a:ext uri="{FF2B5EF4-FFF2-40B4-BE49-F238E27FC236}">
              <a16:creationId xmlns:a16="http://schemas.microsoft.com/office/drawing/2014/main" id="{00000000-0008-0000-0600-00003D000000}"/>
            </a:ext>
          </a:extLst>
        </xdr:cNvPr>
        <xdr:cNvSpPr txBox="1">
          <a:spLocks noChangeArrowheads="1"/>
        </xdr:cNvSpPr>
      </xdr:nvSpPr>
      <xdr:spPr bwMode="auto">
        <a:xfrm>
          <a:off x="1733550" y="1043803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8164</xdr:rowOff>
    </xdr:from>
    <xdr:to>
      <xdr:col>2</xdr:col>
      <xdr:colOff>990600</xdr:colOff>
      <xdr:row>37</xdr:row>
      <xdr:rowOff>8164</xdr:rowOff>
    </xdr:to>
    <xdr:sp macro="" textlink="">
      <xdr:nvSpPr>
        <xdr:cNvPr id="62" name="Text Box 2">
          <a:extLst>
            <a:ext uri="{FF2B5EF4-FFF2-40B4-BE49-F238E27FC236}">
              <a16:creationId xmlns:a16="http://schemas.microsoft.com/office/drawing/2014/main" id="{00000000-0008-0000-0600-00003E000000}"/>
            </a:ext>
          </a:extLst>
        </xdr:cNvPr>
        <xdr:cNvSpPr txBox="1">
          <a:spLocks noChangeArrowheads="1"/>
        </xdr:cNvSpPr>
      </xdr:nvSpPr>
      <xdr:spPr bwMode="auto">
        <a:xfrm>
          <a:off x="1257300" y="104380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8164</xdr:rowOff>
    </xdr:from>
    <xdr:to>
      <xdr:col>3</xdr:col>
      <xdr:colOff>0</xdr:colOff>
      <xdr:row>37</xdr:row>
      <xdr:rowOff>8164</xdr:rowOff>
    </xdr:to>
    <xdr:sp macro="" textlink="">
      <xdr:nvSpPr>
        <xdr:cNvPr id="63" name="Text Box 1">
          <a:extLst>
            <a:ext uri="{FF2B5EF4-FFF2-40B4-BE49-F238E27FC236}">
              <a16:creationId xmlns:a16="http://schemas.microsoft.com/office/drawing/2014/main" id="{00000000-0008-0000-0600-00003F000000}"/>
            </a:ext>
          </a:extLst>
        </xdr:cNvPr>
        <xdr:cNvSpPr txBox="1">
          <a:spLocks noChangeArrowheads="1"/>
        </xdr:cNvSpPr>
      </xdr:nvSpPr>
      <xdr:spPr bwMode="auto">
        <a:xfrm>
          <a:off x="1733550" y="1043803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8164</xdr:rowOff>
    </xdr:from>
    <xdr:to>
      <xdr:col>2</xdr:col>
      <xdr:colOff>990600</xdr:colOff>
      <xdr:row>37</xdr:row>
      <xdr:rowOff>8164</xdr:rowOff>
    </xdr:to>
    <xdr:sp macro="" textlink="">
      <xdr:nvSpPr>
        <xdr:cNvPr id="64" name="Text Box 2">
          <a:extLst>
            <a:ext uri="{FF2B5EF4-FFF2-40B4-BE49-F238E27FC236}">
              <a16:creationId xmlns:a16="http://schemas.microsoft.com/office/drawing/2014/main" id="{00000000-0008-0000-0600-000040000000}"/>
            </a:ext>
          </a:extLst>
        </xdr:cNvPr>
        <xdr:cNvSpPr txBox="1">
          <a:spLocks noChangeArrowheads="1"/>
        </xdr:cNvSpPr>
      </xdr:nvSpPr>
      <xdr:spPr bwMode="auto">
        <a:xfrm>
          <a:off x="1257300" y="104380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36</xdr:row>
      <xdr:rowOff>285271</xdr:rowOff>
    </xdr:from>
    <xdr:to>
      <xdr:col>3</xdr:col>
      <xdr:colOff>0</xdr:colOff>
      <xdr:row>36</xdr:row>
      <xdr:rowOff>285271</xdr:rowOff>
    </xdr:to>
    <xdr:sp macro="" textlink="">
      <xdr:nvSpPr>
        <xdr:cNvPr id="65" name="Text Box 1">
          <a:extLst>
            <a:ext uri="{FF2B5EF4-FFF2-40B4-BE49-F238E27FC236}">
              <a16:creationId xmlns:a16="http://schemas.microsoft.com/office/drawing/2014/main" id="{00000000-0008-0000-0600-000041000000}"/>
            </a:ext>
          </a:extLst>
        </xdr:cNvPr>
        <xdr:cNvSpPr txBox="1">
          <a:spLocks noChangeArrowheads="1"/>
        </xdr:cNvSpPr>
      </xdr:nvSpPr>
      <xdr:spPr bwMode="auto">
        <a:xfrm>
          <a:off x="1733550" y="104293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36</xdr:row>
      <xdr:rowOff>285271</xdr:rowOff>
    </xdr:from>
    <xdr:to>
      <xdr:col>2</xdr:col>
      <xdr:colOff>990600</xdr:colOff>
      <xdr:row>36</xdr:row>
      <xdr:rowOff>285271</xdr:rowOff>
    </xdr:to>
    <xdr:sp macro="" textlink="">
      <xdr:nvSpPr>
        <xdr:cNvPr id="66" name="Text Box 2">
          <a:extLst>
            <a:ext uri="{FF2B5EF4-FFF2-40B4-BE49-F238E27FC236}">
              <a16:creationId xmlns:a16="http://schemas.microsoft.com/office/drawing/2014/main" id="{00000000-0008-0000-0600-000042000000}"/>
            </a:ext>
          </a:extLst>
        </xdr:cNvPr>
        <xdr:cNvSpPr txBox="1">
          <a:spLocks noChangeArrowheads="1"/>
        </xdr:cNvSpPr>
      </xdr:nvSpPr>
      <xdr:spPr bwMode="auto">
        <a:xfrm>
          <a:off x="1257300" y="104293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36</xdr:row>
      <xdr:rowOff>285271</xdr:rowOff>
    </xdr:from>
    <xdr:to>
      <xdr:col>3</xdr:col>
      <xdr:colOff>0</xdr:colOff>
      <xdr:row>36</xdr:row>
      <xdr:rowOff>285271</xdr:rowOff>
    </xdr:to>
    <xdr:sp macro="" textlink="">
      <xdr:nvSpPr>
        <xdr:cNvPr id="67" name="Text Box 1">
          <a:extLst>
            <a:ext uri="{FF2B5EF4-FFF2-40B4-BE49-F238E27FC236}">
              <a16:creationId xmlns:a16="http://schemas.microsoft.com/office/drawing/2014/main" id="{00000000-0008-0000-0600-000043000000}"/>
            </a:ext>
          </a:extLst>
        </xdr:cNvPr>
        <xdr:cNvSpPr txBox="1">
          <a:spLocks noChangeArrowheads="1"/>
        </xdr:cNvSpPr>
      </xdr:nvSpPr>
      <xdr:spPr bwMode="auto">
        <a:xfrm>
          <a:off x="1733550" y="104293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36</xdr:row>
      <xdr:rowOff>285271</xdr:rowOff>
    </xdr:from>
    <xdr:to>
      <xdr:col>2</xdr:col>
      <xdr:colOff>990600</xdr:colOff>
      <xdr:row>36</xdr:row>
      <xdr:rowOff>285271</xdr:rowOff>
    </xdr:to>
    <xdr:sp macro="" textlink="">
      <xdr:nvSpPr>
        <xdr:cNvPr id="68" name="Text Box 2">
          <a:extLst>
            <a:ext uri="{FF2B5EF4-FFF2-40B4-BE49-F238E27FC236}">
              <a16:creationId xmlns:a16="http://schemas.microsoft.com/office/drawing/2014/main" id="{00000000-0008-0000-0600-000044000000}"/>
            </a:ext>
          </a:extLst>
        </xdr:cNvPr>
        <xdr:cNvSpPr txBox="1">
          <a:spLocks noChangeArrowheads="1"/>
        </xdr:cNvSpPr>
      </xdr:nvSpPr>
      <xdr:spPr bwMode="auto">
        <a:xfrm>
          <a:off x="1257300" y="104293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36</xdr:row>
      <xdr:rowOff>285271</xdr:rowOff>
    </xdr:from>
    <xdr:to>
      <xdr:col>3</xdr:col>
      <xdr:colOff>0</xdr:colOff>
      <xdr:row>36</xdr:row>
      <xdr:rowOff>285271</xdr:rowOff>
    </xdr:to>
    <xdr:sp macro="" textlink="">
      <xdr:nvSpPr>
        <xdr:cNvPr id="69" name="Text Box 1">
          <a:extLst>
            <a:ext uri="{FF2B5EF4-FFF2-40B4-BE49-F238E27FC236}">
              <a16:creationId xmlns:a16="http://schemas.microsoft.com/office/drawing/2014/main" id="{00000000-0008-0000-0600-000045000000}"/>
            </a:ext>
          </a:extLst>
        </xdr:cNvPr>
        <xdr:cNvSpPr txBox="1">
          <a:spLocks noChangeArrowheads="1"/>
        </xdr:cNvSpPr>
      </xdr:nvSpPr>
      <xdr:spPr bwMode="auto">
        <a:xfrm>
          <a:off x="1733550" y="104293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36</xdr:row>
      <xdr:rowOff>285271</xdr:rowOff>
    </xdr:from>
    <xdr:to>
      <xdr:col>2</xdr:col>
      <xdr:colOff>990600</xdr:colOff>
      <xdr:row>36</xdr:row>
      <xdr:rowOff>285271</xdr:rowOff>
    </xdr:to>
    <xdr:sp macro="" textlink="">
      <xdr:nvSpPr>
        <xdr:cNvPr id="70" name="Text Box 2">
          <a:extLst>
            <a:ext uri="{FF2B5EF4-FFF2-40B4-BE49-F238E27FC236}">
              <a16:creationId xmlns:a16="http://schemas.microsoft.com/office/drawing/2014/main" id="{00000000-0008-0000-0600-000046000000}"/>
            </a:ext>
          </a:extLst>
        </xdr:cNvPr>
        <xdr:cNvSpPr txBox="1">
          <a:spLocks noChangeArrowheads="1"/>
        </xdr:cNvSpPr>
      </xdr:nvSpPr>
      <xdr:spPr bwMode="auto">
        <a:xfrm>
          <a:off x="1257300" y="104293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71" name="Text Box 1">
          <a:extLst>
            <a:ext uri="{FF2B5EF4-FFF2-40B4-BE49-F238E27FC236}">
              <a16:creationId xmlns:a16="http://schemas.microsoft.com/office/drawing/2014/main" id="{00000000-0008-0000-0600-000047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72" name="Text Box 2">
          <a:extLst>
            <a:ext uri="{FF2B5EF4-FFF2-40B4-BE49-F238E27FC236}">
              <a16:creationId xmlns:a16="http://schemas.microsoft.com/office/drawing/2014/main" id="{00000000-0008-0000-0600-000048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73" name="Text Box 1">
          <a:extLst>
            <a:ext uri="{FF2B5EF4-FFF2-40B4-BE49-F238E27FC236}">
              <a16:creationId xmlns:a16="http://schemas.microsoft.com/office/drawing/2014/main" id="{00000000-0008-0000-0600-000049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74" name="Text Box 2">
          <a:extLst>
            <a:ext uri="{FF2B5EF4-FFF2-40B4-BE49-F238E27FC236}">
              <a16:creationId xmlns:a16="http://schemas.microsoft.com/office/drawing/2014/main" id="{00000000-0008-0000-0600-00004A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75" name="Text Box 1">
          <a:extLst>
            <a:ext uri="{FF2B5EF4-FFF2-40B4-BE49-F238E27FC236}">
              <a16:creationId xmlns:a16="http://schemas.microsoft.com/office/drawing/2014/main" id="{00000000-0008-0000-0600-00004B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76" name="Text Box 2">
          <a:extLst>
            <a:ext uri="{FF2B5EF4-FFF2-40B4-BE49-F238E27FC236}">
              <a16:creationId xmlns:a16="http://schemas.microsoft.com/office/drawing/2014/main" id="{00000000-0008-0000-0600-00004C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77" name="Text Box 1">
          <a:extLst>
            <a:ext uri="{FF2B5EF4-FFF2-40B4-BE49-F238E27FC236}">
              <a16:creationId xmlns:a16="http://schemas.microsoft.com/office/drawing/2014/main" id="{00000000-0008-0000-0600-00004D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78" name="Text Box 2">
          <a:extLst>
            <a:ext uri="{FF2B5EF4-FFF2-40B4-BE49-F238E27FC236}">
              <a16:creationId xmlns:a16="http://schemas.microsoft.com/office/drawing/2014/main" id="{00000000-0008-0000-0600-00004E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79" name="Text Box 1">
          <a:extLst>
            <a:ext uri="{FF2B5EF4-FFF2-40B4-BE49-F238E27FC236}">
              <a16:creationId xmlns:a16="http://schemas.microsoft.com/office/drawing/2014/main" id="{00000000-0008-0000-0600-00004F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80" name="Text Box 2">
          <a:extLst>
            <a:ext uri="{FF2B5EF4-FFF2-40B4-BE49-F238E27FC236}">
              <a16:creationId xmlns:a16="http://schemas.microsoft.com/office/drawing/2014/main" id="{00000000-0008-0000-0600-000050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81" name="Text Box 1">
          <a:extLst>
            <a:ext uri="{FF2B5EF4-FFF2-40B4-BE49-F238E27FC236}">
              <a16:creationId xmlns:a16="http://schemas.microsoft.com/office/drawing/2014/main" id="{00000000-0008-0000-0600-000051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82" name="Text Box 2">
          <a:extLst>
            <a:ext uri="{FF2B5EF4-FFF2-40B4-BE49-F238E27FC236}">
              <a16:creationId xmlns:a16="http://schemas.microsoft.com/office/drawing/2014/main" id="{00000000-0008-0000-0600-000052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83" name="Text Box 1">
          <a:extLst>
            <a:ext uri="{FF2B5EF4-FFF2-40B4-BE49-F238E27FC236}">
              <a16:creationId xmlns:a16="http://schemas.microsoft.com/office/drawing/2014/main" id="{00000000-0008-0000-0600-000053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84" name="Text Box 2">
          <a:extLst>
            <a:ext uri="{FF2B5EF4-FFF2-40B4-BE49-F238E27FC236}">
              <a16:creationId xmlns:a16="http://schemas.microsoft.com/office/drawing/2014/main" id="{00000000-0008-0000-0600-000054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85" name="Text Box 2">
          <a:extLst>
            <a:ext uri="{FF2B5EF4-FFF2-40B4-BE49-F238E27FC236}">
              <a16:creationId xmlns:a16="http://schemas.microsoft.com/office/drawing/2014/main" id="{00000000-0008-0000-0600-000055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86" name="Text Box 2">
          <a:extLst>
            <a:ext uri="{FF2B5EF4-FFF2-40B4-BE49-F238E27FC236}">
              <a16:creationId xmlns:a16="http://schemas.microsoft.com/office/drawing/2014/main" id="{00000000-0008-0000-0600-000056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87" name="Text Box 2">
          <a:extLst>
            <a:ext uri="{FF2B5EF4-FFF2-40B4-BE49-F238E27FC236}">
              <a16:creationId xmlns:a16="http://schemas.microsoft.com/office/drawing/2014/main" id="{00000000-0008-0000-0600-000057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88" name="Text Box 2">
          <a:extLst>
            <a:ext uri="{FF2B5EF4-FFF2-40B4-BE49-F238E27FC236}">
              <a16:creationId xmlns:a16="http://schemas.microsoft.com/office/drawing/2014/main" id="{00000000-0008-0000-0600-000058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89" name="Text Box 2">
          <a:extLst>
            <a:ext uri="{FF2B5EF4-FFF2-40B4-BE49-F238E27FC236}">
              <a16:creationId xmlns:a16="http://schemas.microsoft.com/office/drawing/2014/main" id="{00000000-0008-0000-0600-000059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90" name="Text Box 2">
          <a:extLst>
            <a:ext uri="{FF2B5EF4-FFF2-40B4-BE49-F238E27FC236}">
              <a16:creationId xmlns:a16="http://schemas.microsoft.com/office/drawing/2014/main" id="{00000000-0008-0000-0600-00005A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37</xdr:row>
      <xdr:rowOff>285271</xdr:rowOff>
    </xdr:from>
    <xdr:to>
      <xdr:col>3</xdr:col>
      <xdr:colOff>0</xdr:colOff>
      <xdr:row>37</xdr:row>
      <xdr:rowOff>285271</xdr:rowOff>
    </xdr:to>
    <xdr:sp macro="" textlink="">
      <xdr:nvSpPr>
        <xdr:cNvPr id="91" name="Text Box 2">
          <a:extLst>
            <a:ext uri="{FF2B5EF4-FFF2-40B4-BE49-F238E27FC236}">
              <a16:creationId xmlns:a16="http://schemas.microsoft.com/office/drawing/2014/main" id="{00000000-0008-0000-0600-00005B000000}"/>
            </a:ext>
          </a:extLst>
        </xdr:cNvPr>
        <xdr:cNvSpPr txBox="1">
          <a:spLocks noChangeArrowheads="1"/>
        </xdr:cNvSpPr>
      </xdr:nvSpPr>
      <xdr:spPr bwMode="auto">
        <a:xfrm>
          <a:off x="1733550" y="106960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37</xdr:row>
      <xdr:rowOff>285271</xdr:rowOff>
    </xdr:from>
    <xdr:to>
      <xdr:col>2</xdr:col>
      <xdr:colOff>990600</xdr:colOff>
      <xdr:row>37</xdr:row>
      <xdr:rowOff>285271</xdr:rowOff>
    </xdr:to>
    <xdr:sp macro="" textlink="">
      <xdr:nvSpPr>
        <xdr:cNvPr id="92" name="Text Box 2">
          <a:extLst>
            <a:ext uri="{FF2B5EF4-FFF2-40B4-BE49-F238E27FC236}">
              <a16:creationId xmlns:a16="http://schemas.microsoft.com/office/drawing/2014/main" id="{00000000-0008-0000-0600-00005C000000}"/>
            </a:ext>
          </a:extLst>
        </xdr:cNvPr>
        <xdr:cNvSpPr txBox="1">
          <a:spLocks noChangeArrowheads="1"/>
        </xdr:cNvSpPr>
      </xdr:nvSpPr>
      <xdr:spPr bwMode="auto">
        <a:xfrm>
          <a:off x="1257300" y="106960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93" name="Text Box 2">
          <a:extLst>
            <a:ext uri="{FF2B5EF4-FFF2-40B4-BE49-F238E27FC236}">
              <a16:creationId xmlns:a16="http://schemas.microsoft.com/office/drawing/2014/main" id="{00000000-0008-0000-0600-00005D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94" name="Text Box 2">
          <a:extLst>
            <a:ext uri="{FF2B5EF4-FFF2-40B4-BE49-F238E27FC236}">
              <a16:creationId xmlns:a16="http://schemas.microsoft.com/office/drawing/2014/main" id="{00000000-0008-0000-0600-00005E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95" name="Text Box 2">
          <a:extLst>
            <a:ext uri="{FF2B5EF4-FFF2-40B4-BE49-F238E27FC236}">
              <a16:creationId xmlns:a16="http://schemas.microsoft.com/office/drawing/2014/main" id="{00000000-0008-0000-0600-00005F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96" name="Text Box 2">
          <a:extLst>
            <a:ext uri="{FF2B5EF4-FFF2-40B4-BE49-F238E27FC236}">
              <a16:creationId xmlns:a16="http://schemas.microsoft.com/office/drawing/2014/main" id="{00000000-0008-0000-0600-000060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97" name="Text Box 2">
          <a:extLst>
            <a:ext uri="{FF2B5EF4-FFF2-40B4-BE49-F238E27FC236}">
              <a16:creationId xmlns:a16="http://schemas.microsoft.com/office/drawing/2014/main" id="{00000000-0008-0000-0600-000061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98" name="Text Box 2">
          <a:extLst>
            <a:ext uri="{FF2B5EF4-FFF2-40B4-BE49-F238E27FC236}">
              <a16:creationId xmlns:a16="http://schemas.microsoft.com/office/drawing/2014/main" id="{00000000-0008-0000-0600-000062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99" name="Text Box 2">
          <a:extLst>
            <a:ext uri="{FF2B5EF4-FFF2-40B4-BE49-F238E27FC236}">
              <a16:creationId xmlns:a16="http://schemas.microsoft.com/office/drawing/2014/main" id="{00000000-0008-0000-0600-000063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100" name="Text Box 2">
          <a:extLst>
            <a:ext uri="{FF2B5EF4-FFF2-40B4-BE49-F238E27FC236}">
              <a16:creationId xmlns:a16="http://schemas.microsoft.com/office/drawing/2014/main" id="{00000000-0008-0000-0600-000064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101" name="Text Box 2">
          <a:extLst>
            <a:ext uri="{FF2B5EF4-FFF2-40B4-BE49-F238E27FC236}">
              <a16:creationId xmlns:a16="http://schemas.microsoft.com/office/drawing/2014/main" id="{00000000-0008-0000-0600-000065000000}"/>
            </a:ext>
          </a:extLst>
        </xdr:cNvPr>
        <xdr:cNvSpPr txBox="1">
          <a:spLocks noChangeArrowheads="1"/>
        </xdr:cNvSpPr>
      </xdr:nvSpPr>
      <xdr:spPr bwMode="auto">
        <a:xfrm>
          <a:off x="1257300" y="9362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2" name="Text Box 2">
          <a:extLst>
            <a:ext uri="{FF2B5EF4-FFF2-40B4-BE49-F238E27FC236}">
              <a16:creationId xmlns:a16="http://schemas.microsoft.com/office/drawing/2014/main" id="{00000000-0008-0000-0600-000066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3" name="Text Box 2">
          <a:extLst>
            <a:ext uri="{FF2B5EF4-FFF2-40B4-BE49-F238E27FC236}">
              <a16:creationId xmlns:a16="http://schemas.microsoft.com/office/drawing/2014/main" id="{00000000-0008-0000-0600-000067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4" name="Text Box 2">
          <a:extLst>
            <a:ext uri="{FF2B5EF4-FFF2-40B4-BE49-F238E27FC236}">
              <a16:creationId xmlns:a16="http://schemas.microsoft.com/office/drawing/2014/main" id="{00000000-0008-0000-0600-000068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5" name="Text Box 2">
          <a:extLst>
            <a:ext uri="{FF2B5EF4-FFF2-40B4-BE49-F238E27FC236}">
              <a16:creationId xmlns:a16="http://schemas.microsoft.com/office/drawing/2014/main" id="{00000000-0008-0000-0600-000069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6" name="Text Box 2">
          <a:extLst>
            <a:ext uri="{FF2B5EF4-FFF2-40B4-BE49-F238E27FC236}">
              <a16:creationId xmlns:a16="http://schemas.microsoft.com/office/drawing/2014/main" id="{00000000-0008-0000-0600-00006A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7" name="Text Box 2">
          <a:extLst>
            <a:ext uri="{FF2B5EF4-FFF2-40B4-BE49-F238E27FC236}">
              <a16:creationId xmlns:a16="http://schemas.microsoft.com/office/drawing/2014/main" id="{00000000-0008-0000-0600-00006B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8" name="Text Box 2">
          <a:extLst>
            <a:ext uri="{FF2B5EF4-FFF2-40B4-BE49-F238E27FC236}">
              <a16:creationId xmlns:a16="http://schemas.microsoft.com/office/drawing/2014/main" id="{00000000-0008-0000-0600-00006C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09" name="Text Box 2">
          <a:extLst>
            <a:ext uri="{FF2B5EF4-FFF2-40B4-BE49-F238E27FC236}">
              <a16:creationId xmlns:a16="http://schemas.microsoft.com/office/drawing/2014/main" id="{00000000-0008-0000-0600-00006D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10" name="Text Box 2">
          <a:extLst>
            <a:ext uri="{FF2B5EF4-FFF2-40B4-BE49-F238E27FC236}">
              <a16:creationId xmlns:a16="http://schemas.microsoft.com/office/drawing/2014/main" id="{00000000-0008-0000-0600-00006E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11" name="Text Box 2">
          <a:extLst>
            <a:ext uri="{FF2B5EF4-FFF2-40B4-BE49-F238E27FC236}">
              <a16:creationId xmlns:a16="http://schemas.microsoft.com/office/drawing/2014/main" id="{00000000-0008-0000-0600-00006F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12" name="Text Box 2">
          <a:extLst>
            <a:ext uri="{FF2B5EF4-FFF2-40B4-BE49-F238E27FC236}">
              <a16:creationId xmlns:a16="http://schemas.microsoft.com/office/drawing/2014/main" id="{00000000-0008-0000-0600-000070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113" name="Text Box 2">
          <a:extLst>
            <a:ext uri="{FF2B5EF4-FFF2-40B4-BE49-F238E27FC236}">
              <a16:creationId xmlns:a16="http://schemas.microsoft.com/office/drawing/2014/main" id="{00000000-0008-0000-0600-000071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114" name="Text Box 2">
          <a:extLst>
            <a:ext uri="{FF2B5EF4-FFF2-40B4-BE49-F238E27FC236}">
              <a16:creationId xmlns:a16="http://schemas.microsoft.com/office/drawing/2014/main" id="{00000000-0008-0000-0600-000072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115" name="Text Box 2">
          <a:extLst>
            <a:ext uri="{FF2B5EF4-FFF2-40B4-BE49-F238E27FC236}">
              <a16:creationId xmlns:a16="http://schemas.microsoft.com/office/drawing/2014/main" id="{00000000-0008-0000-0600-000073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116" name="Text Box 2">
          <a:extLst>
            <a:ext uri="{FF2B5EF4-FFF2-40B4-BE49-F238E27FC236}">
              <a16:creationId xmlns:a16="http://schemas.microsoft.com/office/drawing/2014/main" id="{00000000-0008-0000-0600-000074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117" name="Text Box 2">
          <a:extLst>
            <a:ext uri="{FF2B5EF4-FFF2-40B4-BE49-F238E27FC236}">
              <a16:creationId xmlns:a16="http://schemas.microsoft.com/office/drawing/2014/main" id="{00000000-0008-0000-0600-000075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8164</xdr:rowOff>
    </xdr:from>
    <xdr:to>
      <xdr:col>2</xdr:col>
      <xdr:colOff>990600</xdr:colOff>
      <xdr:row>33</xdr:row>
      <xdr:rowOff>8164</xdr:rowOff>
    </xdr:to>
    <xdr:sp macro="" textlink="">
      <xdr:nvSpPr>
        <xdr:cNvPr id="118" name="Text Box 2">
          <a:extLst>
            <a:ext uri="{FF2B5EF4-FFF2-40B4-BE49-F238E27FC236}">
              <a16:creationId xmlns:a16="http://schemas.microsoft.com/office/drawing/2014/main" id="{00000000-0008-0000-0600-000076000000}"/>
            </a:ext>
          </a:extLst>
        </xdr:cNvPr>
        <xdr:cNvSpPr txBox="1">
          <a:spLocks noChangeArrowheads="1"/>
        </xdr:cNvSpPr>
      </xdr:nvSpPr>
      <xdr:spPr bwMode="auto">
        <a:xfrm>
          <a:off x="1257300" y="93712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19" name="Text Box 2">
          <a:extLst>
            <a:ext uri="{FF2B5EF4-FFF2-40B4-BE49-F238E27FC236}">
              <a16:creationId xmlns:a16="http://schemas.microsoft.com/office/drawing/2014/main" id="{00000000-0008-0000-0600-000077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0" name="Text Box 2">
          <a:extLst>
            <a:ext uri="{FF2B5EF4-FFF2-40B4-BE49-F238E27FC236}">
              <a16:creationId xmlns:a16="http://schemas.microsoft.com/office/drawing/2014/main" id="{00000000-0008-0000-0600-000078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1" name="Text Box 2">
          <a:extLst>
            <a:ext uri="{FF2B5EF4-FFF2-40B4-BE49-F238E27FC236}">
              <a16:creationId xmlns:a16="http://schemas.microsoft.com/office/drawing/2014/main" id="{00000000-0008-0000-0600-000079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2" name="Text Box 2">
          <a:extLst>
            <a:ext uri="{FF2B5EF4-FFF2-40B4-BE49-F238E27FC236}">
              <a16:creationId xmlns:a16="http://schemas.microsoft.com/office/drawing/2014/main" id="{00000000-0008-0000-0600-00007A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3" name="Text Box 2">
          <a:extLst>
            <a:ext uri="{FF2B5EF4-FFF2-40B4-BE49-F238E27FC236}">
              <a16:creationId xmlns:a16="http://schemas.microsoft.com/office/drawing/2014/main" id="{00000000-0008-0000-0600-00007B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4" name="Text Box 2">
          <a:extLst>
            <a:ext uri="{FF2B5EF4-FFF2-40B4-BE49-F238E27FC236}">
              <a16:creationId xmlns:a16="http://schemas.microsoft.com/office/drawing/2014/main" id="{00000000-0008-0000-0600-00007C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5" name="Text Box 2">
          <a:extLst>
            <a:ext uri="{FF2B5EF4-FFF2-40B4-BE49-F238E27FC236}">
              <a16:creationId xmlns:a16="http://schemas.microsoft.com/office/drawing/2014/main" id="{00000000-0008-0000-0600-00007D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6" name="Text Box 2">
          <a:extLst>
            <a:ext uri="{FF2B5EF4-FFF2-40B4-BE49-F238E27FC236}">
              <a16:creationId xmlns:a16="http://schemas.microsoft.com/office/drawing/2014/main" id="{00000000-0008-0000-0600-00007E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7" name="Text Box 2">
          <a:extLst>
            <a:ext uri="{FF2B5EF4-FFF2-40B4-BE49-F238E27FC236}">
              <a16:creationId xmlns:a16="http://schemas.microsoft.com/office/drawing/2014/main" id="{00000000-0008-0000-0600-00007F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8" name="Text Box 2">
          <a:extLst>
            <a:ext uri="{FF2B5EF4-FFF2-40B4-BE49-F238E27FC236}">
              <a16:creationId xmlns:a16="http://schemas.microsoft.com/office/drawing/2014/main" id="{00000000-0008-0000-0600-000080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29" name="Text Box 2">
          <a:extLst>
            <a:ext uri="{FF2B5EF4-FFF2-40B4-BE49-F238E27FC236}">
              <a16:creationId xmlns:a16="http://schemas.microsoft.com/office/drawing/2014/main" id="{00000000-0008-0000-0600-000081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30" name="Text Box 2">
          <a:extLst>
            <a:ext uri="{FF2B5EF4-FFF2-40B4-BE49-F238E27FC236}">
              <a16:creationId xmlns:a16="http://schemas.microsoft.com/office/drawing/2014/main" id="{00000000-0008-0000-0600-000082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31" name="Text Box 2">
          <a:extLst>
            <a:ext uri="{FF2B5EF4-FFF2-40B4-BE49-F238E27FC236}">
              <a16:creationId xmlns:a16="http://schemas.microsoft.com/office/drawing/2014/main" id="{00000000-0008-0000-0600-000083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33</xdr:row>
      <xdr:rowOff>285271</xdr:rowOff>
    </xdr:from>
    <xdr:to>
      <xdr:col>2</xdr:col>
      <xdr:colOff>990600</xdr:colOff>
      <xdr:row>33</xdr:row>
      <xdr:rowOff>285271</xdr:rowOff>
    </xdr:to>
    <xdr:sp macro="" textlink="">
      <xdr:nvSpPr>
        <xdr:cNvPr id="132" name="Text Box 2">
          <a:extLst>
            <a:ext uri="{FF2B5EF4-FFF2-40B4-BE49-F238E27FC236}">
              <a16:creationId xmlns:a16="http://schemas.microsoft.com/office/drawing/2014/main" id="{00000000-0008-0000-0600-000084000000}"/>
            </a:ext>
          </a:extLst>
        </xdr:cNvPr>
        <xdr:cNvSpPr txBox="1">
          <a:spLocks noChangeArrowheads="1"/>
        </xdr:cNvSpPr>
      </xdr:nvSpPr>
      <xdr:spPr bwMode="auto">
        <a:xfrm>
          <a:off x="1257300" y="96292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161</xdr:rowOff>
    </xdr:from>
    <xdr:to>
      <xdr:col>2</xdr:col>
      <xdr:colOff>990600</xdr:colOff>
      <xdr:row>35</xdr:row>
      <xdr:rowOff>161</xdr:rowOff>
    </xdr:to>
    <xdr:sp macro="" textlink="">
      <xdr:nvSpPr>
        <xdr:cNvPr id="133" name="Text Box 2">
          <a:extLst>
            <a:ext uri="{FF2B5EF4-FFF2-40B4-BE49-F238E27FC236}">
              <a16:creationId xmlns:a16="http://schemas.microsoft.com/office/drawing/2014/main" id="{00000000-0008-0000-0600-000085000000}"/>
            </a:ext>
          </a:extLst>
        </xdr:cNvPr>
        <xdr:cNvSpPr txBox="1">
          <a:spLocks noChangeArrowheads="1"/>
        </xdr:cNvSpPr>
      </xdr:nvSpPr>
      <xdr:spPr bwMode="auto">
        <a:xfrm>
          <a:off x="1257300" y="989663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161</xdr:rowOff>
    </xdr:from>
    <xdr:to>
      <xdr:col>2</xdr:col>
      <xdr:colOff>990600</xdr:colOff>
      <xdr:row>35</xdr:row>
      <xdr:rowOff>161</xdr:rowOff>
    </xdr:to>
    <xdr:sp macro="" textlink="">
      <xdr:nvSpPr>
        <xdr:cNvPr id="134" name="Text Box 2">
          <a:extLst>
            <a:ext uri="{FF2B5EF4-FFF2-40B4-BE49-F238E27FC236}">
              <a16:creationId xmlns:a16="http://schemas.microsoft.com/office/drawing/2014/main" id="{00000000-0008-0000-0600-000086000000}"/>
            </a:ext>
          </a:extLst>
        </xdr:cNvPr>
        <xdr:cNvSpPr txBox="1">
          <a:spLocks noChangeArrowheads="1"/>
        </xdr:cNvSpPr>
      </xdr:nvSpPr>
      <xdr:spPr bwMode="auto">
        <a:xfrm>
          <a:off x="1257300" y="989663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161</xdr:rowOff>
    </xdr:from>
    <xdr:to>
      <xdr:col>2</xdr:col>
      <xdr:colOff>990600</xdr:colOff>
      <xdr:row>35</xdr:row>
      <xdr:rowOff>161</xdr:rowOff>
    </xdr:to>
    <xdr:sp macro="" textlink="">
      <xdr:nvSpPr>
        <xdr:cNvPr id="135" name="Text Box 2">
          <a:extLst>
            <a:ext uri="{FF2B5EF4-FFF2-40B4-BE49-F238E27FC236}">
              <a16:creationId xmlns:a16="http://schemas.microsoft.com/office/drawing/2014/main" id="{00000000-0008-0000-0600-000087000000}"/>
            </a:ext>
          </a:extLst>
        </xdr:cNvPr>
        <xdr:cNvSpPr txBox="1">
          <a:spLocks noChangeArrowheads="1"/>
        </xdr:cNvSpPr>
      </xdr:nvSpPr>
      <xdr:spPr bwMode="auto">
        <a:xfrm>
          <a:off x="1257300" y="989663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36" name="Text Box 2">
          <a:extLst>
            <a:ext uri="{FF2B5EF4-FFF2-40B4-BE49-F238E27FC236}">
              <a16:creationId xmlns:a16="http://schemas.microsoft.com/office/drawing/2014/main" id="{00000000-0008-0000-0600-000088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37" name="Text Box 2">
          <a:extLst>
            <a:ext uri="{FF2B5EF4-FFF2-40B4-BE49-F238E27FC236}">
              <a16:creationId xmlns:a16="http://schemas.microsoft.com/office/drawing/2014/main" id="{00000000-0008-0000-0600-000089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38" name="Text Box 2">
          <a:extLst>
            <a:ext uri="{FF2B5EF4-FFF2-40B4-BE49-F238E27FC236}">
              <a16:creationId xmlns:a16="http://schemas.microsoft.com/office/drawing/2014/main" id="{00000000-0008-0000-0600-00008A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39" name="Text Box 2">
          <a:extLst>
            <a:ext uri="{FF2B5EF4-FFF2-40B4-BE49-F238E27FC236}">
              <a16:creationId xmlns:a16="http://schemas.microsoft.com/office/drawing/2014/main" id="{00000000-0008-0000-0600-00008B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40" name="Text Box 2">
          <a:extLst>
            <a:ext uri="{FF2B5EF4-FFF2-40B4-BE49-F238E27FC236}">
              <a16:creationId xmlns:a16="http://schemas.microsoft.com/office/drawing/2014/main" id="{00000000-0008-0000-0600-00008C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41" name="Text Box 2">
          <a:extLst>
            <a:ext uri="{FF2B5EF4-FFF2-40B4-BE49-F238E27FC236}">
              <a16:creationId xmlns:a16="http://schemas.microsoft.com/office/drawing/2014/main" id="{00000000-0008-0000-0600-00008D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2" name="Text Box 2">
          <a:extLst>
            <a:ext uri="{FF2B5EF4-FFF2-40B4-BE49-F238E27FC236}">
              <a16:creationId xmlns:a16="http://schemas.microsoft.com/office/drawing/2014/main" id="{00000000-0008-0000-0600-00008E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3" name="Text Box 2">
          <a:extLst>
            <a:ext uri="{FF2B5EF4-FFF2-40B4-BE49-F238E27FC236}">
              <a16:creationId xmlns:a16="http://schemas.microsoft.com/office/drawing/2014/main" id="{00000000-0008-0000-0600-00008F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4" name="Text Box 2">
          <a:extLst>
            <a:ext uri="{FF2B5EF4-FFF2-40B4-BE49-F238E27FC236}">
              <a16:creationId xmlns:a16="http://schemas.microsoft.com/office/drawing/2014/main" id="{00000000-0008-0000-0600-000090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5" name="Text Box 2">
          <a:extLst>
            <a:ext uri="{FF2B5EF4-FFF2-40B4-BE49-F238E27FC236}">
              <a16:creationId xmlns:a16="http://schemas.microsoft.com/office/drawing/2014/main" id="{00000000-0008-0000-0600-000091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6" name="Text Box 2">
          <a:extLst>
            <a:ext uri="{FF2B5EF4-FFF2-40B4-BE49-F238E27FC236}">
              <a16:creationId xmlns:a16="http://schemas.microsoft.com/office/drawing/2014/main" id="{00000000-0008-0000-0600-000092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7" name="Text Box 2">
          <a:extLst>
            <a:ext uri="{FF2B5EF4-FFF2-40B4-BE49-F238E27FC236}">
              <a16:creationId xmlns:a16="http://schemas.microsoft.com/office/drawing/2014/main" id="{00000000-0008-0000-0600-000093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8" name="Text Box 2">
          <a:extLst>
            <a:ext uri="{FF2B5EF4-FFF2-40B4-BE49-F238E27FC236}">
              <a16:creationId xmlns:a16="http://schemas.microsoft.com/office/drawing/2014/main" id="{00000000-0008-0000-0600-000094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49" name="Text Box 2">
          <a:extLst>
            <a:ext uri="{FF2B5EF4-FFF2-40B4-BE49-F238E27FC236}">
              <a16:creationId xmlns:a16="http://schemas.microsoft.com/office/drawing/2014/main" id="{00000000-0008-0000-0600-000095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50" name="Text Box 2">
          <a:extLst>
            <a:ext uri="{FF2B5EF4-FFF2-40B4-BE49-F238E27FC236}">
              <a16:creationId xmlns:a16="http://schemas.microsoft.com/office/drawing/2014/main" id="{00000000-0008-0000-0600-000096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51" name="Text Box 2">
          <a:extLst>
            <a:ext uri="{FF2B5EF4-FFF2-40B4-BE49-F238E27FC236}">
              <a16:creationId xmlns:a16="http://schemas.microsoft.com/office/drawing/2014/main" id="{00000000-0008-0000-0600-000097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52" name="Text Box 2">
          <a:extLst>
            <a:ext uri="{FF2B5EF4-FFF2-40B4-BE49-F238E27FC236}">
              <a16:creationId xmlns:a16="http://schemas.microsoft.com/office/drawing/2014/main" id="{00000000-0008-0000-0600-000098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53" name="Text Box 2">
          <a:extLst>
            <a:ext uri="{FF2B5EF4-FFF2-40B4-BE49-F238E27FC236}">
              <a16:creationId xmlns:a16="http://schemas.microsoft.com/office/drawing/2014/main" id="{00000000-0008-0000-0600-000099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54" name="Text Box 2">
          <a:extLst>
            <a:ext uri="{FF2B5EF4-FFF2-40B4-BE49-F238E27FC236}">
              <a16:creationId xmlns:a16="http://schemas.microsoft.com/office/drawing/2014/main" id="{00000000-0008-0000-0600-00009A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55" name="Text Box 2">
          <a:extLst>
            <a:ext uri="{FF2B5EF4-FFF2-40B4-BE49-F238E27FC236}">
              <a16:creationId xmlns:a16="http://schemas.microsoft.com/office/drawing/2014/main" id="{00000000-0008-0000-0600-00009B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56" name="Text Box 2">
          <a:extLst>
            <a:ext uri="{FF2B5EF4-FFF2-40B4-BE49-F238E27FC236}">
              <a16:creationId xmlns:a16="http://schemas.microsoft.com/office/drawing/2014/main" id="{00000000-0008-0000-0600-00009C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57" name="Text Box 2">
          <a:extLst>
            <a:ext uri="{FF2B5EF4-FFF2-40B4-BE49-F238E27FC236}">
              <a16:creationId xmlns:a16="http://schemas.microsoft.com/office/drawing/2014/main" id="{00000000-0008-0000-0600-00009D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8164</xdr:rowOff>
    </xdr:from>
    <xdr:to>
      <xdr:col>2</xdr:col>
      <xdr:colOff>990600</xdr:colOff>
      <xdr:row>34</xdr:row>
      <xdr:rowOff>8164</xdr:rowOff>
    </xdr:to>
    <xdr:sp macro="" textlink="">
      <xdr:nvSpPr>
        <xdr:cNvPr id="158" name="Text Box 2">
          <a:extLst>
            <a:ext uri="{FF2B5EF4-FFF2-40B4-BE49-F238E27FC236}">
              <a16:creationId xmlns:a16="http://schemas.microsoft.com/office/drawing/2014/main" id="{00000000-0008-0000-0600-00009E000000}"/>
            </a:ext>
          </a:extLst>
        </xdr:cNvPr>
        <xdr:cNvSpPr txBox="1">
          <a:spLocks noChangeArrowheads="1"/>
        </xdr:cNvSpPr>
      </xdr:nvSpPr>
      <xdr:spPr bwMode="auto">
        <a:xfrm>
          <a:off x="1257300" y="96379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59" name="Text Box 2">
          <a:extLst>
            <a:ext uri="{FF2B5EF4-FFF2-40B4-BE49-F238E27FC236}">
              <a16:creationId xmlns:a16="http://schemas.microsoft.com/office/drawing/2014/main" id="{00000000-0008-0000-0600-00009F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0" name="Text Box 2">
          <a:extLst>
            <a:ext uri="{FF2B5EF4-FFF2-40B4-BE49-F238E27FC236}">
              <a16:creationId xmlns:a16="http://schemas.microsoft.com/office/drawing/2014/main" id="{00000000-0008-0000-0600-0000A0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1" name="Text Box 2">
          <a:extLst>
            <a:ext uri="{FF2B5EF4-FFF2-40B4-BE49-F238E27FC236}">
              <a16:creationId xmlns:a16="http://schemas.microsoft.com/office/drawing/2014/main" id="{00000000-0008-0000-0600-0000A1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2" name="Text Box 2">
          <a:extLst>
            <a:ext uri="{FF2B5EF4-FFF2-40B4-BE49-F238E27FC236}">
              <a16:creationId xmlns:a16="http://schemas.microsoft.com/office/drawing/2014/main" id="{00000000-0008-0000-0600-0000A2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3" name="Text Box 2">
          <a:extLst>
            <a:ext uri="{FF2B5EF4-FFF2-40B4-BE49-F238E27FC236}">
              <a16:creationId xmlns:a16="http://schemas.microsoft.com/office/drawing/2014/main" id="{00000000-0008-0000-0600-0000A3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4" name="Text Box 2">
          <a:extLst>
            <a:ext uri="{FF2B5EF4-FFF2-40B4-BE49-F238E27FC236}">
              <a16:creationId xmlns:a16="http://schemas.microsoft.com/office/drawing/2014/main" id="{00000000-0008-0000-0600-0000A4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5" name="Text Box 2">
          <a:extLst>
            <a:ext uri="{FF2B5EF4-FFF2-40B4-BE49-F238E27FC236}">
              <a16:creationId xmlns:a16="http://schemas.microsoft.com/office/drawing/2014/main" id="{00000000-0008-0000-0600-0000A5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6" name="Text Box 2">
          <a:extLst>
            <a:ext uri="{FF2B5EF4-FFF2-40B4-BE49-F238E27FC236}">
              <a16:creationId xmlns:a16="http://schemas.microsoft.com/office/drawing/2014/main" id="{00000000-0008-0000-0600-0000A6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7" name="Text Box 2">
          <a:extLst>
            <a:ext uri="{FF2B5EF4-FFF2-40B4-BE49-F238E27FC236}">
              <a16:creationId xmlns:a16="http://schemas.microsoft.com/office/drawing/2014/main" id="{00000000-0008-0000-0600-0000A7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8" name="Text Box 2">
          <a:extLst>
            <a:ext uri="{FF2B5EF4-FFF2-40B4-BE49-F238E27FC236}">
              <a16:creationId xmlns:a16="http://schemas.microsoft.com/office/drawing/2014/main" id="{00000000-0008-0000-0600-0000A8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69" name="Text Box 2">
          <a:extLst>
            <a:ext uri="{FF2B5EF4-FFF2-40B4-BE49-F238E27FC236}">
              <a16:creationId xmlns:a16="http://schemas.microsoft.com/office/drawing/2014/main" id="{00000000-0008-0000-0600-0000A9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8164</xdr:rowOff>
    </xdr:from>
    <xdr:to>
      <xdr:col>2</xdr:col>
      <xdr:colOff>990600</xdr:colOff>
      <xdr:row>35</xdr:row>
      <xdr:rowOff>8164</xdr:rowOff>
    </xdr:to>
    <xdr:sp macro="" textlink="">
      <xdr:nvSpPr>
        <xdr:cNvPr id="170" name="Text Box 2">
          <a:extLst>
            <a:ext uri="{FF2B5EF4-FFF2-40B4-BE49-F238E27FC236}">
              <a16:creationId xmlns:a16="http://schemas.microsoft.com/office/drawing/2014/main" id="{00000000-0008-0000-0600-0000AA000000}"/>
            </a:ext>
          </a:extLst>
        </xdr:cNvPr>
        <xdr:cNvSpPr txBox="1">
          <a:spLocks noChangeArrowheads="1"/>
        </xdr:cNvSpPr>
      </xdr:nvSpPr>
      <xdr:spPr bwMode="auto">
        <a:xfrm>
          <a:off x="1257300" y="99046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8164</xdr:rowOff>
    </xdr:from>
    <xdr:to>
      <xdr:col>2</xdr:col>
      <xdr:colOff>990600</xdr:colOff>
      <xdr:row>35</xdr:row>
      <xdr:rowOff>8164</xdr:rowOff>
    </xdr:to>
    <xdr:sp macro="" textlink="">
      <xdr:nvSpPr>
        <xdr:cNvPr id="171" name="Text Box 2">
          <a:extLst>
            <a:ext uri="{FF2B5EF4-FFF2-40B4-BE49-F238E27FC236}">
              <a16:creationId xmlns:a16="http://schemas.microsoft.com/office/drawing/2014/main" id="{00000000-0008-0000-0600-0000AB000000}"/>
            </a:ext>
          </a:extLst>
        </xdr:cNvPr>
        <xdr:cNvSpPr txBox="1">
          <a:spLocks noChangeArrowheads="1"/>
        </xdr:cNvSpPr>
      </xdr:nvSpPr>
      <xdr:spPr bwMode="auto">
        <a:xfrm>
          <a:off x="1257300" y="99046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8164</xdr:rowOff>
    </xdr:from>
    <xdr:to>
      <xdr:col>2</xdr:col>
      <xdr:colOff>990600</xdr:colOff>
      <xdr:row>35</xdr:row>
      <xdr:rowOff>8164</xdr:rowOff>
    </xdr:to>
    <xdr:sp macro="" textlink="">
      <xdr:nvSpPr>
        <xdr:cNvPr id="172" name="Text Box 2">
          <a:extLst>
            <a:ext uri="{FF2B5EF4-FFF2-40B4-BE49-F238E27FC236}">
              <a16:creationId xmlns:a16="http://schemas.microsoft.com/office/drawing/2014/main" id="{00000000-0008-0000-0600-0000AC000000}"/>
            </a:ext>
          </a:extLst>
        </xdr:cNvPr>
        <xdr:cNvSpPr txBox="1">
          <a:spLocks noChangeArrowheads="1"/>
        </xdr:cNvSpPr>
      </xdr:nvSpPr>
      <xdr:spPr bwMode="auto">
        <a:xfrm>
          <a:off x="1257300" y="99046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8164</xdr:rowOff>
    </xdr:from>
    <xdr:to>
      <xdr:col>2</xdr:col>
      <xdr:colOff>990600</xdr:colOff>
      <xdr:row>35</xdr:row>
      <xdr:rowOff>8164</xdr:rowOff>
    </xdr:to>
    <xdr:sp macro="" textlink="">
      <xdr:nvSpPr>
        <xdr:cNvPr id="173" name="Text Box 2">
          <a:extLst>
            <a:ext uri="{FF2B5EF4-FFF2-40B4-BE49-F238E27FC236}">
              <a16:creationId xmlns:a16="http://schemas.microsoft.com/office/drawing/2014/main" id="{00000000-0008-0000-0600-0000AD000000}"/>
            </a:ext>
          </a:extLst>
        </xdr:cNvPr>
        <xdr:cNvSpPr txBox="1">
          <a:spLocks noChangeArrowheads="1"/>
        </xdr:cNvSpPr>
      </xdr:nvSpPr>
      <xdr:spPr bwMode="auto">
        <a:xfrm>
          <a:off x="1257300" y="99046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8164</xdr:rowOff>
    </xdr:from>
    <xdr:to>
      <xdr:col>2</xdr:col>
      <xdr:colOff>990600</xdr:colOff>
      <xdr:row>35</xdr:row>
      <xdr:rowOff>8164</xdr:rowOff>
    </xdr:to>
    <xdr:sp macro="" textlink="">
      <xdr:nvSpPr>
        <xdr:cNvPr id="174" name="Text Box 2">
          <a:extLst>
            <a:ext uri="{FF2B5EF4-FFF2-40B4-BE49-F238E27FC236}">
              <a16:creationId xmlns:a16="http://schemas.microsoft.com/office/drawing/2014/main" id="{00000000-0008-0000-0600-0000AE000000}"/>
            </a:ext>
          </a:extLst>
        </xdr:cNvPr>
        <xdr:cNvSpPr txBox="1">
          <a:spLocks noChangeArrowheads="1"/>
        </xdr:cNvSpPr>
      </xdr:nvSpPr>
      <xdr:spPr bwMode="auto">
        <a:xfrm>
          <a:off x="1257300" y="99046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8164</xdr:rowOff>
    </xdr:from>
    <xdr:to>
      <xdr:col>2</xdr:col>
      <xdr:colOff>990600</xdr:colOff>
      <xdr:row>35</xdr:row>
      <xdr:rowOff>8164</xdr:rowOff>
    </xdr:to>
    <xdr:sp macro="" textlink="">
      <xdr:nvSpPr>
        <xdr:cNvPr id="175" name="Text Box 2">
          <a:extLst>
            <a:ext uri="{FF2B5EF4-FFF2-40B4-BE49-F238E27FC236}">
              <a16:creationId xmlns:a16="http://schemas.microsoft.com/office/drawing/2014/main" id="{00000000-0008-0000-0600-0000AF000000}"/>
            </a:ext>
          </a:extLst>
        </xdr:cNvPr>
        <xdr:cNvSpPr txBox="1">
          <a:spLocks noChangeArrowheads="1"/>
        </xdr:cNvSpPr>
      </xdr:nvSpPr>
      <xdr:spPr bwMode="auto">
        <a:xfrm>
          <a:off x="1257300" y="990463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76" name="Text Box 2">
          <a:extLst>
            <a:ext uri="{FF2B5EF4-FFF2-40B4-BE49-F238E27FC236}">
              <a16:creationId xmlns:a16="http://schemas.microsoft.com/office/drawing/2014/main" id="{00000000-0008-0000-0600-0000B0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77" name="Text Box 2">
          <a:extLst>
            <a:ext uri="{FF2B5EF4-FFF2-40B4-BE49-F238E27FC236}">
              <a16:creationId xmlns:a16="http://schemas.microsoft.com/office/drawing/2014/main" id="{00000000-0008-0000-0600-0000B1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34</xdr:row>
      <xdr:rowOff>285271</xdr:rowOff>
    </xdr:from>
    <xdr:to>
      <xdr:col>2</xdr:col>
      <xdr:colOff>990600</xdr:colOff>
      <xdr:row>34</xdr:row>
      <xdr:rowOff>285271</xdr:rowOff>
    </xdr:to>
    <xdr:sp macro="" textlink="">
      <xdr:nvSpPr>
        <xdr:cNvPr id="178" name="Text Box 2">
          <a:extLst>
            <a:ext uri="{FF2B5EF4-FFF2-40B4-BE49-F238E27FC236}">
              <a16:creationId xmlns:a16="http://schemas.microsoft.com/office/drawing/2014/main" id="{00000000-0008-0000-0600-0000B2000000}"/>
            </a:ext>
          </a:extLst>
        </xdr:cNvPr>
        <xdr:cNvSpPr txBox="1">
          <a:spLocks noChangeArrowheads="1"/>
        </xdr:cNvSpPr>
      </xdr:nvSpPr>
      <xdr:spPr bwMode="auto">
        <a:xfrm>
          <a:off x="1257300" y="98959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79" name="Text Box 2">
          <a:extLst>
            <a:ext uri="{FF2B5EF4-FFF2-40B4-BE49-F238E27FC236}">
              <a16:creationId xmlns:a16="http://schemas.microsoft.com/office/drawing/2014/main" id="{00000000-0008-0000-0600-0000B3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0" name="Text Box 2">
          <a:extLst>
            <a:ext uri="{FF2B5EF4-FFF2-40B4-BE49-F238E27FC236}">
              <a16:creationId xmlns:a16="http://schemas.microsoft.com/office/drawing/2014/main" id="{00000000-0008-0000-0600-0000B4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1" name="Text Box 2">
          <a:extLst>
            <a:ext uri="{FF2B5EF4-FFF2-40B4-BE49-F238E27FC236}">
              <a16:creationId xmlns:a16="http://schemas.microsoft.com/office/drawing/2014/main" id="{00000000-0008-0000-0600-0000B5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2" name="Text Box 2">
          <a:extLst>
            <a:ext uri="{FF2B5EF4-FFF2-40B4-BE49-F238E27FC236}">
              <a16:creationId xmlns:a16="http://schemas.microsoft.com/office/drawing/2014/main" id="{00000000-0008-0000-0600-0000B6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3" name="Text Box 2">
          <a:extLst>
            <a:ext uri="{FF2B5EF4-FFF2-40B4-BE49-F238E27FC236}">
              <a16:creationId xmlns:a16="http://schemas.microsoft.com/office/drawing/2014/main" id="{00000000-0008-0000-0600-0000B7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4" name="Text Box 2">
          <a:extLst>
            <a:ext uri="{FF2B5EF4-FFF2-40B4-BE49-F238E27FC236}">
              <a16:creationId xmlns:a16="http://schemas.microsoft.com/office/drawing/2014/main" id="{00000000-0008-0000-0600-0000B8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5" name="Text Box 2">
          <a:extLst>
            <a:ext uri="{FF2B5EF4-FFF2-40B4-BE49-F238E27FC236}">
              <a16:creationId xmlns:a16="http://schemas.microsoft.com/office/drawing/2014/main" id="{00000000-0008-0000-0600-0000B9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6" name="Text Box 2">
          <a:extLst>
            <a:ext uri="{FF2B5EF4-FFF2-40B4-BE49-F238E27FC236}">
              <a16:creationId xmlns:a16="http://schemas.microsoft.com/office/drawing/2014/main" id="{00000000-0008-0000-0600-0000BA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7" name="Text Box 2">
          <a:extLst>
            <a:ext uri="{FF2B5EF4-FFF2-40B4-BE49-F238E27FC236}">
              <a16:creationId xmlns:a16="http://schemas.microsoft.com/office/drawing/2014/main" id="{00000000-0008-0000-0600-0000BB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8" name="Text Box 2">
          <a:extLst>
            <a:ext uri="{FF2B5EF4-FFF2-40B4-BE49-F238E27FC236}">
              <a16:creationId xmlns:a16="http://schemas.microsoft.com/office/drawing/2014/main" id="{00000000-0008-0000-0600-0000BC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35</xdr:row>
      <xdr:rowOff>285271</xdr:rowOff>
    </xdr:from>
    <xdr:to>
      <xdr:col>2</xdr:col>
      <xdr:colOff>990600</xdr:colOff>
      <xdr:row>35</xdr:row>
      <xdr:rowOff>285271</xdr:rowOff>
    </xdr:to>
    <xdr:sp macro="" textlink="">
      <xdr:nvSpPr>
        <xdr:cNvPr id="189" name="Text Box 2">
          <a:extLst>
            <a:ext uri="{FF2B5EF4-FFF2-40B4-BE49-F238E27FC236}">
              <a16:creationId xmlns:a16="http://schemas.microsoft.com/office/drawing/2014/main" id="{00000000-0008-0000-0600-0000BD000000}"/>
            </a:ext>
          </a:extLst>
        </xdr:cNvPr>
        <xdr:cNvSpPr txBox="1">
          <a:spLocks noChangeArrowheads="1"/>
        </xdr:cNvSpPr>
      </xdr:nvSpPr>
      <xdr:spPr bwMode="auto">
        <a:xfrm>
          <a:off x="1257300" y="101626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90" name="Text Box 1">
          <a:extLst>
            <a:ext uri="{FF2B5EF4-FFF2-40B4-BE49-F238E27FC236}">
              <a16:creationId xmlns:a16="http://schemas.microsoft.com/office/drawing/2014/main" id="{00000000-0008-0000-0600-0000BE000000}"/>
            </a:ext>
          </a:extLst>
        </xdr:cNvPr>
        <xdr:cNvSpPr txBox="1">
          <a:spLocks noChangeArrowheads="1"/>
        </xdr:cNvSpPr>
      </xdr:nvSpPr>
      <xdr:spPr bwMode="auto">
        <a:xfrm>
          <a:off x="1733550" y="9466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91" name="Text Box 2">
          <a:extLst>
            <a:ext uri="{FF2B5EF4-FFF2-40B4-BE49-F238E27FC236}">
              <a16:creationId xmlns:a16="http://schemas.microsoft.com/office/drawing/2014/main" id="{00000000-0008-0000-0600-0000BF000000}"/>
            </a:ext>
          </a:extLst>
        </xdr:cNvPr>
        <xdr:cNvSpPr txBox="1">
          <a:spLocks noChangeArrowheads="1"/>
        </xdr:cNvSpPr>
      </xdr:nvSpPr>
      <xdr:spPr bwMode="auto">
        <a:xfrm>
          <a:off x="1257300" y="9466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92" name="Text Box 1">
          <a:extLst>
            <a:ext uri="{FF2B5EF4-FFF2-40B4-BE49-F238E27FC236}">
              <a16:creationId xmlns:a16="http://schemas.microsoft.com/office/drawing/2014/main" id="{00000000-0008-0000-0600-0000C0000000}"/>
            </a:ext>
          </a:extLst>
        </xdr:cNvPr>
        <xdr:cNvSpPr txBox="1">
          <a:spLocks noChangeArrowheads="1"/>
        </xdr:cNvSpPr>
      </xdr:nvSpPr>
      <xdr:spPr bwMode="auto">
        <a:xfrm>
          <a:off x="1733550" y="9466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93" name="Text Box 2">
          <a:extLst>
            <a:ext uri="{FF2B5EF4-FFF2-40B4-BE49-F238E27FC236}">
              <a16:creationId xmlns:a16="http://schemas.microsoft.com/office/drawing/2014/main" id="{00000000-0008-0000-0600-0000C1000000}"/>
            </a:ext>
          </a:extLst>
        </xdr:cNvPr>
        <xdr:cNvSpPr txBox="1">
          <a:spLocks noChangeArrowheads="1"/>
        </xdr:cNvSpPr>
      </xdr:nvSpPr>
      <xdr:spPr bwMode="auto">
        <a:xfrm>
          <a:off x="1257300" y="9466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94" name="Text Box 1">
          <a:extLst>
            <a:ext uri="{FF2B5EF4-FFF2-40B4-BE49-F238E27FC236}">
              <a16:creationId xmlns:a16="http://schemas.microsoft.com/office/drawing/2014/main" id="{00000000-0008-0000-0600-0000C2000000}"/>
            </a:ext>
          </a:extLst>
        </xdr:cNvPr>
        <xdr:cNvSpPr txBox="1">
          <a:spLocks noChangeArrowheads="1"/>
        </xdr:cNvSpPr>
      </xdr:nvSpPr>
      <xdr:spPr bwMode="auto">
        <a:xfrm>
          <a:off x="1733550" y="9466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95" name="Text Box 2">
          <a:extLst>
            <a:ext uri="{FF2B5EF4-FFF2-40B4-BE49-F238E27FC236}">
              <a16:creationId xmlns:a16="http://schemas.microsoft.com/office/drawing/2014/main" id="{00000000-0008-0000-0600-0000C3000000}"/>
            </a:ext>
          </a:extLst>
        </xdr:cNvPr>
        <xdr:cNvSpPr txBox="1">
          <a:spLocks noChangeArrowheads="1"/>
        </xdr:cNvSpPr>
      </xdr:nvSpPr>
      <xdr:spPr bwMode="auto">
        <a:xfrm>
          <a:off x="1257300" y="9466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96" name="Text Box 1">
          <a:extLst>
            <a:ext uri="{FF2B5EF4-FFF2-40B4-BE49-F238E27FC236}">
              <a16:creationId xmlns:a16="http://schemas.microsoft.com/office/drawing/2014/main" id="{00000000-0008-0000-0600-0000C4000000}"/>
            </a:ext>
          </a:extLst>
        </xdr:cNvPr>
        <xdr:cNvSpPr txBox="1">
          <a:spLocks noChangeArrowheads="1"/>
        </xdr:cNvSpPr>
      </xdr:nvSpPr>
      <xdr:spPr bwMode="auto">
        <a:xfrm>
          <a:off x="1733550" y="9466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97" name="Text Box 2">
          <a:extLst>
            <a:ext uri="{FF2B5EF4-FFF2-40B4-BE49-F238E27FC236}">
              <a16:creationId xmlns:a16="http://schemas.microsoft.com/office/drawing/2014/main" id="{00000000-0008-0000-0600-0000C5000000}"/>
            </a:ext>
          </a:extLst>
        </xdr:cNvPr>
        <xdr:cNvSpPr txBox="1">
          <a:spLocks noChangeArrowheads="1"/>
        </xdr:cNvSpPr>
      </xdr:nvSpPr>
      <xdr:spPr bwMode="auto">
        <a:xfrm>
          <a:off x="1257300" y="9466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198" name="Text Box 1">
          <a:extLst>
            <a:ext uri="{FF2B5EF4-FFF2-40B4-BE49-F238E27FC236}">
              <a16:creationId xmlns:a16="http://schemas.microsoft.com/office/drawing/2014/main" id="{00000000-0008-0000-0600-0000C6000000}"/>
            </a:ext>
          </a:extLst>
        </xdr:cNvPr>
        <xdr:cNvSpPr txBox="1">
          <a:spLocks noChangeArrowheads="1"/>
        </xdr:cNvSpPr>
      </xdr:nvSpPr>
      <xdr:spPr bwMode="auto">
        <a:xfrm>
          <a:off x="1733550" y="9466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199" name="Text Box 2">
          <a:extLst>
            <a:ext uri="{FF2B5EF4-FFF2-40B4-BE49-F238E27FC236}">
              <a16:creationId xmlns:a16="http://schemas.microsoft.com/office/drawing/2014/main" id="{00000000-0008-0000-0600-0000C7000000}"/>
            </a:ext>
          </a:extLst>
        </xdr:cNvPr>
        <xdr:cNvSpPr txBox="1">
          <a:spLocks noChangeArrowheads="1"/>
        </xdr:cNvSpPr>
      </xdr:nvSpPr>
      <xdr:spPr bwMode="auto">
        <a:xfrm>
          <a:off x="1257300" y="9466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8164</xdr:rowOff>
    </xdr:from>
    <xdr:to>
      <xdr:col>3</xdr:col>
      <xdr:colOff>0</xdr:colOff>
      <xdr:row>32</xdr:row>
      <xdr:rowOff>8164</xdr:rowOff>
    </xdr:to>
    <xdr:sp macro="" textlink="">
      <xdr:nvSpPr>
        <xdr:cNvPr id="200" name="Text Box 1">
          <a:extLst>
            <a:ext uri="{FF2B5EF4-FFF2-40B4-BE49-F238E27FC236}">
              <a16:creationId xmlns:a16="http://schemas.microsoft.com/office/drawing/2014/main" id="{00000000-0008-0000-0600-0000C8000000}"/>
            </a:ext>
          </a:extLst>
        </xdr:cNvPr>
        <xdr:cNvSpPr txBox="1">
          <a:spLocks noChangeArrowheads="1"/>
        </xdr:cNvSpPr>
      </xdr:nvSpPr>
      <xdr:spPr bwMode="auto">
        <a:xfrm>
          <a:off x="1733550" y="9466489"/>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8164</xdr:rowOff>
    </xdr:from>
    <xdr:to>
      <xdr:col>2</xdr:col>
      <xdr:colOff>990600</xdr:colOff>
      <xdr:row>32</xdr:row>
      <xdr:rowOff>8164</xdr:rowOff>
    </xdr:to>
    <xdr:sp macro="" textlink="">
      <xdr:nvSpPr>
        <xdr:cNvPr id="201" name="Text Box 2">
          <a:extLst>
            <a:ext uri="{FF2B5EF4-FFF2-40B4-BE49-F238E27FC236}">
              <a16:creationId xmlns:a16="http://schemas.microsoft.com/office/drawing/2014/main" id="{00000000-0008-0000-0600-0000C9000000}"/>
            </a:ext>
          </a:extLst>
        </xdr:cNvPr>
        <xdr:cNvSpPr txBox="1">
          <a:spLocks noChangeArrowheads="1"/>
        </xdr:cNvSpPr>
      </xdr:nvSpPr>
      <xdr:spPr bwMode="auto">
        <a:xfrm>
          <a:off x="1257300" y="9466489"/>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02" name="Text Box 1">
          <a:extLst>
            <a:ext uri="{FF2B5EF4-FFF2-40B4-BE49-F238E27FC236}">
              <a16:creationId xmlns:a16="http://schemas.microsoft.com/office/drawing/2014/main" id="{00000000-0008-0000-0600-0000CA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03" name="Text Box 2">
          <a:extLst>
            <a:ext uri="{FF2B5EF4-FFF2-40B4-BE49-F238E27FC236}">
              <a16:creationId xmlns:a16="http://schemas.microsoft.com/office/drawing/2014/main" id="{00000000-0008-0000-0600-0000CB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04" name="Text Box 1">
          <a:extLst>
            <a:ext uri="{FF2B5EF4-FFF2-40B4-BE49-F238E27FC236}">
              <a16:creationId xmlns:a16="http://schemas.microsoft.com/office/drawing/2014/main" id="{00000000-0008-0000-0600-0000CC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05" name="Text Box 2">
          <a:extLst>
            <a:ext uri="{FF2B5EF4-FFF2-40B4-BE49-F238E27FC236}">
              <a16:creationId xmlns:a16="http://schemas.microsoft.com/office/drawing/2014/main" id="{00000000-0008-0000-0600-0000CD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06" name="Text Box 1">
          <a:extLst>
            <a:ext uri="{FF2B5EF4-FFF2-40B4-BE49-F238E27FC236}">
              <a16:creationId xmlns:a16="http://schemas.microsoft.com/office/drawing/2014/main" id="{00000000-0008-0000-0600-0000CE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07" name="Text Box 2">
          <a:extLst>
            <a:ext uri="{FF2B5EF4-FFF2-40B4-BE49-F238E27FC236}">
              <a16:creationId xmlns:a16="http://schemas.microsoft.com/office/drawing/2014/main" id="{00000000-0008-0000-0600-0000CF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08" name="Text Box 1">
          <a:extLst>
            <a:ext uri="{FF2B5EF4-FFF2-40B4-BE49-F238E27FC236}">
              <a16:creationId xmlns:a16="http://schemas.microsoft.com/office/drawing/2014/main" id="{00000000-0008-0000-0600-0000D0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09" name="Text Box 2">
          <a:extLst>
            <a:ext uri="{FF2B5EF4-FFF2-40B4-BE49-F238E27FC236}">
              <a16:creationId xmlns:a16="http://schemas.microsoft.com/office/drawing/2014/main" id="{00000000-0008-0000-0600-0000D1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10" name="Text Box 1">
          <a:extLst>
            <a:ext uri="{FF2B5EF4-FFF2-40B4-BE49-F238E27FC236}">
              <a16:creationId xmlns:a16="http://schemas.microsoft.com/office/drawing/2014/main" id="{00000000-0008-0000-0600-0000D2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11" name="Text Box 2">
          <a:extLst>
            <a:ext uri="{FF2B5EF4-FFF2-40B4-BE49-F238E27FC236}">
              <a16:creationId xmlns:a16="http://schemas.microsoft.com/office/drawing/2014/main" id="{00000000-0008-0000-0600-0000D3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12" name="Text Box 1">
          <a:extLst>
            <a:ext uri="{FF2B5EF4-FFF2-40B4-BE49-F238E27FC236}">
              <a16:creationId xmlns:a16="http://schemas.microsoft.com/office/drawing/2014/main" id="{00000000-0008-0000-0600-0000D4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13" name="Text Box 2">
          <a:extLst>
            <a:ext uri="{FF2B5EF4-FFF2-40B4-BE49-F238E27FC236}">
              <a16:creationId xmlns:a16="http://schemas.microsoft.com/office/drawing/2014/main" id="{00000000-0008-0000-0600-0000D5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14" name="Text Box 1">
          <a:extLst>
            <a:ext uri="{FF2B5EF4-FFF2-40B4-BE49-F238E27FC236}">
              <a16:creationId xmlns:a16="http://schemas.microsoft.com/office/drawing/2014/main" id="{00000000-0008-0000-0600-0000D6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15" name="Text Box 2">
          <a:extLst>
            <a:ext uri="{FF2B5EF4-FFF2-40B4-BE49-F238E27FC236}">
              <a16:creationId xmlns:a16="http://schemas.microsoft.com/office/drawing/2014/main" id="{00000000-0008-0000-0600-0000D7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16" name="Text Box 2">
          <a:extLst>
            <a:ext uri="{FF2B5EF4-FFF2-40B4-BE49-F238E27FC236}">
              <a16:creationId xmlns:a16="http://schemas.microsoft.com/office/drawing/2014/main" id="{00000000-0008-0000-0600-0000D8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17" name="Text Box 2">
          <a:extLst>
            <a:ext uri="{FF2B5EF4-FFF2-40B4-BE49-F238E27FC236}">
              <a16:creationId xmlns:a16="http://schemas.microsoft.com/office/drawing/2014/main" id="{00000000-0008-0000-0600-0000D9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18" name="Text Box 2">
          <a:extLst>
            <a:ext uri="{FF2B5EF4-FFF2-40B4-BE49-F238E27FC236}">
              <a16:creationId xmlns:a16="http://schemas.microsoft.com/office/drawing/2014/main" id="{00000000-0008-0000-0600-0000DA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19" name="Text Box 2">
          <a:extLst>
            <a:ext uri="{FF2B5EF4-FFF2-40B4-BE49-F238E27FC236}">
              <a16:creationId xmlns:a16="http://schemas.microsoft.com/office/drawing/2014/main" id="{00000000-0008-0000-0600-0000DB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20" name="Text Box 2">
          <a:extLst>
            <a:ext uri="{FF2B5EF4-FFF2-40B4-BE49-F238E27FC236}">
              <a16:creationId xmlns:a16="http://schemas.microsoft.com/office/drawing/2014/main" id="{00000000-0008-0000-0600-0000DC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21" name="Text Box 2">
          <a:extLst>
            <a:ext uri="{FF2B5EF4-FFF2-40B4-BE49-F238E27FC236}">
              <a16:creationId xmlns:a16="http://schemas.microsoft.com/office/drawing/2014/main" id="{00000000-0008-0000-0600-0000DD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3</xdr:col>
      <xdr:colOff>0</xdr:colOff>
      <xdr:row>32</xdr:row>
      <xdr:rowOff>285271</xdr:rowOff>
    </xdr:from>
    <xdr:to>
      <xdr:col>3</xdr:col>
      <xdr:colOff>0</xdr:colOff>
      <xdr:row>32</xdr:row>
      <xdr:rowOff>285271</xdr:rowOff>
    </xdr:to>
    <xdr:sp macro="" textlink="">
      <xdr:nvSpPr>
        <xdr:cNvPr id="222" name="Text Box 2">
          <a:extLst>
            <a:ext uri="{FF2B5EF4-FFF2-40B4-BE49-F238E27FC236}">
              <a16:creationId xmlns:a16="http://schemas.microsoft.com/office/drawing/2014/main" id="{00000000-0008-0000-0600-0000DE000000}"/>
            </a:ext>
          </a:extLst>
        </xdr:cNvPr>
        <xdr:cNvSpPr txBox="1">
          <a:spLocks noChangeArrowheads="1"/>
        </xdr:cNvSpPr>
      </xdr:nvSpPr>
      <xdr:spPr bwMode="auto">
        <a:xfrm>
          <a:off x="1733550" y="9743596"/>
          <a:ext cx="0"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23" name="Text Box 2">
          <a:extLst>
            <a:ext uri="{FF2B5EF4-FFF2-40B4-BE49-F238E27FC236}">
              <a16:creationId xmlns:a16="http://schemas.microsoft.com/office/drawing/2014/main" id="{00000000-0008-0000-0600-0000DF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24" name="Text Box 2">
          <a:extLst>
            <a:ext uri="{FF2B5EF4-FFF2-40B4-BE49-F238E27FC236}">
              <a16:creationId xmlns:a16="http://schemas.microsoft.com/office/drawing/2014/main" id="{00000000-0008-0000-0600-0000E0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25" name="Text Box 2">
          <a:extLst>
            <a:ext uri="{FF2B5EF4-FFF2-40B4-BE49-F238E27FC236}">
              <a16:creationId xmlns:a16="http://schemas.microsoft.com/office/drawing/2014/main" id="{00000000-0008-0000-0600-0000E1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twoCellAnchor>
    <xdr:from>
      <xdr:col>2</xdr:col>
      <xdr:colOff>714375</xdr:colOff>
      <xdr:row>32</xdr:row>
      <xdr:rowOff>285271</xdr:rowOff>
    </xdr:from>
    <xdr:to>
      <xdr:col>2</xdr:col>
      <xdr:colOff>990600</xdr:colOff>
      <xdr:row>32</xdr:row>
      <xdr:rowOff>285271</xdr:rowOff>
    </xdr:to>
    <xdr:sp macro="" textlink="">
      <xdr:nvSpPr>
        <xdr:cNvPr id="226" name="Text Box 2">
          <a:extLst>
            <a:ext uri="{FF2B5EF4-FFF2-40B4-BE49-F238E27FC236}">
              <a16:creationId xmlns:a16="http://schemas.microsoft.com/office/drawing/2014/main" id="{00000000-0008-0000-0600-0000E2000000}"/>
            </a:ext>
          </a:extLst>
        </xdr:cNvPr>
        <xdr:cNvSpPr txBox="1">
          <a:spLocks noChangeArrowheads="1"/>
        </xdr:cNvSpPr>
      </xdr:nvSpPr>
      <xdr:spPr bwMode="auto">
        <a:xfrm>
          <a:off x="1257300" y="9743596"/>
          <a:ext cx="276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曜日</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10</xdr:col>
          <xdr:colOff>9525</xdr:colOff>
          <xdr:row>0</xdr:row>
          <xdr:rowOff>0</xdr:rowOff>
        </xdr:to>
        <xdr:grpSp>
          <xdr:nvGrpSpPr>
            <xdr:cNvPr id="181567" name="グループ化 8">
              <a:extLst>
                <a:ext uri="{FF2B5EF4-FFF2-40B4-BE49-F238E27FC236}">
                  <a16:creationId xmlns:a16="http://schemas.microsoft.com/office/drawing/2014/main" id="{00000000-0008-0000-0700-00003FC50200}"/>
                </a:ext>
              </a:extLst>
            </xdr:cNvPr>
            <xdr:cNvGrpSpPr>
              <a:grpSpLocks/>
            </xdr:cNvGrpSpPr>
          </xdr:nvGrpSpPr>
          <xdr:grpSpPr bwMode="auto">
            <a:xfrm>
              <a:off x="9525" y="0"/>
              <a:ext cx="13256559" cy="0"/>
              <a:chOff x="19075" y="0"/>
              <a:chExt cx="13237403" cy="0"/>
            </a:xfrm>
          </xdr:grpSpPr>
          <xdr:sp macro="" textlink="">
            <xdr:nvSpPr>
              <xdr:cNvPr id="181249" name="次のシートへ" hidden="1">
                <a:extLst>
                  <a:ext uri="{63B3BB69-23CF-44E3-9099-C40C66FF867C}">
                    <a14:compatExt spid="_x0000_s181249"/>
                  </a:ext>
                  <a:ext uri="{FF2B5EF4-FFF2-40B4-BE49-F238E27FC236}">
                    <a16:creationId xmlns:a16="http://schemas.microsoft.com/office/drawing/2014/main" id="{00000000-0008-0000-0700-000001C40200}"/>
                  </a:ext>
                </a:extLst>
              </xdr:cNvPr>
              <xdr:cNvSpPr/>
            </xdr:nvSpPr>
            <xdr:spPr bwMode="auto">
              <a:xfrm>
                <a:off x="11839974" y="0"/>
                <a:ext cx="1416504"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次のシートへ</a:t>
                </a:r>
              </a:p>
            </xdr:txBody>
          </xdr:sp>
          <xdr:sp macro="" textlink="">
            <xdr:nvSpPr>
              <xdr:cNvPr id="181250" name="次のシートへ" hidden="1">
                <a:extLst>
                  <a:ext uri="{63B3BB69-23CF-44E3-9099-C40C66FF867C}">
                    <a14:compatExt spid="_x0000_s181250"/>
                  </a:ext>
                  <a:ext uri="{FF2B5EF4-FFF2-40B4-BE49-F238E27FC236}">
                    <a16:creationId xmlns:a16="http://schemas.microsoft.com/office/drawing/2014/main" id="{00000000-0008-0000-0700-000002C40200}"/>
                  </a:ext>
                </a:extLst>
              </xdr:cNvPr>
              <xdr:cNvSpPr/>
            </xdr:nvSpPr>
            <xdr:spPr bwMode="auto">
              <a:xfrm>
                <a:off x="10202937" y="0"/>
                <a:ext cx="1421947"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前のシートへ</a:t>
                </a:r>
              </a:p>
            </xdr:txBody>
          </xdr:sp>
          <xdr:sp macro="" textlink="">
            <xdr:nvSpPr>
              <xdr:cNvPr id="181251" name="次のシートへ" hidden="1">
                <a:extLst>
                  <a:ext uri="{63B3BB69-23CF-44E3-9099-C40C66FF867C}">
                    <a14:compatExt spid="_x0000_s181251"/>
                  </a:ext>
                  <a:ext uri="{FF2B5EF4-FFF2-40B4-BE49-F238E27FC236}">
                    <a16:creationId xmlns:a16="http://schemas.microsoft.com/office/drawing/2014/main" id="{00000000-0008-0000-0700-000003C40200}"/>
                  </a:ext>
                </a:extLst>
              </xdr:cNvPr>
              <xdr:cNvSpPr/>
            </xdr:nvSpPr>
            <xdr:spPr bwMode="auto">
              <a:xfrm>
                <a:off x="8539598" y="0"/>
                <a:ext cx="1412421"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目次</a:t>
                </a:r>
              </a:p>
            </xdr:txBody>
          </xdr:sp>
          <xdr:sp macro="" textlink="">
            <xdr:nvSpPr>
              <xdr:cNvPr id="181252" name="印刷" hidden="1">
                <a:extLst>
                  <a:ext uri="{63B3BB69-23CF-44E3-9099-C40C66FF867C}">
                    <a14:compatExt spid="_x0000_s181252"/>
                  </a:ext>
                  <a:ext uri="{FF2B5EF4-FFF2-40B4-BE49-F238E27FC236}">
                    <a16:creationId xmlns:a16="http://schemas.microsoft.com/office/drawing/2014/main" id="{00000000-0008-0000-0700-000004C40200}"/>
                  </a:ext>
                </a:extLst>
              </xdr:cNvPr>
              <xdr:cNvSpPr/>
            </xdr:nvSpPr>
            <xdr:spPr bwMode="auto">
              <a:xfrm>
                <a:off x="19075" y="0"/>
                <a:ext cx="1408339"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印刷</a:t>
                </a:r>
              </a:p>
            </xdr:txBody>
          </xdr:sp>
          <xdr:sp macro="" textlink="">
            <xdr:nvSpPr>
              <xdr:cNvPr id="181253" name="印刷" hidden="1">
                <a:extLst>
                  <a:ext uri="{63B3BB69-23CF-44E3-9099-C40C66FF867C}">
                    <a14:compatExt spid="_x0000_s181253"/>
                  </a:ext>
                  <a:ext uri="{FF2B5EF4-FFF2-40B4-BE49-F238E27FC236}">
                    <a16:creationId xmlns:a16="http://schemas.microsoft.com/office/drawing/2014/main" id="{00000000-0008-0000-0700-000005C40200}"/>
                  </a:ext>
                </a:extLst>
              </xdr:cNvPr>
              <xdr:cNvSpPr/>
            </xdr:nvSpPr>
            <xdr:spPr bwMode="auto">
              <a:xfrm>
                <a:off x="1716905" y="0"/>
                <a:ext cx="1419225"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拡大</a:t>
                </a:r>
              </a:p>
            </xdr:txBody>
          </xdr:sp>
          <xdr:sp macro="" textlink="">
            <xdr:nvSpPr>
              <xdr:cNvPr id="181254" name="印刷" hidden="1">
                <a:extLst>
                  <a:ext uri="{63B3BB69-23CF-44E3-9099-C40C66FF867C}">
                    <a14:compatExt spid="_x0000_s181254"/>
                  </a:ext>
                  <a:ext uri="{FF2B5EF4-FFF2-40B4-BE49-F238E27FC236}">
                    <a16:creationId xmlns:a16="http://schemas.microsoft.com/office/drawing/2014/main" id="{00000000-0008-0000-0700-000006C40200}"/>
                  </a:ext>
                </a:extLst>
              </xdr:cNvPr>
              <xdr:cNvSpPr/>
            </xdr:nvSpPr>
            <xdr:spPr bwMode="auto">
              <a:xfrm>
                <a:off x="3446689" y="0"/>
                <a:ext cx="1406979"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縮小</a:t>
                </a:r>
              </a:p>
            </xdr:txBody>
          </xdr:sp>
        </xdr:grpSp>
        <xdr:clientData fPrintsWithSheet="0"/>
      </xdr:twoCellAnchor>
    </mc:Choice>
    <mc:Fallback/>
  </mc:AlternateContent>
  <xdr:twoCellAnchor>
    <xdr:from>
      <xdr:col>5</xdr:col>
      <xdr:colOff>56029</xdr:colOff>
      <xdr:row>3</xdr:row>
      <xdr:rowOff>123264</xdr:rowOff>
    </xdr:from>
    <xdr:to>
      <xdr:col>5</xdr:col>
      <xdr:colOff>212911</xdr:colOff>
      <xdr:row>3</xdr:row>
      <xdr:rowOff>257734</xdr:rowOff>
    </xdr:to>
    <xdr:sp macro="" textlink="">
      <xdr:nvSpPr>
        <xdr:cNvPr id="15" name="楕円 14">
          <a:extLst>
            <a:ext uri="{FF2B5EF4-FFF2-40B4-BE49-F238E27FC236}">
              <a16:creationId xmlns:a16="http://schemas.microsoft.com/office/drawing/2014/main" id="{00000000-0008-0000-0700-00000F000000}"/>
            </a:ext>
          </a:extLst>
        </xdr:cNvPr>
        <xdr:cNvSpPr/>
      </xdr:nvSpPr>
      <xdr:spPr bwMode="auto">
        <a:xfrm>
          <a:off x="5209054" y="856689"/>
          <a:ext cx="156882" cy="134470"/>
        </a:xfrm>
        <a:prstGeom prst="ellipse">
          <a:avLst/>
        </a:prstGeom>
        <a:noFill/>
        <a:ln w="9525"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67236</xdr:colOff>
      <xdr:row>3</xdr:row>
      <xdr:rowOff>44824</xdr:rowOff>
    </xdr:from>
    <xdr:to>
      <xdr:col>9</xdr:col>
      <xdr:colOff>224118</xdr:colOff>
      <xdr:row>3</xdr:row>
      <xdr:rowOff>179294</xdr:rowOff>
    </xdr:to>
    <xdr:sp macro="" textlink="">
      <xdr:nvSpPr>
        <xdr:cNvPr id="16" name="楕円 15">
          <a:extLst>
            <a:ext uri="{FF2B5EF4-FFF2-40B4-BE49-F238E27FC236}">
              <a16:creationId xmlns:a16="http://schemas.microsoft.com/office/drawing/2014/main" id="{00000000-0008-0000-0700-000010000000}"/>
            </a:ext>
          </a:extLst>
        </xdr:cNvPr>
        <xdr:cNvSpPr/>
      </xdr:nvSpPr>
      <xdr:spPr bwMode="auto">
        <a:xfrm>
          <a:off x="10706661" y="778249"/>
          <a:ext cx="156882" cy="134470"/>
        </a:xfrm>
        <a:prstGeom prst="ellipse">
          <a:avLst/>
        </a:prstGeom>
        <a:noFill/>
        <a:ln w="9525"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145676</xdr:colOff>
      <xdr:row>3</xdr:row>
      <xdr:rowOff>280148</xdr:rowOff>
    </xdr:from>
    <xdr:to>
      <xdr:col>8</xdr:col>
      <xdr:colOff>358588</xdr:colOff>
      <xdr:row>3</xdr:row>
      <xdr:rowOff>481854</xdr:rowOff>
    </xdr:to>
    <xdr:sp macro="" textlink="">
      <xdr:nvSpPr>
        <xdr:cNvPr id="17" name="楕円 16">
          <a:extLst>
            <a:ext uri="{FF2B5EF4-FFF2-40B4-BE49-F238E27FC236}">
              <a16:creationId xmlns:a16="http://schemas.microsoft.com/office/drawing/2014/main" id="{00000000-0008-0000-0700-000011000000}"/>
            </a:ext>
          </a:extLst>
        </xdr:cNvPr>
        <xdr:cNvSpPr/>
      </xdr:nvSpPr>
      <xdr:spPr bwMode="auto">
        <a:xfrm>
          <a:off x="9975476" y="1013573"/>
          <a:ext cx="212912" cy="201706"/>
        </a:xfrm>
        <a:prstGeom prst="ellipse">
          <a:avLst/>
        </a:prstGeom>
        <a:noFill/>
        <a:ln w="9525" cap="flat" cmpd="sng" algn="ctr">
          <a:solidFill>
            <a:srgbClr val="4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9</xdr:col>
          <xdr:colOff>352425</xdr:colOff>
          <xdr:row>0</xdr:row>
          <xdr:rowOff>0</xdr:rowOff>
        </xdr:to>
        <xdr:grpSp>
          <xdr:nvGrpSpPr>
            <xdr:cNvPr id="182363" name="グループ化 8">
              <a:extLst>
                <a:ext uri="{FF2B5EF4-FFF2-40B4-BE49-F238E27FC236}">
                  <a16:creationId xmlns:a16="http://schemas.microsoft.com/office/drawing/2014/main" id="{00000000-0008-0000-0800-00005BC80200}"/>
                </a:ext>
              </a:extLst>
            </xdr:cNvPr>
            <xdr:cNvGrpSpPr>
              <a:grpSpLocks/>
            </xdr:cNvGrpSpPr>
          </xdr:nvGrpSpPr>
          <xdr:grpSpPr bwMode="auto">
            <a:xfrm>
              <a:off x="100853" y="0"/>
              <a:ext cx="11670366" cy="0"/>
              <a:chOff x="25004" y="0"/>
              <a:chExt cx="11822499" cy="0"/>
            </a:xfrm>
          </xdr:grpSpPr>
          <xdr:sp macro="" textlink="">
            <xdr:nvSpPr>
              <xdr:cNvPr id="182273" name="次のシートへ" hidden="1">
                <a:extLst>
                  <a:ext uri="{63B3BB69-23CF-44E3-9099-C40C66FF867C}">
                    <a14:compatExt spid="_x0000_s182273"/>
                  </a:ext>
                  <a:ext uri="{FF2B5EF4-FFF2-40B4-BE49-F238E27FC236}">
                    <a16:creationId xmlns:a16="http://schemas.microsoft.com/office/drawing/2014/main" id="{00000000-0008-0000-0800-000001C80200}"/>
                  </a:ext>
                </a:extLst>
              </xdr:cNvPr>
              <xdr:cNvSpPr/>
            </xdr:nvSpPr>
            <xdr:spPr bwMode="auto">
              <a:xfrm>
                <a:off x="10430997" y="0"/>
                <a:ext cx="1416506"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次のシートへ</a:t>
                </a:r>
              </a:p>
            </xdr:txBody>
          </xdr:sp>
          <xdr:sp macro="" textlink="">
            <xdr:nvSpPr>
              <xdr:cNvPr id="182274" name="次のシートへ" hidden="1">
                <a:extLst>
                  <a:ext uri="{63B3BB69-23CF-44E3-9099-C40C66FF867C}">
                    <a14:compatExt spid="_x0000_s182274"/>
                  </a:ext>
                  <a:ext uri="{FF2B5EF4-FFF2-40B4-BE49-F238E27FC236}">
                    <a16:creationId xmlns:a16="http://schemas.microsoft.com/office/drawing/2014/main" id="{00000000-0008-0000-0800-000002C80200}"/>
                  </a:ext>
                </a:extLst>
              </xdr:cNvPr>
              <xdr:cNvSpPr/>
            </xdr:nvSpPr>
            <xdr:spPr bwMode="auto">
              <a:xfrm>
                <a:off x="8989519" y="0"/>
                <a:ext cx="1421947"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前のシートへ</a:t>
                </a:r>
              </a:p>
            </xdr:txBody>
          </xdr:sp>
          <xdr:sp macro="" textlink="">
            <xdr:nvSpPr>
              <xdr:cNvPr id="182275" name="次のシートへ" hidden="1">
                <a:extLst>
                  <a:ext uri="{63B3BB69-23CF-44E3-9099-C40C66FF867C}">
                    <a14:compatExt spid="_x0000_s182275"/>
                  </a:ext>
                  <a:ext uri="{FF2B5EF4-FFF2-40B4-BE49-F238E27FC236}">
                    <a16:creationId xmlns:a16="http://schemas.microsoft.com/office/drawing/2014/main" id="{00000000-0008-0000-0800-000003C80200}"/>
                  </a:ext>
                </a:extLst>
              </xdr:cNvPr>
              <xdr:cNvSpPr/>
            </xdr:nvSpPr>
            <xdr:spPr bwMode="auto">
              <a:xfrm>
                <a:off x="7525771" y="0"/>
                <a:ext cx="141242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目次</a:t>
                </a:r>
              </a:p>
            </xdr:txBody>
          </xdr:sp>
          <xdr:sp macro="" textlink="">
            <xdr:nvSpPr>
              <xdr:cNvPr id="182276" name="印刷" hidden="1">
                <a:extLst>
                  <a:ext uri="{63B3BB69-23CF-44E3-9099-C40C66FF867C}">
                    <a14:compatExt spid="_x0000_s182276"/>
                  </a:ext>
                  <a:ext uri="{FF2B5EF4-FFF2-40B4-BE49-F238E27FC236}">
                    <a16:creationId xmlns:a16="http://schemas.microsoft.com/office/drawing/2014/main" id="{00000000-0008-0000-0800-000004C80200}"/>
                  </a:ext>
                </a:extLst>
              </xdr:cNvPr>
              <xdr:cNvSpPr/>
            </xdr:nvSpPr>
            <xdr:spPr bwMode="auto">
              <a:xfrm>
                <a:off x="25004" y="0"/>
                <a:ext cx="1408339"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印刷</a:t>
                </a:r>
              </a:p>
            </xdr:txBody>
          </xdr:sp>
          <xdr:sp macro="" textlink="">
            <xdr:nvSpPr>
              <xdr:cNvPr id="182277" name="印刷" hidden="1">
                <a:extLst>
                  <a:ext uri="{63B3BB69-23CF-44E3-9099-C40C66FF867C}">
                    <a14:compatExt spid="_x0000_s182277"/>
                  </a:ext>
                  <a:ext uri="{FF2B5EF4-FFF2-40B4-BE49-F238E27FC236}">
                    <a16:creationId xmlns:a16="http://schemas.microsoft.com/office/drawing/2014/main" id="{00000000-0008-0000-0800-000005C80200}"/>
                  </a:ext>
                </a:extLst>
              </xdr:cNvPr>
              <xdr:cNvSpPr/>
            </xdr:nvSpPr>
            <xdr:spPr bwMode="auto">
              <a:xfrm>
                <a:off x="1519031" y="0"/>
                <a:ext cx="1419225"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拡大</a:t>
                </a:r>
              </a:p>
            </xdr:txBody>
          </xdr:sp>
          <xdr:sp macro="" textlink="">
            <xdr:nvSpPr>
              <xdr:cNvPr id="182278" name="印刷" hidden="1">
                <a:extLst>
                  <a:ext uri="{63B3BB69-23CF-44E3-9099-C40C66FF867C}">
                    <a14:compatExt spid="_x0000_s182278"/>
                  </a:ext>
                  <a:ext uri="{FF2B5EF4-FFF2-40B4-BE49-F238E27FC236}">
                    <a16:creationId xmlns:a16="http://schemas.microsoft.com/office/drawing/2014/main" id="{00000000-0008-0000-0800-000006C80200}"/>
                  </a:ext>
                </a:extLst>
              </xdr:cNvPr>
              <xdr:cNvSpPr/>
            </xdr:nvSpPr>
            <xdr:spPr bwMode="auto">
              <a:xfrm>
                <a:off x="3446689" y="0"/>
                <a:ext cx="140698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縮小</a:t>
                </a:r>
              </a:p>
            </xdr:txBody>
          </xdr:sp>
        </xdr:grp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581025</xdr:colOff>
          <xdr:row>27</xdr:row>
          <xdr:rowOff>247650</xdr:rowOff>
        </xdr:from>
        <xdr:to>
          <xdr:col>12</xdr:col>
          <xdr:colOff>590550</xdr:colOff>
          <xdr:row>27</xdr:row>
          <xdr:rowOff>257175</xdr:rowOff>
        </xdr:to>
        <xdr:sp macro="" textlink="">
          <xdr:nvSpPr>
            <xdr:cNvPr id="149505" name="CheckBox1" hidden="1">
              <a:extLst>
                <a:ext uri="{63B3BB69-23CF-44E3-9099-C40C66FF867C}">
                  <a14:compatExt spid="_x0000_s149505"/>
                </a:ext>
                <a:ext uri="{FF2B5EF4-FFF2-40B4-BE49-F238E27FC236}">
                  <a16:creationId xmlns:a16="http://schemas.microsoft.com/office/drawing/2014/main" id="{00000000-0008-0000-0F00-00000148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nara.jp/secure/149908/3&#25552;&#20986;&#36039;&#26009;_&#38556;&#23475;&#31119;&#31049;&#26045;&#35373;_xx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client\F\Users\OWNER\Documents\&#12513;&#12540;&#12523;&#28155;&#20184;&#36039;&#26009;\201009181800_%20&#36865;&#20184;%20_%20&#20250;&#35336;%20_%20&#20445;&#32946;&#25152;\201009181800_&#36865;&#20184;_&#20250;&#35336;_&#20445;&#32946;&#25152;\&#30435;&#26619;&#36039;&#26009;\&#25552;&#20986;&#36039;&#26009;_&#20250;&#3533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client\F\Users\OWNER\AppData\Local\Temp\&#30435;&#26619;&#36039;&#26009;\&#25552;&#20986;&#36039;&#26009;_&#20250;&#353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client\C\&#22856;&#33391;&#30476;&#31038;&#20250;&#31119;&#31049;\&#20462;&#27491;&#20998;\&#31038;&#20250;&#31119;&#31049;_20100928_3\&#31038;&#20250;&#31119;&#31049;_20100928_3\&#31038;&#20250;&#31119;&#31049;_&#25552;&#20986;&#36039;&#26009;2_F\&#20803;&#12395;&#25147;&#12377;&#12508;&#12479;&#12531;&#26377;\&#30435;&#26619;&#36039;&#26009;\&#25552;&#20986;&#36039;&#26009;_&#20250;&#353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pref.nara.jp/&#30435;&#26619;&#25351;&#23566;&#23460;/&#30435;&#26619;&#19968;&#20418;/&#30435;&#26619;&#36039;&#26009;/H28&#37969;&#26619;&#36039;&#26009;/H28&#27096;&#24335;/&#30707;&#24029;&#32232;&#38598;&#20013;/&#12304;&#30707;&#24029;&#32232;&#38598;&#20013;&#12305;5&#25552;&#20986;&#36039;&#26009;_&#20445;&#32946;&#25152;_xxx.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074978\Downloads\&#31038;&#20250;&#31119;&#31049;&#27861;&#20154;&#25351;&#23566;&#30435;&#26619;&#25552;&#20986;&#36039;&#26009;&#65288;&#20445;&#32946;&#25152;&#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sclient\F\&#22856;&#33391;&#30476;&#31038;&#20250;&#31119;&#31049;\&#31038;&#20250;&#31119;&#31049;&#30435;&#26619;&#36039;&#26009;100908_O\&#32769;&#20154;&#31119;&#31049;&#26045;&#35373;%200923_2_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pref.nara.jp/&#30435;&#26619;&#25351;&#23566;&#23460;/&#30435;&#26619;&#19968;&#20418;/&#30435;&#26619;&#36039;&#26009;/H28&#37969;&#26619;&#36039;&#26009;/H28&#27096;&#24335;/&#30707;&#24029;&#32232;&#38598;&#20013;/3&#25552;&#20986;&#36039;&#26009;_&#38556;&#23475;&#31119;&#31049;&#26045;&#35373;_xxx.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city.nara.lg.jp/www/contents/1396337764135/files/3&#25552;&#20986;&#36039;&#26009;_&#38556;&#23475;&#31119;&#31049;&#26045;&#35373;_xxx.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pref.nara.jp/secure/149908/&#12304;&#65298;&#65302;&#12305;4&#25552;&#20986;&#36039;&#26009;_&#32769;&#20154;&#31119;&#31049;&#26045;&#35373;_xxx.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pref.nara.jp/secure/149908/&#20316;&#26989;&#20013;&#36039;&#26009;/&#65320;&#65298;&#65304;&#20316;&#26989;&#20013;&#25552;&#20986;&#36039;&#26009;_&#32769;&#20154;&#31119;&#31049;&#26045;&#35373;_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F\Users\OWNER\AppData\Local\Temp\Users\OWNER\Documents\&#12513;&#12540;&#12523;&#28155;&#20184;&#36039;&#26009;\201009181800_%20&#36865;&#20184;%20_%20&#20250;&#35336;%20_%20&#20445;&#32946;&#25152;\201009181800_&#36865;&#20184;_&#20250;&#35336;_&#20445;&#32946;&#25152;\&#25552;&#20986;&#36039;&#26009;_&#20445;&#32946;&#25152;_Ver5_8_&#20837;&#2114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1800&#27861;&#21209;&#12460;&#12496;&#12490;&#12531;&#12473;&#35506;/&#25351;&#23566;&#30435;&#26619;&#20418;/16%20&#12507;&#12540;&#12512;&#12506;&#12540;&#12472;/&#20107;&#21069;&#25552;&#20986;&#36039;&#26009;/R&#65299;&#24180;&#24230;&#12304;&#35211;&#30452;&#12375;&#12305;/&#27861;&#20154;&#12539;&#26045;&#35373;/&#65301;&#20445;&#32946;&#25152;&#12304;&#35211;&#30452;&#12375;&#20013;&#12305;/5%20&#20445;&#32946;&#25152;&#12304;&#20462;&#27491;ver.1&#123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client\F\Users\OWNER\Documents\&#12513;&#12540;&#12523;&#28155;&#20184;&#36039;&#26009;\201009181800_%20&#36865;&#20184;%20_%20&#20250;&#35336;%20_%20&#20445;&#32946;&#25152;\201009181800_&#36865;&#20184;_&#20250;&#35336;_&#20445;&#32946;&#25152;\&#25552;&#20986;&#36039;&#26009;_&#20445;&#32946;&#25152;_Ver5_8_&#20837;&#2114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22856;&#33391;&#30476;&#31038;&#20250;&#31119;&#31049;\&#20462;&#27491;&#20998;\&#31038;&#20250;&#31119;&#31049;_20100928_3\&#31038;&#20250;&#31119;&#31049;_20100928_3\&#31038;&#20250;&#31119;&#31049;_&#25552;&#20986;&#36039;&#26009;2_F\&#20803;&#12395;&#25147;&#12377;&#12508;&#12479;&#12531;&#26377;\&#30435;&#26619;&#36039;&#26009;\&#25552;&#20986;&#36039;&#26009;_&#32769;&#20154;&#31119;&#31049;&#26045;&#35373;_ver0_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F\Users\OWNER\AppData\Local\Temp\&#25552;&#20986;&#36039;&#26009;_&#20250;&#3533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21800&#27861;&#21209;&#12460;&#12496;&#12490;&#12531;&#12473;&#35506;/&#25351;&#23566;&#30435;&#26619;&#20418;/16%20&#12507;&#12540;&#12512;&#12506;&#12540;&#12472;/&#20107;&#21069;&#25552;&#20986;&#36039;&#26009;/R&#65299;&#24180;&#24230;&#12304;&#35211;&#30452;&#12375;&#12305;/&#27861;&#20154;&#12539;&#26045;&#35373;/&#65299;&#32769;&#20154;&#31119;&#31049;&#26045;&#35373;&#12304;&#35211;&#30452;&#12375;&#20013;&#12305;/3%20&#32769;&#20154;&#31119;&#31049;&#26045;&#35373;&#12304;&#20462;&#27491;ver.2&#123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nara.jp/secure/149908/&#12304;&#65298;&#65302;&#12305;3&#25552;&#20986;&#36039;&#26009;_&#38556;&#23475;&#31119;&#31049;&#26045;&#35373;_xxx.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sclient\C\&#22856;&#33391;&#30476;&#31038;&#20250;&#31119;&#31049;\&#20462;&#27491;&#20998;\&#31038;&#20250;&#31119;&#31049;_20100927\&#31038;&#20250;&#31119;&#31049;_20100927_1\6&#25552;&#20986;&#36039;&#26009;_&#20816;&#31461;&#31119;&#31049;&#26045;&#35373;_0927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障害児施設を除く）"/>
      <sheetName val="2 職員配置状況（障害児施設用）"/>
      <sheetName val="3 採用・退職状況（障害児施設を除く）"/>
      <sheetName val="3 採用・退職状況（障害児施設用）"/>
      <sheetName val="4-(1)職員の給与等(正規職員用)"/>
      <sheetName val="4-(2)職員の給与等(その他の職員用)"/>
      <sheetName val="4-(3)職員の給与総計"/>
      <sheetName val="4-(4)事務分掌表"/>
      <sheetName val="4-(5)職員の勤務状況等"/>
      <sheetName val="4-(6)勤務割 "/>
      <sheetName val="4-(7)会議"/>
      <sheetName val="4-(8)施設内の研修実施状況"/>
      <sheetName val="4-(9)施設外の研修実施状況"/>
      <sheetName val="5.職員健康診断"/>
      <sheetName val="6 入所者の状況"/>
      <sheetName val="7-(1)計画(2)離床(3)虐待(4)拘束"/>
      <sheetName val="7-(5)おむつ (6)褥瘡"/>
      <sheetName val="7-(7)入浴 (8)リハビリ"/>
      <sheetName val="7-(9)就労支援"/>
      <sheetName val="7-(13)地域交流"/>
      <sheetName val="8.入所者処遇に関する配慮・工夫等"/>
      <sheetName val="9.入所者の医療管理の状況 "/>
      <sheetName val="11.入所者の健康管理の実施状況"/>
      <sheetName val="12.預り金"/>
      <sheetName val="12.預り金(例)別紙"/>
      <sheetName val="12.預り金（３）"/>
      <sheetName val="13-1.退所時の金品の処分状況"/>
      <sheetName val="13-2.遺留金品の処分状況"/>
      <sheetName val="14.給食の状況"/>
      <sheetName val="14－（５）給食実施状況"/>
      <sheetName val="14-3給食の状況"/>
      <sheetName val="15.災害事故防止対策"/>
      <sheetName val="16.諸規程等の整備状況"/>
      <sheetName val="Sheet1"/>
    </sheetNames>
    <sheetDataSet>
      <sheetData sheetId="0" refreshError="1">
        <row r="18">
          <cell r="C18" t="str">
            <v>要</v>
          </cell>
        </row>
        <row r="24">
          <cell r="C24" t="str">
            <v>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
      <sheetName val="1 決算関係添付書類"/>
      <sheetName val="2 借入金の状況"/>
      <sheetName val="3 繰入状況(措置・保育所） "/>
      <sheetName val="4  契約の状況・5　預貯金明細表"/>
      <sheetName val="6 会計責任・7 諸帳簿等の整備  "/>
      <sheetName val="8 繰越額の状況(措置・保育所)"/>
      <sheetName val="9 授産作業の状況"/>
      <sheetName val="3.弾力運用の状況"/>
      <sheetName val="6 会計責任"/>
      <sheetName val="10 繰越額の状況(措置・保育所)"/>
      <sheetName val="11 授産作業の状況"/>
    </sheetNames>
    <sheetDataSet>
      <sheetData sheetId="0">
        <row r="1">
          <cell r="A1" t="str">
            <v>必須項目未入力(自動的に条件書式設定されます)</v>
          </cell>
        </row>
        <row r="3">
          <cell r="A3" t="str">
            <v>必須項目入力済(デザイン時にはこの色にします)</v>
          </cell>
        </row>
        <row r="5">
          <cell r="A5" t="str">
            <v>非必須項目</v>
          </cell>
        </row>
        <row r="9">
          <cell r="A9">
            <v>1</v>
          </cell>
          <cell r="B9" t="str">
            <v>大阪府</v>
          </cell>
        </row>
        <row r="10">
          <cell r="A10">
            <v>2</v>
          </cell>
          <cell r="B10" t="str">
            <v>京都府</v>
          </cell>
        </row>
        <row r="11">
          <cell r="A11">
            <v>3</v>
          </cell>
          <cell r="B11" t="str">
            <v>兵庫県</v>
          </cell>
        </row>
        <row r="12">
          <cell r="A12">
            <v>4</v>
          </cell>
          <cell r="B12" t="str">
            <v>奈良県</v>
          </cell>
        </row>
        <row r="13">
          <cell r="A13">
            <v>5</v>
          </cell>
          <cell r="B13" t="str">
            <v>和歌山県</v>
          </cell>
        </row>
        <row r="14">
          <cell r="A14">
            <v>6</v>
          </cell>
          <cell r="B14" t="str">
            <v>滋賀県</v>
          </cell>
        </row>
        <row r="15">
          <cell r="A15">
            <v>7</v>
          </cell>
          <cell r="B15" t="str">
            <v>三重県</v>
          </cell>
        </row>
        <row r="18">
          <cell r="A18" t="str">
            <v>小学校</v>
          </cell>
        </row>
        <row r="19">
          <cell r="A19" t="str">
            <v>中学校</v>
          </cell>
        </row>
        <row r="20">
          <cell r="A20" t="str">
            <v>保育園</v>
          </cell>
        </row>
        <row r="21">
          <cell r="A21" t="str">
            <v>幼稚園</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
      <sheetName val="1 決算関係添付書類"/>
      <sheetName val="2 借入金の状況"/>
      <sheetName val="3 繰入状況(措置・保育所） "/>
      <sheetName val="4  契約の状況・5　預貯金明細表"/>
      <sheetName val="6 会計責任・7 諸帳簿等の整備  "/>
      <sheetName val="8 繰越額の状況(措置・保育所)"/>
      <sheetName val="9 授産作業の状況"/>
      <sheetName val="3.弾力運用の状況"/>
      <sheetName val="6 会計責任"/>
      <sheetName val="10 繰越額の状況(措置・保育所)"/>
      <sheetName val="11 授産作業の状況"/>
    </sheetNames>
    <sheetDataSet>
      <sheetData sheetId="0">
        <row r="1">
          <cell r="A1" t="str">
            <v>必須項目未入力(自動的に条件書式設定されます)</v>
          </cell>
        </row>
        <row r="3">
          <cell r="A3" t="str">
            <v>必須項目入力済(デザイン時にはこの色にします)</v>
          </cell>
        </row>
        <row r="5">
          <cell r="A5" t="str">
            <v>非必須項目</v>
          </cell>
        </row>
        <row r="9">
          <cell r="A9">
            <v>1</v>
          </cell>
          <cell r="B9" t="str">
            <v>大阪府</v>
          </cell>
        </row>
        <row r="10">
          <cell r="A10">
            <v>2</v>
          </cell>
          <cell r="B10" t="str">
            <v>京都府</v>
          </cell>
        </row>
        <row r="11">
          <cell r="A11">
            <v>3</v>
          </cell>
          <cell r="B11" t="str">
            <v>兵庫県</v>
          </cell>
        </row>
        <row r="12">
          <cell r="A12">
            <v>4</v>
          </cell>
          <cell r="B12" t="str">
            <v>奈良県</v>
          </cell>
        </row>
        <row r="13">
          <cell r="A13">
            <v>5</v>
          </cell>
          <cell r="B13" t="str">
            <v>和歌山県</v>
          </cell>
        </row>
        <row r="14">
          <cell r="A14">
            <v>6</v>
          </cell>
          <cell r="B14" t="str">
            <v>滋賀県</v>
          </cell>
        </row>
        <row r="15">
          <cell r="A15">
            <v>7</v>
          </cell>
          <cell r="B15" t="str">
            <v>三重県</v>
          </cell>
        </row>
        <row r="18">
          <cell r="A18" t="str">
            <v>小学校</v>
          </cell>
        </row>
        <row r="19">
          <cell r="A19" t="str">
            <v>中学校</v>
          </cell>
        </row>
        <row r="20">
          <cell r="A20" t="str">
            <v>保育園</v>
          </cell>
        </row>
        <row r="21">
          <cell r="A21" t="str">
            <v>幼稚園</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
      <sheetName val="1 決算関係添付書類"/>
      <sheetName val="2 借入金の状況"/>
      <sheetName val="3 繰入状況(措置・保育所） "/>
      <sheetName val="4  契約の状況・5　預貯金明細表"/>
      <sheetName val="6 会計責任・7 諸帳簿等の整備  "/>
      <sheetName val="8 繰越額の状況(措置・保育所)"/>
      <sheetName val="9 授産作業の状況"/>
      <sheetName val="3.弾力運用の状況"/>
      <sheetName val="6 会計責任"/>
      <sheetName val="10 繰越額の状況(措置・保育所)"/>
      <sheetName val="11 授産作業の状況"/>
    </sheetNames>
    <sheetDataSet>
      <sheetData sheetId="0" refreshError="1">
        <row r="1">
          <cell r="A1" t="str">
            <v>必須項目未入力(自動的に条件書式設定されます)</v>
          </cell>
        </row>
        <row r="3">
          <cell r="A3" t="str">
            <v>必須項目入力済(デザイン時にはこの色にします)</v>
          </cell>
        </row>
        <row r="5">
          <cell r="A5" t="str">
            <v>非必須項目</v>
          </cell>
        </row>
        <row r="9">
          <cell r="A9">
            <v>1</v>
          </cell>
          <cell r="B9" t="str">
            <v>大阪府</v>
          </cell>
        </row>
        <row r="10">
          <cell r="A10">
            <v>2</v>
          </cell>
          <cell r="B10" t="str">
            <v>京都府</v>
          </cell>
        </row>
        <row r="11">
          <cell r="A11">
            <v>3</v>
          </cell>
          <cell r="B11" t="str">
            <v>兵庫県</v>
          </cell>
        </row>
        <row r="12">
          <cell r="A12">
            <v>4</v>
          </cell>
          <cell r="B12" t="str">
            <v>奈良県</v>
          </cell>
        </row>
        <row r="13">
          <cell r="A13">
            <v>5</v>
          </cell>
          <cell r="B13" t="str">
            <v>和歌山県</v>
          </cell>
        </row>
        <row r="14">
          <cell r="A14">
            <v>6</v>
          </cell>
          <cell r="B14" t="str">
            <v>滋賀県</v>
          </cell>
        </row>
        <row r="15">
          <cell r="A15">
            <v>7</v>
          </cell>
          <cell r="B15" t="str">
            <v>三重県</v>
          </cell>
        </row>
        <row r="18">
          <cell r="A18" t="str">
            <v>小学校</v>
          </cell>
        </row>
        <row r="19">
          <cell r="A19" t="str">
            <v>中学校</v>
          </cell>
        </row>
        <row r="20">
          <cell r="A20" t="str">
            <v>保育園</v>
          </cell>
        </row>
        <row r="21">
          <cell r="A21" t="str">
            <v>幼稚園</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鑑"/>
      <sheetName val="1. 施設の概況"/>
      <sheetName val="1-(3)面積配置人員"/>
      <sheetName val="2 職員配置状況"/>
      <sheetName val="3 採用・退職状況"/>
      <sheetName val="4-(1)職員の給与等(正規職員用)"/>
      <sheetName val="4-(2)職員の給与等(その他の職員用)"/>
      <sheetName val="4-(3)職員の給与総計"/>
      <sheetName val="4-(４)職員の勤務状況等（保育所）"/>
      <sheetName val="4-(5) 勤務割"/>
      <sheetName val="4-(6)会議"/>
      <sheetName val="4-(7)施設内の研修実施状況"/>
      <sheetName val="4-(8)施設外の研修実施状況"/>
      <sheetName val="5.職員健康診断"/>
      <sheetName val="6.児童の処遇"/>
      <sheetName val="6-(9)処遇配慮"/>
      <sheetName val="7.定期健康診断の状況"/>
      <sheetName val="8.災害事故防止対策"/>
      <sheetName val="9.給食の状況"/>
      <sheetName val="9-(2)給与栄養量"/>
      <sheetName val="9-(3)給食実施状況"/>
      <sheetName val="9-3給食の状況"/>
      <sheetName val="10.保護者負担の状況"/>
      <sheetName val="11 諸規程等の整備状況 "/>
    </sheetNames>
    <sheetDataSet>
      <sheetData sheetId="0" refreshError="1">
        <row r="18">
          <cell r="C18" t="str">
            <v>年</v>
          </cell>
        </row>
        <row r="19">
          <cell r="C19" t="str">
            <v>月</v>
          </cell>
        </row>
        <row r="20">
          <cell r="C20" t="str">
            <v>日</v>
          </cell>
        </row>
        <row r="24">
          <cell r="A24" t="str">
            <v>有</v>
          </cell>
        </row>
        <row r="25">
          <cell r="A25" t="str">
            <v>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鑑"/>
      <sheetName val="1　施設の概況"/>
      <sheetName val="1-(3)面積配置人員"/>
      <sheetName val="2 職員配置状況"/>
      <sheetName val="3 採用・退職状況"/>
      <sheetName val="4-(1)職員の給与等(正規職員用)"/>
      <sheetName val="4-(2)職員の給与等(その他の職員用) "/>
      <sheetName val="４-(3)職員の勤務状況等"/>
      <sheetName val="4-(4)勤務割"/>
      <sheetName val="4-(5)会議"/>
      <sheetName val="4-(6)施設内の研修実施状況 "/>
      <sheetName val="4-(7)施設外の研修実施状況"/>
      <sheetName val="5.労働安全衛生"/>
      <sheetName val="6.児童の処遇"/>
      <sheetName val="6-(10)処遇配慮"/>
      <sheetName val="7　児童の定期健康診断の状況"/>
      <sheetName val="８　保護者負担の状況"/>
      <sheetName val="９　災害事故防止対策"/>
      <sheetName val="１０　給食の状況"/>
      <sheetName val="１０-（3）　給与栄養量"/>
      <sheetName val="１０-(４)給食実施状況"/>
      <sheetName val="１０-(15)検便実施状況"/>
      <sheetName val="11 諸規程等の整備状況"/>
      <sheetName val="Sheet1"/>
    </sheetNames>
    <sheetDataSet>
      <sheetData sheetId="0">
        <row r="18">
          <cell r="C18" t="str">
            <v>年</v>
          </cell>
        </row>
        <row r="19">
          <cell r="C19" t="str">
            <v>月</v>
          </cell>
        </row>
        <row r="20">
          <cell r="C20" t="str">
            <v>日</v>
          </cell>
        </row>
        <row r="24">
          <cell r="A24" t="str">
            <v>有</v>
          </cell>
        </row>
        <row r="25">
          <cell r="A25" t="str">
            <v>無</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4) 勤務状況"/>
      <sheetName val="4-(5) 勤務割"/>
      <sheetName val="4-(6)会議"/>
      <sheetName val="4-(7)施設内の研修実施状況"/>
      <sheetName val="4-(8)施設外の研修実施状況"/>
      <sheetName val="5.職員健康診断"/>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2.預り金(例)別紙"/>
      <sheetName val="13.退所時の金品の処分状況"/>
      <sheetName val="13.遺留金品の処分状況"/>
      <sheetName val="14.給食の状況"/>
      <sheetName val="14-(5)給食実施状況"/>
      <sheetName val="14-3給食の状況"/>
      <sheetName val="15.災害事故防止対策"/>
      <sheetName val="16.諸規程等の整備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障害児施設を除く）"/>
      <sheetName val="2 職員配置状況（障害児施設用）"/>
      <sheetName val="3 採用・退職状況（障害児施設を除く）"/>
      <sheetName val="3 採用・退職状況（障害児施設用）"/>
      <sheetName val="4-(1)職員の給与等(正規職員用)"/>
      <sheetName val="4-(2)職員の給与等(その他の職員用)"/>
      <sheetName val="4-(3)職員の給与総計"/>
      <sheetName val="4-(4)事務分掌表"/>
      <sheetName val="4-(5)職員の勤務状況等"/>
      <sheetName val="4-(6)勤務割 "/>
      <sheetName val="4-(7)会議"/>
      <sheetName val="4-(8)施設内の研修実施状況"/>
      <sheetName val="4-(9)施設外の研修実施状況"/>
      <sheetName val="5.職員健康診断"/>
      <sheetName val="6 入所者の状況"/>
      <sheetName val="7-(1)計画(2)離床(3)虐待(4)拘束"/>
      <sheetName val="7-(5)おむつ (6)褥瘡"/>
      <sheetName val="7-(7)入浴 (8)リハビリ"/>
      <sheetName val="7-(9)就労支援"/>
      <sheetName val="7-(13)地域交流"/>
      <sheetName val="8.入所者処遇に関する配慮・工夫等"/>
      <sheetName val="9.入所者の医療管理の状況 "/>
      <sheetName val="11.入所者の健康管理の実施状況"/>
      <sheetName val="12.預り金"/>
      <sheetName val="12.預り金(例)別紙"/>
      <sheetName val="12.預り金（３）"/>
      <sheetName val="13-1.退所時の金品の処分状況"/>
      <sheetName val="13-2.遺留金品の処分状況"/>
      <sheetName val="14.給食の状況"/>
      <sheetName val="14－（５）給食実施状況"/>
      <sheetName val="14-3給食の状況"/>
      <sheetName val="15.災害事故防止対策"/>
      <sheetName val="16.諸規程等の整備状況"/>
      <sheetName val="Sheet1"/>
    </sheetNames>
    <sheetDataSet>
      <sheetData sheetId="0">
        <row r="24">
          <cell r="C24" t="str">
            <v>無</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障害児施設を除く）"/>
      <sheetName val="2 職員配置状況（障害児施設用）"/>
      <sheetName val="3 採用・退職状況（障害児施設を除く）"/>
      <sheetName val="3 採用・退職状況（障害児施設用）"/>
      <sheetName val="4-(1)職員の給与等(正規職員用)"/>
      <sheetName val="4-(2)職員の給与等(その他の職員用)"/>
      <sheetName val="4-(3)職員の給与総計"/>
      <sheetName val="4-(4)事務分掌表"/>
      <sheetName val="4-(5)職員の勤務状況等"/>
      <sheetName val="4-(6)勤務割 "/>
      <sheetName val="4-(7)会議"/>
      <sheetName val="4-(8)施設内の研修実施状況"/>
      <sheetName val="4-(9)施設外の研修実施状況"/>
      <sheetName val="5.職員健康診断"/>
      <sheetName val="6 入所者の状況"/>
      <sheetName val="7-(1)計画(2)離床(3)虐待(4)拘束"/>
      <sheetName val="7-(5)おむつ (6)褥瘡"/>
      <sheetName val="7-(7)入浴 (8)リハビリ"/>
      <sheetName val="7-(9)就労支援"/>
      <sheetName val="7-(13)地域交流"/>
      <sheetName val="8.入所者処遇に関する配慮・工夫等"/>
      <sheetName val="9.入所者の医療管理の状況 "/>
      <sheetName val="11.入所者の健康管理の実施状況"/>
      <sheetName val="12.預り金"/>
      <sheetName val="12.預り金(例)別紙"/>
      <sheetName val="12.預り金（３）"/>
      <sheetName val="13-1.退所時の金品の処分状況"/>
      <sheetName val="13-2.遺留金品の処分状況"/>
      <sheetName val="14.給食の状況"/>
      <sheetName val="14－（５）給食実施状況"/>
      <sheetName val="14-3給食の状況"/>
      <sheetName val="15.災害事故防止対策"/>
      <sheetName val="16.諸規程等の整備状況"/>
      <sheetName val="Sheet1"/>
    </sheetNames>
    <sheetDataSet>
      <sheetData sheetId="0" refreshError="1">
        <row r="18">
          <cell r="C18" t="str">
            <v>要</v>
          </cell>
        </row>
        <row r="24">
          <cell r="C24" t="str">
            <v>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勤務状況"/>
      <sheetName val="4-(6)勤務割 "/>
      <sheetName val="【多種勤務版】4-(6) 勤務割 (2)"/>
      <sheetName val="4-(7)会議"/>
      <sheetName val="4-(8)施設内の研修実施状況"/>
      <sheetName val="4-(9)施設外の研修実施状況"/>
      <sheetName val="5.職員健康診断"/>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2.預り金(例)別紙"/>
      <sheetName val="13.退所時の金品の処分状況"/>
      <sheetName val="13.遺留金品の処分状況"/>
      <sheetName val="14.給食の状況"/>
      <sheetName val="14-(5)給食実施状況"/>
      <sheetName val="14-3給食の状況"/>
      <sheetName val="15.災害事故防止対策"/>
      <sheetName val="16.諸規程等の整備状況 (2)"/>
    </sheetNames>
    <sheetDataSet>
      <sheetData sheetId="0">
        <row r="31">
          <cell r="A31" t="str">
            <v>有（口）</v>
          </cell>
        </row>
        <row r="32">
          <cell r="A32" t="str">
            <v>有（文）</v>
          </cell>
        </row>
        <row r="33">
          <cell r="A33" t="str">
            <v>無</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勤務状況"/>
      <sheetName val="4-(6)勤務割 "/>
      <sheetName val="4-(7)会議"/>
      <sheetName val="4-(8)施設内の研修実施状況"/>
      <sheetName val="4-(9)施設外の研修実施状況"/>
      <sheetName val="5.職員健康診断"/>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2.預り金(例)別紙"/>
      <sheetName val="13.退所時の金品の処分状況"/>
      <sheetName val="13.遺留金品の処分状況"/>
      <sheetName val="14.給食の状況"/>
      <sheetName val="14-(5)給食実施状況"/>
      <sheetName val="14-3給食の状況"/>
      <sheetName val="15.災害事故防止対策"/>
      <sheetName val="16.諸規程等の整備状況 "/>
    </sheetNames>
    <sheetDataSet>
      <sheetData sheetId="0">
        <row r="31">
          <cell r="A31" t="str">
            <v>有（口）</v>
          </cell>
        </row>
        <row r="32">
          <cell r="A32" t="str">
            <v>有（文）</v>
          </cell>
        </row>
        <row r="33">
          <cell r="A33" t="str">
            <v>無</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1-(3)面積配置人員"/>
      <sheetName val="2 職員配置状況"/>
      <sheetName val="3 採用・退職状況"/>
      <sheetName val="4-(1)職員の給与等(正規職員用)"/>
      <sheetName val="4-(2)職員の給与等(その他の職員用)"/>
      <sheetName val="4-(3)職員の給与総計"/>
      <sheetName val="4-(4)職員の勤務状況等"/>
      <sheetName val="4-(5)勤務割"/>
      <sheetName val="4-(6)会議"/>
      <sheetName val="4-(7)施設内の研修実施状況"/>
      <sheetName val="4-(8)施設外の研修実施状況"/>
      <sheetName val="5.職員健康診断"/>
      <sheetName val="6.児童の処遇"/>
      <sheetName val="6-(9)処遇配慮"/>
      <sheetName val="7.定期健康診断の状況"/>
      <sheetName val="8.災害事故防止対策"/>
      <sheetName val="9.給食の状況"/>
      <sheetName val="9-(2)給与栄養量"/>
      <sheetName val="9-(3)給食実施状況"/>
      <sheetName val="9-3給食の状況"/>
      <sheetName val="10.保護者負担の状況"/>
      <sheetName val="11 諸規程等の整備状況 "/>
      <sheetName val="temp1"/>
      <sheetName val="temp2"/>
      <sheetName val="tem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鑑"/>
      <sheetName val="1　施設の概況"/>
      <sheetName val="1-(3)面積配置人員"/>
      <sheetName val="2 職員配置状況"/>
      <sheetName val="3 採用・退職状況"/>
      <sheetName val="4-(1)職員の給与等(正規職員用)"/>
      <sheetName val="4-(2)職員の給与等(その他の職員用)"/>
      <sheetName val="4-(3)常勤職員の給与の状況"/>
      <sheetName val="４-(4)職員の勤務状況等（保育所）"/>
      <sheetName val="4-(5)勤務割"/>
      <sheetName val="４－(6)会議"/>
      <sheetName val="４－(7)施設内の研修実施状況"/>
      <sheetName val="４－(8)施設外の研修実施状況"/>
      <sheetName val="5　労働安全衛生"/>
      <sheetName val="6　児童の処遇"/>
      <sheetName val="６－(８)処遇配慮"/>
      <sheetName val="7　定期健康診断の状況"/>
      <sheetName val="８　保護者負担の状況"/>
      <sheetName val="９.災害事故防止対策"/>
      <sheetName val="１０　給食の状況"/>
      <sheetName val="１０-（2）　給与栄養量"/>
      <sheetName val="１０-(3)給食実施状況"/>
      <sheetName val="１０-(4)給食の状況"/>
      <sheetName val="11 諸規程等の整備状況"/>
    </sheetNames>
    <sheetDataSet>
      <sheetData sheetId="0">
        <row r="18">
          <cell r="C18" t="str">
            <v>年</v>
          </cell>
        </row>
        <row r="19">
          <cell r="C19" t="str">
            <v>月</v>
          </cell>
        </row>
        <row r="20">
          <cell r="C20" t="str">
            <v>日</v>
          </cell>
        </row>
        <row r="24">
          <cell r="A24" t="str">
            <v>有</v>
          </cell>
        </row>
        <row r="25">
          <cell r="A25" t="str">
            <v>無</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1-(3)面積配置人員"/>
      <sheetName val="2 職員配置状況"/>
      <sheetName val="3 採用・退職状況"/>
      <sheetName val="4-(1)職員の給与等(正規職員用)"/>
      <sheetName val="4-(2)職員の給与等(その他の職員用)"/>
      <sheetName val="4-(3)職員の給与総計"/>
      <sheetName val="4-(4)職員の勤務状況等"/>
      <sheetName val="4-(5)勤務割"/>
      <sheetName val="4-(6)会議"/>
      <sheetName val="4-(7)施設内の研修実施状況"/>
      <sheetName val="4-(8)施設外の研修実施状況"/>
      <sheetName val="5.職員健康診断"/>
      <sheetName val="6.児童の処遇"/>
      <sheetName val="6-(9)処遇配慮"/>
      <sheetName val="7.定期健康診断の状況"/>
      <sheetName val="8.災害事故防止対策"/>
      <sheetName val="9.給食の状況"/>
      <sheetName val="9-(2)給与栄養量"/>
      <sheetName val="9-(3)給食実施状況"/>
      <sheetName val="9-3給食の状況"/>
      <sheetName val="10.保護者負担の状況"/>
      <sheetName val="11 諸規程等の整備状況 "/>
      <sheetName val="temp1"/>
      <sheetName val="temp2"/>
      <sheetName val="tem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4) 勤務状況"/>
      <sheetName val="4-(5) 勤務割"/>
      <sheetName val="4-(6)会議"/>
      <sheetName val="4-(7)施設内の研修実施状況"/>
      <sheetName val="4-(8)施設外の研修実施状況"/>
      <sheetName val="5.職員健康診断"/>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2.預り金(例)別紙"/>
      <sheetName val="13.退所時の金品の処分状況"/>
      <sheetName val="13.遺留金品の処分状況"/>
      <sheetName val="14.給食の状況"/>
      <sheetName val="14-(5)給食実施状況"/>
      <sheetName val="14-3給食の状況"/>
      <sheetName val="15.災害事故防止対策"/>
      <sheetName val="16.諸規程等の整備状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
      <sheetName val="1 決算関係添付書類"/>
      <sheetName val="2 借入金の状況"/>
      <sheetName val="3 繰入状況(措置・保育所） "/>
      <sheetName val="4  契約の状況・5　預貯金明細表"/>
      <sheetName val="6 会計責任・7 諸帳簿等の整備  "/>
      <sheetName val="8 繰越額の状況(措置・保育所)"/>
      <sheetName val="9 授産作業の状況"/>
      <sheetName val="3.弾力運用の状況"/>
      <sheetName val="6 会計責任"/>
      <sheetName val="10 繰越額の状況(措置・保育所)"/>
      <sheetName val="11 授産作業の状況"/>
    </sheetNames>
    <sheetDataSet>
      <sheetData sheetId="0">
        <row r="9">
          <cell r="A9">
            <v>1</v>
          </cell>
          <cell r="B9" t="str">
            <v>大阪府</v>
          </cell>
        </row>
        <row r="10">
          <cell r="A10">
            <v>2</v>
          </cell>
          <cell r="B10" t="str">
            <v>京都府</v>
          </cell>
        </row>
        <row r="11">
          <cell r="A11">
            <v>3</v>
          </cell>
          <cell r="B11" t="str">
            <v>兵庫県</v>
          </cell>
        </row>
        <row r="12">
          <cell r="A12">
            <v>4</v>
          </cell>
          <cell r="B12" t="str">
            <v>奈良県</v>
          </cell>
        </row>
        <row r="13">
          <cell r="A13">
            <v>5</v>
          </cell>
          <cell r="B13" t="str">
            <v>和歌山県</v>
          </cell>
        </row>
        <row r="14">
          <cell r="A14">
            <v>6</v>
          </cell>
          <cell r="B14" t="str">
            <v>滋賀県</v>
          </cell>
        </row>
        <row r="15">
          <cell r="A15">
            <v>7</v>
          </cell>
          <cell r="B15" t="str">
            <v>三重県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鑑"/>
      <sheetName val="1. 施設の概況"/>
      <sheetName val="2 職員配置状況"/>
      <sheetName val="3 採用・退職状況"/>
      <sheetName val="4-(1)職員の給与等(正規職員用)"/>
      <sheetName val="4-(2)職員の給与等(その他の職員用)"/>
      <sheetName val="4-(3)常勤職員の給与の状況"/>
      <sheetName val="4-(4)事務分掌表"/>
      <sheetName val="4-(5)勤務状況"/>
      <sheetName val="4-(6)勤務割 "/>
      <sheetName val="4-(7)会議、委員会"/>
      <sheetName val="4-(8)施設内の研修実施状況"/>
      <sheetName val="4-(9)施設外の研修実施状況"/>
      <sheetName val="5.労働安全衛生"/>
      <sheetName val="6.入所者の状況"/>
      <sheetName val="7-(1)計画(2)離床(3)虐待(4)拘束"/>
      <sheetName val="7-(5)おむつ (6)褥瘡"/>
      <sheetName val="7-(7)入浴 (8)リハビリ"/>
      <sheetName val="7-(9)クラブ活動の状況"/>
      <sheetName val="7-(13)入所者処遇に関する配慮・工夫等"/>
      <sheetName val="10.入所者の医療管理の状況 "/>
      <sheetName val="11.入所者の健康管理の実施状況"/>
      <sheetName val="12.預り金"/>
      <sheetName val="12.預り金(例)別紙"/>
      <sheetName val="13.退所時の金品の処分状況"/>
      <sheetName val="13.遺留金品の処分状況"/>
      <sheetName val="14.給食の状況 "/>
      <sheetName val="15.災害事故防止対策"/>
      <sheetName val="16.諸規程等の整備状況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障害児施設を除く）"/>
      <sheetName val="2 職員配置状況（障害児施設用）"/>
      <sheetName val="3 採用・退職状況（障害児施設を除く）"/>
      <sheetName val="3 採用・退職状況（障害児施設用）"/>
      <sheetName val="4-(1)職員の給与等(正規職員用)"/>
      <sheetName val="4-(2)職員の給与等(その他の職員用)"/>
      <sheetName val="4-(3)職員の給与総計"/>
      <sheetName val="4-(4)事務分掌表"/>
      <sheetName val="4-(5)職員の勤務状況等"/>
      <sheetName val="4-(6)勤務割 "/>
      <sheetName val="【多種勤務版】4-(6) 勤務割 "/>
      <sheetName val="4-(7)会議"/>
      <sheetName val="4-(8)施設内の研修実施状況"/>
      <sheetName val="4-(9)施設外の研修実施状況"/>
      <sheetName val="5.職員健康診断"/>
      <sheetName val="6 入所者の状況"/>
      <sheetName val="7-(1)計画(2)離床(3)虐待(4)拘束"/>
      <sheetName val="7-(5)おむつ (6)褥瘡"/>
      <sheetName val="7-(7)入浴 (8)リハビリ"/>
      <sheetName val="7-(9)就労支援"/>
      <sheetName val="7-(13)地域交流"/>
      <sheetName val="8.入所者処遇に関する配慮・工夫等"/>
      <sheetName val="9.入所者の医療管理の状況 "/>
      <sheetName val="11.入所者の健康管理の実施状況"/>
      <sheetName val="12.預り金"/>
      <sheetName val="12.預り金(例)別紙"/>
      <sheetName val="12.預り金（３）"/>
      <sheetName val="13.退所時の金品の処分状況"/>
      <sheetName val="13.遺留金品の処分状況"/>
      <sheetName val="14.給食の状況"/>
      <sheetName val="14－（５）給食実施状況"/>
      <sheetName val="14-3給食の状況"/>
      <sheetName val="15.災害事故防止対策"/>
      <sheetName val="16.諸規程等の整備状況"/>
    </sheetNames>
    <sheetDataSet>
      <sheetData sheetId="0">
        <row r="3">
          <cell r="D3" t="str">
            <v>障害者支援施設</v>
          </cell>
        </row>
        <row r="4">
          <cell r="D4" t="str">
            <v>児童福祉法に基づく福祉型障害児入所施設</v>
          </cell>
        </row>
        <row r="5">
          <cell r="D5" t="str">
            <v>児童福祉法に基づく医療型障害児入所施設</v>
          </cell>
        </row>
        <row r="6">
          <cell r="D6" t="str">
            <v>児童福祉法に基づく医療型児童発達支援センター</v>
          </cell>
        </row>
        <row r="7">
          <cell r="D7" t="str">
            <v>生活保護法に基づく救護施設</v>
          </cell>
        </row>
        <row r="12">
          <cell r="C12" t="str">
            <v>年</v>
          </cell>
        </row>
        <row r="13">
          <cell r="C13" t="str">
            <v>月</v>
          </cell>
        </row>
        <row r="14">
          <cell r="C14" t="str">
            <v>日</v>
          </cell>
        </row>
        <row r="18">
          <cell r="A18" t="str">
            <v>有</v>
          </cell>
          <cell r="C18" t="str">
            <v>要</v>
          </cell>
        </row>
        <row r="19">
          <cell r="A19" t="str">
            <v>無</v>
          </cell>
          <cell r="C19" t="str">
            <v>否</v>
          </cell>
        </row>
        <row r="22">
          <cell r="A22" t="str">
            <v>専</v>
          </cell>
          <cell r="C22" t="str">
            <v>有（文）</v>
          </cell>
        </row>
        <row r="23">
          <cell r="A23" t="str">
            <v>兼</v>
          </cell>
          <cell r="C23" t="str">
            <v>有（口）</v>
          </cell>
        </row>
        <row r="24">
          <cell r="C24" t="str">
            <v>無</v>
          </cell>
        </row>
        <row r="26">
          <cell r="A26" t="str">
            <v>年額</v>
          </cell>
        </row>
        <row r="27">
          <cell r="A27" t="str">
            <v>月額</v>
          </cell>
        </row>
        <row r="28">
          <cell r="A28" t="str">
            <v>日額</v>
          </cell>
        </row>
        <row r="29">
          <cell r="A29" t="str">
            <v>時給</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目次"/>
      <sheetName val="表紙・鑑"/>
      <sheetName val="1. 施設の概況"/>
      <sheetName val="2 職員配置状況"/>
      <sheetName val="3 採用・退職状況"/>
      <sheetName val="4-(1)職員の給与等(正規職員用)"/>
      <sheetName val="4-(2)職員の給与等(その他の職員用)"/>
      <sheetName val="4-(3)職員の給与総計"/>
      <sheetName val="4-(4)事務分掌表"/>
      <sheetName val="4-(5) 勤務状況"/>
      <sheetName val="4-(6) 勤務割"/>
      <sheetName val="4-(7)会議"/>
      <sheetName val="4-(8)施設内の研修実施状況"/>
      <sheetName val="4-(9)施設外の研修実施状況"/>
      <sheetName val="5.職員健康診断"/>
      <sheetName val="6-(1)計画(2)虐待(3)自立自活"/>
      <sheetName val="6-(6).地域等との交流状況"/>
      <sheetName val="7.入所者処遇に関する配慮・工夫等"/>
      <sheetName val="9．入所者（児）の医療管理の状況"/>
      <sheetName val="10.入所者の健康管理の実施状況"/>
      <sheetName val="11.入所者（児童）のその他預かり金等の取り扱い状況"/>
      <sheetName val="12.災害事故防止対策"/>
      <sheetName val="13.給食の状況"/>
      <sheetName val="13-(5)給食実施状況"/>
      <sheetName val="13-3給食の状況"/>
      <sheetName val="14.諸規程等の整備状況"/>
      <sheetName val="temp10"/>
      <sheetName val="temp5"/>
      <sheetName val="temp1"/>
      <sheetName val="temp2"/>
      <sheetName val="temp6"/>
      <sheetName val="temp4"/>
      <sheetName val="temp7"/>
      <sheetName val="temp8"/>
      <sheetName val="temp3"/>
    </sheetNames>
    <sheetDataSet>
      <sheetData sheetId="0">
        <row r="18">
          <cell r="E18" t="str">
            <v>年</v>
          </cell>
        </row>
        <row r="19">
          <cell r="E19" t="str">
            <v>月</v>
          </cell>
        </row>
        <row r="20">
          <cell r="E20" t="str">
            <v>日</v>
          </cell>
        </row>
        <row r="28">
          <cell r="C28" t="str">
            <v>有</v>
          </cell>
        </row>
        <row r="29">
          <cell r="C29" t="str">
            <v>無</v>
          </cell>
        </row>
        <row r="31">
          <cell r="A31" t="str">
            <v>児童養護施設</v>
          </cell>
        </row>
        <row r="32">
          <cell r="A32" t="str">
            <v>乳児院</v>
          </cell>
          <cell r="C32" t="str">
            <v>要</v>
          </cell>
        </row>
        <row r="33">
          <cell r="A33" t="str">
            <v>母子生活支援施設</v>
          </cell>
          <cell r="C33" t="str">
            <v>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omments" Target="../comments8.xml"/><Relationship Id="rId5" Type="http://schemas.openxmlformats.org/officeDocument/2006/relationships/image" Target="../media/image1.emf"/><Relationship Id="rId4" Type="http://schemas.openxmlformats.org/officeDocument/2006/relationships/control" Target="../activeX/activeX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4.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5.vml"/><Relationship Id="rId7" Type="http://schemas.openxmlformats.org/officeDocument/2006/relationships/ctrlProp" Target="../ctrlProps/ctrlProp10.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5.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ettingSheet"/>
  <dimension ref="A1:C35"/>
  <sheetViews>
    <sheetView workbookViewId="0">
      <selection activeCell="E8" sqref="E8"/>
    </sheetView>
  </sheetViews>
  <sheetFormatPr defaultRowHeight="13.5"/>
  <cols>
    <col min="1" max="1" width="11.875" style="2" bestFit="1" customWidth="1"/>
    <col min="2" max="2" width="17.25" style="2" bestFit="1" customWidth="1"/>
    <col min="3" max="16384" width="9" style="2"/>
  </cols>
  <sheetData>
    <row r="1" spans="1:2">
      <c r="A1" s="20" t="s">
        <v>124</v>
      </c>
    </row>
    <row r="2" spans="1:2">
      <c r="A2" s="21"/>
    </row>
    <row r="3" spans="1:2">
      <c r="A3" s="22" t="s">
        <v>125</v>
      </c>
    </row>
    <row r="4" spans="1:2">
      <c r="A4" s="21"/>
    </row>
    <row r="5" spans="1:2">
      <c r="A5" s="23" t="s">
        <v>126</v>
      </c>
    </row>
    <row r="6" spans="1:2">
      <c r="A6" s="46" t="s">
        <v>247</v>
      </c>
      <c r="B6" s="47" t="s">
        <v>265</v>
      </c>
    </row>
    <row r="8" spans="1:2">
      <c r="A8" s="12" t="s">
        <v>127</v>
      </c>
      <c r="B8" s="12" t="s">
        <v>128</v>
      </c>
    </row>
    <row r="9" spans="1:2">
      <c r="A9" s="1">
        <v>1</v>
      </c>
      <c r="B9" s="1" t="s">
        <v>129</v>
      </c>
    </row>
    <row r="10" spans="1:2">
      <c r="A10" s="1">
        <v>2</v>
      </c>
      <c r="B10" s="1" t="s">
        <v>130</v>
      </c>
    </row>
    <row r="11" spans="1:2">
      <c r="A11" s="1">
        <v>3</v>
      </c>
      <c r="B11" s="1" t="s">
        <v>131</v>
      </c>
    </row>
    <row r="12" spans="1:2">
      <c r="A12" s="1">
        <v>4</v>
      </c>
      <c r="B12" s="1" t="s">
        <v>132</v>
      </c>
    </row>
    <row r="13" spans="1:2">
      <c r="A13" s="1">
        <v>5</v>
      </c>
      <c r="B13" s="1" t="s">
        <v>133</v>
      </c>
    </row>
    <row r="14" spans="1:2">
      <c r="A14" s="1">
        <v>6</v>
      </c>
      <c r="B14" s="1" t="s">
        <v>134</v>
      </c>
    </row>
    <row r="15" spans="1:2">
      <c r="A15" s="1">
        <v>7</v>
      </c>
      <c r="B15" s="1" t="s">
        <v>135</v>
      </c>
    </row>
    <row r="17" spans="1:3">
      <c r="A17" s="12" t="s">
        <v>69</v>
      </c>
      <c r="C17" s="12" t="s">
        <v>196</v>
      </c>
    </row>
    <row r="18" spans="1:3">
      <c r="A18" s="1" t="s">
        <v>136</v>
      </c>
      <c r="C18" s="1" t="s">
        <v>197</v>
      </c>
    </row>
    <row r="19" spans="1:3">
      <c r="A19" s="1" t="s">
        <v>137</v>
      </c>
      <c r="C19" s="1" t="s">
        <v>148</v>
      </c>
    </row>
    <row r="20" spans="1:3">
      <c r="A20" s="1" t="s">
        <v>138</v>
      </c>
      <c r="C20" s="1" t="s">
        <v>171</v>
      </c>
    </row>
    <row r="21" spans="1:3">
      <c r="A21" s="1" t="s">
        <v>139</v>
      </c>
    </row>
    <row r="23" spans="1:3">
      <c r="A23" s="30" t="s">
        <v>140</v>
      </c>
    </row>
    <row r="24" spans="1:3">
      <c r="A24" s="10" t="s">
        <v>141</v>
      </c>
    </row>
    <row r="25" spans="1:3">
      <c r="A25" s="10" t="s">
        <v>142</v>
      </c>
    </row>
    <row r="27" spans="1:3">
      <c r="A27" s="12" t="s">
        <v>144</v>
      </c>
    </row>
    <row r="28" spans="1:3">
      <c r="A28" s="1" t="s">
        <v>90</v>
      </c>
    </row>
    <row r="29" spans="1:3">
      <c r="A29" s="1" t="s">
        <v>161</v>
      </c>
    </row>
    <row r="31" spans="1:3">
      <c r="A31" s="12" t="s">
        <v>172</v>
      </c>
    </row>
    <row r="32" spans="1:3">
      <c r="A32" s="1" t="s">
        <v>261</v>
      </c>
    </row>
    <row r="33" spans="1:1">
      <c r="A33" s="1" t="s">
        <v>89</v>
      </c>
    </row>
    <row r="34" spans="1:1">
      <c r="A34" s="1" t="s">
        <v>176</v>
      </c>
    </row>
    <row r="35" spans="1:1">
      <c r="A35" s="1" t="s">
        <v>177</v>
      </c>
    </row>
  </sheetData>
  <sheetProtection selectLockedCells="1"/>
  <phoneticPr fontId="3"/>
  <pageMargins left="0.70866141732283461" right="0.39370078740157483" top="0.39370078740157483" bottom="0.39370078740157483" header="0.39370078740157483" footer="0.31496062992125984"/>
  <pageSetup paperSize="9" orientation="landscape" blackAndWhite="1"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theme="0" tint="-0.14999847407452621"/>
  </sheetPr>
  <dimension ref="A1:BV42"/>
  <sheetViews>
    <sheetView view="pageBreakPreview" zoomScale="75" zoomScaleNormal="100" zoomScaleSheetLayoutView="75" workbookViewId="0">
      <pane ySplit="1" topLeftCell="A14" activePane="bottomLeft" state="frozen"/>
      <selection activeCell="B18" sqref="B18:AG23"/>
      <selection pane="bottomLeft" activeCell="B18" sqref="B18:AG23"/>
    </sheetView>
  </sheetViews>
  <sheetFormatPr defaultColWidth="10.375" defaultRowHeight="15.2" customHeight="1"/>
  <cols>
    <col min="1" max="1" width="1.25" style="128" customWidth="1"/>
    <col min="2" max="62" width="2.75" style="128" customWidth="1"/>
    <col min="63" max="63" width="2.875" style="128" customWidth="1"/>
    <col min="64" max="64" width="2.875" style="72" customWidth="1"/>
    <col min="65" max="65" width="2.875" style="128" customWidth="1"/>
    <col min="66" max="67" width="4" style="128" customWidth="1"/>
    <col min="68" max="83" width="3.125" style="128" customWidth="1"/>
    <col min="84" max="16384" width="10.375" style="128"/>
  </cols>
  <sheetData>
    <row r="1" spans="2:74" s="178" customFormat="1" ht="8.25" customHeight="1">
      <c r="BL1" s="72"/>
    </row>
    <row r="2" spans="2:74" ht="23.25" customHeight="1">
      <c r="B2" s="274" t="s">
        <v>574</v>
      </c>
      <c r="C2" s="274"/>
      <c r="D2" s="274"/>
    </row>
    <row r="3" spans="2:74" ht="23.25" customHeight="1" thickBot="1">
      <c r="B3" s="396" t="s">
        <v>679</v>
      </c>
      <c r="C3" s="418"/>
      <c r="D3" s="418"/>
      <c r="E3" s="418"/>
      <c r="F3" s="418"/>
      <c r="G3" s="418"/>
      <c r="H3" s="418"/>
      <c r="I3" s="418"/>
      <c r="J3" s="418"/>
      <c r="K3" s="418"/>
      <c r="L3" s="418"/>
      <c r="M3" s="418"/>
      <c r="N3" s="418"/>
      <c r="O3" s="418"/>
      <c r="P3" s="418"/>
      <c r="Q3" s="418"/>
      <c r="R3" s="418"/>
      <c r="S3" s="418"/>
      <c r="T3" s="418"/>
      <c r="U3" s="418"/>
      <c r="V3" s="418"/>
      <c r="W3" s="418"/>
      <c r="X3" s="418"/>
      <c r="Y3" s="418"/>
      <c r="Z3" s="275"/>
      <c r="AA3" s="275"/>
      <c r="AB3" s="275"/>
      <c r="AC3" s="275"/>
      <c r="AD3" s="275"/>
      <c r="AE3" s="275"/>
      <c r="AF3" s="275"/>
      <c r="AG3" s="275"/>
      <c r="AI3" s="128" t="s">
        <v>675</v>
      </c>
      <c r="AU3" s="1252" t="s">
        <v>496</v>
      </c>
      <c r="AV3" s="1252"/>
      <c r="AW3" s="1252"/>
      <c r="AX3" s="1252"/>
      <c r="AY3" s="1252"/>
      <c r="AZ3" s="1252"/>
      <c r="BA3" s="1252"/>
      <c r="BB3" s="1252"/>
      <c r="BC3" s="1252"/>
      <c r="BD3" s="1252"/>
      <c r="BE3" s="1252"/>
      <c r="BF3" s="1252"/>
      <c r="BG3" s="1252"/>
      <c r="BH3" s="1252"/>
      <c r="BI3" s="1252"/>
      <c r="BJ3" s="1252"/>
      <c r="BK3" s="1252"/>
      <c r="BL3" s="1252"/>
      <c r="BM3" s="1252"/>
    </row>
    <row r="4" spans="2:74" ht="20.25" customHeight="1">
      <c r="B4" s="1303" t="s">
        <v>684</v>
      </c>
      <c r="C4" s="1304"/>
      <c r="D4" s="1304"/>
      <c r="E4" s="1304"/>
      <c r="F4" s="1304"/>
      <c r="G4" s="1307"/>
      <c r="H4" s="1308"/>
      <c r="I4" s="1308"/>
      <c r="J4" s="1308"/>
      <c r="K4" s="1308"/>
      <c r="L4" s="1308"/>
      <c r="M4" s="1308"/>
      <c r="N4" s="1308"/>
      <c r="O4" s="1308"/>
      <c r="P4" s="1308"/>
      <c r="Q4" s="1308"/>
      <c r="R4" s="1308"/>
      <c r="S4" s="1308"/>
      <c r="T4" s="1308"/>
      <c r="U4" s="1308"/>
      <c r="V4" s="1308"/>
      <c r="W4" s="1308"/>
      <c r="X4" s="1308"/>
      <c r="Y4" s="1308"/>
      <c r="Z4" s="1308"/>
      <c r="AA4" s="1308"/>
      <c r="AB4" s="1308"/>
      <c r="AC4" s="1308"/>
      <c r="AD4" s="1308"/>
      <c r="AE4" s="1308"/>
      <c r="AF4" s="1308"/>
      <c r="AG4" s="1309"/>
      <c r="AI4" s="1189" t="s">
        <v>11</v>
      </c>
      <c r="AJ4" s="1190"/>
      <c r="AK4" s="1190"/>
      <c r="AL4" s="1190"/>
      <c r="AM4" s="1190"/>
      <c r="AN4" s="1191"/>
      <c r="AO4" s="1267" t="s">
        <v>12</v>
      </c>
      <c r="AP4" s="1190"/>
      <c r="AQ4" s="1190"/>
      <c r="AR4" s="1190"/>
      <c r="AS4" s="1190"/>
      <c r="AT4" s="1190"/>
      <c r="AU4" s="1190"/>
      <c r="AV4" s="1190"/>
      <c r="AW4" s="1190"/>
      <c r="AX4" s="1190"/>
      <c r="AY4" s="1190"/>
      <c r="AZ4" s="1190"/>
      <c r="BA4" s="1190"/>
      <c r="BB4" s="1190"/>
      <c r="BC4" s="1190"/>
      <c r="BD4" s="1190"/>
      <c r="BE4" s="1190"/>
      <c r="BF4" s="1190"/>
      <c r="BG4" s="1190"/>
      <c r="BH4" s="1190"/>
      <c r="BI4" s="1191"/>
      <c r="BJ4" s="1267" t="s">
        <v>13</v>
      </c>
      <c r="BK4" s="1190"/>
      <c r="BL4" s="1190"/>
      <c r="BM4" s="1190"/>
      <c r="BN4" s="1268"/>
      <c r="BR4" s="126"/>
      <c r="BS4" s="126"/>
      <c r="BT4" s="126"/>
      <c r="BU4" s="126"/>
      <c r="BV4" s="126"/>
    </row>
    <row r="5" spans="2:74" ht="20.25" customHeight="1" thickBot="1">
      <c r="B5" s="1305" t="s">
        <v>685</v>
      </c>
      <c r="C5" s="1306"/>
      <c r="D5" s="1306"/>
      <c r="E5" s="1306"/>
      <c r="F5" s="1306"/>
      <c r="G5" s="1310"/>
      <c r="H5" s="1311"/>
      <c r="I5" s="1311"/>
      <c r="J5" s="1311"/>
      <c r="K5" s="1311"/>
      <c r="L5" s="1311"/>
      <c r="M5" s="1311"/>
      <c r="N5" s="1311"/>
      <c r="O5" s="1311"/>
      <c r="P5" s="1311"/>
      <c r="Q5" s="1311"/>
      <c r="R5" s="1311"/>
      <c r="S5" s="1311"/>
      <c r="T5" s="1311"/>
      <c r="U5" s="1311"/>
      <c r="V5" s="1311"/>
      <c r="W5" s="1311"/>
      <c r="X5" s="1311"/>
      <c r="Y5" s="1311"/>
      <c r="Z5" s="1311"/>
      <c r="AA5" s="1311"/>
      <c r="AB5" s="1311"/>
      <c r="AC5" s="1311"/>
      <c r="AD5" s="1311"/>
      <c r="AE5" s="1311"/>
      <c r="AF5" s="1311"/>
      <c r="AG5" s="1312"/>
      <c r="AI5" s="1255" t="s">
        <v>308</v>
      </c>
      <c r="AJ5" s="1256"/>
      <c r="AK5" s="1256"/>
      <c r="AL5" s="1256"/>
      <c r="AM5" s="1256"/>
      <c r="AN5" s="1257"/>
      <c r="AO5" s="1261"/>
      <c r="AP5" s="1262"/>
      <c r="AQ5" s="1262"/>
      <c r="AR5" s="1262"/>
      <c r="AS5" s="1262"/>
      <c r="AT5" s="1262"/>
      <c r="AU5" s="1262"/>
      <c r="AV5" s="1262"/>
      <c r="AW5" s="1262"/>
      <c r="AX5" s="1262"/>
      <c r="AY5" s="1262"/>
      <c r="AZ5" s="1262"/>
      <c r="BA5" s="1262"/>
      <c r="BB5" s="1262"/>
      <c r="BC5" s="1262"/>
      <c r="BD5" s="1262"/>
      <c r="BE5" s="1262"/>
      <c r="BF5" s="1262"/>
      <c r="BG5" s="1262"/>
      <c r="BH5" s="1262"/>
      <c r="BI5" s="1263"/>
      <c r="BJ5" s="1269" t="s">
        <v>14</v>
      </c>
      <c r="BK5" s="1197"/>
      <c r="BL5" s="1197"/>
      <c r="BM5" s="1197"/>
      <c r="BN5" s="1270"/>
      <c r="BR5" s="126"/>
      <c r="BS5" s="126"/>
      <c r="BT5" s="126"/>
      <c r="BU5" s="126"/>
      <c r="BV5" s="126"/>
    </row>
    <row r="6" spans="2:74" ht="20.25" customHeight="1">
      <c r="B6" s="397"/>
      <c r="C6" s="397"/>
      <c r="D6" s="397"/>
      <c r="E6" s="397"/>
      <c r="F6" s="397"/>
      <c r="G6" s="397"/>
      <c r="H6" s="397"/>
      <c r="I6" s="397"/>
      <c r="J6" s="134"/>
      <c r="K6" s="134"/>
      <c r="L6" s="134"/>
      <c r="M6" s="134"/>
      <c r="N6" s="134"/>
      <c r="O6" s="134"/>
      <c r="P6" s="134"/>
      <c r="Q6" s="134"/>
      <c r="R6" s="134"/>
      <c r="S6" s="134"/>
      <c r="T6" s="134"/>
      <c r="U6" s="134"/>
      <c r="V6" s="134"/>
      <c r="W6" s="134"/>
      <c r="X6" s="134"/>
      <c r="Y6" s="134"/>
      <c r="Z6" s="134"/>
      <c r="AA6" s="134"/>
      <c r="AB6" s="134"/>
      <c r="AC6" s="134"/>
      <c r="AD6" s="134"/>
      <c r="AE6" s="134"/>
      <c r="AF6" s="134"/>
      <c r="AG6" s="134"/>
      <c r="AI6" s="1255" t="s">
        <v>308</v>
      </c>
      <c r="AJ6" s="1256"/>
      <c r="AK6" s="1256"/>
      <c r="AL6" s="1256"/>
      <c r="AM6" s="1256"/>
      <c r="AN6" s="1257"/>
      <c r="AO6" s="1261"/>
      <c r="AP6" s="1262"/>
      <c r="AQ6" s="1262"/>
      <c r="AR6" s="1262"/>
      <c r="AS6" s="1262"/>
      <c r="AT6" s="1262"/>
      <c r="AU6" s="1262"/>
      <c r="AV6" s="1262"/>
      <c r="AW6" s="1262"/>
      <c r="AX6" s="1262"/>
      <c r="AY6" s="1262"/>
      <c r="AZ6" s="1262"/>
      <c r="BA6" s="1262"/>
      <c r="BB6" s="1262"/>
      <c r="BC6" s="1262"/>
      <c r="BD6" s="1262"/>
      <c r="BE6" s="1262"/>
      <c r="BF6" s="1262"/>
      <c r="BG6" s="1262"/>
      <c r="BH6" s="1262"/>
      <c r="BI6" s="1263"/>
      <c r="BJ6" s="1269" t="s">
        <v>14</v>
      </c>
      <c r="BK6" s="1197"/>
      <c r="BL6" s="1197"/>
      <c r="BM6" s="1197"/>
      <c r="BN6" s="1270"/>
      <c r="BR6" s="126"/>
      <c r="BS6" s="126"/>
      <c r="BT6" s="126"/>
      <c r="BU6" s="126"/>
      <c r="BV6" s="126"/>
    </row>
    <row r="7" spans="2:74" ht="20.25" customHeight="1" thickBot="1">
      <c r="B7" s="396" t="s">
        <v>670</v>
      </c>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I7" s="1258" t="s">
        <v>308</v>
      </c>
      <c r="AJ7" s="1259"/>
      <c r="AK7" s="1259"/>
      <c r="AL7" s="1259"/>
      <c r="AM7" s="1259"/>
      <c r="AN7" s="1260"/>
      <c r="AO7" s="1264"/>
      <c r="AP7" s="1265"/>
      <c r="AQ7" s="1265"/>
      <c r="AR7" s="1265"/>
      <c r="AS7" s="1265"/>
      <c r="AT7" s="1265"/>
      <c r="AU7" s="1265"/>
      <c r="AV7" s="1265"/>
      <c r="AW7" s="1265"/>
      <c r="AX7" s="1265"/>
      <c r="AY7" s="1265"/>
      <c r="AZ7" s="1265"/>
      <c r="BA7" s="1265"/>
      <c r="BB7" s="1265"/>
      <c r="BC7" s="1265"/>
      <c r="BD7" s="1265"/>
      <c r="BE7" s="1265"/>
      <c r="BF7" s="1265"/>
      <c r="BG7" s="1265"/>
      <c r="BH7" s="1265"/>
      <c r="BI7" s="1266"/>
      <c r="BJ7" s="1271" t="s">
        <v>14</v>
      </c>
      <c r="BK7" s="1085"/>
      <c r="BL7" s="1085"/>
      <c r="BM7" s="1085"/>
      <c r="BN7" s="1272"/>
      <c r="BR7" s="126"/>
      <c r="BS7" s="126"/>
      <c r="BT7" s="126"/>
      <c r="BU7" s="126"/>
      <c r="BV7" s="126"/>
    </row>
    <row r="8" spans="2:74" ht="20.25" customHeight="1">
      <c r="B8" s="1149" t="s">
        <v>152</v>
      </c>
      <c r="C8" s="1150"/>
      <c r="D8" s="1150"/>
      <c r="E8" s="1150"/>
      <c r="F8" s="1150"/>
      <c r="G8" s="1150"/>
      <c r="H8" s="1150"/>
      <c r="I8" s="1151"/>
      <c r="J8" s="1152" t="s">
        <v>183</v>
      </c>
      <c r="K8" s="1153"/>
      <c r="L8" s="1153"/>
      <c r="M8" s="1153"/>
      <c r="N8" s="1153"/>
      <c r="O8" s="1153"/>
      <c r="P8" s="1153"/>
      <c r="Q8" s="1153"/>
      <c r="R8" s="1152" t="s">
        <v>263</v>
      </c>
      <c r="S8" s="1153"/>
      <c r="T8" s="1153"/>
      <c r="U8" s="1153"/>
      <c r="V8" s="1153"/>
      <c r="W8" s="1153"/>
      <c r="X8" s="1153"/>
      <c r="Y8" s="1154"/>
      <c r="Z8" s="1153" t="s">
        <v>183</v>
      </c>
      <c r="AA8" s="1153"/>
      <c r="AB8" s="1153"/>
      <c r="AC8" s="1153"/>
      <c r="AD8" s="1153"/>
      <c r="AE8" s="1153"/>
      <c r="AF8" s="1153"/>
      <c r="AG8" s="1155"/>
      <c r="AI8" s="1253" t="s">
        <v>458</v>
      </c>
      <c r="AJ8" s="1253"/>
      <c r="AK8" s="1253"/>
      <c r="AL8" s="1253"/>
      <c r="AM8" s="1253"/>
      <c r="AN8" s="1253"/>
      <c r="AO8" s="1253"/>
      <c r="AP8" s="1253"/>
      <c r="AQ8" s="1253"/>
      <c r="AR8" s="1253"/>
      <c r="AS8" s="1253"/>
      <c r="AT8" s="1253"/>
      <c r="AU8" s="1253"/>
      <c r="AV8" s="1253"/>
      <c r="AW8" s="1253"/>
      <c r="AX8" s="1253"/>
      <c r="AY8" s="1253"/>
      <c r="AZ8" s="1253"/>
      <c r="BA8" s="1253"/>
      <c r="BB8" s="1253"/>
      <c r="BC8" s="1253"/>
      <c r="BD8" s="1253"/>
      <c r="BE8" s="1253"/>
      <c r="BF8" s="1253"/>
      <c r="BG8" s="1253"/>
      <c r="BH8" s="1253"/>
      <c r="BI8" s="1253"/>
      <c r="BJ8" s="1253"/>
      <c r="BK8" s="1253"/>
      <c r="BL8" s="1253"/>
      <c r="BM8" s="1253"/>
      <c r="BN8" s="1253"/>
      <c r="BR8" s="126"/>
      <c r="BS8" s="126"/>
      <c r="BT8" s="126"/>
      <c r="BU8" s="126"/>
      <c r="BV8" s="126"/>
    </row>
    <row r="9" spans="2:74" ht="20.25" customHeight="1">
      <c r="B9" s="1156" t="s">
        <v>559</v>
      </c>
      <c r="C9" s="1157"/>
      <c r="D9" s="1157"/>
      <c r="E9" s="1157"/>
      <c r="F9" s="1157"/>
      <c r="G9" s="1157"/>
      <c r="H9" s="1157"/>
      <c r="I9" s="1158"/>
      <c r="J9" s="1159" t="s">
        <v>184</v>
      </c>
      <c r="K9" s="1160"/>
      <c r="L9" s="1160"/>
      <c r="M9" s="1160"/>
      <c r="N9" s="1160"/>
      <c r="O9" s="1160"/>
      <c r="P9" s="1160"/>
      <c r="Q9" s="1160"/>
      <c r="R9" s="1161" t="s">
        <v>568</v>
      </c>
      <c r="S9" s="1162"/>
      <c r="T9" s="1162"/>
      <c r="U9" s="1162"/>
      <c r="V9" s="1162"/>
      <c r="W9" s="1162"/>
      <c r="X9" s="1162"/>
      <c r="Y9" s="1163"/>
      <c r="Z9" s="1160" t="s">
        <v>184</v>
      </c>
      <c r="AA9" s="1160"/>
      <c r="AB9" s="1160"/>
      <c r="AC9" s="1160"/>
      <c r="AD9" s="1160"/>
      <c r="AE9" s="1160"/>
      <c r="AF9" s="1160"/>
      <c r="AG9" s="1172"/>
      <c r="AI9" s="1254"/>
      <c r="AJ9" s="1254"/>
      <c r="AK9" s="1254"/>
      <c r="AL9" s="1254"/>
      <c r="AM9" s="1254"/>
      <c r="AN9" s="1254"/>
      <c r="AO9" s="1254"/>
      <c r="AP9" s="1254"/>
      <c r="AQ9" s="1254"/>
      <c r="AR9" s="1254"/>
      <c r="AS9" s="1254"/>
      <c r="AT9" s="1254"/>
      <c r="AU9" s="1254"/>
      <c r="AV9" s="1254"/>
      <c r="AW9" s="1254"/>
      <c r="AX9" s="1254"/>
      <c r="AY9" s="1254"/>
      <c r="AZ9" s="1254"/>
      <c r="BA9" s="1254"/>
      <c r="BB9" s="1254"/>
      <c r="BC9" s="1254"/>
      <c r="BD9" s="1254"/>
      <c r="BE9" s="1254"/>
      <c r="BF9" s="1254"/>
      <c r="BG9" s="1254"/>
      <c r="BH9" s="1254"/>
      <c r="BI9" s="1254"/>
      <c r="BJ9" s="1254"/>
      <c r="BK9" s="1254"/>
      <c r="BL9" s="1254"/>
      <c r="BM9" s="1254"/>
      <c r="BN9" s="1254"/>
      <c r="BR9" s="126"/>
      <c r="BS9" s="126"/>
      <c r="BT9" s="126"/>
      <c r="BU9" s="126"/>
      <c r="BV9" s="126"/>
    </row>
    <row r="10" spans="2:74" ht="19.5" customHeight="1">
      <c r="B10" s="1167" t="s">
        <v>566</v>
      </c>
      <c r="C10" s="1168"/>
      <c r="D10" s="1168"/>
      <c r="E10" s="1168"/>
      <c r="F10" s="1168"/>
      <c r="G10" s="1168"/>
      <c r="H10" s="1168"/>
      <c r="I10" s="1169"/>
      <c r="J10" s="1159" t="s">
        <v>184</v>
      </c>
      <c r="K10" s="1160"/>
      <c r="L10" s="1160"/>
      <c r="M10" s="1160"/>
      <c r="N10" s="1160"/>
      <c r="O10" s="1160"/>
      <c r="P10" s="1160"/>
      <c r="Q10" s="1160"/>
      <c r="R10" s="1160" t="s">
        <v>567</v>
      </c>
      <c r="S10" s="1160"/>
      <c r="T10" s="1160"/>
      <c r="U10" s="1160"/>
      <c r="V10" s="1160"/>
      <c r="W10" s="1160"/>
      <c r="X10" s="1160"/>
      <c r="Y10" s="1160"/>
      <c r="Z10" s="1160"/>
      <c r="AA10" s="1160"/>
      <c r="AB10" s="1160"/>
      <c r="AC10" s="1160"/>
      <c r="AD10" s="1160"/>
      <c r="AE10" s="1160"/>
      <c r="AF10" s="1160"/>
      <c r="AG10" s="1172"/>
      <c r="BR10" s="126"/>
      <c r="BS10" s="126"/>
      <c r="BT10" s="126"/>
      <c r="BU10" s="126"/>
      <c r="BV10" s="126"/>
    </row>
    <row r="11" spans="2:74" ht="23.25" customHeight="1" thickBot="1">
      <c r="B11" s="1164" t="s">
        <v>323</v>
      </c>
      <c r="C11" s="1165"/>
      <c r="D11" s="1165"/>
      <c r="E11" s="1165"/>
      <c r="F11" s="1165"/>
      <c r="G11" s="1165"/>
      <c r="H11" s="1165"/>
      <c r="I11" s="1166"/>
      <c r="J11" s="1170" t="s">
        <v>446</v>
      </c>
      <c r="K11" s="1170"/>
      <c r="L11" s="1170"/>
      <c r="M11" s="1170"/>
      <c r="N11" s="1170"/>
      <c r="O11" s="1170"/>
      <c r="P11" s="1170"/>
      <c r="Q11" s="1170"/>
      <c r="R11" s="1173" t="s">
        <v>267</v>
      </c>
      <c r="S11" s="1174"/>
      <c r="T11" s="1174"/>
      <c r="U11" s="1174"/>
      <c r="V11" s="1174"/>
      <c r="W11" s="1174"/>
      <c r="X11" s="1174"/>
      <c r="Y11" s="1175"/>
      <c r="Z11" s="1170" t="s">
        <v>268</v>
      </c>
      <c r="AA11" s="1170"/>
      <c r="AB11" s="1170"/>
      <c r="AC11" s="1170"/>
      <c r="AD11" s="1170"/>
      <c r="AE11" s="1170"/>
      <c r="AF11" s="1170"/>
      <c r="AG11" s="1171"/>
      <c r="AI11" s="128" t="s">
        <v>676</v>
      </c>
      <c r="BL11" s="128"/>
      <c r="BO11" s="126"/>
      <c r="BP11" s="126"/>
      <c r="BQ11" s="126"/>
      <c r="BR11" s="126"/>
      <c r="BS11" s="126"/>
      <c r="BT11" s="126"/>
      <c r="BU11" s="126"/>
      <c r="BV11" s="126"/>
    </row>
    <row r="12" spans="2:74" ht="21" customHeight="1">
      <c r="B12" s="418"/>
      <c r="C12" s="418"/>
      <c r="D12" s="418"/>
      <c r="E12" s="418"/>
      <c r="F12" s="418"/>
      <c r="G12" s="418"/>
      <c r="H12" s="290"/>
      <c r="I12" s="290"/>
      <c r="J12" s="290"/>
      <c r="K12" s="290"/>
      <c r="L12" s="290"/>
      <c r="M12" s="290"/>
      <c r="N12" s="290"/>
      <c r="O12" s="290"/>
      <c r="P12" s="290"/>
      <c r="Q12" s="290"/>
      <c r="R12" s="290"/>
      <c r="S12" s="290"/>
      <c r="T12" s="290"/>
      <c r="U12" s="290"/>
      <c r="V12" s="290"/>
      <c r="W12" s="290"/>
      <c r="X12" s="290"/>
      <c r="Y12" s="290"/>
      <c r="Z12" s="290"/>
      <c r="AA12" s="290"/>
      <c r="AB12" s="290"/>
      <c r="AC12" s="290"/>
      <c r="AD12" s="418"/>
      <c r="AE12" s="418"/>
      <c r="AF12" s="418"/>
      <c r="AG12" s="418"/>
      <c r="AI12" s="1211" t="s">
        <v>585</v>
      </c>
      <c r="AJ12" s="1212"/>
      <c r="AK12" s="1212"/>
      <c r="AL12" s="1212"/>
      <c r="AM12" s="1212"/>
      <c r="AN12" s="1212"/>
      <c r="AO12" s="1213"/>
      <c r="AP12" s="1220" t="s">
        <v>509</v>
      </c>
      <c r="AQ12" s="1221"/>
      <c r="AR12" s="1221"/>
      <c r="AS12" s="1221"/>
      <c r="AT12" s="1222"/>
      <c r="AU12" s="1223" t="s">
        <v>198</v>
      </c>
      <c r="AV12" s="1224"/>
      <c r="AW12" s="1224"/>
      <c r="AX12" s="1224"/>
      <c r="AY12" s="1224"/>
      <c r="AZ12" s="1224"/>
      <c r="BA12" s="1224"/>
      <c r="BB12" s="1224"/>
      <c r="BC12" s="1224"/>
      <c r="BD12" s="1224"/>
      <c r="BE12" s="1224"/>
      <c r="BF12" s="1224"/>
      <c r="BG12" s="1224"/>
      <c r="BH12" s="1224"/>
      <c r="BI12" s="1224"/>
      <c r="BJ12" s="1224"/>
      <c r="BK12" s="1224"/>
      <c r="BL12" s="1224"/>
      <c r="BM12" s="1224"/>
      <c r="BN12" s="1225"/>
    </row>
    <row r="13" spans="2:74" ht="21" customHeight="1" thickBot="1">
      <c r="B13" s="128" t="s">
        <v>671</v>
      </c>
      <c r="AI13" s="1214"/>
      <c r="AJ13" s="1215"/>
      <c r="AK13" s="1215"/>
      <c r="AL13" s="1215"/>
      <c r="AM13" s="1215"/>
      <c r="AN13" s="1215"/>
      <c r="AO13" s="1216"/>
      <c r="AP13" s="1226" t="s">
        <v>506</v>
      </c>
      <c r="AQ13" s="1227"/>
      <c r="AR13" s="1227"/>
      <c r="AS13" s="1227"/>
      <c r="AT13" s="1228"/>
      <c r="AU13" s="1232" t="s">
        <v>507</v>
      </c>
      <c r="AV13" s="1063"/>
      <c r="AW13" s="1063"/>
      <c r="AX13" s="1063"/>
      <c r="AY13" s="1063"/>
      <c r="AZ13" s="1233"/>
      <c r="BA13" s="1064" t="s">
        <v>198</v>
      </c>
      <c r="BB13" s="1064"/>
      <c r="BC13" s="1064"/>
      <c r="BD13" s="1064"/>
      <c r="BE13" s="1064"/>
      <c r="BF13" s="1064"/>
      <c r="BG13" s="1064"/>
      <c r="BH13" s="1064"/>
      <c r="BI13" s="1064"/>
      <c r="BJ13" s="1064"/>
      <c r="BK13" s="1064"/>
      <c r="BL13" s="1064"/>
      <c r="BM13" s="1064"/>
      <c r="BN13" s="1065"/>
    </row>
    <row r="14" spans="2:74" ht="21" customHeight="1" thickBot="1">
      <c r="B14" s="1176"/>
      <c r="C14" s="1177"/>
      <c r="D14" s="1177"/>
      <c r="E14" s="1092" t="s">
        <v>3</v>
      </c>
      <c r="F14" s="1092"/>
      <c r="G14" s="1092"/>
      <c r="H14" s="1092"/>
      <c r="I14" s="1092"/>
      <c r="J14" s="1092"/>
      <c r="K14" s="1060" t="s">
        <v>447</v>
      </c>
      <c r="L14" s="1061"/>
      <c r="M14" s="1061"/>
      <c r="N14" s="1061"/>
      <c r="O14" s="1061"/>
      <c r="P14" s="1061"/>
      <c r="Q14" s="1061"/>
      <c r="R14" s="1061"/>
      <c r="S14" s="1061"/>
      <c r="T14" s="1061"/>
      <c r="U14" s="1061"/>
      <c r="V14" s="1061"/>
      <c r="W14" s="1061"/>
      <c r="X14" s="1061"/>
      <c r="Y14" s="1061"/>
      <c r="Z14" s="1142"/>
      <c r="AA14" s="1092" t="s">
        <v>181</v>
      </c>
      <c r="AB14" s="1092"/>
      <c r="AC14" s="1092"/>
      <c r="AD14" s="1092"/>
      <c r="AE14" s="1092"/>
      <c r="AF14" s="1092"/>
      <c r="AG14" s="1249"/>
      <c r="AI14" s="1217"/>
      <c r="AJ14" s="1218"/>
      <c r="AK14" s="1218"/>
      <c r="AL14" s="1218"/>
      <c r="AM14" s="1218"/>
      <c r="AN14" s="1218"/>
      <c r="AO14" s="1219"/>
      <c r="AP14" s="1229"/>
      <c r="AQ14" s="1230"/>
      <c r="AR14" s="1230"/>
      <c r="AS14" s="1230"/>
      <c r="AT14" s="1231"/>
      <c r="AU14" s="1234" t="s">
        <v>274</v>
      </c>
      <c r="AV14" s="1235"/>
      <c r="AW14" s="1235"/>
      <c r="AX14" s="1235"/>
      <c r="AY14" s="1235"/>
      <c r="AZ14" s="1236"/>
      <c r="BA14" s="1237"/>
      <c r="BB14" s="1238"/>
      <c r="BC14" s="1238"/>
      <c r="BD14" s="1238"/>
      <c r="BE14" s="1238"/>
      <c r="BF14" s="1238"/>
      <c r="BG14" s="1238"/>
      <c r="BH14" s="1238"/>
      <c r="BI14" s="1238"/>
      <c r="BJ14" s="1238"/>
      <c r="BK14" s="1238"/>
      <c r="BL14" s="1238"/>
      <c r="BM14" s="1238"/>
      <c r="BN14" s="1239"/>
    </row>
    <row r="15" spans="2:74" ht="21" customHeight="1">
      <c r="B15" s="1127" t="s">
        <v>153</v>
      </c>
      <c r="C15" s="1128"/>
      <c r="D15" s="1128"/>
      <c r="E15" s="1178"/>
      <c r="F15" s="1179"/>
      <c r="G15" s="276" t="s">
        <v>1</v>
      </c>
      <c r="H15" s="1129"/>
      <c r="I15" s="1129"/>
      <c r="J15" s="277" t="s">
        <v>2</v>
      </c>
      <c r="K15" s="1187" t="s">
        <v>180</v>
      </c>
      <c r="L15" s="1188"/>
      <c r="M15" s="1188"/>
      <c r="N15" s="1179"/>
      <c r="O15" s="1179"/>
      <c r="P15" s="276" t="s">
        <v>1</v>
      </c>
      <c r="Q15" s="1129"/>
      <c r="R15" s="1129"/>
      <c r="S15" s="1188" t="s">
        <v>182</v>
      </c>
      <c r="T15" s="1188"/>
      <c r="U15" s="1188"/>
      <c r="V15" s="1179"/>
      <c r="W15" s="1179"/>
      <c r="X15" s="276" t="s">
        <v>4</v>
      </c>
      <c r="Y15" s="1129"/>
      <c r="Z15" s="1192"/>
      <c r="AA15" s="1178"/>
      <c r="AB15" s="1179"/>
      <c r="AC15" s="276" t="s">
        <v>4</v>
      </c>
      <c r="AD15" s="1129"/>
      <c r="AE15" s="1129"/>
      <c r="AF15" s="1250" t="s">
        <v>5</v>
      </c>
      <c r="AG15" s="1251"/>
      <c r="AI15" s="1211" t="s">
        <v>508</v>
      </c>
      <c r="AJ15" s="1212"/>
      <c r="AK15" s="1212"/>
      <c r="AL15" s="1212"/>
      <c r="AM15" s="1212"/>
      <c r="AN15" s="1212"/>
      <c r="AO15" s="1213"/>
      <c r="AP15" s="1240" t="s">
        <v>579</v>
      </c>
      <c r="AQ15" s="1241"/>
      <c r="AR15" s="1241"/>
      <c r="AS15" s="1241"/>
      <c r="AT15" s="1242"/>
      <c r="AU15" s="1243" t="s">
        <v>198</v>
      </c>
      <c r="AV15" s="1244"/>
      <c r="AW15" s="1244"/>
      <c r="AX15" s="1244"/>
      <c r="AY15" s="1244"/>
      <c r="AZ15" s="1244"/>
      <c r="BA15" s="1244"/>
      <c r="BB15" s="1244"/>
      <c r="BC15" s="1244"/>
      <c r="BD15" s="1244"/>
      <c r="BE15" s="1244"/>
      <c r="BF15" s="1244"/>
      <c r="BG15" s="1244"/>
      <c r="BH15" s="1244"/>
      <c r="BI15" s="1244"/>
      <c r="BJ15" s="1244"/>
      <c r="BK15" s="1244"/>
      <c r="BL15" s="1244"/>
      <c r="BM15" s="1244"/>
      <c r="BN15" s="1245"/>
    </row>
    <row r="16" spans="2:74" ht="21" customHeight="1">
      <c r="B16" s="1144" t="s">
        <v>63</v>
      </c>
      <c r="C16" s="1145"/>
      <c r="D16" s="1145"/>
      <c r="E16" s="1096"/>
      <c r="F16" s="1095"/>
      <c r="G16" s="278" t="s">
        <v>6</v>
      </c>
      <c r="H16" s="1198"/>
      <c r="I16" s="1198"/>
      <c r="J16" s="279" t="s">
        <v>7</v>
      </c>
      <c r="K16" s="1199" t="s">
        <v>180</v>
      </c>
      <c r="L16" s="1104"/>
      <c r="M16" s="1104"/>
      <c r="N16" s="1095"/>
      <c r="O16" s="1095"/>
      <c r="P16" s="278" t="s">
        <v>1</v>
      </c>
      <c r="Q16" s="1198"/>
      <c r="R16" s="1198"/>
      <c r="S16" s="1104" t="s">
        <v>182</v>
      </c>
      <c r="T16" s="1104"/>
      <c r="U16" s="1104"/>
      <c r="V16" s="1095"/>
      <c r="W16" s="1095"/>
      <c r="X16" s="278" t="s">
        <v>4</v>
      </c>
      <c r="Y16" s="1198"/>
      <c r="Z16" s="1204"/>
      <c r="AA16" s="1096"/>
      <c r="AB16" s="1095"/>
      <c r="AC16" s="278" t="s">
        <v>4</v>
      </c>
      <c r="AD16" s="1198"/>
      <c r="AE16" s="1198"/>
      <c r="AF16" s="1205" t="s">
        <v>5</v>
      </c>
      <c r="AG16" s="1206"/>
      <c r="AI16" s="1214"/>
      <c r="AJ16" s="1215"/>
      <c r="AK16" s="1215"/>
      <c r="AL16" s="1215"/>
      <c r="AM16" s="1215"/>
      <c r="AN16" s="1215"/>
      <c r="AO16" s="1216"/>
      <c r="AP16" s="1226"/>
      <c r="AQ16" s="1227"/>
      <c r="AR16" s="1227"/>
      <c r="AS16" s="1227"/>
      <c r="AT16" s="1228"/>
      <c r="AU16" s="1246"/>
      <c r="AV16" s="1247"/>
      <c r="AW16" s="1247"/>
      <c r="AX16" s="1247"/>
      <c r="AY16" s="1247"/>
      <c r="AZ16" s="1247"/>
      <c r="BA16" s="1247"/>
      <c r="BB16" s="1247"/>
      <c r="BC16" s="1247"/>
      <c r="BD16" s="1247"/>
      <c r="BE16" s="1247"/>
      <c r="BF16" s="1247"/>
      <c r="BG16" s="1247"/>
      <c r="BH16" s="1247"/>
      <c r="BI16" s="1247"/>
      <c r="BJ16" s="1247"/>
      <c r="BK16" s="1247"/>
      <c r="BL16" s="1247"/>
      <c r="BM16" s="1247"/>
      <c r="BN16" s="1248"/>
    </row>
    <row r="17" spans="1:66" ht="21" customHeight="1">
      <c r="A17" s="284"/>
      <c r="B17" s="280" t="s">
        <v>8</v>
      </c>
      <c r="C17" s="281"/>
      <c r="D17" s="281"/>
      <c r="E17" s="281"/>
      <c r="F17" s="281"/>
      <c r="G17" s="281"/>
      <c r="H17" s="281"/>
      <c r="I17" s="281"/>
      <c r="J17" s="281"/>
      <c r="K17" s="281"/>
      <c r="L17" s="281"/>
      <c r="M17" s="281"/>
      <c r="N17" s="281"/>
      <c r="O17" s="281"/>
      <c r="P17" s="281"/>
      <c r="Q17" s="281"/>
      <c r="R17" s="281"/>
      <c r="S17" s="281"/>
      <c r="T17" s="281"/>
      <c r="U17" s="281"/>
      <c r="V17" s="281"/>
      <c r="W17" s="1197" t="s">
        <v>9</v>
      </c>
      <c r="X17" s="1197"/>
      <c r="Y17" s="1197"/>
      <c r="Z17" s="1197"/>
      <c r="AA17" s="1197"/>
      <c r="AB17" s="1197"/>
      <c r="AC17" s="1197"/>
      <c r="AD17" s="1197"/>
      <c r="AE17" s="281"/>
      <c r="AF17" s="281"/>
      <c r="AG17" s="282"/>
      <c r="AI17" s="1214"/>
      <c r="AJ17" s="1215"/>
      <c r="AK17" s="1215"/>
      <c r="AL17" s="1215"/>
      <c r="AM17" s="1215"/>
      <c r="AN17" s="1215"/>
      <c r="AO17" s="1216"/>
      <c r="AP17" s="1207" t="s">
        <v>580</v>
      </c>
      <c r="AQ17" s="1208"/>
      <c r="AR17" s="1208"/>
      <c r="AS17" s="1208"/>
      <c r="AT17" s="1209"/>
      <c r="AU17" s="1063" t="s">
        <v>198</v>
      </c>
      <c r="AV17" s="1064"/>
      <c r="AW17" s="1064"/>
      <c r="AX17" s="1064"/>
      <c r="AY17" s="1064"/>
      <c r="AZ17" s="1064"/>
      <c r="BA17" s="1064"/>
      <c r="BB17" s="1064"/>
      <c r="BC17" s="1064"/>
      <c r="BD17" s="1064"/>
      <c r="BE17" s="1064"/>
      <c r="BF17" s="1064"/>
      <c r="BG17" s="1064"/>
      <c r="BH17" s="1064"/>
      <c r="BI17" s="1064"/>
      <c r="BJ17" s="1064"/>
      <c r="BK17" s="1064"/>
      <c r="BL17" s="1064"/>
      <c r="BM17" s="1064"/>
      <c r="BN17" s="1065"/>
    </row>
    <row r="18" spans="1:66" ht="21" customHeight="1">
      <c r="A18" s="284"/>
      <c r="B18" s="283"/>
      <c r="C18" s="128" t="s">
        <v>416</v>
      </c>
      <c r="W18" s="126"/>
      <c r="X18" s="126"/>
      <c r="Y18" s="126"/>
      <c r="Z18" s="126"/>
      <c r="AA18" s="126"/>
      <c r="AB18" s="126"/>
      <c r="AC18" s="126"/>
      <c r="AD18" s="126"/>
      <c r="AG18" s="284"/>
      <c r="AI18" s="1214"/>
      <c r="AJ18" s="1215"/>
      <c r="AK18" s="1215"/>
      <c r="AL18" s="1215"/>
      <c r="AM18" s="1215"/>
      <c r="AN18" s="1215"/>
      <c r="AO18" s="1216"/>
      <c r="AP18" s="1066" t="s">
        <v>67</v>
      </c>
      <c r="AQ18" s="1067"/>
      <c r="AR18" s="1067"/>
      <c r="AS18" s="1067"/>
      <c r="AT18" s="1068"/>
      <c r="AU18" s="1063" t="s">
        <v>510</v>
      </c>
      <c r="AV18" s="1064"/>
      <c r="AW18" s="1064"/>
      <c r="AX18" s="1064"/>
      <c r="AY18" s="1064"/>
      <c r="AZ18" s="1064"/>
      <c r="BA18" s="1064"/>
      <c r="BB18" s="1064"/>
      <c r="BC18" s="1064"/>
      <c r="BD18" s="1064"/>
      <c r="BE18" s="1064"/>
      <c r="BF18" s="1064"/>
      <c r="BG18" s="1064"/>
      <c r="BH18" s="1064"/>
      <c r="BI18" s="1064"/>
      <c r="BJ18" s="1064"/>
      <c r="BK18" s="1064"/>
      <c r="BL18" s="1064"/>
      <c r="BM18" s="1064"/>
      <c r="BN18" s="1065"/>
    </row>
    <row r="19" spans="1:66" ht="21" customHeight="1">
      <c r="B19" s="1180" t="s">
        <v>15</v>
      </c>
      <c r="C19" s="1106"/>
      <c r="D19" s="1106"/>
      <c r="E19" s="1106"/>
      <c r="F19" s="1106"/>
      <c r="G19" s="1106"/>
      <c r="H19" s="1086"/>
      <c r="I19" s="1086"/>
      <c r="J19" s="285" t="s">
        <v>16</v>
      </c>
      <c r="K19" s="1086"/>
      <c r="L19" s="1086"/>
      <c r="M19" s="285" t="s">
        <v>189</v>
      </c>
      <c r="N19" s="285" t="s">
        <v>17</v>
      </c>
      <c r="O19" s="1086"/>
      <c r="P19" s="1086"/>
      <c r="Q19" s="285" t="s">
        <v>16</v>
      </c>
      <c r="R19" s="1086"/>
      <c r="S19" s="1086"/>
      <c r="T19" s="285" t="s">
        <v>189</v>
      </c>
      <c r="U19" s="285"/>
      <c r="V19" s="1196" t="s">
        <v>18</v>
      </c>
      <c r="W19" s="1196"/>
      <c r="X19" s="1086"/>
      <c r="Y19" s="1086"/>
      <c r="Z19" s="1086"/>
      <c r="AA19" s="1086"/>
      <c r="AB19" s="285" t="s">
        <v>68</v>
      </c>
      <c r="AC19" s="285"/>
      <c r="AD19" s="285"/>
      <c r="AE19" s="285"/>
      <c r="AF19" s="285"/>
      <c r="AG19" s="286"/>
      <c r="AI19" s="1214"/>
      <c r="AJ19" s="1215"/>
      <c r="AK19" s="1215"/>
      <c r="AL19" s="1215"/>
      <c r="AM19" s="1215"/>
      <c r="AN19" s="1215"/>
      <c r="AO19" s="1216"/>
      <c r="AP19" s="1066" t="s">
        <v>511</v>
      </c>
      <c r="AQ19" s="1067"/>
      <c r="AR19" s="1067"/>
      <c r="AS19" s="1067"/>
      <c r="AT19" s="1068"/>
      <c r="AU19" s="1069"/>
      <c r="AV19" s="775"/>
      <c r="AW19" s="775"/>
      <c r="AX19" s="775"/>
      <c r="AY19" s="775"/>
      <c r="AZ19" s="415" t="s">
        <v>81</v>
      </c>
      <c r="BA19" s="416" t="s">
        <v>10</v>
      </c>
      <c r="BB19" s="770"/>
      <c r="BC19" s="770"/>
      <c r="BD19" s="1070"/>
      <c r="BE19" s="1070"/>
      <c r="BF19" s="1070"/>
      <c r="BG19" s="1070"/>
      <c r="BH19" s="1070"/>
      <c r="BI19" s="1070"/>
      <c r="BJ19" s="1070"/>
      <c r="BK19" s="1070"/>
      <c r="BL19" s="1070"/>
      <c r="BM19" s="1070"/>
      <c r="BN19" s="1071"/>
    </row>
    <row r="20" spans="1:66" ht="21" customHeight="1" thickBot="1">
      <c r="B20" s="1146" t="s">
        <v>19</v>
      </c>
      <c r="C20" s="1108"/>
      <c r="D20" s="1108"/>
      <c r="E20" s="1108"/>
      <c r="F20" s="1108"/>
      <c r="G20" s="1108"/>
      <c r="H20" s="1148"/>
      <c r="I20" s="1148"/>
      <c r="J20" s="287" t="s">
        <v>16</v>
      </c>
      <c r="K20" s="1148"/>
      <c r="L20" s="1148"/>
      <c r="M20" s="287" t="s">
        <v>189</v>
      </c>
      <c r="N20" s="287" t="s">
        <v>17</v>
      </c>
      <c r="O20" s="1148"/>
      <c r="P20" s="1148"/>
      <c r="Q20" s="287" t="s">
        <v>16</v>
      </c>
      <c r="R20" s="1148"/>
      <c r="S20" s="1148"/>
      <c r="T20" s="287" t="s">
        <v>189</v>
      </c>
      <c r="U20" s="287"/>
      <c r="V20" s="1193" t="s">
        <v>18</v>
      </c>
      <c r="W20" s="1193"/>
      <c r="X20" s="1148"/>
      <c r="Y20" s="1148"/>
      <c r="Z20" s="1148"/>
      <c r="AA20" s="1148"/>
      <c r="AB20" s="287" t="s">
        <v>68</v>
      </c>
      <c r="AC20" s="287"/>
      <c r="AD20" s="287"/>
      <c r="AE20" s="287"/>
      <c r="AF20" s="287"/>
      <c r="AG20" s="288"/>
      <c r="AI20" s="1214"/>
      <c r="AJ20" s="1215"/>
      <c r="AK20" s="1215"/>
      <c r="AL20" s="1215"/>
      <c r="AM20" s="1215"/>
      <c r="AN20" s="1215"/>
      <c r="AO20" s="1216"/>
      <c r="AP20" s="1066" t="s">
        <v>512</v>
      </c>
      <c r="AQ20" s="1067"/>
      <c r="AR20" s="1067"/>
      <c r="AS20" s="1067"/>
      <c r="AT20" s="1068"/>
      <c r="AU20" s="1200" t="s">
        <v>513</v>
      </c>
      <c r="AV20" s="1072"/>
      <c r="AW20" s="1072"/>
      <c r="AX20" s="1072"/>
      <c r="AY20" s="1201"/>
      <c r="AZ20" s="1210" t="s">
        <v>534</v>
      </c>
      <c r="BA20" s="1072"/>
      <c r="BB20" s="1072"/>
      <c r="BC20" s="1072"/>
      <c r="BD20" s="1072"/>
      <c r="BE20" s="1074"/>
      <c r="BF20" s="1074"/>
      <c r="BG20" s="1074"/>
      <c r="BH20" s="1072" t="s">
        <v>147</v>
      </c>
      <c r="BI20" s="1074"/>
      <c r="BJ20" s="1074"/>
      <c r="BK20" s="1072" t="s">
        <v>391</v>
      </c>
      <c r="BL20" s="1074"/>
      <c r="BM20" s="1074"/>
      <c r="BN20" s="1076" t="s">
        <v>171</v>
      </c>
    </row>
    <row r="21" spans="1:66" ht="21" customHeight="1" thickBot="1">
      <c r="A21" s="284"/>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I21" s="1217"/>
      <c r="AJ21" s="1218"/>
      <c r="AK21" s="1218"/>
      <c r="AL21" s="1218"/>
      <c r="AM21" s="1218"/>
      <c r="AN21" s="1218"/>
      <c r="AO21" s="1219"/>
      <c r="AP21" s="1087"/>
      <c r="AQ21" s="1088"/>
      <c r="AR21" s="1088"/>
      <c r="AS21" s="1088"/>
      <c r="AT21" s="1089"/>
      <c r="AU21" s="1202"/>
      <c r="AV21" s="1073"/>
      <c r="AW21" s="1073"/>
      <c r="AX21" s="1073"/>
      <c r="AY21" s="1203"/>
      <c r="AZ21" s="1073"/>
      <c r="BA21" s="1073"/>
      <c r="BB21" s="1073"/>
      <c r="BC21" s="1073"/>
      <c r="BD21" s="1073"/>
      <c r="BE21" s="1075"/>
      <c r="BF21" s="1075"/>
      <c r="BG21" s="1075"/>
      <c r="BH21" s="1073"/>
      <c r="BI21" s="1075"/>
      <c r="BJ21" s="1075"/>
      <c r="BK21" s="1073"/>
      <c r="BL21" s="1075"/>
      <c r="BM21" s="1075"/>
      <c r="BN21" s="1077"/>
    </row>
    <row r="22" spans="1:66" ht="21" customHeight="1" thickBot="1">
      <c r="A22" s="284"/>
      <c r="B22" s="128" t="s">
        <v>672</v>
      </c>
    </row>
    <row r="23" spans="1:66" ht="21" customHeight="1" thickBot="1">
      <c r="A23" s="284"/>
      <c r="B23" s="1189" t="s">
        <v>309</v>
      </c>
      <c r="C23" s="1190"/>
      <c r="D23" s="1190"/>
      <c r="E23" s="1190"/>
      <c r="F23" s="1190"/>
      <c r="G23" s="1191"/>
      <c r="H23" s="1194" t="s">
        <v>310</v>
      </c>
      <c r="I23" s="1195"/>
      <c r="J23" s="1195"/>
      <c r="K23" s="1195"/>
      <c r="L23" s="1195"/>
      <c r="M23" s="1195"/>
      <c r="N23" s="289"/>
      <c r="O23" s="289"/>
      <c r="P23" s="289"/>
      <c r="Q23" s="289"/>
      <c r="R23" s="289"/>
      <c r="S23" s="290" t="s">
        <v>311</v>
      </c>
      <c r="T23" s="290"/>
      <c r="U23" s="290"/>
      <c r="V23" s="290"/>
      <c r="W23" s="290"/>
      <c r="X23" s="290"/>
      <c r="Y23" s="290"/>
      <c r="Z23" s="290"/>
      <c r="AA23" s="290"/>
      <c r="AB23" s="290"/>
      <c r="AC23" s="291"/>
      <c r="AI23" s="128" t="s">
        <v>677</v>
      </c>
      <c r="AT23" s="295" t="s">
        <v>159</v>
      </c>
      <c r="AU23" s="295"/>
      <c r="AV23" s="295"/>
      <c r="BL23" s="178"/>
    </row>
    <row r="24" spans="1:66" ht="21" customHeight="1">
      <c r="B24" s="1181" t="s">
        <v>322</v>
      </c>
      <c r="C24" s="1182"/>
      <c r="D24" s="1182"/>
      <c r="E24" s="1182"/>
      <c r="F24" s="1182"/>
      <c r="G24" s="1183"/>
      <c r="H24" s="1187" t="s">
        <v>312</v>
      </c>
      <c r="I24" s="1188"/>
      <c r="J24" s="1188"/>
      <c r="K24" s="1188"/>
      <c r="L24" s="1188"/>
      <c r="M24" s="1147"/>
      <c r="N24" s="1147"/>
      <c r="O24" s="419" t="s">
        <v>16</v>
      </c>
      <c r="P24" s="419"/>
      <c r="Q24" s="1147"/>
      <c r="R24" s="1147"/>
      <c r="S24" s="419" t="s">
        <v>189</v>
      </c>
      <c r="T24" s="1188" t="s">
        <v>314</v>
      </c>
      <c r="U24" s="1188"/>
      <c r="V24" s="292"/>
      <c r="W24" s="292"/>
      <c r="X24" s="419" t="s">
        <v>16</v>
      </c>
      <c r="Y24" s="419"/>
      <c r="Z24" s="1147"/>
      <c r="AA24" s="1147"/>
      <c r="AB24" s="419" t="s">
        <v>189</v>
      </c>
      <c r="AC24" s="420"/>
      <c r="AI24" s="1189" t="s">
        <v>185</v>
      </c>
      <c r="AJ24" s="1190"/>
      <c r="AK24" s="1191"/>
      <c r="AL24" s="1267" t="s">
        <v>186</v>
      </c>
      <c r="AM24" s="1190"/>
      <c r="AN24" s="1190"/>
      <c r="AO24" s="1190"/>
      <c r="AP24" s="1190"/>
      <c r="AQ24" s="1191"/>
      <c r="AR24" s="1060" t="s">
        <v>188</v>
      </c>
      <c r="AS24" s="1061"/>
      <c r="AT24" s="1061"/>
      <c r="AU24" s="1061"/>
      <c r="AV24" s="1061"/>
      <c r="AW24" s="1142"/>
      <c r="AX24" s="1060" t="s">
        <v>195</v>
      </c>
      <c r="AY24" s="1061"/>
      <c r="AZ24" s="1061"/>
      <c r="BA24" s="1061"/>
      <c r="BB24" s="1061"/>
      <c r="BC24" s="1061"/>
      <c r="BD24" s="1060" t="s">
        <v>264</v>
      </c>
      <c r="BE24" s="1061"/>
      <c r="BF24" s="1061"/>
      <c r="BG24" s="1061"/>
      <c r="BH24" s="1142"/>
      <c r="BI24" s="1060" t="s">
        <v>66</v>
      </c>
      <c r="BJ24" s="1061"/>
      <c r="BK24" s="1061"/>
      <c r="BL24" s="1061"/>
      <c r="BM24" s="1061"/>
      <c r="BN24" s="1062"/>
    </row>
    <row r="25" spans="1:66" ht="21" customHeight="1" thickBot="1">
      <c r="B25" s="1184"/>
      <c r="C25" s="1185"/>
      <c r="D25" s="1185"/>
      <c r="E25" s="1185"/>
      <c r="F25" s="1185"/>
      <c r="G25" s="1186"/>
      <c r="H25" s="1143" t="s">
        <v>313</v>
      </c>
      <c r="I25" s="1084"/>
      <c r="J25" s="1084"/>
      <c r="K25" s="1084"/>
      <c r="L25" s="1084"/>
      <c r="M25" s="1085"/>
      <c r="N25" s="1085"/>
      <c r="O25" s="293" t="s">
        <v>16</v>
      </c>
      <c r="P25" s="293"/>
      <c r="Q25" s="1085"/>
      <c r="R25" s="1085"/>
      <c r="S25" s="293" t="s">
        <v>189</v>
      </c>
      <c r="T25" s="1084" t="s">
        <v>314</v>
      </c>
      <c r="U25" s="1084"/>
      <c r="V25" s="1085"/>
      <c r="W25" s="1085"/>
      <c r="X25" s="293" t="s">
        <v>16</v>
      </c>
      <c r="Y25" s="293"/>
      <c r="Z25" s="1085"/>
      <c r="AA25" s="1085"/>
      <c r="AB25" s="293" t="s">
        <v>189</v>
      </c>
      <c r="AC25" s="294"/>
      <c r="AI25" s="1078"/>
      <c r="AJ25" s="1079"/>
      <c r="AK25" s="1080"/>
      <c r="AL25" s="1140"/>
      <c r="AM25" s="1079"/>
      <c r="AN25" s="1079"/>
      <c r="AO25" s="1079"/>
      <c r="AP25" s="1079"/>
      <c r="AQ25" s="1273"/>
      <c r="AR25" s="1280"/>
      <c r="AS25" s="1281"/>
      <c r="AT25" s="296" t="s">
        <v>187</v>
      </c>
      <c r="AU25" s="296" t="s">
        <v>10</v>
      </c>
      <c r="AV25" s="1082"/>
      <c r="AW25" s="1083"/>
      <c r="AX25" s="1278"/>
      <c r="AY25" s="1279"/>
      <c r="AZ25" s="296" t="s">
        <v>68</v>
      </c>
      <c r="BA25" s="296" t="s">
        <v>10</v>
      </c>
      <c r="BB25" s="1082"/>
      <c r="BC25" s="1082"/>
      <c r="BD25" s="1278"/>
      <c r="BE25" s="1279"/>
      <c r="BF25" s="1279"/>
      <c r="BG25" s="1279"/>
      <c r="BH25" s="1282"/>
      <c r="BI25" s="1278"/>
      <c r="BJ25" s="1279"/>
      <c r="BK25" s="296" t="s">
        <v>68</v>
      </c>
      <c r="BL25" s="296" t="s">
        <v>10</v>
      </c>
      <c r="BM25" s="1082"/>
      <c r="BN25" s="1316"/>
    </row>
    <row r="26" spans="1:66" ht="21" customHeight="1">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I26" s="1078"/>
      <c r="AJ26" s="1079"/>
      <c r="AK26" s="1080"/>
      <c r="AL26" s="1081"/>
      <c r="AM26" s="1082"/>
      <c r="AN26" s="1082"/>
      <c r="AO26" s="1082"/>
      <c r="AP26" s="1082"/>
      <c r="AQ26" s="1083"/>
      <c r="AR26" s="1274"/>
      <c r="AS26" s="1057"/>
      <c r="AT26" s="297" t="s">
        <v>187</v>
      </c>
      <c r="AU26" s="297" t="s">
        <v>10</v>
      </c>
      <c r="AV26" s="1079"/>
      <c r="AW26" s="1080"/>
      <c r="AX26" s="1275"/>
      <c r="AY26" s="1276"/>
      <c r="AZ26" s="297" t="s">
        <v>68</v>
      </c>
      <c r="BA26" s="297" t="s">
        <v>10</v>
      </c>
      <c r="BB26" s="1079"/>
      <c r="BC26" s="1079"/>
      <c r="BD26" s="1275"/>
      <c r="BE26" s="1276"/>
      <c r="BF26" s="1276"/>
      <c r="BG26" s="1276"/>
      <c r="BH26" s="1277"/>
      <c r="BI26" s="1275"/>
      <c r="BJ26" s="1276"/>
      <c r="BK26" s="297" t="s">
        <v>68</v>
      </c>
      <c r="BL26" s="297" t="s">
        <v>10</v>
      </c>
      <c r="BM26" s="1079"/>
      <c r="BN26" s="1317"/>
    </row>
    <row r="27" spans="1:66" ht="21" customHeight="1" thickBot="1">
      <c r="B27" s="128" t="s">
        <v>673</v>
      </c>
      <c r="AI27" s="1078"/>
      <c r="AJ27" s="1079"/>
      <c r="AK27" s="1080"/>
      <c r="AL27" s="1140"/>
      <c r="AM27" s="1079"/>
      <c r="AN27" s="1079"/>
      <c r="AO27" s="1079"/>
      <c r="AP27" s="1079"/>
      <c r="AQ27" s="1273"/>
      <c r="AR27" s="1274"/>
      <c r="AS27" s="1057"/>
      <c r="AT27" s="297" t="s">
        <v>187</v>
      </c>
      <c r="AU27" s="297" t="s">
        <v>10</v>
      </c>
      <c r="AV27" s="1079"/>
      <c r="AW27" s="1080"/>
      <c r="AX27" s="1275"/>
      <c r="AY27" s="1276"/>
      <c r="AZ27" s="297" t="s">
        <v>68</v>
      </c>
      <c r="BA27" s="297" t="s">
        <v>10</v>
      </c>
      <c r="BB27" s="1079"/>
      <c r="BC27" s="1079"/>
      <c r="BD27" s="1275"/>
      <c r="BE27" s="1276"/>
      <c r="BF27" s="1276"/>
      <c r="BG27" s="1276"/>
      <c r="BH27" s="1277"/>
      <c r="BI27" s="1275"/>
      <c r="BJ27" s="1276"/>
      <c r="BK27" s="297" t="s">
        <v>68</v>
      </c>
      <c r="BL27" s="297" t="s">
        <v>10</v>
      </c>
      <c r="BM27" s="1079"/>
      <c r="BN27" s="1317"/>
    </row>
    <row r="28" spans="1:66" ht="21" customHeight="1" thickBot="1">
      <c r="B28" s="1141" t="s">
        <v>64</v>
      </c>
      <c r="C28" s="1061"/>
      <c r="D28" s="1061"/>
      <c r="E28" s="1061"/>
      <c r="F28" s="1061"/>
      <c r="G28" s="1061"/>
      <c r="H28" s="1061"/>
      <c r="I28" s="1061"/>
      <c r="J28" s="1061"/>
      <c r="K28" s="1061"/>
      <c r="L28" s="1061"/>
      <c r="M28" s="1061"/>
      <c r="N28" s="1061"/>
      <c r="O28" s="1142"/>
      <c r="P28" s="1060" t="s">
        <v>65</v>
      </c>
      <c r="Q28" s="1061"/>
      <c r="R28" s="1061"/>
      <c r="S28" s="1061"/>
      <c r="T28" s="1061"/>
      <c r="U28" s="1061"/>
      <c r="V28" s="1061"/>
      <c r="W28" s="1061"/>
      <c r="X28" s="1061"/>
      <c r="Y28" s="1061"/>
      <c r="Z28" s="1061"/>
      <c r="AA28" s="1061"/>
      <c r="AB28" s="1061"/>
      <c r="AC28" s="1062"/>
      <c r="AI28" s="1123"/>
      <c r="AJ28" s="1124"/>
      <c r="AK28" s="1266"/>
      <c r="AL28" s="1264"/>
      <c r="AM28" s="1265"/>
      <c r="AN28" s="1265"/>
      <c r="AO28" s="1265"/>
      <c r="AP28" s="1265"/>
      <c r="AQ28" s="1266"/>
      <c r="AR28" s="1291"/>
      <c r="AS28" s="1292"/>
      <c r="AT28" s="300" t="s">
        <v>187</v>
      </c>
      <c r="AU28" s="300" t="s">
        <v>10</v>
      </c>
      <c r="AV28" s="1301"/>
      <c r="AW28" s="1302"/>
      <c r="AX28" s="1293"/>
      <c r="AY28" s="1294"/>
      <c r="AZ28" s="300" t="s">
        <v>68</v>
      </c>
      <c r="BA28" s="300" t="s">
        <v>10</v>
      </c>
      <c r="BB28" s="1301"/>
      <c r="BC28" s="1301"/>
      <c r="BD28" s="1293"/>
      <c r="BE28" s="1294"/>
      <c r="BF28" s="1294"/>
      <c r="BG28" s="1294"/>
      <c r="BH28" s="1295"/>
      <c r="BI28" s="1293"/>
      <c r="BJ28" s="1294"/>
      <c r="BK28" s="300" t="s">
        <v>68</v>
      </c>
      <c r="BL28" s="300" t="s">
        <v>10</v>
      </c>
      <c r="BM28" s="1301"/>
      <c r="BN28" s="1318"/>
    </row>
    <row r="29" spans="1:66" ht="23.25" customHeight="1">
      <c r="B29" s="1078"/>
      <c r="C29" s="1139"/>
      <c r="D29" s="417" t="s">
        <v>1</v>
      </c>
      <c r="E29" s="1058"/>
      <c r="F29" s="1058"/>
      <c r="G29" s="1059" t="s">
        <v>178</v>
      </c>
      <c r="H29" s="1059"/>
      <c r="I29" s="1059"/>
      <c r="J29" s="1059"/>
      <c r="K29" s="1057"/>
      <c r="L29" s="1057"/>
      <c r="M29" s="419" t="s">
        <v>179</v>
      </c>
      <c r="N29" s="419"/>
      <c r="O29" s="298"/>
      <c r="P29" s="1140"/>
      <c r="Q29" s="1079"/>
      <c r="R29" s="417" t="s">
        <v>1</v>
      </c>
      <c r="S29" s="1058"/>
      <c r="T29" s="1058"/>
      <c r="U29" s="1059" t="s">
        <v>178</v>
      </c>
      <c r="V29" s="1059"/>
      <c r="W29" s="1059"/>
      <c r="X29" s="1059"/>
      <c r="Y29" s="1057"/>
      <c r="Z29" s="1057"/>
      <c r="AA29" s="419" t="s">
        <v>179</v>
      </c>
      <c r="AB29" s="419"/>
      <c r="AC29" s="420"/>
      <c r="AI29" s="128" t="s">
        <v>459</v>
      </c>
      <c r="AJ29" s="275"/>
      <c r="AK29" s="275"/>
      <c r="AL29" s="275"/>
      <c r="AM29" s="275"/>
      <c r="AN29" s="275"/>
      <c r="AO29" s="275"/>
      <c r="AZ29" s="301"/>
      <c r="BA29" s="301"/>
      <c r="BB29" s="301"/>
      <c r="BD29" s="301"/>
      <c r="BE29" s="301"/>
      <c r="BG29" s="301"/>
      <c r="BH29" s="301"/>
      <c r="BL29" s="178"/>
    </row>
    <row r="30" spans="1:66" ht="16.5" customHeight="1" thickBot="1">
      <c r="B30" s="1123"/>
      <c r="C30" s="1124"/>
      <c r="D30" s="421" t="s">
        <v>1</v>
      </c>
      <c r="E30" s="1125"/>
      <c r="F30" s="1125"/>
      <c r="G30" s="791" t="s">
        <v>178</v>
      </c>
      <c r="H30" s="791"/>
      <c r="I30" s="791"/>
      <c r="J30" s="791"/>
      <c r="K30" s="1090"/>
      <c r="L30" s="1090"/>
      <c r="M30" s="293" t="s">
        <v>179</v>
      </c>
      <c r="N30" s="293"/>
      <c r="O30" s="299"/>
      <c r="P30" s="1138"/>
      <c r="Q30" s="1124"/>
      <c r="R30" s="421" t="s">
        <v>1</v>
      </c>
      <c r="S30" s="1125"/>
      <c r="T30" s="1125"/>
      <c r="U30" s="791" t="s">
        <v>178</v>
      </c>
      <c r="V30" s="791"/>
      <c r="W30" s="791"/>
      <c r="X30" s="791"/>
      <c r="Y30" s="1090"/>
      <c r="Z30" s="1090"/>
      <c r="AA30" s="293" t="s">
        <v>179</v>
      </c>
      <c r="AB30" s="293"/>
      <c r="AC30" s="294"/>
    </row>
    <row r="31" spans="1:66" ht="21" customHeight="1" thickBot="1">
      <c r="B31" s="418"/>
      <c r="C31" s="418"/>
      <c r="D31" s="418"/>
      <c r="E31" s="418"/>
      <c r="F31" s="418"/>
      <c r="G31" s="418"/>
      <c r="H31" s="290"/>
      <c r="I31" s="290"/>
      <c r="J31" s="290"/>
      <c r="K31" s="290"/>
      <c r="L31" s="290"/>
      <c r="M31" s="290"/>
      <c r="N31" s="290"/>
      <c r="O31" s="290"/>
      <c r="P31" s="290"/>
      <c r="Q31" s="290"/>
      <c r="R31" s="290"/>
      <c r="S31" s="290"/>
      <c r="T31" s="290"/>
      <c r="U31" s="290"/>
      <c r="V31" s="290"/>
      <c r="W31" s="290"/>
      <c r="X31" s="290"/>
      <c r="Y31" s="290"/>
      <c r="Z31" s="290"/>
      <c r="AA31" s="290"/>
      <c r="AB31" s="290"/>
      <c r="AC31" s="290"/>
      <c r="AD31" s="418"/>
      <c r="AE31" s="418"/>
      <c r="AF31" s="418"/>
      <c r="AG31" s="418"/>
      <c r="AI31" s="128" t="s">
        <v>678</v>
      </c>
      <c r="BG31" s="301"/>
      <c r="BH31" s="301"/>
      <c r="BI31" s="301"/>
      <c r="BJ31" s="301"/>
      <c r="BK31" s="301"/>
    </row>
    <row r="32" spans="1:66" ht="21" customHeight="1" thickBot="1">
      <c r="B32" s="128" t="s">
        <v>674</v>
      </c>
      <c r="M32" s="295" t="s">
        <v>159</v>
      </c>
      <c r="N32" s="295"/>
      <c r="O32" s="295"/>
      <c r="AE32" s="418"/>
      <c r="AF32" s="418"/>
      <c r="AG32" s="418"/>
      <c r="AI32" s="1189" t="s">
        <v>436</v>
      </c>
      <c r="AJ32" s="1190"/>
      <c r="AK32" s="1190"/>
      <c r="AL32" s="1190"/>
      <c r="AM32" s="1191"/>
      <c r="AN32" s="1060" t="s">
        <v>437</v>
      </c>
      <c r="AO32" s="1061"/>
      <c r="AP32" s="1061"/>
      <c r="AQ32" s="1061"/>
      <c r="AR32" s="1061"/>
      <c r="AS32" s="1061"/>
      <c r="AT32" s="1061"/>
      <c r="AU32" s="1061"/>
      <c r="AV32" s="1061"/>
      <c r="AW32" s="1061"/>
      <c r="AX32" s="1142"/>
      <c r="AY32" s="1060" t="s">
        <v>438</v>
      </c>
      <c r="AZ32" s="1061"/>
      <c r="BA32" s="1061"/>
      <c r="BB32" s="1061"/>
      <c r="BC32" s="1061"/>
      <c r="BD32" s="1061"/>
      <c r="BE32" s="1061"/>
      <c r="BF32" s="1061"/>
      <c r="BG32" s="1062"/>
      <c r="BH32" s="301"/>
      <c r="BI32" s="301"/>
      <c r="BJ32" s="301"/>
      <c r="BK32" s="301"/>
    </row>
    <row r="33" spans="2:63" ht="21" customHeight="1">
      <c r="B33" s="1091" t="s">
        <v>448</v>
      </c>
      <c r="C33" s="1092"/>
      <c r="D33" s="1092"/>
      <c r="E33" s="1092"/>
      <c r="F33" s="1092"/>
      <c r="G33" s="1092"/>
      <c r="H33" s="1092" t="s">
        <v>449</v>
      </c>
      <c r="I33" s="1092"/>
      <c r="J33" s="1092"/>
      <c r="K33" s="1092"/>
      <c r="L33" s="1092"/>
      <c r="M33" s="1092"/>
      <c r="N33" s="1060" t="s">
        <v>450</v>
      </c>
      <c r="O33" s="1110"/>
      <c r="P33" s="1110"/>
      <c r="Q33" s="1110"/>
      <c r="R33" s="1110"/>
      <c r="S33" s="1110"/>
      <c r="T33" s="1110"/>
      <c r="U33" s="1111"/>
      <c r="V33" s="1092" t="s">
        <v>451</v>
      </c>
      <c r="W33" s="1092"/>
      <c r="X33" s="1092"/>
      <c r="Y33" s="1092"/>
      <c r="Z33" s="1060" t="s">
        <v>452</v>
      </c>
      <c r="AA33" s="1061"/>
      <c r="AB33" s="1061"/>
      <c r="AC33" s="1061"/>
      <c r="AD33" s="1062"/>
      <c r="AI33" s="1296" t="s">
        <v>439</v>
      </c>
      <c r="AJ33" s="1104"/>
      <c r="AK33" s="1104"/>
      <c r="AL33" s="1104"/>
      <c r="AM33" s="1105"/>
      <c r="AN33" s="1288"/>
      <c r="AO33" s="1289"/>
      <c r="AP33" s="126" t="s">
        <v>1</v>
      </c>
      <c r="AQ33" s="1290"/>
      <c r="AR33" s="1290"/>
      <c r="AS33" s="126" t="s">
        <v>2</v>
      </c>
      <c r="AT33" s="1300"/>
      <c r="AU33" s="1300"/>
      <c r="AV33" s="126" t="s">
        <v>1</v>
      </c>
      <c r="AW33" s="1058"/>
      <c r="AX33" s="1299"/>
      <c r="AY33" s="305"/>
      <c r="AZ33" s="1300"/>
      <c r="BA33" s="1300"/>
      <c r="BB33" s="128" t="s">
        <v>440</v>
      </c>
      <c r="BD33" s="1300"/>
      <c r="BE33" s="1300"/>
      <c r="BF33" s="128" t="s">
        <v>460</v>
      </c>
      <c r="BG33" s="284"/>
      <c r="BH33" s="301"/>
      <c r="BI33" s="301"/>
      <c r="BJ33" s="301"/>
      <c r="BK33" s="301"/>
    </row>
    <row r="34" spans="2:63" ht="21" customHeight="1">
      <c r="B34" s="1093"/>
      <c r="C34" s="1094"/>
      <c r="D34" s="419" t="s">
        <v>168</v>
      </c>
      <c r="E34" s="1095"/>
      <c r="F34" s="1095"/>
      <c r="G34" s="298" t="s">
        <v>453</v>
      </c>
      <c r="H34" s="302"/>
      <c r="I34" s="419"/>
      <c r="J34" s="419"/>
      <c r="K34" s="419"/>
      <c r="L34" s="419"/>
      <c r="M34" s="298"/>
      <c r="N34" s="1096"/>
      <c r="O34" s="1095"/>
      <c r="P34" s="1095"/>
      <c r="Q34" s="1095"/>
      <c r="R34" s="1095"/>
      <c r="S34" s="1095"/>
      <c r="T34" s="1095"/>
      <c r="U34" s="1097"/>
      <c r="V34" s="1098"/>
      <c r="W34" s="1099"/>
      <c r="X34" s="1104" t="s">
        <v>454</v>
      </c>
      <c r="Y34" s="1105"/>
      <c r="Z34" s="1096"/>
      <c r="AA34" s="1095"/>
      <c r="AB34" s="1095"/>
      <c r="AC34" s="1095"/>
      <c r="AD34" s="1126"/>
      <c r="AI34" s="1296" t="s">
        <v>441</v>
      </c>
      <c r="AJ34" s="1104"/>
      <c r="AK34" s="1104"/>
      <c r="AL34" s="1104"/>
      <c r="AM34" s="1105"/>
      <c r="AN34" s="1285"/>
      <c r="AO34" s="1286"/>
      <c r="AP34" s="278" t="s">
        <v>1</v>
      </c>
      <c r="AQ34" s="1287"/>
      <c r="AR34" s="1287"/>
      <c r="AS34" s="278" t="s">
        <v>2</v>
      </c>
      <c r="AT34" s="1262"/>
      <c r="AU34" s="1262"/>
      <c r="AV34" s="278" t="s">
        <v>1</v>
      </c>
      <c r="AW34" s="1058"/>
      <c r="AX34" s="1299"/>
      <c r="AY34" s="308"/>
      <c r="AZ34" s="1262"/>
      <c r="BA34" s="1262"/>
      <c r="BB34" s="281" t="s">
        <v>440</v>
      </c>
      <c r="BC34" s="281"/>
      <c r="BD34" s="1262"/>
      <c r="BE34" s="1262"/>
      <c r="BF34" s="281" t="s">
        <v>460</v>
      </c>
      <c r="BG34" s="282"/>
    </row>
    <row r="35" spans="2:63" ht="21" customHeight="1">
      <c r="B35" s="1130" t="s">
        <v>2</v>
      </c>
      <c r="C35" s="1131"/>
      <c r="D35" s="1131"/>
      <c r="E35" s="1131"/>
      <c r="F35" s="1131"/>
      <c r="G35" s="1132"/>
      <c r="H35" s="303"/>
      <c r="I35" s="1106" t="s">
        <v>455</v>
      </c>
      <c r="J35" s="1106"/>
      <c r="K35" s="304"/>
      <c r="L35" s="1133" t="s">
        <v>456</v>
      </c>
      <c r="M35" s="1134"/>
      <c r="N35" s="1135"/>
      <c r="O35" s="1136"/>
      <c r="P35" s="1136"/>
      <c r="Q35" s="1136"/>
      <c r="R35" s="1136"/>
      <c r="S35" s="1136"/>
      <c r="T35" s="1136"/>
      <c r="U35" s="1137"/>
      <c r="V35" s="1100"/>
      <c r="W35" s="1101"/>
      <c r="X35" s="1106"/>
      <c r="Y35" s="1107"/>
      <c r="Z35" s="1112"/>
      <c r="AA35" s="1113"/>
      <c r="AB35" s="1113"/>
      <c r="AC35" s="1113"/>
      <c r="AD35" s="1114"/>
      <c r="AI35" s="1296" t="s">
        <v>442</v>
      </c>
      <c r="AJ35" s="1104"/>
      <c r="AK35" s="1104"/>
      <c r="AL35" s="1104"/>
      <c r="AM35" s="1105"/>
      <c r="AN35" s="1285"/>
      <c r="AO35" s="1286"/>
      <c r="AP35" s="278" t="s">
        <v>1</v>
      </c>
      <c r="AQ35" s="1287"/>
      <c r="AR35" s="1287"/>
      <c r="AS35" s="278" t="s">
        <v>2</v>
      </c>
      <c r="AT35" s="1262"/>
      <c r="AU35" s="1262"/>
      <c r="AV35" s="278" t="s">
        <v>1</v>
      </c>
      <c r="AW35" s="1058"/>
      <c r="AX35" s="1299"/>
      <c r="AY35" s="308"/>
      <c r="AZ35" s="1262"/>
      <c r="BA35" s="1262"/>
      <c r="BB35" s="281" t="s">
        <v>440</v>
      </c>
      <c r="BC35" s="281"/>
      <c r="BD35" s="1262"/>
      <c r="BE35" s="1262"/>
      <c r="BF35" s="281" t="s">
        <v>460</v>
      </c>
      <c r="BG35" s="282"/>
    </row>
    <row r="36" spans="2:63" ht="21" customHeight="1" thickBot="1">
      <c r="B36" s="1115"/>
      <c r="C36" s="1116"/>
      <c r="D36" s="300" t="s">
        <v>168</v>
      </c>
      <c r="E36" s="1117"/>
      <c r="F36" s="1117"/>
      <c r="G36" s="306" t="s">
        <v>453</v>
      </c>
      <c r="H36" s="307"/>
      <c r="I36" s="300"/>
      <c r="J36" s="300"/>
      <c r="K36" s="300"/>
      <c r="L36" s="300"/>
      <c r="M36" s="306"/>
      <c r="N36" s="1118"/>
      <c r="O36" s="1119"/>
      <c r="P36" s="1119"/>
      <c r="Q36" s="1119"/>
      <c r="R36" s="1119"/>
      <c r="S36" s="1119"/>
      <c r="T36" s="1119"/>
      <c r="U36" s="1120"/>
      <c r="V36" s="1102"/>
      <c r="W36" s="1103"/>
      <c r="X36" s="1108"/>
      <c r="Y36" s="1109"/>
      <c r="Z36" s="1121"/>
      <c r="AA36" s="1117"/>
      <c r="AB36" s="1117"/>
      <c r="AC36" s="1117"/>
      <c r="AD36" s="1122"/>
      <c r="AI36" s="1283" t="s">
        <v>443</v>
      </c>
      <c r="AJ36" s="1188"/>
      <c r="AK36" s="1188"/>
      <c r="AL36" s="1188"/>
      <c r="AM36" s="1284"/>
      <c r="AN36" s="1297"/>
      <c r="AO36" s="1298"/>
      <c r="AP36" s="276" t="s">
        <v>1</v>
      </c>
      <c r="AQ36" s="1058"/>
      <c r="AR36" s="1058"/>
      <c r="AS36" s="276" t="s">
        <v>2</v>
      </c>
      <c r="AT36" s="1079"/>
      <c r="AU36" s="1079"/>
      <c r="AV36" s="276" t="s">
        <v>1</v>
      </c>
      <c r="AW36" s="1058"/>
      <c r="AX36" s="1299"/>
      <c r="AY36" s="308"/>
      <c r="AZ36" s="1079"/>
      <c r="BA36" s="1079"/>
      <c r="BB36" s="297" t="s">
        <v>440</v>
      </c>
      <c r="BC36" s="297"/>
      <c r="BD36" s="1079"/>
      <c r="BE36" s="1079"/>
      <c r="BF36" s="297" t="s">
        <v>460</v>
      </c>
      <c r="BG36" s="310"/>
    </row>
    <row r="37" spans="2:63" ht="21" customHeight="1" thickBot="1">
      <c r="B37" s="418" t="s">
        <v>457</v>
      </c>
      <c r="C37" s="418"/>
      <c r="D37" s="418"/>
      <c r="E37" s="418"/>
      <c r="F37" s="418"/>
      <c r="G37" s="418"/>
      <c r="H37" s="418"/>
      <c r="I37" s="418"/>
      <c r="J37" s="418"/>
      <c r="K37" s="418"/>
      <c r="L37" s="418"/>
      <c r="M37" s="418"/>
      <c r="N37" s="178"/>
      <c r="O37" s="178"/>
      <c r="P37" s="178"/>
      <c r="Q37" s="178"/>
      <c r="R37" s="178"/>
      <c r="S37" s="178"/>
      <c r="T37" s="178"/>
      <c r="U37" s="178"/>
      <c r="V37" s="309"/>
      <c r="W37" s="309"/>
      <c r="X37" s="422"/>
      <c r="Y37" s="422"/>
      <c r="Z37" s="418"/>
      <c r="AA37" s="418"/>
      <c r="AB37" s="418"/>
      <c r="AC37" s="418"/>
      <c r="AD37" s="418"/>
      <c r="AI37" s="1146" t="s">
        <v>444</v>
      </c>
      <c r="AJ37" s="1108"/>
      <c r="AK37" s="1108"/>
      <c r="AL37" s="1108"/>
      <c r="AM37" s="1109"/>
      <c r="AN37" s="1313" t="s">
        <v>445</v>
      </c>
      <c r="AO37" s="1314"/>
      <c r="AP37" s="1314"/>
      <c r="AQ37" s="1314"/>
      <c r="AR37" s="1314"/>
      <c r="AS37" s="1314"/>
      <c r="AT37" s="1314"/>
      <c r="AU37" s="1314"/>
      <c r="AV37" s="1314"/>
      <c r="AW37" s="1314"/>
      <c r="AX37" s="1314"/>
      <c r="AY37" s="1314"/>
      <c r="AZ37" s="1314"/>
      <c r="BA37" s="1314"/>
      <c r="BB37" s="1314"/>
      <c r="BC37" s="1314"/>
      <c r="BD37" s="1314"/>
      <c r="BE37" s="1314"/>
      <c r="BF37" s="1314"/>
      <c r="BG37" s="1315"/>
    </row>
    <row r="38" spans="2:63" ht="23.25" customHeight="1">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row>
    <row r="39" spans="2:63" ht="23.25" customHeight="1">
      <c r="B39" s="418"/>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row>
    <row r="40" spans="2:63" ht="23.25" customHeight="1"/>
    <row r="41" spans="2:63" ht="23.25" customHeight="1"/>
    <row r="42" spans="2:63" ht="23.25" customHeight="1"/>
  </sheetData>
  <sheetProtection selectLockedCells="1"/>
  <mergeCells count="232">
    <mergeCell ref="B4:F4"/>
    <mergeCell ref="B5:F5"/>
    <mergeCell ref="G4:AG4"/>
    <mergeCell ref="G5:AG5"/>
    <mergeCell ref="AI37:AM37"/>
    <mergeCell ref="AN37:BG37"/>
    <mergeCell ref="BM25:BN25"/>
    <mergeCell ref="BM26:BN26"/>
    <mergeCell ref="BM27:BN27"/>
    <mergeCell ref="BM28:BN28"/>
    <mergeCell ref="BB25:BC25"/>
    <mergeCell ref="BB26:BC26"/>
    <mergeCell ref="BB27:BC27"/>
    <mergeCell ref="BB28:BC28"/>
    <mergeCell ref="BD34:BE34"/>
    <mergeCell ref="AZ33:BA33"/>
    <mergeCell ref="BD33:BE33"/>
    <mergeCell ref="AZ35:BA35"/>
    <mergeCell ref="BD35:BE35"/>
    <mergeCell ref="AZ36:BA36"/>
    <mergeCell ref="BD36:BE36"/>
    <mergeCell ref="AZ34:BA34"/>
    <mergeCell ref="AT35:AU35"/>
    <mergeCell ref="AW35:AX35"/>
    <mergeCell ref="AT36:AU36"/>
    <mergeCell ref="AW36:AX36"/>
    <mergeCell ref="AT33:AU33"/>
    <mergeCell ref="AW33:AX33"/>
    <mergeCell ref="AN32:AX32"/>
    <mergeCell ref="AT34:AU34"/>
    <mergeCell ref="AW34:AX34"/>
    <mergeCell ref="AV26:AW26"/>
    <mergeCell ref="AV27:AW27"/>
    <mergeCell ref="AV28:AW28"/>
    <mergeCell ref="AI36:AM36"/>
    <mergeCell ref="AN34:AO34"/>
    <mergeCell ref="AQ34:AR34"/>
    <mergeCell ref="AN35:AO35"/>
    <mergeCell ref="AQ35:AR35"/>
    <mergeCell ref="AN33:AO33"/>
    <mergeCell ref="AQ33:AR33"/>
    <mergeCell ref="AQ36:AR36"/>
    <mergeCell ref="BI26:BJ26"/>
    <mergeCell ref="AI28:AK28"/>
    <mergeCell ref="AL28:AQ28"/>
    <mergeCell ref="AR28:AS28"/>
    <mergeCell ref="AX28:AY28"/>
    <mergeCell ref="BD28:BH28"/>
    <mergeCell ref="BI28:BJ28"/>
    <mergeCell ref="AR26:AS26"/>
    <mergeCell ref="AX26:AY26"/>
    <mergeCell ref="AI33:AM33"/>
    <mergeCell ref="AI32:AM32"/>
    <mergeCell ref="AY32:BG32"/>
    <mergeCell ref="BD26:BH26"/>
    <mergeCell ref="AI34:AM34"/>
    <mergeCell ref="AI35:AM35"/>
    <mergeCell ref="AN36:AO36"/>
    <mergeCell ref="BI24:BN24"/>
    <mergeCell ref="AL25:AQ25"/>
    <mergeCell ref="AI24:AK24"/>
    <mergeCell ref="AL24:AQ24"/>
    <mergeCell ref="AI27:AK27"/>
    <mergeCell ref="AL27:AQ27"/>
    <mergeCell ref="BD24:BH24"/>
    <mergeCell ref="AR27:AS27"/>
    <mergeCell ref="AX27:AY27"/>
    <mergeCell ref="BD27:BH27"/>
    <mergeCell ref="AI25:AK25"/>
    <mergeCell ref="BI25:BJ25"/>
    <mergeCell ref="BI27:BJ27"/>
    <mergeCell ref="AR25:AS25"/>
    <mergeCell ref="AX25:AY25"/>
    <mergeCell ref="BD25:BH25"/>
    <mergeCell ref="AV25:AW25"/>
    <mergeCell ref="AR24:AW24"/>
    <mergeCell ref="AU3:BM3"/>
    <mergeCell ref="AI8:BN8"/>
    <mergeCell ref="AI9:BN9"/>
    <mergeCell ref="AI6:AN6"/>
    <mergeCell ref="AI7:AN7"/>
    <mergeCell ref="AI5:AN5"/>
    <mergeCell ref="AO6:BI6"/>
    <mergeCell ref="AO5:BI5"/>
    <mergeCell ref="AO7:BI7"/>
    <mergeCell ref="AO4:BI4"/>
    <mergeCell ref="BJ4:BN4"/>
    <mergeCell ref="AI4:AN4"/>
    <mergeCell ref="BJ6:BN6"/>
    <mergeCell ref="BJ5:BN5"/>
    <mergeCell ref="BJ7:BN7"/>
    <mergeCell ref="AU20:AY21"/>
    <mergeCell ref="O20:P20"/>
    <mergeCell ref="Z9:AG9"/>
    <mergeCell ref="Z24:AA24"/>
    <mergeCell ref="Y16:Z16"/>
    <mergeCell ref="AA16:AB16"/>
    <mergeCell ref="AF16:AG16"/>
    <mergeCell ref="AP17:AT17"/>
    <mergeCell ref="AZ20:BD21"/>
    <mergeCell ref="AI12:AO14"/>
    <mergeCell ref="AP12:AT12"/>
    <mergeCell ref="AU12:BN12"/>
    <mergeCell ref="AP13:AT14"/>
    <mergeCell ref="AU13:AZ13"/>
    <mergeCell ref="BA13:BN13"/>
    <mergeCell ref="AU14:AZ14"/>
    <mergeCell ref="BA14:BN14"/>
    <mergeCell ref="AI15:AO21"/>
    <mergeCell ref="AP15:AT16"/>
    <mergeCell ref="AU15:BN16"/>
    <mergeCell ref="AA14:AG14"/>
    <mergeCell ref="AF15:AG15"/>
    <mergeCell ref="AX24:BC24"/>
    <mergeCell ref="AD15:AE15"/>
    <mergeCell ref="Q16:R16"/>
    <mergeCell ref="K16:M16"/>
    <mergeCell ref="H16:I16"/>
    <mergeCell ref="T24:U24"/>
    <mergeCell ref="S15:U15"/>
    <mergeCell ref="N15:O15"/>
    <mergeCell ref="AD16:AE16"/>
    <mergeCell ref="N16:O16"/>
    <mergeCell ref="M24:N24"/>
    <mergeCell ref="K15:M15"/>
    <mergeCell ref="B14:D14"/>
    <mergeCell ref="E15:F15"/>
    <mergeCell ref="K14:Z14"/>
    <mergeCell ref="V15:W15"/>
    <mergeCell ref="Z25:AA25"/>
    <mergeCell ref="B19:G19"/>
    <mergeCell ref="H19:I19"/>
    <mergeCell ref="B24:G25"/>
    <mergeCell ref="H24:L24"/>
    <mergeCell ref="B23:G23"/>
    <mergeCell ref="Y15:Z15"/>
    <mergeCell ref="X19:AA19"/>
    <mergeCell ref="R20:S20"/>
    <mergeCell ref="V20:W20"/>
    <mergeCell ref="X20:AA20"/>
    <mergeCell ref="H23:M23"/>
    <mergeCell ref="K20:L20"/>
    <mergeCell ref="V16:W16"/>
    <mergeCell ref="V19:W19"/>
    <mergeCell ref="W17:AD17"/>
    <mergeCell ref="AA15:AB15"/>
    <mergeCell ref="E14:J14"/>
    <mergeCell ref="K19:L19"/>
    <mergeCell ref="O19:P19"/>
    <mergeCell ref="B8:I8"/>
    <mergeCell ref="J8:Q8"/>
    <mergeCell ref="R8:Y8"/>
    <mergeCell ref="Z8:AG8"/>
    <mergeCell ref="B9:I9"/>
    <mergeCell ref="J9:Q9"/>
    <mergeCell ref="R9:Y9"/>
    <mergeCell ref="B11:I11"/>
    <mergeCell ref="J10:Q10"/>
    <mergeCell ref="B10:I10"/>
    <mergeCell ref="Z11:AG11"/>
    <mergeCell ref="R10:AG10"/>
    <mergeCell ref="R11:Y11"/>
    <mergeCell ref="J11:Q11"/>
    <mergeCell ref="B15:D15"/>
    <mergeCell ref="H15:I15"/>
    <mergeCell ref="Q15:R15"/>
    <mergeCell ref="B35:G35"/>
    <mergeCell ref="I35:J35"/>
    <mergeCell ref="L35:M35"/>
    <mergeCell ref="N35:U35"/>
    <mergeCell ref="P30:Q30"/>
    <mergeCell ref="S30:T30"/>
    <mergeCell ref="U30:X30"/>
    <mergeCell ref="B29:C29"/>
    <mergeCell ref="P29:Q29"/>
    <mergeCell ref="S29:T29"/>
    <mergeCell ref="U29:X29"/>
    <mergeCell ref="B28:O28"/>
    <mergeCell ref="H25:L25"/>
    <mergeCell ref="Q25:R25"/>
    <mergeCell ref="V25:W25"/>
    <mergeCell ref="B16:D16"/>
    <mergeCell ref="B20:G20"/>
    <mergeCell ref="Q24:R24"/>
    <mergeCell ref="H20:I20"/>
    <mergeCell ref="E16:F16"/>
    <mergeCell ref="S16:U16"/>
    <mergeCell ref="Y30:Z30"/>
    <mergeCell ref="B33:G33"/>
    <mergeCell ref="B34:C34"/>
    <mergeCell ref="E34:F34"/>
    <mergeCell ref="N34:U34"/>
    <mergeCell ref="V34:W36"/>
    <mergeCell ref="X34:Y36"/>
    <mergeCell ref="H33:M33"/>
    <mergeCell ref="N33:U33"/>
    <mergeCell ref="V33:Y33"/>
    <mergeCell ref="Z35:AD35"/>
    <mergeCell ref="B36:C36"/>
    <mergeCell ref="E36:F36"/>
    <mergeCell ref="N36:U36"/>
    <mergeCell ref="Z36:AD36"/>
    <mergeCell ref="B30:C30"/>
    <mergeCell ref="E30:F30"/>
    <mergeCell ref="Z34:AD34"/>
    <mergeCell ref="G30:J30"/>
    <mergeCell ref="K30:L30"/>
    <mergeCell ref="Z33:AD33"/>
    <mergeCell ref="Y29:Z29"/>
    <mergeCell ref="E29:F29"/>
    <mergeCell ref="G29:J29"/>
    <mergeCell ref="K29:L29"/>
    <mergeCell ref="P28:AC28"/>
    <mergeCell ref="AU17:BN17"/>
    <mergeCell ref="AP18:AT18"/>
    <mergeCell ref="AU18:BN18"/>
    <mergeCell ref="AP19:AT19"/>
    <mergeCell ref="AU19:AY19"/>
    <mergeCell ref="BB19:BC19"/>
    <mergeCell ref="BD19:BN19"/>
    <mergeCell ref="BK20:BK21"/>
    <mergeCell ref="BL20:BM21"/>
    <mergeCell ref="BN20:BN21"/>
    <mergeCell ref="AI26:AK26"/>
    <mergeCell ref="AL26:AQ26"/>
    <mergeCell ref="T25:U25"/>
    <mergeCell ref="M25:N25"/>
    <mergeCell ref="R19:S19"/>
    <mergeCell ref="BE20:BG21"/>
    <mergeCell ref="BH20:BH21"/>
    <mergeCell ref="BI20:BJ21"/>
    <mergeCell ref="AP20:AT21"/>
  </mergeCells>
  <phoneticPr fontId="2"/>
  <printOptions gridLinesSet="0"/>
  <pageMargins left="0.70866141732283472" right="0.11811023622047245" top="0.39370078740157483" bottom="0.39370078740157483" header="0.39370078740157483" footer="0.19685039370078741"/>
  <pageSetup paperSize="9" scale="77" orientation="landscape" blackAndWhite="1" cellComments="asDisplayed" r:id="rId1"/>
  <headerFooter alignWithMargins="0">
    <oddFooter>&amp;R&amp;F- &amp;P/&amp;N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1:AF45"/>
  <sheetViews>
    <sheetView view="pageBreakPreview" zoomScale="70" zoomScaleNormal="70" zoomScaleSheetLayoutView="70" workbookViewId="0">
      <pane ySplit="1" topLeftCell="A8" activePane="bottomLeft" state="frozen"/>
      <selection activeCell="B18" sqref="B18:AG23"/>
      <selection pane="bottomLeft" activeCell="B18" sqref="B4:AG23"/>
    </sheetView>
  </sheetViews>
  <sheetFormatPr defaultRowHeight="13.5"/>
  <cols>
    <col min="1" max="1" width="1.25" style="192" customWidth="1"/>
    <col min="2" max="9" width="6.375" style="192" customWidth="1"/>
    <col min="10" max="10" width="7.625" style="192" customWidth="1"/>
    <col min="11" max="11" width="11.5" style="192" customWidth="1"/>
    <col min="12" max="12" width="4.75" style="192" customWidth="1"/>
    <col min="13" max="13" width="5" style="192" customWidth="1"/>
    <col min="14" max="16" width="6.375" style="192" customWidth="1"/>
    <col min="17" max="17" width="6.25" style="192" customWidth="1"/>
    <col min="18" max="32" width="7.625" style="192" customWidth="1"/>
    <col min="33" max="35" width="6.75" style="192" customWidth="1"/>
    <col min="36" max="36" width="6.25" style="192" customWidth="1"/>
    <col min="37" max="41" width="5" style="192" customWidth="1"/>
    <col min="42" max="16384" width="9" style="192"/>
  </cols>
  <sheetData>
    <row r="1" spans="2:32" ht="13.5" customHeight="1">
      <c r="B1" s="3"/>
      <c r="C1" s="3"/>
      <c r="D1" s="3"/>
      <c r="E1" s="3"/>
      <c r="F1" s="3"/>
      <c r="G1" s="3"/>
      <c r="H1" s="3"/>
      <c r="I1" s="3"/>
      <c r="J1" s="3"/>
      <c r="K1" s="3"/>
    </row>
    <row r="2" spans="2:32" ht="13.5" customHeight="1">
      <c r="B2" s="3"/>
      <c r="C2" s="3"/>
      <c r="D2" s="3"/>
      <c r="E2" s="3"/>
      <c r="F2" s="3"/>
      <c r="G2" s="3"/>
      <c r="H2" s="3"/>
      <c r="I2" s="3"/>
      <c r="J2" s="3"/>
      <c r="K2" s="3"/>
    </row>
    <row r="3" spans="2:32" ht="27" customHeight="1" thickBot="1">
      <c r="B3" s="192" t="s">
        <v>849</v>
      </c>
      <c r="R3" s="41" t="s">
        <v>865</v>
      </c>
      <c r="S3" s="41"/>
      <c r="T3" s="41"/>
      <c r="U3" s="41"/>
      <c r="V3" s="41"/>
      <c r="W3" s="41"/>
      <c r="X3" s="41"/>
      <c r="Y3" s="41"/>
      <c r="Z3" s="41"/>
      <c r="AA3" s="41"/>
      <c r="AB3" s="41"/>
      <c r="AC3" s="41"/>
      <c r="AD3" s="41"/>
      <c r="AE3" s="41"/>
      <c r="AF3" s="41"/>
    </row>
    <row r="4" spans="2:32" ht="21.75" customHeight="1">
      <c r="B4" s="1471" t="s">
        <v>871</v>
      </c>
      <c r="C4" s="1472"/>
      <c r="D4" s="1472"/>
      <c r="E4" s="1472"/>
      <c r="F4" s="1472"/>
      <c r="G4" s="1472"/>
      <c r="H4" s="1472"/>
      <c r="I4" s="1472"/>
      <c r="J4" s="1472"/>
      <c r="K4" s="1472"/>
      <c r="L4" s="1472"/>
      <c r="M4" s="1472"/>
      <c r="N4" s="1472"/>
      <c r="O4" s="1472"/>
      <c r="P4" s="1473"/>
      <c r="R4" s="1421" t="s">
        <v>169</v>
      </c>
      <c r="S4" s="1422"/>
      <c r="T4" s="947"/>
      <c r="U4" s="1479" t="s">
        <v>408</v>
      </c>
      <c r="V4" s="944" t="s">
        <v>75</v>
      </c>
      <c r="W4" s="983"/>
      <c r="X4" s="983"/>
      <c r="Y4" s="983"/>
      <c r="Z4" s="1427"/>
      <c r="AA4" s="1427"/>
      <c r="AB4" s="1427"/>
      <c r="AC4" s="1427"/>
      <c r="AD4" s="1427"/>
      <c r="AE4" s="1427"/>
      <c r="AF4" s="1428"/>
    </row>
    <row r="5" spans="2:32" ht="21.75" customHeight="1">
      <c r="B5" s="1455"/>
      <c r="C5" s="1456"/>
      <c r="D5" s="1456"/>
      <c r="E5" s="1456"/>
      <c r="F5" s="1456"/>
      <c r="G5" s="1456"/>
      <c r="H5" s="1456"/>
      <c r="I5" s="1456"/>
      <c r="J5" s="1456"/>
      <c r="K5" s="1456"/>
      <c r="L5" s="1456"/>
      <c r="M5" s="1456"/>
      <c r="N5" s="1456"/>
      <c r="O5" s="1456"/>
      <c r="P5" s="1457"/>
      <c r="Q5" s="67"/>
      <c r="R5" s="1423"/>
      <c r="S5" s="1424"/>
      <c r="T5" s="949"/>
      <c r="U5" s="1480"/>
      <c r="V5" s="879"/>
      <c r="W5" s="1420"/>
      <c r="X5" s="1420"/>
      <c r="Y5" s="1420"/>
      <c r="Z5" s="1442"/>
      <c r="AA5" s="1442"/>
      <c r="AB5" s="1442"/>
      <c r="AC5" s="1442"/>
      <c r="AD5" s="1442"/>
      <c r="AE5" s="1442"/>
      <c r="AF5" s="1481"/>
    </row>
    <row r="6" spans="2:32" ht="21.75" customHeight="1">
      <c r="B6" s="1455"/>
      <c r="C6" s="1456"/>
      <c r="D6" s="1456"/>
      <c r="E6" s="1456"/>
      <c r="F6" s="1456"/>
      <c r="G6" s="1456"/>
      <c r="H6" s="1456"/>
      <c r="I6" s="1456"/>
      <c r="J6" s="1456"/>
      <c r="K6" s="1456"/>
      <c r="L6" s="1456"/>
      <c r="M6" s="1456"/>
      <c r="N6" s="1456"/>
      <c r="O6" s="1456"/>
      <c r="P6" s="1457"/>
      <c r="Q6" s="67"/>
      <c r="R6" s="1423"/>
      <c r="S6" s="1424"/>
      <c r="T6" s="949"/>
      <c r="U6" s="1480"/>
      <c r="V6" s="879" t="s">
        <v>76</v>
      </c>
      <c r="W6" s="1420"/>
      <c r="X6" s="1420"/>
      <c r="Y6" s="1420"/>
      <c r="Z6" s="1442"/>
      <c r="AA6" s="1442"/>
      <c r="AB6" s="1442"/>
      <c r="AC6" s="1442"/>
      <c r="AD6" s="1442"/>
      <c r="AE6" s="1442"/>
      <c r="AF6" s="1481"/>
    </row>
    <row r="7" spans="2:32" ht="21.75" customHeight="1">
      <c r="B7" s="1455"/>
      <c r="C7" s="1456"/>
      <c r="D7" s="1456"/>
      <c r="E7" s="1456"/>
      <c r="F7" s="1456"/>
      <c r="G7" s="1456"/>
      <c r="H7" s="1456"/>
      <c r="I7" s="1456"/>
      <c r="J7" s="1456"/>
      <c r="K7" s="1456"/>
      <c r="L7" s="1456"/>
      <c r="M7" s="1456"/>
      <c r="N7" s="1456"/>
      <c r="O7" s="1456"/>
      <c r="P7" s="1457"/>
      <c r="Q7" s="67"/>
      <c r="R7" s="1425"/>
      <c r="S7" s="1426"/>
      <c r="T7" s="951"/>
      <c r="U7" s="1480"/>
      <c r="V7" s="881"/>
      <c r="W7" s="876"/>
      <c r="X7" s="876"/>
      <c r="Y7" s="876"/>
      <c r="Z7" s="1482"/>
      <c r="AA7" s="1482"/>
      <c r="AB7" s="1482"/>
      <c r="AC7" s="1482"/>
      <c r="AD7" s="1482"/>
      <c r="AE7" s="1482"/>
      <c r="AF7" s="1483"/>
    </row>
    <row r="8" spans="2:32" ht="21.75" customHeight="1">
      <c r="B8" s="1455"/>
      <c r="C8" s="1456"/>
      <c r="D8" s="1456"/>
      <c r="E8" s="1456"/>
      <c r="F8" s="1456"/>
      <c r="G8" s="1456"/>
      <c r="H8" s="1456"/>
      <c r="I8" s="1456"/>
      <c r="J8" s="1456"/>
      <c r="K8" s="1456"/>
      <c r="L8" s="1456"/>
      <c r="M8" s="1456"/>
      <c r="N8" s="1456"/>
      <c r="O8" s="1456"/>
      <c r="P8" s="1457"/>
      <c r="Q8" s="67"/>
      <c r="R8" s="1476" t="s">
        <v>77</v>
      </c>
      <c r="S8" s="1420"/>
      <c r="T8" s="880"/>
      <c r="U8" s="1449" t="s">
        <v>408</v>
      </c>
      <c r="V8" s="948" t="s">
        <v>238</v>
      </c>
      <c r="W8" s="1424"/>
      <c r="X8" s="368" t="s">
        <v>404</v>
      </c>
      <c r="Y8" s="41"/>
      <c r="Z8" s="41"/>
      <c r="AA8" s="41"/>
      <c r="AB8" s="368" t="s">
        <v>237</v>
      </c>
      <c r="AC8" s="41"/>
      <c r="AD8" s="41"/>
      <c r="AE8" s="133"/>
      <c r="AF8" s="369"/>
    </row>
    <row r="9" spans="2:32" ht="21.75" customHeight="1">
      <c r="B9" s="1455"/>
      <c r="C9" s="1456"/>
      <c r="D9" s="1456"/>
      <c r="E9" s="1456"/>
      <c r="F9" s="1456"/>
      <c r="G9" s="1456"/>
      <c r="H9" s="1456"/>
      <c r="I9" s="1456"/>
      <c r="J9" s="1456"/>
      <c r="K9" s="1456"/>
      <c r="L9" s="1456"/>
      <c r="M9" s="1456"/>
      <c r="N9" s="1456"/>
      <c r="O9" s="1456"/>
      <c r="P9" s="1457"/>
      <c r="Q9" s="66"/>
      <c r="R9" s="1476"/>
      <c r="S9" s="1420"/>
      <c r="T9" s="880"/>
      <c r="U9" s="1450"/>
      <c r="V9" s="41"/>
      <c r="W9" s="41"/>
      <c r="X9" s="368" t="s">
        <v>405</v>
      </c>
      <c r="Y9" s="41"/>
      <c r="Z9" s="41"/>
      <c r="AA9" s="41"/>
      <c r="AB9" s="41"/>
      <c r="AC9" s="41"/>
      <c r="AD9" s="41"/>
      <c r="AE9" s="41"/>
      <c r="AF9" s="370"/>
    </row>
    <row r="10" spans="2:32" ht="21.75" customHeight="1">
      <c r="B10" s="1455"/>
      <c r="C10" s="1456"/>
      <c r="D10" s="1456"/>
      <c r="E10" s="1456"/>
      <c r="F10" s="1456"/>
      <c r="G10" s="1456"/>
      <c r="H10" s="1456"/>
      <c r="I10" s="1456"/>
      <c r="J10" s="1456"/>
      <c r="K10" s="1456"/>
      <c r="L10" s="1456"/>
      <c r="M10" s="1456"/>
      <c r="N10" s="1456"/>
      <c r="O10" s="1456"/>
      <c r="P10" s="1457"/>
      <c r="Q10" s="66"/>
      <c r="R10" s="1476"/>
      <c r="S10" s="1420"/>
      <c r="T10" s="880"/>
      <c r="U10" s="1450"/>
      <c r="V10" s="371" t="s">
        <v>239</v>
      </c>
      <c r="W10" s="1470" t="s">
        <v>240</v>
      </c>
      <c r="X10" s="1470"/>
      <c r="Y10" s="1474"/>
      <c r="Z10" s="1474"/>
      <c r="AA10" s="1474"/>
      <c r="AB10" s="1474"/>
      <c r="AC10" s="1474"/>
      <c r="AD10" s="1474"/>
      <c r="AE10" s="1474"/>
      <c r="AF10" s="370" t="s">
        <v>234</v>
      </c>
    </row>
    <row r="11" spans="2:32" ht="21.75" customHeight="1">
      <c r="B11" s="1452" t="s">
        <v>560</v>
      </c>
      <c r="C11" s="1453"/>
      <c r="D11" s="1453"/>
      <c r="E11" s="1453"/>
      <c r="F11" s="1453"/>
      <c r="G11" s="1453"/>
      <c r="H11" s="1453"/>
      <c r="I11" s="1453"/>
      <c r="J11" s="1453"/>
      <c r="K11" s="1453"/>
      <c r="L11" s="1453"/>
      <c r="M11" s="1453"/>
      <c r="N11" s="1453"/>
      <c r="O11" s="1453"/>
      <c r="P11" s="1454"/>
      <c r="Q11" s="66"/>
      <c r="R11" s="1476"/>
      <c r="S11" s="1420"/>
      <c r="T11" s="880"/>
      <c r="U11" s="1450"/>
      <c r="V11" s="948" t="s">
        <v>241</v>
      </c>
      <c r="W11" s="1424"/>
      <c r="X11" s="1475" t="s">
        <v>406</v>
      </c>
      <c r="Y11" s="1475"/>
      <c r="Z11" s="1475"/>
      <c r="AA11" s="368" t="s">
        <v>242</v>
      </c>
      <c r="AB11" s="368"/>
      <c r="AC11" s="368"/>
      <c r="AD11" s="41"/>
      <c r="AE11" s="41"/>
      <c r="AF11" s="370"/>
    </row>
    <row r="12" spans="2:32" ht="21.75" customHeight="1">
      <c r="B12" s="1455"/>
      <c r="C12" s="1456"/>
      <c r="D12" s="1456"/>
      <c r="E12" s="1456"/>
      <c r="F12" s="1456"/>
      <c r="G12" s="1456"/>
      <c r="H12" s="1456"/>
      <c r="I12" s="1456"/>
      <c r="J12" s="1456"/>
      <c r="K12" s="1456"/>
      <c r="L12" s="1456"/>
      <c r="M12" s="1456"/>
      <c r="N12" s="1456"/>
      <c r="O12" s="1456"/>
      <c r="P12" s="1457"/>
      <c r="Q12" s="66"/>
      <c r="R12" s="1476"/>
      <c r="S12" s="1420"/>
      <c r="T12" s="880"/>
      <c r="U12" s="1450"/>
      <c r="V12" s="41"/>
      <c r="W12" s="41"/>
      <c r="X12" s="1475" t="s">
        <v>407</v>
      </c>
      <c r="Y12" s="1475"/>
      <c r="Z12" s="1475"/>
      <c r="AA12" s="1475"/>
      <c r="AB12" s="1475"/>
      <c r="AC12" s="1475"/>
      <c r="AD12" s="41"/>
      <c r="AE12" s="133"/>
      <c r="AF12" s="369"/>
    </row>
    <row r="13" spans="2:32" ht="21.75" customHeight="1">
      <c r="B13" s="1455"/>
      <c r="C13" s="1456"/>
      <c r="D13" s="1456"/>
      <c r="E13" s="1456"/>
      <c r="F13" s="1456"/>
      <c r="G13" s="1456"/>
      <c r="H13" s="1456"/>
      <c r="I13" s="1456"/>
      <c r="J13" s="1456"/>
      <c r="K13" s="1456"/>
      <c r="L13" s="1456"/>
      <c r="M13" s="1456"/>
      <c r="N13" s="1456"/>
      <c r="O13" s="1456"/>
      <c r="P13" s="1457"/>
      <c r="Q13" s="66"/>
      <c r="R13" s="1476"/>
      <c r="S13" s="1420"/>
      <c r="T13" s="880"/>
      <c r="U13" s="1450"/>
      <c r="V13" s="5"/>
      <c r="W13" s="1470" t="s">
        <v>240</v>
      </c>
      <c r="X13" s="1470"/>
      <c r="Y13" s="1442"/>
      <c r="Z13" s="1442"/>
      <c r="AA13" s="1442"/>
      <c r="AB13" s="1442"/>
      <c r="AC13" s="1442"/>
      <c r="AD13" s="1442"/>
      <c r="AE13" s="1442"/>
      <c r="AF13" s="370" t="s">
        <v>234</v>
      </c>
    </row>
    <row r="14" spans="2:32" ht="21.75" customHeight="1">
      <c r="B14" s="1455"/>
      <c r="C14" s="1456"/>
      <c r="D14" s="1456"/>
      <c r="E14" s="1456"/>
      <c r="F14" s="1456"/>
      <c r="G14" s="1456"/>
      <c r="H14" s="1456"/>
      <c r="I14" s="1456"/>
      <c r="J14" s="1456"/>
      <c r="K14" s="1456"/>
      <c r="L14" s="1456"/>
      <c r="M14" s="1456"/>
      <c r="N14" s="1456"/>
      <c r="O14" s="1456"/>
      <c r="P14" s="1457"/>
      <c r="R14" s="875"/>
      <c r="S14" s="876"/>
      <c r="T14" s="877"/>
      <c r="U14" s="1477"/>
      <c r="V14" s="1432" t="s">
        <v>271</v>
      </c>
      <c r="W14" s="1433"/>
      <c r="X14" s="1433"/>
      <c r="Y14" s="1433"/>
      <c r="Z14" s="41"/>
      <c r="AA14" s="133"/>
      <c r="AB14" s="133"/>
      <c r="AC14" s="133"/>
      <c r="AD14" s="133"/>
      <c r="AE14" s="133"/>
      <c r="AF14" s="369"/>
    </row>
    <row r="15" spans="2:32" ht="21.75" customHeight="1">
      <c r="B15" s="1455"/>
      <c r="C15" s="1456"/>
      <c r="D15" s="1456"/>
      <c r="E15" s="1456"/>
      <c r="F15" s="1456"/>
      <c r="G15" s="1456"/>
      <c r="H15" s="1456"/>
      <c r="I15" s="1456"/>
      <c r="J15" s="1456"/>
      <c r="K15" s="1456"/>
      <c r="L15" s="1456"/>
      <c r="M15" s="1456"/>
      <c r="N15" s="1456"/>
      <c r="O15" s="1456"/>
      <c r="P15" s="1457"/>
      <c r="R15" s="1445" t="s">
        <v>170</v>
      </c>
      <c r="S15" s="1446"/>
      <c r="T15" s="1478"/>
      <c r="U15" s="1449" t="s">
        <v>564</v>
      </c>
      <c r="V15" s="194" t="s">
        <v>22</v>
      </c>
      <c r="W15" s="1434"/>
      <c r="X15" s="1434"/>
      <c r="Y15" s="1434"/>
      <c r="Z15" s="1434"/>
      <c r="AA15" s="194" t="s">
        <v>232</v>
      </c>
      <c r="AB15" s="194"/>
      <c r="AC15" s="1434"/>
      <c r="AD15" s="1434"/>
      <c r="AE15" s="1434"/>
      <c r="AF15" s="1435"/>
    </row>
    <row r="16" spans="2:32" ht="21.75" customHeight="1">
      <c r="B16" s="1455"/>
      <c r="C16" s="1456"/>
      <c r="D16" s="1456"/>
      <c r="E16" s="1456"/>
      <c r="F16" s="1456"/>
      <c r="G16" s="1456"/>
      <c r="H16" s="1456"/>
      <c r="I16" s="1456"/>
      <c r="J16" s="1456"/>
      <c r="K16" s="1456"/>
      <c r="L16" s="1456"/>
      <c r="M16" s="1456"/>
      <c r="N16" s="1456"/>
      <c r="O16" s="1456"/>
      <c r="P16" s="1457"/>
      <c r="R16" s="1425"/>
      <c r="S16" s="1426"/>
      <c r="T16" s="951"/>
      <c r="U16" s="1477"/>
      <c r="V16" s="194" t="s">
        <v>22</v>
      </c>
      <c r="W16" s="1434"/>
      <c r="X16" s="1434"/>
      <c r="Y16" s="1434"/>
      <c r="Z16" s="1434"/>
      <c r="AA16" s="194" t="s">
        <v>232</v>
      </c>
      <c r="AB16" s="194"/>
      <c r="AC16" s="1434"/>
      <c r="AD16" s="1434"/>
      <c r="AE16" s="1434"/>
      <c r="AF16" s="1435"/>
    </row>
    <row r="17" spans="2:32" ht="21.75" customHeight="1">
      <c r="B17" s="1455"/>
      <c r="C17" s="1456"/>
      <c r="D17" s="1456"/>
      <c r="E17" s="1456"/>
      <c r="F17" s="1456"/>
      <c r="G17" s="1456"/>
      <c r="H17" s="1456"/>
      <c r="I17" s="1456"/>
      <c r="J17" s="1456"/>
      <c r="K17" s="1456"/>
      <c r="L17" s="1456"/>
      <c r="M17" s="1456"/>
      <c r="N17" s="1456"/>
      <c r="O17" s="1456"/>
      <c r="P17" s="1457"/>
      <c r="R17" s="1445" t="s">
        <v>275</v>
      </c>
      <c r="S17" s="1446"/>
      <c r="T17" s="1446"/>
      <c r="U17" s="1449" t="s">
        <v>408</v>
      </c>
      <c r="V17" s="1424" t="s">
        <v>243</v>
      </c>
      <c r="W17" s="1424"/>
      <c r="X17" s="368" t="s">
        <v>410</v>
      </c>
      <c r="Y17" s="41"/>
      <c r="Z17" s="41"/>
      <c r="AA17" s="41"/>
      <c r="AB17" s="368" t="s">
        <v>244</v>
      </c>
      <c r="AD17" s="41"/>
      <c r="AE17" s="41"/>
      <c r="AF17" s="370"/>
    </row>
    <row r="18" spans="2:32" ht="21.75" customHeight="1">
      <c r="B18" s="1452" t="s">
        <v>872</v>
      </c>
      <c r="C18" s="1453"/>
      <c r="D18" s="1453"/>
      <c r="E18" s="1453"/>
      <c r="F18" s="1453"/>
      <c r="G18" s="1453"/>
      <c r="H18" s="1453"/>
      <c r="I18" s="1453"/>
      <c r="J18" s="1453"/>
      <c r="K18" s="1453"/>
      <c r="L18" s="1453"/>
      <c r="M18" s="1453"/>
      <c r="N18" s="1453"/>
      <c r="O18" s="1453"/>
      <c r="P18" s="1454"/>
      <c r="R18" s="1423"/>
      <c r="S18" s="1424"/>
      <c r="T18" s="1424"/>
      <c r="U18" s="1450"/>
      <c r="V18" s="41"/>
      <c r="W18" s="41"/>
      <c r="X18" s="368" t="s">
        <v>409</v>
      </c>
      <c r="Y18" s="41"/>
      <c r="Z18" s="372"/>
      <c r="AA18" s="372"/>
      <c r="AB18" s="368" t="s">
        <v>245</v>
      </c>
      <c r="AC18" s="41"/>
      <c r="AD18" s="41"/>
      <c r="AE18" s="372"/>
      <c r="AF18" s="373"/>
    </row>
    <row r="19" spans="2:32" ht="21.75" customHeight="1">
      <c r="B19" s="1455"/>
      <c r="C19" s="1456"/>
      <c r="D19" s="1456"/>
      <c r="E19" s="1456"/>
      <c r="F19" s="1456"/>
      <c r="G19" s="1456"/>
      <c r="H19" s="1456"/>
      <c r="I19" s="1456"/>
      <c r="J19" s="1456"/>
      <c r="K19" s="1456"/>
      <c r="L19" s="1456"/>
      <c r="M19" s="1456"/>
      <c r="N19" s="1456"/>
      <c r="O19" s="1456"/>
      <c r="P19" s="1457"/>
      <c r="R19" s="1423"/>
      <c r="S19" s="1424"/>
      <c r="T19" s="1424"/>
      <c r="U19" s="1450"/>
      <c r="V19" s="41"/>
      <c r="W19" s="1470" t="s">
        <v>240</v>
      </c>
      <c r="X19" s="1470"/>
      <c r="Y19" s="1469"/>
      <c r="Z19" s="1469"/>
      <c r="AA19" s="1469"/>
      <c r="AB19" s="1469"/>
      <c r="AC19" s="1469"/>
      <c r="AD19" s="1469"/>
      <c r="AE19" s="1469"/>
      <c r="AF19" s="370" t="s">
        <v>234</v>
      </c>
    </row>
    <row r="20" spans="2:32" ht="21.75" customHeight="1">
      <c r="B20" s="1455"/>
      <c r="C20" s="1456"/>
      <c r="D20" s="1456"/>
      <c r="E20" s="1456"/>
      <c r="F20" s="1456"/>
      <c r="G20" s="1456"/>
      <c r="H20" s="1456"/>
      <c r="I20" s="1456"/>
      <c r="J20" s="1456"/>
      <c r="K20" s="1456"/>
      <c r="L20" s="1456"/>
      <c r="M20" s="1456"/>
      <c r="N20" s="1456"/>
      <c r="O20" s="1456"/>
      <c r="P20" s="1457"/>
      <c r="Q20" s="192" t="s">
        <v>388</v>
      </c>
      <c r="R20" s="1423"/>
      <c r="S20" s="1424"/>
      <c r="T20" s="1424"/>
      <c r="U20" s="1450"/>
      <c r="V20" s="1420" t="s">
        <v>486</v>
      </c>
      <c r="W20" s="1420"/>
      <c r="X20" s="368"/>
      <c r="Y20" s="133" t="s">
        <v>146</v>
      </c>
      <c r="Z20" s="41"/>
      <c r="AA20" s="372"/>
      <c r="AB20" s="372"/>
      <c r="AC20" s="41"/>
      <c r="AD20" s="41"/>
      <c r="AE20" s="372"/>
      <c r="AF20" s="373"/>
    </row>
    <row r="21" spans="2:32" ht="21.75" customHeight="1">
      <c r="B21" s="1455"/>
      <c r="C21" s="1456"/>
      <c r="D21" s="1456"/>
      <c r="E21" s="1456"/>
      <c r="F21" s="1456"/>
      <c r="G21" s="1456"/>
      <c r="H21" s="1456"/>
      <c r="I21" s="1456"/>
      <c r="J21" s="1456"/>
      <c r="K21" s="1456"/>
      <c r="L21" s="1456"/>
      <c r="M21" s="1456"/>
      <c r="N21" s="1456"/>
      <c r="O21" s="1456"/>
      <c r="P21" s="1457"/>
      <c r="R21" s="1423"/>
      <c r="S21" s="1424"/>
      <c r="T21" s="1424"/>
      <c r="U21" s="1450"/>
      <c r="V21" s="41" t="s">
        <v>487</v>
      </c>
      <c r="W21" s="41"/>
      <c r="X21" s="1442"/>
      <c r="Y21" s="1442"/>
      <c r="Z21" s="136" t="s">
        <v>147</v>
      </c>
      <c r="AA21" s="374"/>
      <c r="AB21" s="136" t="s">
        <v>391</v>
      </c>
      <c r="AC21" s="374"/>
      <c r="AD21" s="41" t="s">
        <v>171</v>
      </c>
      <c r="AE21" s="41"/>
      <c r="AF21" s="370"/>
    </row>
    <row r="22" spans="2:32" ht="21.75" customHeight="1" thickBot="1">
      <c r="B22" s="1455"/>
      <c r="C22" s="1456"/>
      <c r="D22" s="1456"/>
      <c r="E22" s="1456"/>
      <c r="F22" s="1456"/>
      <c r="G22" s="1456"/>
      <c r="H22" s="1456"/>
      <c r="I22" s="1456"/>
      <c r="J22" s="1456"/>
      <c r="K22" s="1456"/>
      <c r="L22" s="1456"/>
      <c r="M22" s="1456"/>
      <c r="N22" s="1456"/>
      <c r="O22" s="1456"/>
      <c r="P22" s="1457"/>
      <c r="R22" s="1447"/>
      <c r="S22" s="1448"/>
      <c r="T22" s="1448"/>
      <c r="U22" s="1451"/>
      <c r="V22" s="131"/>
      <c r="W22" s="131"/>
      <c r="X22" s="131"/>
      <c r="Y22" s="131"/>
      <c r="Z22" s="131"/>
      <c r="AA22" s="131"/>
      <c r="AB22" s="131"/>
      <c r="AC22" s="131"/>
      <c r="AD22" s="131"/>
      <c r="AE22" s="131"/>
      <c r="AF22" s="375"/>
    </row>
    <row r="23" spans="2:32" ht="21.75" customHeight="1" thickBot="1">
      <c r="B23" s="1458"/>
      <c r="C23" s="1459"/>
      <c r="D23" s="1459"/>
      <c r="E23" s="1459"/>
      <c r="F23" s="1459"/>
      <c r="G23" s="1459"/>
      <c r="H23" s="1459"/>
      <c r="I23" s="1459"/>
      <c r="J23" s="1459"/>
      <c r="K23" s="1459"/>
      <c r="L23" s="1459"/>
      <c r="M23" s="1459"/>
      <c r="N23" s="1459"/>
      <c r="O23" s="1459"/>
      <c r="P23" s="1460"/>
      <c r="R23" s="376" t="s">
        <v>578</v>
      </c>
      <c r="S23" s="133"/>
      <c r="T23" s="133"/>
      <c r="U23" s="41"/>
      <c r="V23" s="41"/>
      <c r="W23" s="41"/>
      <c r="X23" s="41"/>
      <c r="Y23" s="41"/>
      <c r="Z23" s="41"/>
      <c r="AA23" s="41"/>
      <c r="AB23" s="41"/>
      <c r="AC23" s="41"/>
      <c r="AD23" s="41"/>
      <c r="AE23" s="41"/>
      <c r="AF23" s="41"/>
    </row>
    <row r="24" spans="2:32" ht="24" customHeight="1" thickBot="1">
      <c r="B24" s="64" t="s">
        <v>850</v>
      </c>
      <c r="R24" s="41" t="s">
        <v>866</v>
      </c>
      <c r="S24" s="41"/>
      <c r="T24" s="41"/>
      <c r="U24" s="41"/>
      <c r="V24" s="41"/>
      <c r="W24" s="41"/>
      <c r="X24" s="41"/>
      <c r="Y24" s="41"/>
      <c r="Z24" s="41"/>
      <c r="AA24" s="41"/>
      <c r="AB24" s="41"/>
      <c r="AC24" s="41"/>
      <c r="AD24" s="41"/>
      <c r="AE24" s="41"/>
      <c r="AF24" s="41"/>
    </row>
    <row r="25" spans="2:32" ht="24" customHeight="1">
      <c r="B25" s="1008" t="s">
        <v>514</v>
      </c>
      <c r="C25" s="1436"/>
      <c r="D25" s="1436"/>
      <c r="E25" s="1436"/>
      <c r="F25" s="1436"/>
      <c r="G25" s="1436"/>
      <c r="H25" s="1436"/>
      <c r="I25" s="1436"/>
      <c r="J25" s="1436"/>
      <c r="K25" s="1439" t="s">
        <v>324</v>
      </c>
      <c r="L25" s="1440"/>
      <c r="M25" s="1440"/>
      <c r="N25" s="1440"/>
      <c r="O25" s="1440"/>
      <c r="P25" s="1441"/>
      <c r="R25" s="1461" t="s">
        <v>389</v>
      </c>
      <c r="S25" s="1401"/>
      <c r="T25" s="1401"/>
      <c r="U25" s="1401"/>
      <c r="V25" s="1462"/>
      <c r="W25" s="1443" t="s">
        <v>377</v>
      </c>
      <c r="X25" s="1444"/>
      <c r="Y25" s="1463" t="s">
        <v>390</v>
      </c>
      <c r="Z25" s="1402"/>
      <c r="AA25" s="1402"/>
      <c r="AB25" s="1401" t="s">
        <v>147</v>
      </c>
      <c r="AC25" s="1399"/>
      <c r="AD25" s="1401" t="s">
        <v>391</v>
      </c>
      <c r="AE25" s="1399"/>
      <c r="AF25" s="1465" t="s">
        <v>143</v>
      </c>
    </row>
    <row r="26" spans="2:32" ht="24" customHeight="1">
      <c r="B26" s="1437"/>
      <c r="C26" s="1438"/>
      <c r="D26" s="1438"/>
      <c r="E26" s="1438"/>
      <c r="F26" s="1438"/>
      <c r="G26" s="1438"/>
      <c r="H26" s="1438"/>
      <c r="I26" s="1438"/>
      <c r="J26" s="1438"/>
      <c r="K26" s="1429" t="s">
        <v>515</v>
      </c>
      <c r="L26" s="1430"/>
      <c r="M26" s="1430"/>
      <c r="N26" s="1430"/>
      <c r="O26" s="1430"/>
      <c r="P26" s="1431"/>
      <c r="R26" s="1386"/>
      <c r="S26" s="1387"/>
      <c r="T26" s="1387"/>
      <c r="U26" s="1387"/>
      <c r="V26" s="1388"/>
      <c r="W26" s="1467" t="s">
        <v>392</v>
      </c>
      <c r="X26" s="1468"/>
      <c r="Y26" s="1464"/>
      <c r="Z26" s="1403"/>
      <c r="AA26" s="1403"/>
      <c r="AB26" s="1387"/>
      <c r="AC26" s="1400"/>
      <c r="AD26" s="1387"/>
      <c r="AE26" s="1400"/>
      <c r="AF26" s="1466"/>
    </row>
    <row r="27" spans="2:32" ht="24" customHeight="1">
      <c r="B27" s="1360" t="s">
        <v>516</v>
      </c>
      <c r="C27" s="1361"/>
      <c r="D27" s="1361"/>
      <c r="E27" s="1361"/>
      <c r="F27" s="1361"/>
      <c r="G27" s="1361"/>
      <c r="H27" s="1361"/>
      <c r="I27" s="1361"/>
      <c r="J27" s="1361"/>
      <c r="K27" s="1361"/>
      <c r="L27" s="1361"/>
      <c r="M27" s="1361"/>
      <c r="N27" s="1361"/>
      <c r="O27" s="1361"/>
      <c r="P27" s="1362"/>
      <c r="R27" s="1396" t="s">
        <v>435</v>
      </c>
      <c r="S27" s="1397"/>
      <c r="T27" s="1397"/>
      <c r="U27" s="1397"/>
      <c r="V27" s="1397"/>
      <c r="W27" s="1397"/>
      <c r="X27" s="1398"/>
      <c r="Y27" s="63"/>
      <c r="Z27" s="63"/>
      <c r="AA27" s="63"/>
      <c r="AB27" s="63"/>
      <c r="AC27" s="63"/>
      <c r="AD27" s="63"/>
      <c r="AE27" s="63"/>
      <c r="AF27" s="65"/>
    </row>
    <row r="28" spans="2:32" ht="24" customHeight="1">
      <c r="B28" s="1363" t="s">
        <v>517</v>
      </c>
      <c r="C28" s="1364"/>
      <c r="D28" s="1365"/>
      <c r="E28" s="1369" t="s">
        <v>518</v>
      </c>
      <c r="F28" s="1370"/>
      <c r="G28" s="1370"/>
      <c r="H28" s="1370"/>
      <c r="I28" s="1370"/>
      <c r="J28" s="1370"/>
      <c r="K28" s="1370"/>
      <c r="L28" s="1370"/>
      <c r="M28" s="1370"/>
      <c r="N28" s="1370"/>
      <c r="O28" s="1370"/>
      <c r="P28" s="1371"/>
      <c r="R28" s="1383" t="s">
        <v>393</v>
      </c>
      <c r="S28" s="1384"/>
      <c r="T28" s="1384"/>
      <c r="U28" s="1384"/>
      <c r="V28" s="1385"/>
      <c r="W28" s="1389" t="s">
        <v>394</v>
      </c>
      <c r="X28" s="1390"/>
      <c r="Y28" s="1380" t="s">
        <v>402</v>
      </c>
      <c r="Z28" s="1381"/>
      <c r="AA28" s="1381"/>
      <c r="AB28" s="1381"/>
      <c r="AC28" s="1381"/>
      <c r="AD28" s="1381"/>
      <c r="AE28" s="1381"/>
      <c r="AF28" s="1382"/>
    </row>
    <row r="29" spans="2:32" ht="24" customHeight="1" thickBot="1">
      <c r="B29" s="1366"/>
      <c r="C29" s="1367"/>
      <c r="D29" s="1368"/>
      <c r="E29" s="1372"/>
      <c r="F29" s="1373"/>
      <c r="G29" s="1373"/>
      <c r="H29" s="1373"/>
      <c r="I29" s="1373"/>
      <c r="J29" s="1373"/>
      <c r="K29" s="1373"/>
      <c r="L29" s="1373"/>
      <c r="M29" s="1373"/>
      <c r="N29" s="1373"/>
      <c r="O29" s="1373"/>
      <c r="P29" s="1374"/>
      <c r="R29" s="1386"/>
      <c r="S29" s="1387"/>
      <c r="T29" s="1387"/>
      <c r="U29" s="1387"/>
      <c r="V29" s="1388"/>
      <c r="W29" s="1391"/>
      <c r="X29" s="1392"/>
      <c r="Y29" s="1393" t="s">
        <v>403</v>
      </c>
      <c r="Z29" s="1394"/>
      <c r="AA29" s="1394"/>
      <c r="AB29" s="1394"/>
      <c r="AC29" s="1394"/>
      <c r="AD29" s="1394"/>
      <c r="AE29" s="1394"/>
      <c r="AF29" s="1395"/>
    </row>
    <row r="30" spans="2:32" ht="24" customHeight="1" thickBot="1">
      <c r="B30" s="42" t="s">
        <v>873</v>
      </c>
      <c r="C30" s="311"/>
      <c r="D30" s="311"/>
      <c r="E30" s="193"/>
      <c r="F30" s="193"/>
      <c r="G30" s="193"/>
      <c r="H30" s="193"/>
      <c r="I30" s="193"/>
      <c r="J30" s="193"/>
      <c r="K30" s="193"/>
      <c r="L30" s="193"/>
      <c r="M30" s="193"/>
      <c r="N30" s="193"/>
      <c r="O30" s="193"/>
      <c r="P30" s="193"/>
      <c r="R30" s="1375" t="s">
        <v>462</v>
      </c>
      <c r="S30" s="1376"/>
      <c r="T30" s="1376"/>
      <c r="U30" s="1376"/>
      <c r="V30" s="1376"/>
      <c r="W30" s="1377"/>
      <c r="X30" s="1378"/>
      <c r="Y30" s="1378"/>
      <c r="Z30" s="1378"/>
      <c r="AA30" s="1378"/>
      <c r="AB30" s="1378"/>
      <c r="AC30" s="1378"/>
      <c r="AD30" s="1378"/>
      <c r="AE30" s="1378"/>
      <c r="AF30" s="1379"/>
    </row>
    <row r="31" spans="2:32" ht="24" customHeight="1">
      <c r="B31" s="1331" t="s">
        <v>867</v>
      </c>
      <c r="C31" s="1332"/>
      <c r="D31" s="1337" t="s">
        <v>519</v>
      </c>
      <c r="E31" s="1337"/>
      <c r="F31" s="1337"/>
      <c r="G31" s="1338" t="s">
        <v>194</v>
      </c>
      <c r="H31" s="1338"/>
      <c r="I31" s="1339"/>
      <c r="J31" s="312" t="s">
        <v>535</v>
      </c>
      <c r="K31" s="146"/>
      <c r="L31" s="147" t="s">
        <v>147</v>
      </c>
      <c r="M31" s="148"/>
      <c r="N31" s="147" t="s">
        <v>391</v>
      </c>
      <c r="O31" s="148"/>
      <c r="P31" s="149" t="s">
        <v>171</v>
      </c>
      <c r="R31" s="1375" t="s">
        <v>463</v>
      </c>
      <c r="S31" s="1376"/>
      <c r="T31" s="1376"/>
      <c r="U31" s="1376"/>
      <c r="V31" s="1376"/>
      <c r="W31" s="1377"/>
      <c r="X31" s="1378"/>
      <c r="Y31" s="377" t="s">
        <v>147</v>
      </c>
      <c r="Z31" s="378"/>
      <c r="AA31" s="377" t="s">
        <v>391</v>
      </c>
      <c r="AB31" s="378"/>
      <c r="AC31" s="377" t="s">
        <v>171</v>
      </c>
      <c r="AD31" s="377"/>
      <c r="AE31" s="377"/>
      <c r="AF31" s="379"/>
    </row>
    <row r="32" spans="2:32" ht="24" customHeight="1">
      <c r="B32" s="1333"/>
      <c r="C32" s="1334"/>
      <c r="D32" s="1322" t="s">
        <v>520</v>
      </c>
      <c r="E32" s="1322"/>
      <c r="F32" s="1322"/>
      <c r="G32" s="1323"/>
      <c r="H32" s="1323"/>
      <c r="I32" s="1323"/>
      <c r="J32" s="1340"/>
      <c r="K32" s="1341"/>
      <c r="L32" s="1341"/>
      <c r="M32" s="1341"/>
      <c r="N32" s="1341"/>
      <c r="O32" s="1341"/>
      <c r="P32" s="1342"/>
      <c r="R32" s="1375" t="s">
        <v>395</v>
      </c>
      <c r="S32" s="1376"/>
      <c r="T32" s="1376"/>
      <c r="U32" s="1376"/>
      <c r="V32" s="1376"/>
      <c r="W32" s="1376"/>
      <c r="X32" s="1376"/>
      <c r="Y32" s="1376"/>
      <c r="Z32" s="1408"/>
      <c r="AA32" s="19"/>
      <c r="AB32" s="380" t="s">
        <v>147</v>
      </c>
      <c r="AC32" s="1358"/>
      <c r="AD32" s="1358"/>
      <c r="AE32" s="381" t="s">
        <v>146</v>
      </c>
      <c r="AF32" s="382"/>
    </row>
    <row r="33" spans="2:32" ht="24" customHeight="1">
      <c r="B33" s="1333"/>
      <c r="C33" s="1334"/>
      <c r="D33" s="1347" t="s">
        <v>538</v>
      </c>
      <c r="E33" s="1350" t="s">
        <v>539</v>
      </c>
      <c r="F33" s="1351"/>
      <c r="G33" s="1351"/>
      <c r="H33" s="1351"/>
      <c r="I33" s="1351"/>
      <c r="J33" s="1352"/>
      <c r="K33" s="195"/>
      <c r="L33" s="177" t="s">
        <v>147</v>
      </c>
      <c r="M33" s="1063"/>
      <c r="N33" s="1063"/>
      <c r="O33" s="1354" t="s">
        <v>146</v>
      </c>
      <c r="P33" s="1356"/>
      <c r="R33" s="1409" t="s">
        <v>396</v>
      </c>
      <c r="S33" s="1410"/>
      <c r="T33" s="1410"/>
      <c r="U33" s="1410"/>
      <c r="V33" s="1410"/>
      <c r="W33" s="1419" t="s">
        <v>464</v>
      </c>
      <c r="X33" s="1419"/>
      <c r="Y33" s="1419"/>
      <c r="Z33" s="1419"/>
      <c r="AA33" s="383"/>
      <c r="AB33" s="384" t="s">
        <v>147</v>
      </c>
      <c r="AC33" s="1415"/>
      <c r="AD33" s="1415"/>
      <c r="AE33" s="385" t="s">
        <v>146</v>
      </c>
      <c r="AF33" s="386"/>
    </row>
    <row r="34" spans="2:32" ht="24" customHeight="1">
      <c r="B34" s="1333"/>
      <c r="C34" s="1334"/>
      <c r="D34" s="1348"/>
      <c r="E34" s="1350" t="s">
        <v>540</v>
      </c>
      <c r="F34" s="1351"/>
      <c r="G34" s="1351"/>
      <c r="H34" s="1351"/>
      <c r="I34" s="1351"/>
      <c r="J34" s="1352"/>
      <c r="K34" s="195"/>
      <c r="L34" s="177" t="s">
        <v>147</v>
      </c>
      <c r="M34" s="1063"/>
      <c r="N34" s="1063"/>
      <c r="O34" s="1354" t="s">
        <v>146</v>
      </c>
      <c r="P34" s="1356"/>
      <c r="R34" s="1411"/>
      <c r="S34" s="1412"/>
      <c r="T34" s="1412"/>
      <c r="U34" s="1412"/>
      <c r="V34" s="1412"/>
      <c r="W34" s="1357" t="s">
        <v>465</v>
      </c>
      <c r="X34" s="1357"/>
      <c r="Y34" s="1357"/>
      <c r="Z34" s="1357"/>
      <c r="AA34" s="1416" t="s">
        <v>488</v>
      </c>
      <c r="AB34" s="1417"/>
      <c r="AC34" s="1417"/>
      <c r="AD34" s="1417"/>
      <c r="AE34" s="1417"/>
      <c r="AF34" s="1418"/>
    </row>
    <row r="35" spans="2:32" ht="24" customHeight="1">
      <c r="B35" s="1333"/>
      <c r="C35" s="1334"/>
      <c r="D35" s="1348"/>
      <c r="E35" s="1350" t="s">
        <v>541</v>
      </c>
      <c r="F35" s="1351"/>
      <c r="G35" s="1351"/>
      <c r="H35" s="1351"/>
      <c r="I35" s="1351"/>
      <c r="J35" s="1352"/>
      <c r="K35" s="195"/>
      <c r="L35" s="177" t="s">
        <v>147</v>
      </c>
      <c r="M35" s="1063"/>
      <c r="N35" s="1063"/>
      <c r="O35" s="1354" t="s">
        <v>146</v>
      </c>
      <c r="P35" s="1356"/>
      <c r="R35" s="1411"/>
      <c r="S35" s="1412"/>
      <c r="T35" s="1412"/>
      <c r="U35" s="1412"/>
      <c r="V35" s="1412"/>
      <c r="W35" s="1419" t="s">
        <v>466</v>
      </c>
      <c r="X35" s="1419"/>
      <c r="Y35" s="1419"/>
      <c r="Z35" s="1419"/>
      <c r="AA35" s="383"/>
      <c r="AB35" s="1415" t="s">
        <v>397</v>
      </c>
      <c r="AC35" s="1415"/>
      <c r="AD35" s="1415"/>
      <c r="AE35" s="1415"/>
      <c r="AF35" s="386"/>
    </row>
    <row r="36" spans="2:32" ht="27" customHeight="1">
      <c r="B36" s="1333"/>
      <c r="C36" s="1334"/>
      <c r="D36" s="1348"/>
      <c r="E36" s="1350" t="s">
        <v>542</v>
      </c>
      <c r="F36" s="1351"/>
      <c r="G36" s="1351"/>
      <c r="H36" s="1351"/>
      <c r="I36" s="1351"/>
      <c r="J36" s="1352"/>
      <c r="K36" s="195"/>
      <c r="L36" s="177" t="s">
        <v>147</v>
      </c>
      <c r="M36" s="1063"/>
      <c r="N36" s="1063"/>
      <c r="O36" s="1354" t="s">
        <v>146</v>
      </c>
      <c r="P36" s="1356"/>
      <c r="R36" s="1411"/>
      <c r="S36" s="1412"/>
      <c r="T36" s="1412"/>
      <c r="U36" s="1412"/>
      <c r="V36" s="1412"/>
      <c r="W36" s="1357" t="s">
        <v>467</v>
      </c>
      <c r="X36" s="1357"/>
      <c r="Y36" s="1357"/>
      <c r="Z36" s="1357"/>
      <c r="AA36" s="1416" t="s">
        <v>488</v>
      </c>
      <c r="AB36" s="1417"/>
      <c r="AC36" s="1417"/>
      <c r="AD36" s="1417"/>
      <c r="AE36" s="1417"/>
      <c r="AF36" s="1418"/>
    </row>
    <row r="37" spans="2:32" ht="27" customHeight="1">
      <c r="B37" s="1333"/>
      <c r="C37" s="1334"/>
      <c r="D37" s="1348"/>
      <c r="E37" s="1350" t="s">
        <v>543</v>
      </c>
      <c r="F37" s="1351"/>
      <c r="G37" s="1351"/>
      <c r="H37" s="1351"/>
      <c r="I37" s="1351"/>
      <c r="J37" s="1352"/>
      <c r="K37" s="1328" t="s">
        <v>544</v>
      </c>
      <c r="L37" s="1329"/>
      <c r="M37" s="1329"/>
      <c r="N37" s="1329"/>
      <c r="O37" s="1329"/>
      <c r="P37" s="1330"/>
      <c r="R37" s="1413"/>
      <c r="S37" s="1414"/>
      <c r="T37" s="1414"/>
      <c r="U37" s="1414"/>
      <c r="V37" s="1414"/>
      <c r="W37" s="1359" t="s">
        <v>398</v>
      </c>
      <c r="X37" s="1359"/>
      <c r="Y37" s="1359"/>
      <c r="Z37" s="1359"/>
      <c r="AA37" s="19"/>
      <c r="AB37" s="1358" t="s">
        <v>397</v>
      </c>
      <c r="AC37" s="1358"/>
      <c r="AD37" s="1358"/>
      <c r="AE37" s="1358"/>
      <c r="AF37" s="382"/>
    </row>
    <row r="38" spans="2:32" ht="27" customHeight="1">
      <c r="B38" s="1333"/>
      <c r="C38" s="1334"/>
      <c r="D38" s="1348"/>
      <c r="E38" s="1353" t="s">
        <v>545</v>
      </c>
      <c r="F38" s="1354"/>
      <c r="G38" s="1354"/>
      <c r="H38" s="1354"/>
      <c r="I38" s="1354"/>
      <c r="J38" s="1355"/>
      <c r="K38" s="1343" t="s">
        <v>198</v>
      </c>
      <c r="L38" s="1344"/>
      <c r="M38" s="1344"/>
      <c r="N38" s="1344"/>
      <c r="O38" s="1344"/>
      <c r="P38" s="1345"/>
      <c r="R38" s="1375" t="s">
        <v>399</v>
      </c>
      <c r="S38" s="1376"/>
      <c r="T38" s="1376"/>
      <c r="U38" s="1376"/>
      <c r="V38" s="1376"/>
      <c r="W38" s="1376"/>
      <c r="X38" s="1376"/>
      <c r="Y38" s="1376"/>
      <c r="Z38" s="1408"/>
      <c r="AA38" s="19"/>
      <c r="AB38" s="1358" t="s">
        <v>397</v>
      </c>
      <c r="AC38" s="1358"/>
      <c r="AD38" s="1358"/>
      <c r="AE38" s="1358"/>
      <c r="AF38" s="382"/>
    </row>
    <row r="39" spans="2:32" ht="27" customHeight="1">
      <c r="B39" s="1335"/>
      <c r="C39" s="1336"/>
      <c r="D39" s="1349"/>
      <c r="E39" s="1353" t="s">
        <v>546</v>
      </c>
      <c r="F39" s="1354"/>
      <c r="G39" s="1354"/>
      <c r="H39" s="1354"/>
      <c r="I39" s="1354"/>
      <c r="J39" s="1355"/>
      <c r="K39" s="1343" t="s">
        <v>198</v>
      </c>
      <c r="L39" s="1344"/>
      <c r="M39" s="1344"/>
      <c r="N39" s="1344"/>
      <c r="O39" s="1344"/>
      <c r="P39" s="1345"/>
      <c r="R39" s="1375" t="s">
        <v>400</v>
      </c>
      <c r="S39" s="1376"/>
      <c r="T39" s="1376"/>
      <c r="U39" s="1376"/>
      <c r="V39" s="1376"/>
      <c r="W39" s="1376"/>
      <c r="X39" s="1376"/>
      <c r="Y39" s="1376"/>
      <c r="Z39" s="1408"/>
      <c r="AA39" s="387" t="s">
        <v>489</v>
      </c>
      <c r="AB39" s="378"/>
      <c r="AC39" s="1351" t="s">
        <v>490</v>
      </c>
      <c r="AD39" s="1351"/>
      <c r="AE39" s="388" t="s">
        <v>142</v>
      </c>
      <c r="AF39" s="382"/>
    </row>
    <row r="40" spans="2:32" ht="27" customHeight="1" thickBot="1">
      <c r="B40" s="1319" t="s">
        <v>521</v>
      </c>
      <c r="C40" s="1320"/>
      <c r="D40" s="1322" t="s">
        <v>519</v>
      </c>
      <c r="E40" s="1322"/>
      <c r="F40" s="1322"/>
      <c r="G40" s="1323" t="s">
        <v>194</v>
      </c>
      <c r="H40" s="1323"/>
      <c r="I40" s="1324"/>
      <c r="J40" s="177" t="s">
        <v>535</v>
      </c>
      <c r="K40" s="176"/>
      <c r="L40" s="150" t="s">
        <v>147</v>
      </c>
      <c r="M40" s="152"/>
      <c r="N40" s="150" t="s">
        <v>391</v>
      </c>
      <c r="O40" s="152"/>
      <c r="P40" s="151" t="s">
        <v>171</v>
      </c>
      <c r="R40" s="1404" t="s">
        <v>401</v>
      </c>
      <c r="S40" s="1405"/>
      <c r="T40" s="1405"/>
      <c r="U40" s="1405"/>
      <c r="V40" s="1405"/>
      <c r="W40" s="1405"/>
      <c r="X40" s="1405"/>
      <c r="Y40" s="1405"/>
      <c r="Z40" s="1406"/>
      <c r="AA40" s="389"/>
      <c r="AB40" s="1407" t="s">
        <v>397</v>
      </c>
      <c r="AC40" s="1407"/>
      <c r="AD40" s="1407"/>
      <c r="AE40" s="1407"/>
      <c r="AF40" s="390"/>
    </row>
    <row r="41" spans="2:32" ht="27" customHeight="1" thickBot="1">
      <c r="B41" s="776"/>
      <c r="C41" s="1321"/>
      <c r="D41" s="1346" t="s">
        <v>520</v>
      </c>
      <c r="E41" s="1346"/>
      <c r="F41" s="1346"/>
      <c r="G41" s="1325"/>
      <c r="H41" s="1325"/>
      <c r="I41" s="1325"/>
      <c r="J41" s="1326"/>
      <c r="K41" s="1326"/>
      <c r="L41" s="1326"/>
      <c r="M41" s="1326"/>
      <c r="N41" s="1326"/>
      <c r="O41" s="1326"/>
      <c r="P41" s="1327"/>
    </row>
    <row r="42" spans="2:32" ht="27" customHeight="1"/>
    <row r="43" spans="2:32" ht="27" customHeight="1"/>
    <row r="44" spans="2:32" s="348" customFormat="1" ht="27" customHeight="1"/>
    <row r="45" spans="2:32" ht="27" customHeight="1"/>
  </sheetData>
  <sheetProtection selectLockedCells="1"/>
  <mergeCells count="111">
    <mergeCell ref="Y19:AE19"/>
    <mergeCell ref="W19:X19"/>
    <mergeCell ref="B4:P4"/>
    <mergeCell ref="B5:P10"/>
    <mergeCell ref="Y10:AE10"/>
    <mergeCell ref="V11:W11"/>
    <mergeCell ref="X11:Z11"/>
    <mergeCell ref="R8:T14"/>
    <mergeCell ref="U8:U14"/>
    <mergeCell ref="X12:AC12"/>
    <mergeCell ref="W13:X13"/>
    <mergeCell ref="B11:P11"/>
    <mergeCell ref="B12:P17"/>
    <mergeCell ref="Y13:AE13"/>
    <mergeCell ref="R15:T16"/>
    <mergeCell ref="U15:U16"/>
    <mergeCell ref="W15:Z15"/>
    <mergeCell ref="U4:U7"/>
    <mergeCell ref="V8:W8"/>
    <mergeCell ref="W10:X10"/>
    <mergeCell ref="Z5:AF5"/>
    <mergeCell ref="V6:Y7"/>
    <mergeCell ref="Z6:AF6"/>
    <mergeCell ref="Z7:AF7"/>
    <mergeCell ref="V4:Y5"/>
    <mergeCell ref="R4:T7"/>
    <mergeCell ref="Z4:AF4"/>
    <mergeCell ref="K26:P26"/>
    <mergeCell ref="V14:Y14"/>
    <mergeCell ref="AC15:AF15"/>
    <mergeCell ref="W16:Z16"/>
    <mergeCell ref="AC16:AF16"/>
    <mergeCell ref="B25:J26"/>
    <mergeCell ref="K25:P25"/>
    <mergeCell ref="V20:W20"/>
    <mergeCell ref="X21:Y21"/>
    <mergeCell ref="AE25:AE26"/>
    <mergeCell ref="W25:X25"/>
    <mergeCell ref="V17:W17"/>
    <mergeCell ref="R17:T22"/>
    <mergeCell ref="U17:U22"/>
    <mergeCell ref="B18:P18"/>
    <mergeCell ref="B19:P23"/>
    <mergeCell ref="R25:V26"/>
    <mergeCell ref="Y25:Y26"/>
    <mergeCell ref="AF25:AF26"/>
    <mergeCell ref="W26:X26"/>
    <mergeCell ref="AB25:AB26"/>
    <mergeCell ref="AC25:AC26"/>
    <mergeCell ref="AD25:AD26"/>
    <mergeCell ref="Z25:AA26"/>
    <mergeCell ref="R40:Z40"/>
    <mergeCell ref="AB40:AE40"/>
    <mergeCell ref="R31:V31"/>
    <mergeCell ref="W31:X31"/>
    <mergeCell ref="R32:Z32"/>
    <mergeCell ref="R33:V37"/>
    <mergeCell ref="AC33:AD33"/>
    <mergeCell ref="AA34:AF34"/>
    <mergeCell ref="AB35:AE35"/>
    <mergeCell ref="AA36:AF36"/>
    <mergeCell ref="R39:Z39"/>
    <mergeCell ref="W36:Z36"/>
    <mergeCell ref="AB37:AE37"/>
    <mergeCell ref="R38:Z38"/>
    <mergeCell ref="AB38:AE38"/>
    <mergeCell ref="AC39:AD39"/>
    <mergeCell ref="W35:Z35"/>
    <mergeCell ref="W33:Z33"/>
    <mergeCell ref="O36:P36"/>
    <mergeCell ref="K39:P39"/>
    <mergeCell ref="W34:Z34"/>
    <mergeCell ref="AC32:AD32"/>
    <mergeCell ref="W37:Z37"/>
    <mergeCell ref="B27:P27"/>
    <mergeCell ref="B28:D29"/>
    <mergeCell ref="E28:P29"/>
    <mergeCell ref="R30:V30"/>
    <mergeCell ref="W30:AF30"/>
    <mergeCell ref="Y28:AF28"/>
    <mergeCell ref="D32:F32"/>
    <mergeCell ref="M33:N33"/>
    <mergeCell ref="O33:P33"/>
    <mergeCell ref="R28:V29"/>
    <mergeCell ref="W28:X29"/>
    <mergeCell ref="Y29:AF29"/>
    <mergeCell ref="R27:X27"/>
    <mergeCell ref="B40:C41"/>
    <mergeCell ref="D40:F40"/>
    <mergeCell ref="G40:I40"/>
    <mergeCell ref="G41:P41"/>
    <mergeCell ref="K37:P37"/>
    <mergeCell ref="B31:C39"/>
    <mergeCell ref="D31:F31"/>
    <mergeCell ref="G31:I31"/>
    <mergeCell ref="G32:P32"/>
    <mergeCell ref="K38:P38"/>
    <mergeCell ref="D41:F41"/>
    <mergeCell ref="D33:D39"/>
    <mergeCell ref="E33:J33"/>
    <mergeCell ref="E34:J34"/>
    <mergeCell ref="M34:N34"/>
    <mergeCell ref="E37:J37"/>
    <mergeCell ref="E38:J38"/>
    <mergeCell ref="E39:J39"/>
    <mergeCell ref="O34:P34"/>
    <mergeCell ref="E35:J35"/>
    <mergeCell ref="M35:N35"/>
    <mergeCell ref="O35:P35"/>
    <mergeCell ref="E36:J36"/>
    <mergeCell ref="M36:N36"/>
  </mergeCells>
  <phoneticPr fontId="3"/>
  <pageMargins left="0.70866141732283472" right="0.11811023622047245" top="0.39370078740157483" bottom="0.39370078740157483" header="0.39370078740157483" footer="0.19685039370078741"/>
  <pageSetup paperSize="9" scale="64" orientation="landscape" blackAndWhite="1" cellComments="asDisplayed" r:id="rId1"/>
  <headerFooter alignWithMargins="0">
    <oddFooter>&amp;R&amp;F- &amp;P/&amp;N</oddFooter>
  </headerFooter>
  <rowBreaks count="1" manualBreakCount="1">
    <brk id="41" min="1" max="31"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22"/>
  </sheetPr>
  <dimension ref="A1:V32"/>
  <sheetViews>
    <sheetView view="pageBreakPreview" zoomScale="70" zoomScaleNormal="70" zoomScaleSheetLayoutView="70" workbookViewId="0">
      <selection activeCell="B18" sqref="B18:AG23"/>
    </sheetView>
  </sheetViews>
  <sheetFormatPr defaultColWidth="10.375" defaultRowHeight="15.2" customHeight="1"/>
  <cols>
    <col min="1" max="1" width="1.25" style="123" customWidth="1"/>
    <col min="2" max="2" width="7.375" style="123" customWidth="1"/>
    <col min="3" max="3" width="18.875" style="123" customWidth="1"/>
    <col min="4" max="4" width="2.75" style="123" customWidth="1"/>
    <col min="5" max="5" width="10.375" style="123" bestFit="1" customWidth="1"/>
    <col min="6" max="6" width="11.625" style="123" customWidth="1"/>
    <col min="7" max="7" width="6.625" style="123" customWidth="1"/>
    <col min="8" max="8" width="3.625" style="123" bestFit="1" customWidth="1"/>
    <col min="9" max="9" width="11.625" style="123" customWidth="1"/>
    <col min="10" max="10" width="6.625" style="123" customWidth="1"/>
    <col min="11" max="11" width="3.625" style="123" bestFit="1" customWidth="1"/>
    <col min="12" max="12" width="11.625" style="123" customWidth="1"/>
    <col min="13" max="13" width="6.625" style="123" customWidth="1"/>
    <col min="14" max="14" width="3.625" style="123" bestFit="1" customWidth="1"/>
    <col min="15" max="15" width="11.625" style="123" customWidth="1"/>
    <col min="16" max="16" width="6.625" style="123" customWidth="1"/>
    <col min="17" max="17" width="3.625" style="123" bestFit="1" customWidth="1"/>
    <col min="18" max="20" width="15.25" style="123" customWidth="1"/>
    <col min="21" max="21" width="1.25" style="72" customWidth="1"/>
    <col min="22" max="22" width="3.625" style="72" customWidth="1"/>
    <col min="23" max="16384" width="10.375" style="123"/>
  </cols>
  <sheetData>
    <row r="1" spans="1:22" s="72" customFormat="1" ht="43.5" customHeight="1"/>
    <row r="2" spans="1:22" s="72" customFormat="1" ht="24" customHeight="1"/>
    <row r="3" spans="1:22" ht="21.75" customHeight="1">
      <c r="A3" s="72"/>
      <c r="B3" s="313" t="s">
        <v>575</v>
      </c>
      <c r="C3" s="72"/>
      <c r="D3" s="72"/>
      <c r="E3" s="72"/>
      <c r="F3" s="72"/>
      <c r="G3" s="72"/>
      <c r="H3" s="72"/>
      <c r="I3" s="72"/>
      <c r="J3" s="72"/>
      <c r="K3" s="72"/>
      <c r="L3" s="72"/>
      <c r="M3" s="72"/>
      <c r="N3" s="72"/>
      <c r="O3" s="72"/>
      <c r="P3" s="72"/>
      <c r="Q3" s="72"/>
      <c r="R3" s="72"/>
      <c r="S3" s="72"/>
      <c r="T3" s="72"/>
    </row>
    <row r="4" spans="1:22" ht="18" thickBot="1">
      <c r="A4" s="314"/>
      <c r="B4" s="314" t="s">
        <v>344</v>
      </c>
      <c r="C4" s="314"/>
      <c r="D4" s="314"/>
      <c r="E4" s="314"/>
      <c r="F4" s="314"/>
      <c r="G4" s="314"/>
      <c r="H4" s="314"/>
      <c r="I4" s="314"/>
      <c r="J4" s="314"/>
      <c r="K4" s="314"/>
      <c r="L4" s="314"/>
      <c r="M4" s="314"/>
      <c r="N4" s="314"/>
      <c r="O4" s="314"/>
      <c r="P4" s="314"/>
      <c r="Q4" s="314"/>
      <c r="R4" s="314"/>
      <c r="S4" s="314"/>
      <c r="T4" s="314"/>
    </row>
    <row r="5" spans="1:22" ht="30" customHeight="1">
      <c r="B5" s="1501" t="s">
        <v>345</v>
      </c>
      <c r="C5" s="1502"/>
      <c r="D5" s="1502"/>
      <c r="E5" s="1503"/>
      <c r="F5" s="819" t="s">
        <v>346</v>
      </c>
      <c r="G5" s="819"/>
      <c r="H5" s="819"/>
      <c r="I5" s="819"/>
      <c r="J5" s="819"/>
      <c r="K5" s="819"/>
      <c r="L5" s="819"/>
      <c r="M5" s="819"/>
      <c r="N5" s="819"/>
      <c r="O5" s="819"/>
      <c r="P5" s="819"/>
      <c r="Q5" s="819"/>
      <c r="R5" s="1492" t="s">
        <v>347</v>
      </c>
      <c r="S5" s="1492" t="s">
        <v>348</v>
      </c>
      <c r="T5" s="1494" t="s">
        <v>349</v>
      </c>
    </row>
    <row r="6" spans="1:22" ht="30" customHeight="1">
      <c r="B6" s="1504"/>
      <c r="C6" s="1505"/>
      <c r="D6" s="1505"/>
      <c r="E6" s="804"/>
      <c r="F6" s="799" t="s">
        <v>350</v>
      </c>
      <c r="G6" s="799"/>
      <c r="H6" s="799"/>
      <c r="I6" s="799"/>
      <c r="J6" s="799"/>
      <c r="K6" s="799"/>
      <c r="L6" s="799" t="s">
        <v>166</v>
      </c>
      <c r="M6" s="799"/>
      <c r="N6" s="799"/>
      <c r="O6" s="799"/>
      <c r="P6" s="799"/>
      <c r="Q6" s="799"/>
      <c r="R6" s="1493"/>
      <c r="S6" s="1493"/>
      <c r="T6" s="1495"/>
    </row>
    <row r="7" spans="1:22" ht="30" customHeight="1">
      <c r="B7" s="1506"/>
      <c r="C7" s="1507"/>
      <c r="D7" s="1507"/>
      <c r="E7" s="1508"/>
      <c r="F7" s="799" t="s">
        <v>351</v>
      </c>
      <c r="G7" s="799"/>
      <c r="H7" s="799"/>
      <c r="I7" s="1496" t="s">
        <v>352</v>
      </c>
      <c r="J7" s="1497"/>
      <c r="K7" s="1498"/>
      <c r="L7" s="799" t="s">
        <v>351</v>
      </c>
      <c r="M7" s="799"/>
      <c r="N7" s="799"/>
      <c r="O7" s="1496" t="s">
        <v>352</v>
      </c>
      <c r="P7" s="1497"/>
      <c r="Q7" s="1498"/>
      <c r="R7" s="806"/>
      <c r="S7" s="806"/>
      <c r="T7" s="1495"/>
    </row>
    <row r="8" spans="1:22" ht="24.95" customHeight="1">
      <c r="B8" s="1078"/>
      <c r="C8" s="1079"/>
      <c r="D8" s="1079"/>
      <c r="E8" s="1080"/>
      <c r="F8" s="1490"/>
      <c r="G8" s="1491"/>
      <c r="H8" s="276" t="s">
        <v>68</v>
      </c>
      <c r="I8" s="1490"/>
      <c r="J8" s="1491"/>
      <c r="K8" s="277" t="s">
        <v>68</v>
      </c>
      <c r="L8" s="1490"/>
      <c r="M8" s="1491"/>
      <c r="N8" s="276" t="s">
        <v>68</v>
      </c>
      <c r="O8" s="1490"/>
      <c r="P8" s="1491"/>
      <c r="Q8" s="277" t="s">
        <v>68</v>
      </c>
      <c r="R8" s="315" t="s">
        <v>353</v>
      </c>
      <c r="S8" s="315" t="s">
        <v>353</v>
      </c>
      <c r="T8" s="316"/>
    </row>
    <row r="9" spans="1:22" ht="24.95" customHeight="1">
      <c r="B9" s="1078"/>
      <c r="C9" s="1079"/>
      <c r="D9" s="1079"/>
      <c r="E9" s="1080"/>
      <c r="F9" s="1490"/>
      <c r="G9" s="1491"/>
      <c r="H9" s="276" t="s">
        <v>68</v>
      </c>
      <c r="I9" s="1490"/>
      <c r="J9" s="1491"/>
      <c r="K9" s="277" t="s">
        <v>68</v>
      </c>
      <c r="L9" s="1490"/>
      <c r="M9" s="1491"/>
      <c r="N9" s="276" t="s">
        <v>68</v>
      </c>
      <c r="O9" s="1490"/>
      <c r="P9" s="1491"/>
      <c r="Q9" s="277" t="s">
        <v>68</v>
      </c>
      <c r="R9" s="315" t="s">
        <v>353</v>
      </c>
      <c r="S9" s="315" t="s">
        <v>353</v>
      </c>
      <c r="T9" s="316"/>
    </row>
    <row r="10" spans="1:22" ht="24.95" customHeight="1">
      <c r="B10" s="1078"/>
      <c r="C10" s="1079"/>
      <c r="D10" s="1079"/>
      <c r="E10" s="1080"/>
      <c r="F10" s="1490"/>
      <c r="G10" s="1491"/>
      <c r="H10" s="276" t="s">
        <v>68</v>
      </c>
      <c r="I10" s="1490"/>
      <c r="J10" s="1491"/>
      <c r="K10" s="277" t="s">
        <v>68</v>
      </c>
      <c r="L10" s="1490"/>
      <c r="M10" s="1491"/>
      <c r="N10" s="276" t="s">
        <v>68</v>
      </c>
      <c r="O10" s="1490"/>
      <c r="P10" s="1491"/>
      <c r="Q10" s="277" t="s">
        <v>68</v>
      </c>
      <c r="R10" s="315" t="s">
        <v>353</v>
      </c>
      <c r="S10" s="315" t="s">
        <v>353</v>
      </c>
      <c r="T10" s="316"/>
    </row>
    <row r="11" spans="1:22" ht="24.95" customHeight="1">
      <c r="B11" s="1078"/>
      <c r="C11" s="1079"/>
      <c r="D11" s="1079"/>
      <c r="E11" s="1080"/>
      <c r="F11" s="1490"/>
      <c r="G11" s="1491"/>
      <c r="H11" s="276" t="s">
        <v>68</v>
      </c>
      <c r="I11" s="1490"/>
      <c r="J11" s="1491"/>
      <c r="K11" s="277" t="s">
        <v>68</v>
      </c>
      <c r="L11" s="1490"/>
      <c r="M11" s="1491"/>
      <c r="N11" s="276" t="s">
        <v>68</v>
      </c>
      <c r="O11" s="1490"/>
      <c r="P11" s="1491"/>
      <c r="Q11" s="277" t="s">
        <v>68</v>
      </c>
      <c r="R11" s="315" t="s">
        <v>353</v>
      </c>
      <c r="S11" s="315" t="s">
        <v>353</v>
      </c>
      <c r="T11" s="316"/>
    </row>
    <row r="12" spans="1:22" ht="24.95" customHeight="1" thickBot="1">
      <c r="B12" s="1123"/>
      <c r="C12" s="1124"/>
      <c r="D12" s="1124"/>
      <c r="E12" s="1266"/>
      <c r="F12" s="1486"/>
      <c r="G12" s="1486"/>
      <c r="H12" s="317" t="s">
        <v>68</v>
      </c>
      <c r="I12" s="1487"/>
      <c r="J12" s="1486"/>
      <c r="K12" s="318" t="s">
        <v>68</v>
      </c>
      <c r="L12" s="1486"/>
      <c r="M12" s="1486"/>
      <c r="N12" s="317" t="s">
        <v>68</v>
      </c>
      <c r="O12" s="1487"/>
      <c r="P12" s="1486"/>
      <c r="Q12" s="318" t="s">
        <v>68</v>
      </c>
      <c r="R12" s="319" t="s">
        <v>353</v>
      </c>
      <c r="S12" s="319" t="s">
        <v>353</v>
      </c>
      <c r="T12" s="320"/>
    </row>
    <row r="14" spans="1:22" ht="18" thickBot="1">
      <c r="A14" s="314"/>
      <c r="B14" s="314" t="s">
        <v>561</v>
      </c>
      <c r="C14" s="314"/>
      <c r="D14" s="314"/>
      <c r="E14" s="314"/>
      <c r="F14" s="314"/>
      <c r="G14" s="314"/>
      <c r="H14" s="314"/>
      <c r="I14" s="314"/>
      <c r="J14" s="314"/>
      <c r="K14" s="314"/>
      <c r="L14" s="314"/>
      <c r="M14" s="314"/>
      <c r="N14" s="314"/>
      <c r="O14" s="314"/>
      <c r="P14" s="314"/>
      <c r="Q14" s="314"/>
      <c r="R14" s="314"/>
      <c r="S14" s="314"/>
      <c r="T14" s="314"/>
    </row>
    <row r="15" spans="1:22" ht="30" customHeight="1">
      <c r="B15" s="1499" t="s">
        <v>345</v>
      </c>
      <c r="C15" s="819"/>
      <c r="D15" s="819"/>
      <c r="E15" s="1500" t="s">
        <v>461</v>
      </c>
      <c r="F15" s="819" t="s">
        <v>266</v>
      </c>
      <c r="G15" s="819"/>
      <c r="H15" s="819"/>
      <c r="I15" s="819"/>
      <c r="J15" s="819"/>
      <c r="K15" s="819"/>
      <c r="L15" s="819"/>
      <c r="M15" s="819"/>
      <c r="N15" s="819"/>
      <c r="O15" s="819"/>
      <c r="P15" s="819"/>
      <c r="Q15" s="819"/>
      <c r="R15" s="1492" t="s">
        <v>347</v>
      </c>
      <c r="S15" s="1494" t="s">
        <v>349</v>
      </c>
      <c r="T15" s="72"/>
      <c r="V15" s="123"/>
    </row>
    <row r="16" spans="1:22" ht="30" customHeight="1">
      <c r="B16" s="820"/>
      <c r="C16" s="799"/>
      <c r="D16" s="799"/>
      <c r="E16" s="799"/>
      <c r="F16" s="799" t="s">
        <v>350</v>
      </c>
      <c r="G16" s="799"/>
      <c r="H16" s="799"/>
      <c r="I16" s="799"/>
      <c r="J16" s="799"/>
      <c r="K16" s="799"/>
      <c r="L16" s="799" t="s">
        <v>166</v>
      </c>
      <c r="M16" s="799"/>
      <c r="N16" s="799"/>
      <c r="O16" s="799"/>
      <c r="P16" s="799"/>
      <c r="Q16" s="799"/>
      <c r="R16" s="1493"/>
      <c r="S16" s="1495"/>
      <c r="T16" s="72"/>
      <c r="V16" s="123"/>
    </row>
    <row r="17" spans="2:22" ht="30" customHeight="1">
      <c r="B17" s="820"/>
      <c r="C17" s="799"/>
      <c r="D17" s="799"/>
      <c r="E17" s="799"/>
      <c r="F17" s="799" t="s">
        <v>351</v>
      </c>
      <c r="G17" s="799"/>
      <c r="H17" s="799"/>
      <c r="I17" s="1496" t="s">
        <v>352</v>
      </c>
      <c r="J17" s="1497"/>
      <c r="K17" s="1498"/>
      <c r="L17" s="799" t="s">
        <v>351</v>
      </c>
      <c r="M17" s="799"/>
      <c r="N17" s="799"/>
      <c r="O17" s="1496" t="s">
        <v>352</v>
      </c>
      <c r="P17" s="1497"/>
      <c r="Q17" s="1498"/>
      <c r="R17" s="806"/>
      <c r="S17" s="1495"/>
      <c r="T17" s="72"/>
      <c r="V17" s="123"/>
    </row>
    <row r="18" spans="2:22" ht="24.95" customHeight="1">
      <c r="B18" s="1488"/>
      <c r="C18" s="1489"/>
      <c r="D18" s="1489"/>
      <c r="E18" s="321"/>
      <c r="F18" s="1490"/>
      <c r="G18" s="1491"/>
      <c r="H18" s="276" t="s">
        <v>68</v>
      </c>
      <c r="I18" s="1490"/>
      <c r="J18" s="1491"/>
      <c r="K18" s="277" t="s">
        <v>68</v>
      </c>
      <c r="L18" s="1490"/>
      <c r="M18" s="1491"/>
      <c r="N18" s="276" t="s">
        <v>68</v>
      </c>
      <c r="O18" s="1490"/>
      <c r="P18" s="1491"/>
      <c r="Q18" s="277" t="s">
        <v>68</v>
      </c>
      <c r="R18" s="315" t="s">
        <v>353</v>
      </c>
      <c r="S18" s="316"/>
      <c r="T18" s="72"/>
      <c r="V18" s="123"/>
    </row>
    <row r="19" spans="2:22" ht="24.95" customHeight="1">
      <c r="B19" s="1078"/>
      <c r="C19" s="1079"/>
      <c r="D19" s="1080"/>
      <c r="E19" s="321"/>
      <c r="F19" s="1490"/>
      <c r="G19" s="1491"/>
      <c r="H19" s="276" t="s">
        <v>68</v>
      </c>
      <c r="I19" s="1490"/>
      <c r="J19" s="1491"/>
      <c r="K19" s="277" t="s">
        <v>68</v>
      </c>
      <c r="L19" s="1490"/>
      <c r="M19" s="1491"/>
      <c r="N19" s="276" t="s">
        <v>68</v>
      </c>
      <c r="O19" s="1490"/>
      <c r="P19" s="1491"/>
      <c r="Q19" s="277" t="s">
        <v>68</v>
      </c>
      <c r="R19" s="315" t="s">
        <v>353</v>
      </c>
      <c r="S19" s="316"/>
      <c r="T19" s="72"/>
      <c r="V19" s="123"/>
    </row>
    <row r="20" spans="2:22" ht="24.95" customHeight="1">
      <c r="B20" s="1488"/>
      <c r="C20" s="1489"/>
      <c r="D20" s="1489"/>
      <c r="E20" s="321"/>
      <c r="F20" s="1490"/>
      <c r="G20" s="1491"/>
      <c r="H20" s="276" t="s">
        <v>68</v>
      </c>
      <c r="I20" s="1490"/>
      <c r="J20" s="1491"/>
      <c r="K20" s="277" t="s">
        <v>68</v>
      </c>
      <c r="L20" s="1491"/>
      <c r="M20" s="1491"/>
      <c r="N20" s="276" t="s">
        <v>68</v>
      </c>
      <c r="O20" s="1490"/>
      <c r="P20" s="1491"/>
      <c r="Q20" s="277" t="s">
        <v>68</v>
      </c>
      <c r="R20" s="315" t="s">
        <v>353</v>
      </c>
      <c r="S20" s="316"/>
      <c r="T20" s="72"/>
      <c r="V20" s="123"/>
    </row>
    <row r="21" spans="2:22" ht="24.95" customHeight="1">
      <c r="B21" s="1488"/>
      <c r="C21" s="1489"/>
      <c r="D21" s="1489"/>
      <c r="E21" s="321"/>
      <c r="F21" s="1490"/>
      <c r="G21" s="1491"/>
      <c r="H21" s="276" t="s">
        <v>68</v>
      </c>
      <c r="I21" s="1490"/>
      <c r="J21" s="1491"/>
      <c r="K21" s="277" t="s">
        <v>68</v>
      </c>
      <c r="L21" s="1491"/>
      <c r="M21" s="1491"/>
      <c r="N21" s="276" t="s">
        <v>68</v>
      </c>
      <c r="O21" s="1490"/>
      <c r="P21" s="1491"/>
      <c r="Q21" s="277" t="s">
        <v>68</v>
      </c>
      <c r="R21" s="315" t="s">
        <v>353</v>
      </c>
      <c r="S21" s="316"/>
      <c r="T21" s="72"/>
      <c r="V21" s="123"/>
    </row>
    <row r="22" spans="2:22" ht="24.95" customHeight="1">
      <c r="B22" s="322"/>
      <c r="C22" s="323"/>
      <c r="D22" s="324"/>
      <c r="E22" s="321"/>
      <c r="F22" s="1490"/>
      <c r="G22" s="1491"/>
      <c r="H22" s="276" t="s">
        <v>68</v>
      </c>
      <c r="I22" s="1490"/>
      <c r="J22" s="1491"/>
      <c r="K22" s="277" t="s">
        <v>68</v>
      </c>
      <c r="L22" s="1491"/>
      <c r="M22" s="1491"/>
      <c r="N22" s="276" t="s">
        <v>68</v>
      </c>
      <c r="O22" s="1490"/>
      <c r="P22" s="1491"/>
      <c r="Q22" s="277" t="s">
        <v>68</v>
      </c>
      <c r="R22" s="315" t="s">
        <v>353</v>
      </c>
      <c r="S22" s="316"/>
      <c r="T22" s="72"/>
      <c r="V22" s="123"/>
    </row>
    <row r="23" spans="2:22" ht="24.95" customHeight="1">
      <c r="B23" s="1078"/>
      <c r="C23" s="1079"/>
      <c r="D23" s="1080"/>
      <c r="E23" s="321"/>
      <c r="F23" s="1490"/>
      <c r="G23" s="1491"/>
      <c r="H23" s="276" t="s">
        <v>68</v>
      </c>
      <c r="I23" s="1490"/>
      <c r="J23" s="1491"/>
      <c r="K23" s="277" t="s">
        <v>68</v>
      </c>
      <c r="L23" s="1490"/>
      <c r="M23" s="1491"/>
      <c r="N23" s="276" t="s">
        <v>68</v>
      </c>
      <c r="O23" s="1490"/>
      <c r="P23" s="1491"/>
      <c r="Q23" s="277" t="s">
        <v>68</v>
      </c>
      <c r="R23" s="315" t="s">
        <v>353</v>
      </c>
      <c r="S23" s="316"/>
      <c r="T23" s="72"/>
      <c r="V23" s="123"/>
    </row>
    <row r="24" spans="2:22" ht="24.95" customHeight="1">
      <c r="B24" s="1488"/>
      <c r="C24" s="1489"/>
      <c r="D24" s="1489"/>
      <c r="E24" s="321"/>
      <c r="F24" s="1490"/>
      <c r="G24" s="1491"/>
      <c r="H24" s="276" t="s">
        <v>68</v>
      </c>
      <c r="I24" s="1490"/>
      <c r="J24" s="1491"/>
      <c r="K24" s="277" t="s">
        <v>68</v>
      </c>
      <c r="L24" s="1491"/>
      <c r="M24" s="1491"/>
      <c r="N24" s="276" t="s">
        <v>68</v>
      </c>
      <c r="O24" s="1490"/>
      <c r="P24" s="1491"/>
      <c r="Q24" s="277" t="s">
        <v>68</v>
      </c>
      <c r="R24" s="315" t="s">
        <v>353</v>
      </c>
      <c r="S24" s="316"/>
      <c r="T24" s="72"/>
      <c r="V24" s="123"/>
    </row>
    <row r="25" spans="2:22" ht="24.95" customHeight="1">
      <c r="B25" s="1488"/>
      <c r="C25" s="1489"/>
      <c r="D25" s="1489"/>
      <c r="E25" s="321"/>
      <c r="F25" s="1490"/>
      <c r="G25" s="1491"/>
      <c r="H25" s="276" t="s">
        <v>68</v>
      </c>
      <c r="I25" s="1490"/>
      <c r="J25" s="1491"/>
      <c r="K25" s="277" t="s">
        <v>68</v>
      </c>
      <c r="L25" s="1491"/>
      <c r="M25" s="1491"/>
      <c r="N25" s="276" t="s">
        <v>68</v>
      </c>
      <c r="O25" s="1490"/>
      <c r="P25" s="1491"/>
      <c r="Q25" s="277" t="s">
        <v>68</v>
      </c>
      <c r="R25" s="315" t="s">
        <v>353</v>
      </c>
      <c r="S25" s="316"/>
      <c r="T25" s="72"/>
      <c r="V25" s="123"/>
    </row>
    <row r="26" spans="2:22" ht="24.95" customHeight="1">
      <c r="B26" s="1488"/>
      <c r="C26" s="1489"/>
      <c r="D26" s="1489"/>
      <c r="E26" s="321"/>
      <c r="F26" s="1490"/>
      <c r="G26" s="1491"/>
      <c r="H26" s="276" t="s">
        <v>68</v>
      </c>
      <c r="I26" s="1490"/>
      <c r="J26" s="1491"/>
      <c r="K26" s="277" t="s">
        <v>68</v>
      </c>
      <c r="L26" s="1491"/>
      <c r="M26" s="1491"/>
      <c r="N26" s="276" t="s">
        <v>68</v>
      </c>
      <c r="O26" s="1490"/>
      <c r="P26" s="1491"/>
      <c r="Q26" s="277" t="s">
        <v>68</v>
      </c>
      <c r="R26" s="315" t="s">
        <v>353</v>
      </c>
      <c r="S26" s="316"/>
      <c r="T26" s="72"/>
      <c r="V26" s="123"/>
    </row>
    <row r="27" spans="2:22" ht="24.95" customHeight="1">
      <c r="B27" s="322"/>
      <c r="C27" s="323"/>
      <c r="D27" s="324"/>
      <c r="E27" s="321"/>
      <c r="F27" s="1490"/>
      <c r="G27" s="1491"/>
      <c r="H27" s="276" t="s">
        <v>68</v>
      </c>
      <c r="I27" s="1490"/>
      <c r="J27" s="1491"/>
      <c r="K27" s="277" t="s">
        <v>68</v>
      </c>
      <c r="L27" s="1491"/>
      <c r="M27" s="1491"/>
      <c r="N27" s="276" t="s">
        <v>68</v>
      </c>
      <c r="O27" s="1490"/>
      <c r="P27" s="1491"/>
      <c r="Q27" s="277" t="s">
        <v>68</v>
      </c>
      <c r="R27" s="315" t="s">
        <v>353</v>
      </c>
      <c r="S27" s="316"/>
      <c r="T27" s="72"/>
      <c r="V27" s="123"/>
    </row>
    <row r="28" spans="2:22" ht="24.95" customHeight="1">
      <c r="B28" s="1078"/>
      <c r="C28" s="1079"/>
      <c r="D28" s="1080"/>
      <c r="E28" s="321"/>
      <c r="F28" s="1490"/>
      <c r="G28" s="1491"/>
      <c r="H28" s="276" t="s">
        <v>68</v>
      </c>
      <c r="I28" s="1490"/>
      <c r="J28" s="1491"/>
      <c r="K28" s="277" t="s">
        <v>68</v>
      </c>
      <c r="L28" s="1490"/>
      <c r="M28" s="1491"/>
      <c r="N28" s="276" t="s">
        <v>68</v>
      </c>
      <c r="O28" s="1490"/>
      <c r="P28" s="1491"/>
      <c r="Q28" s="277" t="s">
        <v>68</v>
      </c>
      <c r="R28" s="315" t="s">
        <v>353</v>
      </c>
      <c r="S28" s="316"/>
      <c r="T28" s="72"/>
      <c r="V28" s="123"/>
    </row>
    <row r="29" spans="2:22" ht="24.95" customHeight="1">
      <c r="B29" s="1488"/>
      <c r="C29" s="1489"/>
      <c r="D29" s="1489"/>
      <c r="E29" s="321"/>
      <c r="F29" s="1490"/>
      <c r="G29" s="1491"/>
      <c r="H29" s="276" t="s">
        <v>68</v>
      </c>
      <c r="I29" s="1490"/>
      <c r="J29" s="1491"/>
      <c r="K29" s="277" t="s">
        <v>68</v>
      </c>
      <c r="L29" s="1491"/>
      <c r="M29" s="1491"/>
      <c r="N29" s="276" t="s">
        <v>68</v>
      </c>
      <c r="O29" s="1490"/>
      <c r="P29" s="1491"/>
      <c r="Q29" s="277" t="s">
        <v>68</v>
      </c>
      <c r="R29" s="315" t="s">
        <v>353</v>
      </c>
      <c r="S29" s="316"/>
      <c r="T29" s="72"/>
      <c r="V29" s="123"/>
    </row>
    <row r="30" spans="2:22" ht="24.95" customHeight="1">
      <c r="B30" s="322"/>
      <c r="C30" s="323"/>
      <c r="D30" s="324"/>
      <c r="E30" s="321"/>
      <c r="F30" s="1490"/>
      <c r="G30" s="1491"/>
      <c r="H30" s="276" t="s">
        <v>68</v>
      </c>
      <c r="I30" s="1490"/>
      <c r="J30" s="1491"/>
      <c r="K30" s="277" t="s">
        <v>68</v>
      </c>
      <c r="L30" s="1491"/>
      <c r="M30" s="1491"/>
      <c r="N30" s="276" t="s">
        <v>68</v>
      </c>
      <c r="O30" s="1490"/>
      <c r="P30" s="1491"/>
      <c r="Q30" s="277" t="s">
        <v>68</v>
      </c>
      <c r="R30" s="315" t="s">
        <v>353</v>
      </c>
      <c r="S30" s="316"/>
      <c r="T30" s="72"/>
      <c r="V30" s="123"/>
    </row>
    <row r="31" spans="2:22" ht="24.95" customHeight="1" thickBot="1">
      <c r="B31" s="1484"/>
      <c r="C31" s="1485"/>
      <c r="D31" s="1485"/>
      <c r="E31" s="325"/>
      <c r="F31" s="1486"/>
      <c r="G31" s="1486"/>
      <c r="H31" s="317" t="s">
        <v>68</v>
      </c>
      <c r="I31" s="1487"/>
      <c r="J31" s="1486"/>
      <c r="K31" s="318" t="s">
        <v>68</v>
      </c>
      <c r="L31" s="1486"/>
      <c r="M31" s="1486"/>
      <c r="N31" s="317" t="s">
        <v>68</v>
      </c>
      <c r="O31" s="1487"/>
      <c r="P31" s="1486"/>
      <c r="Q31" s="318" t="s">
        <v>68</v>
      </c>
      <c r="R31" s="319" t="s">
        <v>353</v>
      </c>
      <c r="S31" s="320"/>
      <c r="T31" s="72"/>
      <c r="V31" s="123"/>
    </row>
    <row r="32" spans="2:22" ht="15" customHeight="1"/>
  </sheetData>
  <sheetProtection selectLockedCells="1"/>
  <mergeCells count="114">
    <mergeCell ref="B23:D23"/>
    <mergeCell ref="F23:G23"/>
    <mergeCell ref="I23:J23"/>
    <mergeCell ref="L23:M23"/>
    <mergeCell ref="O23:P23"/>
    <mergeCell ref="L21:M21"/>
    <mergeCell ref="B25:D25"/>
    <mergeCell ref="F25:G25"/>
    <mergeCell ref="I25:J25"/>
    <mergeCell ref="L25:M25"/>
    <mergeCell ref="O25:P25"/>
    <mergeCell ref="F22:G22"/>
    <mergeCell ref="I22:J22"/>
    <mergeCell ref="L22:M22"/>
    <mergeCell ref="B24:D24"/>
    <mergeCell ref="F24:G24"/>
    <mergeCell ref="I24:J24"/>
    <mergeCell ref="L24:M24"/>
    <mergeCell ref="O24:P24"/>
    <mergeCell ref="O22:P22"/>
    <mergeCell ref="B20:D20"/>
    <mergeCell ref="F20:G20"/>
    <mergeCell ref="I20:J20"/>
    <mergeCell ref="L20:M20"/>
    <mergeCell ref="O20:P20"/>
    <mergeCell ref="B21:D21"/>
    <mergeCell ref="F21:G21"/>
    <mergeCell ref="I21:J21"/>
    <mergeCell ref="O21:P21"/>
    <mergeCell ref="R5:R7"/>
    <mergeCell ref="S5:S7"/>
    <mergeCell ref="T5:T7"/>
    <mergeCell ref="F6:K6"/>
    <mergeCell ref="L6:Q6"/>
    <mergeCell ref="F7:H7"/>
    <mergeCell ref="I7:K7"/>
    <mergeCell ref="L7:N7"/>
    <mergeCell ref="O7:Q7"/>
    <mergeCell ref="B8:E8"/>
    <mergeCell ref="F8:G8"/>
    <mergeCell ref="I8:J8"/>
    <mergeCell ref="L8:M8"/>
    <mergeCell ref="O8:P8"/>
    <mergeCell ref="B5:E7"/>
    <mergeCell ref="F5:Q5"/>
    <mergeCell ref="I11:J11"/>
    <mergeCell ref="L11:M11"/>
    <mergeCell ref="O11:P11"/>
    <mergeCell ref="B9:E9"/>
    <mergeCell ref="F9:G9"/>
    <mergeCell ref="I9:J9"/>
    <mergeCell ref="L9:M9"/>
    <mergeCell ref="O9:P9"/>
    <mergeCell ref="B10:E10"/>
    <mergeCell ref="F10:G10"/>
    <mergeCell ref="I10:J10"/>
    <mergeCell ref="L10:M10"/>
    <mergeCell ref="O10:P10"/>
    <mergeCell ref="B11:E11"/>
    <mergeCell ref="F11:G11"/>
    <mergeCell ref="B12:E12"/>
    <mergeCell ref="F12:G12"/>
    <mergeCell ref="I12:J12"/>
    <mergeCell ref="L12:M12"/>
    <mergeCell ref="O12:P12"/>
    <mergeCell ref="R15:R17"/>
    <mergeCell ref="S15:S17"/>
    <mergeCell ref="F16:K16"/>
    <mergeCell ref="L16:Q16"/>
    <mergeCell ref="F17:H17"/>
    <mergeCell ref="I17:K17"/>
    <mergeCell ref="L17:N17"/>
    <mergeCell ref="O17:Q17"/>
    <mergeCell ref="B15:D17"/>
    <mergeCell ref="E15:E17"/>
    <mergeCell ref="F15:Q15"/>
    <mergeCell ref="B28:D28"/>
    <mergeCell ref="F28:G28"/>
    <mergeCell ref="I28:J28"/>
    <mergeCell ref="L28:M28"/>
    <mergeCell ref="O28:P28"/>
    <mergeCell ref="B18:D18"/>
    <mergeCell ref="F18:G18"/>
    <mergeCell ref="I18:J18"/>
    <mergeCell ref="L18:M18"/>
    <mergeCell ref="O18:P18"/>
    <mergeCell ref="B19:D19"/>
    <mergeCell ref="F19:G19"/>
    <mergeCell ref="I19:J19"/>
    <mergeCell ref="F27:G27"/>
    <mergeCell ref="I27:J27"/>
    <mergeCell ref="L27:M27"/>
    <mergeCell ref="O27:P27"/>
    <mergeCell ref="L19:M19"/>
    <mergeCell ref="O19:P19"/>
    <mergeCell ref="B26:D26"/>
    <mergeCell ref="F26:G26"/>
    <mergeCell ref="I26:J26"/>
    <mergeCell ref="L26:M26"/>
    <mergeCell ref="O26:P26"/>
    <mergeCell ref="B31:D31"/>
    <mergeCell ref="F31:G31"/>
    <mergeCell ref="I31:J31"/>
    <mergeCell ref="L31:M31"/>
    <mergeCell ref="O31:P31"/>
    <mergeCell ref="B29:D29"/>
    <mergeCell ref="F29:G29"/>
    <mergeCell ref="I29:J29"/>
    <mergeCell ref="L29:M29"/>
    <mergeCell ref="O29:P29"/>
    <mergeCell ref="F30:G30"/>
    <mergeCell ref="I30:J30"/>
    <mergeCell ref="L30:M30"/>
    <mergeCell ref="O30:P30"/>
  </mergeCells>
  <phoneticPr fontId="3"/>
  <printOptions gridLinesSet="0"/>
  <pageMargins left="0.70866141732283472" right="0.11811023622047245" top="0.39370078740157483" bottom="0.39370078740157483" header="0.39370078740157483" footer="0.19685039370078741"/>
  <pageSetup paperSize="9" scale="77" orientation="landscape" blackAndWhite="1" cellComments="asDisplayed" r:id="rId1"/>
  <headerFooter alignWithMargins="0">
    <oddFooter>&amp;R&amp;F-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A8B1-E9F0-499D-B050-86CB284ADA53}">
  <sheetPr>
    <tabColor rgb="FFFF0000"/>
    <pageSetUpPr fitToPage="1"/>
  </sheetPr>
  <dimension ref="B1:AI39"/>
  <sheetViews>
    <sheetView view="pageBreakPreview" zoomScale="89" zoomScaleNormal="59" zoomScaleSheetLayoutView="89" workbookViewId="0">
      <selection activeCell="B18" sqref="B18:AG29"/>
    </sheetView>
  </sheetViews>
  <sheetFormatPr defaultRowHeight="13.5"/>
  <cols>
    <col min="1" max="1" width="1.25" style="42" customWidth="1"/>
    <col min="2" max="10" width="5.25" style="42" customWidth="1"/>
    <col min="11" max="11" width="6.375" style="42" customWidth="1"/>
    <col min="12" max="17" width="5.25" style="42" customWidth="1"/>
    <col min="18" max="19" width="3.75" style="42" customWidth="1"/>
    <col min="20" max="23" width="5.25" style="42" customWidth="1"/>
    <col min="24" max="24" width="6" style="42" customWidth="1"/>
    <col min="25" max="27" width="5.25" style="42" customWidth="1"/>
    <col min="28" max="28" width="6.125" style="42" customWidth="1"/>
    <col min="29" max="33" width="5.25" style="42" customWidth="1"/>
    <col min="34" max="34" width="3.75" style="42" customWidth="1"/>
    <col min="35" max="35" width="1.25" style="41" customWidth="1"/>
    <col min="36" max="16384" width="9" style="42"/>
  </cols>
  <sheetData>
    <row r="1" spans="2:34" s="578" customFormat="1" ht="22.5" customHeight="1">
      <c r="B1" s="577" t="s">
        <v>687</v>
      </c>
    </row>
    <row r="2" spans="2:34" ht="23.25" customHeight="1">
      <c r="B2" s="464" t="s">
        <v>851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3" spans="2:34" ht="21" customHeight="1">
      <c r="B3" s="41" t="s">
        <v>688</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row>
    <row r="4" spans="2:34" ht="22.5" customHeight="1" thickBot="1">
      <c r="B4" s="41" t="s">
        <v>689</v>
      </c>
      <c r="C4" s="41"/>
      <c r="D4" s="41"/>
      <c r="E4" s="41"/>
      <c r="F4" s="41"/>
      <c r="G4" s="41"/>
      <c r="H4" s="41"/>
      <c r="I4" s="41"/>
      <c r="J4" s="41"/>
      <c r="K4" s="41"/>
      <c r="L4" s="41"/>
      <c r="M4" s="41"/>
      <c r="N4" s="41"/>
      <c r="O4" s="41"/>
      <c r="P4" s="41"/>
      <c r="Q4" s="41"/>
      <c r="R4" s="41"/>
      <c r="S4" s="41"/>
      <c r="T4" s="41" t="s">
        <v>690</v>
      </c>
      <c r="U4" s="41"/>
      <c r="V4" s="41"/>
      <c r="W4" s="41"/>
      <c r="X4" s="41"/>
      <c r="Y4" s="41"/>
      <c r="Z4" s="41"/>
      <c r="AA4" s="41"/>
      <c r="AB4" s="41"/>
      <c r="AC4" s="41"/>
      <c r="AD4" s="41"/>
      <c r="AE4" s="41"/>
      <c r="AF4" s="41"/>
      <c r="AG4" s="41"/>
      <c r="AH4" s="41"/>
    </row>
    <row r="5" spans="2:34" ht="18.75" customHeight="1">
      <c r="B5" s="1559" t="s">
        <v>691</v>
      </c>
      <c r="C5" s="1560"/>
      <c r="D5" s="1560"/>
      <c r="E5" s="1560"/>
      <c r="F5" s="1560"/>
      <c r="G5" s="1560"/>
      <c r="H5" s="1560"/>
      <c r="I5" s="1560"/>
      <c r="J5" s="1560"/>
      <c r="K5" s="1560"/>
      <c r="L5" s="1560"/>
      <c r="M5" s="1560"/>
      <c r="N5" s="1560"/>
      <c r="O5" s="1560"/>
      <c r="P5" s="1560"/>
      <c r="Q5" s="1560"/>
      <c r="R5" s="1561"/>
      <c r="S5" s="41"/>
      <c r="T5" s="1565"/>
      <c r="U5" s="1566"/>
      <c r="V5" s="1566"/>
      <c r="W5" s="1566"/>
      <c r="X5" s="1566"/>
      <c r="Y5" s="1566"/>
      <c r="Z5" s="1566"/>
      <c r="AA5" s="1566"/>
      <c r="AB5" s="1566"/>
      <c r="AC5" s="1566"/>
      <c r="AD5" s="1566"/>
      <c r="AE5" s="1566"/>
      <c r="AF5" s="1566"/>
      <c r="AG5" s="1566"/>
      <c r="AH5" s="1567"/>
    </row>
    <row r="6" spans="2:34" ht="18" customHeight="1" thickBot="1">
      <c r="B6" s="1562"/>
      <c r="C6" s="1563"/>
      <c r="D6" s="1563"/>
      <c r="E6" s="1563"/>
      <c r="F6" s="1563"/>
      <c r="G6" s="1563"/>
      <c r="H6" s="1563"/>
      <c r="I6" s="1563"/>
      <c r="J6" s="1563"/>
      <c r="K6" s="1563"/>
      <c r="L6" s="1563"/>
      <c r="M6" s="1563"/>
      <c r="N6" s="1563"/>
      <c r="O6" s="1563"/>
      <c r="P6" s="1563"/>
      <c r="Q6" s="1563"/>
      <c r="R6" s="1564"/>
      <c r="S6" s="41"/>
      <c r="T6" s="1568"/>
      <c r="U6" s="1569"/>
      <c r="V6" s="1569"/>
      <c r="W6" s="1569"/>
      <c r="X6" s="1569"/>
      <c r="Y6" s="1569"/>
      <c r="Z6" s="1569"/>
      <c r="AA6" s="1569"/>
      <c r="AB6" s="1569"/>
      <c r="AC6" s="1569"/>
      <c r="AD6" s="1569"/>
      <c r="AE6" s="1569"/>
      <c r="AF6" s="1569"/>
      <c r="AG6" s="1569"/>
      <c r="AH6" s="1570"/>
    </row>
    <row r="7" spans="2:34" ht="18" customHeight="1">
      <c r="B7" s="41"/>
      <c r="C7" s="41"/>
      <c r="D7" s="41"/>
      <c r="E7" s="41"/>
      <c r="F7" s="41"/>
      <c r="G7" s="41"/>
      <c r="H7" s="41"/>
      <c r="I7" s="41"/>
      <c r="J7" s="41"/>
      <c r="K7" s="41"/>
      <c r="L7" s="41"/>
      <c r="M7" s="41"/>
      <c r="N7" s="41"/>
      <c r="O7" s="41"/>
      <c r="P7" s="41"/>
      <c r="Q7" s="41"/>
      <c r="R7" s="41"/>
      <c r="S7" s="41"/>
      <c r="T7" s="1568"/>
      <c r="U7" s="1569"/>
      <c r="V7" s="1569"/>
      <c r="W7" s="1569"/>
      <c r="X7" s="1569"/>
      <c r="Y7" s="1569"/>
      <c r="Z7" s="1569"/>
      <c r="AA7" s="1569"/>
      <c r="AB7" s="1569"/>
      <c r="AC7" s="1569"/>
      <c r="AD7" s="1569"/>
      <c r="AE7" s="1569"/>
      <c r="AF7" s="1569"/>
      <c r="AG7" s="1569"/>
      <c r="AH7" s="1570"/>
    </row>
    <row r="8" spans="2:34" ht="18" customHeight="1" thickBot="1">
      <c r="B8" s="41" t="s">
        <v>870</v>
      </c>
      <c r="C8" s="41"/>
      <c r="D8" s="41"/>
      <c r="E8" s="41"/>
      <c r="F8" s="41"/>
      <c r="G8" s="41"/>
      <c r="H8" s="41"/>
      <c r="I8" s="41"/>
      <c r="J8" s="41"/>
      <c r="K8" s="41"/>
      <c r="L8" s="41"/>
      <c r="M8" s="41"/>
      <c r="N8" s="41"/>
      <c r="O8" s="41"/>
      <c r="P8" s="41"/>
      <c r="Q8" s="41"/>
      <c r="R8" s="41"/>
      <c r="S8" s="41"/>
      <c r="T8" s="1568"/>
      <c r="U8" s="1569"/>
      <c r="V8" s="1569"/>
      <c r="W8" s="1569"/>
      <c r="X8" s="1569"/>
      <c r="Y8" s="1569"/>
      <c r="Z8" s="1569"/>
      <c r="AA8" s="1569"/>
      <c r="AB8" s="1569"/>
      <c r="AC8" s="1569"/>
      <c r="AD8" s="1569"/>
      <c r="AE8" s="1569"/>
      <c r="AF8" s="1569"/>
      <c r="AG8" s="1569"/>
      <c r="AH8" s="1570"/>
    </row>
    <row r="9" spans="2:34" ht="18" customHeight="1">
      <c r="B9" s="465" t="s">
        <v>692</v>
      </c>
      <c r="C9" s="466"/>
      <c r="D9" s="466"/>
      <c r="E9" s="466"/>
      <c r="F9" s="466"/>
      <c r="G9" s="466"/>
      <c r="H9" s="466"/>
      <c r="I9" s="466"/>
      <c r="J9" s="466"/>
      <c r="K9" s="466"/>
      <c r="L9" s="467"/>
      <c r="M9" s="467"/>
      <c r="N9" s="467"/>
      <c r="O9" s="467"/>
      <c r="P9" s="467"/>
      <c r="Q9" s="467"/>
      <c r="R9" s="468"/>
      <c r="S9" s="41"/>
      <c r="T9" s="1568"/>
      <c r="U9" s="1569"/>
      <c r="V9" s="1569"/>
      <c r="W9" s="1569"/>
      <c r="X9" s="1569"/>
      <c r="Y9" s="1569"/>
      <c r="Z9" s="1569"/>
      <c r="AA9" s="1569"/>
      <c r="AB9" s="1569"/>
      <c r="AC9" s="1569"/>
      <c r="AD9" s="1569"/>
      <c r="AE9" s="1569"/>
      <c r="AF9" s="1569"/>
      <c r="AG9" s="1569"/>
      <c r="AH9" s="1570"/>
    </row>
    <row r="10" spans="2:34" ht="18.75" customHeight="1">
      <c r="B10" s="872" t="s">
        <v>693</v>
      </c>
      <c r="C10" s="873"/>
      <c r="D10" s="873"/>
      <c r="E10" s="873"/>
      <c r="F10" s="874"/>
      <c r="G10" s="1539" t="s">
        <v>694</v>
      </c>
      <c r="H10" s="1574"/>
      <c r="I10" s="1574"/>
      <c r="J10" s="1574"/>
      <c r="K10" s="1574"/>
      <c r="L10" s="1574"/>
      <c r="M10" s="1574"/>
      <c r="N10" s="1574"/>
      <c r="O10" s="1574"/>
      <c r="P10" s="1574"/>
      <c r="Q10" s="1574"/>
      <c r="R10" s="1575"/>
      <c r="S10" s="41"/>
      <c r="T10" s="1568"/>
      <c r="U10" s="1569"/>
      <c r="V10" s="1569"/>
      <c r="W10" s="1569"/>
      <c r="X10" s="1569"/>
      <c r="Y10" s="1569"/>
      <c r="Z10" s="1569"/>
      <c r="AA10" s="1569"/>
      <c r="AB10" s="1569"/>
      <c r="AC10" s="1569"/>
      <c r="AD10" s="1569"/>
      <c r="AE10" s="1569"/>
      <c r="AF10" s="1569"/>
      <c r="AG10" s="1569"/>
      <c r="AH10" s="1570"/>
    </row>
    <row r="11" spans="2:34" ht="18.75" customHeight="1">
      <c r="B11" s="875"/>
      <c r="C11" s="876"/>
      <c r="D11" s="876"/>
      <c r="E11" s="876"/>
      <c r="F11" s="877"/>
      <c r="G11" s="1576"/>
      <c r="H11" s="1577"/>
      <c r="I11" s="1577"/>
      <c r="J11" s="1577"/>
      <c r="K11" s="1577"/>
      <c r="L11" s="1577"/>
      <c r="M11" s="1577"/>
      <c r="N11" s="1577"/>
      <c r="O11" s="1577"/>
      <c r="P11" s="1577"/>
      <c r="Q11" s="1577"/>
      <c r="R11" s="1578"/>
      <c r="S11" s="41"/>
      <c r="T11" s="1568"/>
      <c r="U11" s="1569"/>
      <c r="V11" s="1569"/>
      <c r="W11" s="1569"/>
      <c r="X11" s="1569"/>
      <c r="Y11" s="1569"/>
      <c r="Z11" s="1569"/>
      <c r="AA11" s="1569"/>
      <c r="AB11" s="1569"/>
      <c r="AC11" s="1569"/>
      <c r="AD11" s="1569"/>
      <c r="AE11" s="1569"/>
      <c r="AF11" s="1569"/>
      <c r="AG11" s="1569"/>
      <c r="AH11" s="1570"/>
    </row>
    <row r="12" spans="2:34" ht="18.75" customHeight="1">
      <c r="B12" s="1579" t="s">
        <v>869</v>
      </c>
      <c r="C12" s="1580"/>
      <c r="D12" s="1580"/>
      <c r="E12" s="1580"/>
      <c r="F12" s="1581"/>
      <c r="G12" s="1588"/>
      <c r="H12" s="1589"/>
      <c r="I12" s="1589"/>
      <c r="J12" s="1589"/>
      <c r="K12" s="1589"/>
      <c r="L12" s="1589"/>
      <c r="M12" s="1589"/>
      <c r="N12" s="1589"/>
      <c r="O12" s="1589"/>
      <c r="P12" s="1589"/>
      <c r="Q12" s="1589"/>
      <c r="R12" s="855"/>
      <c r="S12" s="41"/>
      <c r="T12" s="1568"/>
      <c r="U12" s="1569"/>
      <c r="V12" s="1569"/>
      <c r="W12" s="1569"/>
      <c r="X12" s="1569"/>
      <c r="Y12" s="1569"/>
      <c r="Z12" s="1569"/>
      <c r="AA12" s="1569"/>
      <c r="AB12" s="1569"/>
      <c r="AC12" s="1569"/>
      <c r="AD12" s="1569"/>
      <c r="AE12" s="1569"/>
      <c r="AF12" s="1569"/>
      <c r="AG12" s="1569"/>
      <c r="AH12" s="1570"/>
    </row>
    <row r="13" spans="2:34" ht="18.75" customHeight="1">
      <c r="B13" s="1582"/>
      <c r="C13" s="1583"/>
      <c r="D13" s="1583"/>
      <c r="E13" s="1583"/>
      <c r="F13" s="1584"/>
      <c r="G13" s="1590"/>
      <c r="H13" s="1548"/>
      <c r="I13" s="1548"/>
      <c r="J13" s="1548"/>
      <c r="K13" s="1548"/>
      <c r="L13" s="1548"/>
      <c r="M13" s="1548"/>
      <c r="N13" s="1548"/>
      <c r="O13" s="1548"/>
      <c r="P13" s="1548"/>
      <c r="Q13" s="1548"/>
      <c r="R13" s="852"/>
      <c r="S13" s="41"/>
      <c r="T13" s="1568"/>
      <c r="U13" s="1569"/>
      <c r="V13" s="1569"/>
      <c r="W13" s="1569"/>
      <c r="X13" s="1569"/>
      <c r="Y13" s="1569"/>
      <c r="Z13" s="1569"/>
      <c r="AA13" s="1569"/>
      <c r="AB13" s="1569"/>
      <c r="AC13" s="1569"/>
      <c r="AD13" s="1569"/>
      <c r="AE13" s="1569"/>
      <c r="AF13" s="1569"/>
      <c r="AG13" s="1569"/>
      <c r="AH13" s="1570"/>
    </row>
    <row r="14" spans="2:34" ht="18.75" customHeight="1">
      <c r="B14" s="1582"/>
      <c r="C14" s="1583"/>
      <c r="D14" s="1583"/>
      <c r="E14" s="1583"/>
      <c r="F14" s="1584"/>
      <c r="G14" s="1590"/>
      <c r="H14" s="1548"/>
      <c r="I14" s="1548"/>
      <c r="J14" s="1548"/>
      <c r="K14" s="1548"/>
      <c r="L14" s="1548"/>
      <c r="M14" s="1548"/>
      <c r="N14" s="1548"/>
      <c r="O14" s="1548"/>
      <c r="P14" s="1548"/>
      <c r="Q14" s="1548"/>
      <c r="R14" s="852"/>
      <c r="S14" s="41"/>
      <c r="T14" s="1568"/>
      <c r="U14" s="1569"/>
      <c r="V14" s="1569"/>
      <c r="W14" s="1569"/>
      <c r="X14" s="1569"/>
      <c r="Y14" s="1569"/>
      <c r="Z14" s="1569"/>
      <c r="AA14" s="1569"/>
      <c r="AB14" s="1569"/>
      <c r="AC14" s="1569"/>
      <c r="AD14" s="1569"/>
      <c r="AE14" s="1569"/>
      <c r="AF14" s="1569"/>
      <c r="AG14" s="1569"/>
      <c r="AH14" s="1570"/>
    </row>
    <row r="15" spans="2:34" ht="18.75" customHeight="1" thickBot="1">
      <c r="B15" s="1585"/>
      <c r="C15" s="1586"/>
      <c r="D15" s="1586"/>
      <c r="E15" s="1586"/>
      <c r="F15" s="1587"/>
      <c r="G15" s="1591"/>
      <c r="H15" s="894"/>
      <c r="I15" s="894"/>
      <c r="J15" s="894"/>
      <c r="K15" s="894"/>
      <c r="L15" s="894"/>
      <c r="M15" s="894"/>
      <c r="N15" s="894"/>
      <c r="O15" s="894"/>
      <c r="P15" s="894"/>
      <c r="Q15" s="894"/>
      <c r="R15" s="858"/>
      <c r="S15" s="41"/>
      <c r="T15" s="1571"/>
      <c r="U15" s="1572"/>
      <c r="V15" s="1572"/>
      <c r="W15" s="1572"/>
      <c r="X15" s="1572"/>
      <c r="Y15" s="1572"/>
      <c r="Z15" s="1572"/>
      <c r="AA15" s="1572"/>
      <c r="AB15" s="1572"/>
      <c r="AC15" s="1572"/>
      <c r="AD15" s="1572"/>
      <c r="AE15" s="1572"/>
      <c r="AF15" s="1572"/>
      <c r="AG15" s="1572"/>
      <c r="AH15" s="1573"/>
    </row>
    <row r="16" spans="2:34" ht="18.75" customHeight="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row>
    <row r="17" spans="2:34" ht="18.75" customHeight="1">
      <c r="B17" s="41" t="s">
        <v>695</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row>
    <row r="18" spans="2:34" ht="18.75" customHeight="1" thickBot="1">
      <c r="B18" s="41" t="s">
        <v>696</v>
      </c>
      <c r="C18" s="41"/>
      <c r="D18" s="41"/>
      <c r="E18" s="41"/>
      <c r="F18" s="41"/>
      <c r="G18" s="41"/>
      <c r="H18" s="41"/>
      <c r="I18" s="41"/>
      <c r="J18" s="41"/>
      <c r="K18" s="41"/>
      <c r="L18" s="41"/>
      <c r="M18" s="41"/>
      <c r="N18" s="41"/>
      <c r="O18" s="41"/>
      <c r="P18" s="41"/>
      <c r="Q18" s="41"/>
      <c r="R18" s="41"/>
      <c r="S18" s="41"/>
      <c r="T18" s="41" t="s">
        <v>697</v>
      </c>
      <c r="U18" s="41"/>
      <c r="V18" s="41"/>
      <c r="W18" s="41"/>
      <c r="X18" s="41"/>
      <c r="Y18" s="41"/>
      <c r="Z18" s="41"/>
      <c r="AA18" s="41"/>
      <c r="AB18" s="41"/>
      <c r="AC18" s="41"/>
      <c r="AD18" s="41"/>
      <c r="AE18" s="41"/>
      <c r="AF18" s="41"/>
      <c r="AG18" s="41"/>
      <c r="AH18" s="41"/>
    </row>
    <row r="19" spans="2:34" ht="21" customHeight="1">
      <c r="B19" s="1552" t="s">
        <v>698</v>
      </c>
      <c r="C19" s="1553"/>
      <c r="D19" s="1553"/>
      <c r="E19" s="1553"/>
      <c r="F19" s="1553"/>
      <c r="G19" s="1553"/>
      <c r="H19" s="469"/>
      <c r="I19" s="1556" t="s">
        <v>699</v>
      </c>
      <c r="J19" s="1556"/>
      <c r="K19" s="1556"/>
      <c r="L19" s="470"/>
      <c r="M19" s="470"/>
      <c r="N19" s="470"/>
      <c r="O19" s="470"/>
      <c r="P19" s="470"/>
      <c r="Q19" s="470"/>
      <c r="R19" s="981" t="s">
        <v>700</v>
      </c>
      <c r="S19" s="41"/>
      <c r="T19" s="1557" t="s">
        <v>701</v>
      </c>
      <c r="U19" s="1558"/>
      <c r="V19" s="1558"/>
      <c r="W19" s="1558"/>
      <c r="X19" s="1558"/>
      <c r="Y19" s="471"/>
      <c r="Z19" s="466" t="s">
        <v>702</v>
      </c>
      <c r="AA19" s="466"/>
      <c r="AB19" s="472" t="s">
        <v>198</v>
      </c>
      <c r="AC19" s="472"/>
      <c r="AD19" s="472"/>
      <c r="AE19" s="466"/>
      <c r="AF19" s="466"/>
      <c r="AG19" s="466"/>
      <c r="AH19" s="468"/>
    </row>
    <row r="20" spans="2:34" ht="21" customHeight="1">
      <c r="B20" s="1554"/>
      <c r="C20" s="1555"/>
      <c r="D20" s="1555"/>
      <c r="E20" s="1555"/>
      <c r="F20" s="1555"/>
      <c r="G20" s="1555"/>
      <c r="H20" s="473"/>
      <c r="I20" s="1546"/>
      <c r="J20" s="1546"/>
      <c r="K20" s="1546"/>
      <c r="L20" s="462"/>
      <c r="M20" s="462"/>
      <c r="N20" s="462"/>
      <c r="O20" s="462"/>
      <c r="P20" s="462"/>
      <c r="Q20" s="462"/>
      <c r="R20" s="935"/>
      <c r="S20" s="41"/>
      <c r="T20" s="1517"/>
      <c r="U20" s="1518"/>
      <c r="V20" s="1518"/>
      <c r="W20" s="1518"/>
      <c r="X20" s="1518"/>
      <c r="Y20" s="474"/>
      <c r="Z20" s="457" t="s">
        <v>703</v>
      </c>
      <c r="AA20" s="457"/>
      <c r="AB20" s="475" t="s">
        <v>198</v>
      </c>
      <c r="AC20" s="475"/>
      <c r="AD20" s="475"/>
      <c r="AE20" s="457"/>
      <c r="AF20" s="457"/>
      <c r="AG20" s="457"/>
      <c r="AH20" s="476"/>
    </row>
    <row r="21" spans="2:34" ht="21" customHeight="1">
      <c r="B21" s="1509"/>
      <c r="C21" s="1510"/>
      <c r="D21" s="1510"/>
      <c r="E21" s="1510"/>
      <c r="F21" s="1510"/>
      <c r="G21" s="1510"/>
      <c r="H21" s="473"/>
      <c r="I21" s="477" t="s">
        <v>704</v>
      </c>
      <c r="J21" s="477"/>
      <c r="K21" s="478"/>
      <c r="L21" s="372"/>
      <c r="M21" s="372"/>
      <c r="N21" s="372"/>
      <c r="O21" s="372"/>
      <c r="P21" s="372"/>
      <c r="Q21" s="372"/>
      <c r="R21" s="370"/>
      <c r="S21" s="41"/>
      <c r="T21" s="1517"/>
      <c r="U21" s="1518"/>
      <c r="V21" s="1518"/>
      <c r="W21" s="1518"/>
      <c r="X21" s="1518"/>
      <c r="Y21" s="5"/>
      <c r="Z21" s="1518" t="s">
        <v>705</v>
      </c>
      <c r="AA21" s="1518"/>
      <c r="AB21" s="1518"/>
      <c r="AC21" s="1550"/>
      <c r="AD21" s="1550"/>
      <c r="AE21" s="1550"/>
      <c r="AF21" s="1550"/>
      <c r="AG21" s="1550"/>
      <c r="AH21" s="935" t="s">
        <v>700</v>
      </c>
    </row>
    <row r="22" spans="2:34" ht="21" customHeight="1">
      <c r="B22" s="1509"/>
      <c r="C22" s="1510"/>
      <c r="D22" s="1510"/>
      <c r="E22" s="1510"/>
      <c r="F22" s="1510"/>
      <c r="G22" s="1510"/>
      <c r="H22" s="473"/>
      <c r="I22" s="1546" t="s">
        <v>705</v>
      </c>
      <c r="J22" s="1546"/>
      <c r="K22" s="1546"/>
      <c r="L22" s="1548"/>
      <c r="M22" s="1548"/>
      <c r="N22" s="1548"/>
      <c r="O22" s="1548"/>
      <c r="P22" s="1548"/>
      <c r="Q22" s="1548"/>
      <c r="R22" s="935" t="s">
        <v>700</v>
      </c>
      <c r="S22" s="41"/>
      <c r="T22" s="866"/>
      <c r="U22" s="867"/>
      <c r="V22" s="867"/>
      <c r="W22" s="867"/>
      <c r="X22" s="867"/>
      <c r="Y22" s="26"/>
      <c r="Z22" s="867"/>
      <c r="AA22" s="867"/>
      <c r="AB22" s="867"/>
      <c r="AC22" s="1551"/>
      <c r="AD22" s="1551"/>
      <c r="AE22" s="1551"/>
      <c r="AF22" s="1551"/>
      <c r="AG22" s="1551"/>
      <c r="AH22" s="982"/>
    </row>
    <row r="23" spans="2:34" ht="21" customHeight="1">
      <c r="B23" s="1509"/>
      <c r="C23" s="1510"/>
      <c r="D23" s="1510"/>
      <c r="E23" s="1510"/>
      <c r="F23" s="1510"/>
      <c r="G23" s="1510"/>
      <c r="H23" s="473"/>
      <c r="I23" s="1547"/>
      <c r="J23" s="1547"/>
      <c r="K23" s="1547"/>
      <c r="L23" s="848"/>
      <c r="M23" s="848"/>
      <c r="N23" s="848"/>
      <c r="O23" s="848"/>
      <c r="P23" s="848"/>
      <c r="Q23" s="848"/>
      <c r="R23" s="982"/>
      <c r="S23" s="41"/>
      <c r="T23" s="1514" t="s">
        <v>706</v>
      </c>
      <c r="U23" s="1515"/>
      <c r="V23" s="1515"/>
      <c r="W23" s="1515"/>
      <c r="X23" s="1516"/>
      <c r="Y23" s="479"/>
      <c r="Z23" s="1549" t="s">
        <v>198</v>
      </c>
      <c r="AA23" s="1549"/>
      <c r="AB23" s="1549"/>
      <c r="AC23" s="1549"/>
      <c r="AD23" s="1549"/>
      <c r="AE23" s="1549"/>
      <c r="AF23" s="1549"/>
      <c r="AG23" s="1549"/>
      <c r="AH23" s="480"/>
    </row>
    <row r="24" spans="2:34" ht="21" customHeight="1">
      <c r="B24" s="481" t="s">
        <v>707</v>
      </c>
      <c r="C24" s="482"/>
      <c r="D24" s="482"/>
      <c r="E24" s="482"/>
      <c r="F24" s="482"/>
      <c r="G24" s="483"/>
      <c r="H24" s="457" t="s">
        <v>708</v>
      </c>
      <c r="I24" s="457"/>
      <c r="J24" s="457"/>
      <c r="K24" s="457"/>
      <c r="L24" s="457"/>
      <c r="M24" s="457"/>
      <c r="N24" s="475" t="s">
        <v>198</v>
      </c>
      <c r="O24" s="475"/>
      <c r="P24" s="475"/>
      <c r="Q24" s="457"/>
      <c r="R24" s="476"/>
      <c r="S24" s="41"/>
      <c r="T24" s="1517"/>
      <c r="U24" s="1518"/>
      <c r="V24" s="1518"/>
      <c r="W24" s="1518"/>
      <c r="X24" s="1519"/>
      <c r="Y24" s="5"/>
      <c r="Z24" s="41" t="s">
        <v>709</v>
      </c>
      <c r="AA24" s="41"/>
      <c r="AB24" s="41"/>
      <c r="AC24" s="41"/>
      <c r="AD24" s="41"/>
      <c r="AE24" s="41"/>
      <c r="AF24" s="41"/>
      <c r="AH24" s="484"/>
    </row>
    <row r="25" spans="2:34" ht="21" customHeight="1">
      <c r="B25" s="1537" t="s">
        <v>710</v>
      </c>
      <c r="C25" s="1538"/>
      <c r="D25" s="1538"/>
      <c r="E25" s="1538"/>
      <c r="F25" s="1538"/>
      <c r="G25" s="1538"/>
      <c r="H25" s="84" t="s">
        <v>711</v>
      </c>
      <c r="I25" s="84"/>
      <c r="J25" s="84"/>
      <c r="K25" s="84"/>
      <c r="L25" s="84"/>
      <c r="M25" s="84"/>
      <c r="N25" s="485" t="s">
        <v>198</v>
      </c>
      <c r="O25" s="485"/>
      <c r="P25" s="485"/>
      <c r="Q25" s="84"/>
      <c r="R25" s="96"/>
      <c r="S25" s="41"/>
      <c r="T25" s="1517"/>
      <c r="U25" s="1518"/>
      <c r="V25" s="1518"/>
      <c r="W25" s="1518"/>
      <c r="X25" s="1519"/>
      <c r="Y25" s="5"/>
      <c r="AA25" s="477" t="s">
        <v>712</v>
      </c>
      <c r="AB25" s="477"/>
      <c r="AC25" s="477"/>
      <c r="AD25" s="477"/>
      <c r="AE25" s="477"/>
      <c r="AF25" s="477"/>
      <c r="AH25" s="484"/>
    </row>
    <row r="26" spans="2:34" ht="21" customHeight="1">
      <c r="B26" s="1537"/>
      <c r="C26" s="1538"/>
      <c r="D26" s="1538"/>
      <c r="E26" s="1538"/>
      <c r="F26" s="1538"/>
      <c r="G26" s="1538"/>
      <c r="H26" s="84" t="s">
        <v>713</v>
      </c>
      <c r="I26" s="84"/>
      <c r="J26" s="84"/>
      <c r="K26" s="84"/>
      <c r="L26" s="84"/>
      <c r="M26" s="84"/>
      <c r="N26" s="485" t="s">
        <v>198</v>
      </c>
      <c r="O26" s="485"/>
      <c r="P26" s="485"/>
      <c r="Q26" s="84"/>
      <c r="R26" s="96"/>
      <c r="S26" s="41"/>
      <c r="T26" s="866"/>
      <c r="U26" s="867"/>
      <c r="V26" s="867"/>
      <c r="W26" s="867"/>
      <c r="X26" s="868"/>
      <c r="Y26" s="26"/>
      <c r="Z26" s="25"/>
      <c r="AA26" s="25" t="s">
        <v>714</v>
      </c>
      <c r="AB26" s="486"/>
      <c r="AC26" s="486"/>
      <c r="AD26" s="486"/>
      <c r="AE26" s="486"/>
      <c r="AF26" s="486"/>
      <c r="AG26" s="486"/>
      <c r="AH26" s="487" t="s">
        <v>234</v>
      </c>
    </row>
    <row r="27" spans="2:34" ht="21" customHeight="1">
      <c r="B27" s="1537"/>
      <c r="C27" s="1538"/>
      <c r="D27" s="1538"/>
      <c r="E27" s="1538"/>
      <c r="F27" s="1538"/>
      <c r="G27" s="1538"/>
      <c r="H27" s="82" t="s">
        <v>715</v>
      </c>
      <c r="I27" s="84"/>
      <c r="J27" s="84"/>
      <c r="K27" s="84"/>
      <c r="L27" s="84"/>
      <c r="M27" s="84"/>
      <c r="N27" s="485" t="s">
        <v>198</v>
      </c>
      <c r="O27" s="485"/>
      <c r="P27" s="485"/>
      <c r="Q27" s="84"/>
      <c r="R27" s="96"/>
      <c r="S27" s="41"/>
      <c r="T27" s="1514" t="s">
        <v>716</v>
      </c>
      <c r="U27" s="1515"/>
      <c r="V27" s="1515"/>
      <c r="W27" s="1515"/>
      <c r="X27" s="1515"/>
      <c r="Y27" s="1539" t="s">
        <v>717</v>
      </c>
      <c r="Z27" s="1540"/>
      <c r="AA27" s="1540"/>
      <c r="AB27" s="1524"/>
      <c r="AC27" s="1524"/>
      <c r="AD27" s="1524"/>
      <c r="AE27" s="1524"/>
      <c r="AF27" s="1540" t="s">
        <v>718</v>
      </c>
      <c r="AG27" s="1540"/>
      <c r="AH27" s="488"/>
    </row>
    <row r="28" spans="2:34" ht="21" customHeight="1">
      <c r="B28" s="1509" t="s">
        <v>719</v>
      </c>
      <c r="C28" s="1510"/>
      <c r="D28" s="1510"/>
      <c r="E28" s="1510"/>
      <c r="F28" s="1510"/>
      <c r="G28" s="1510"/>
      <c r="H28" s="1539" t="s">
        <v>198</v>
      </c>
      <c r="I28" s="1540"/>
      <c r="J28" s="1540"/>
      <c r="K28" s="1540"/>
      <c r="L28" s="1540"/>
      <c r="M28" s="1540"/>
      <c r="N28" s="1540"/>
      <c r="O28" s="1540"/>
      <c r="P28" s="1540"/>
      <c r="Q28" s="1540"/>
      <c r="R28" s="1544"/>
      <c r="S28" s="41"/>
      <c r="T28" s="1517"/>
      <c r="U28" s="1518"/>
      <c r="V28" s="1518"/>
      <c r="W28" s="1518"/>
      <c r="X28" s="1518"/>
      <c r="Y28" s="1511"/>
      <c r="Z28" s="1512"/>
      <c r="AA28" s="1512"/>
      <c r="AB28" s="1527"/>
      <c r="AC28" s="1527"/>
      <c r="AD28" s="1527"/>
      <c r="AE28" s="1527"/>
      <c r="AF28" s="1512"/>
      <c r="AG28" s="1512"/>
      <c r="AH28" s="489"/>
    </row>
    <row r="29" spans="2:34" ht="21" customHeight="1">
      <c r="B29" s="1509"/>
      <c r="C29" s="1510"/>
      <c r="D29" s="1510"/>
      <c r="E29" s="1510"/>
      <c r="F29" s="1510"/>
      <c r="G29" s="1510"/>
      <c r="H29" s="1541"/>
      <c r="I29" s="1542"/>
      <c r="J29" s="1542"/>
      <c r="K29" s="1542"/>
      <c r="L29" s="1542"/>
      <c r="M29" s="1542"/>
      <c r="N29" s="1542"/>
      <c r="O29" s="1542"/>
      <c r="P29" s="1542"/>
      <c r="Q29" s="1542"/>
      <c r="R29" s="1545"/>
      <c r="S29" s="41"/>
      <c r="T29" s="866"/>
      <c r="U29" s="867"/>
      <c r="V29" s="867"/>
      <c r="W29" s="867"/>
      <c r="X29" s="867"/>
      <c r="Y29" s="1541"/>
      <c r="Z29" s="1542"/>
      <c r="AA29" s="1542"/>
      <c r="AB29" s="1543"/>
      <c r="AC29" s="1543"/>
      <c r="AD29" s="1543"/>
      <c r="AE29" s="1543"/>
      <c r="AF29" s="1542"/>
      <c r="AG29" s="1542"/>
      <c r="AH29" s="490"/>
    </row>
    <row r="30" spans="2:34" ht="14.25" customHeight="1">
      <c r="B30" s="1509" t="s">
        <v>720</v>
      </c>
      <c r="C30" s="1510"/>
      <c r="D30" s="1510"/>
      <c r="E30" s="1510"/>
      <c r="F30" s="1510"/>
      <c r="G30" s="1510"/>
      <c r="H30" s="1511" t="s">
        <v>198</v>
      </c>
      <c r="I30" s="1512"/>
      <c r="J30" s="1512"/>
      <c r="K30" s="1512"/>
      <c r="L30" s="1512"/>
      <c r="M30" s="1512"/>
      <c r="N30" s="1512"/>
      <c r="O30" s="1512"/>
      <c r="P30" s="1512"/>
      <c r="Q30" s="1512"/>
      <c r="R30" s="1513"/>
      <c r="S30" s="41"/>
      <c r="T30" s="1514" t="s">
        <v>721</v>
      </c>
      <c r="U30" s="1515"/>
      <c r="V30" s="1515"/>
      <c r="W30" s="1515"/>
      <c r="X30" s="1516"/>
      <c r="Y30" s="1523"/>
      <c r="Z30" s="1524"/>
      <c r="AA30" s="1524"/>
      <c r="AB30" s="1524"/>
      <c r="AC30" s="1524"/>
      <c r="AD30" s="1524"/>
      <c r="AE30" s="1524"/>
      <c r="AF30" s="1524"/>
      <c r="AG30" s="1524"/>
      <c r="AH30" s="1525"/>
    </row>
    <row r="31" spans="2:34" ht="14.25" customHeight="1">
      <c r="B31" s="1509"/>
      <c r="C31" s="1510"/>
      <c r="D31" s="1510"/>
      <c r="E31" s="1510"/>
      <c r="F31" s="1510"/>
      <c r="G31" s="1510"/>
      <c r="H31" s="1511"/>
      <c r="I31" s="1512"/>
      <c r="J31" s="1512"/>
      <c r="K31" s="1512"/>
      <c r="L31" s="1512"/>
      <c r="M31" s="1512"/>
      <c r="N31" s="1512"/>
      <c r="O31" s="1512"/>
      <c r="P31" s="1512"/>
      <c r="Q31" s="1512"/>
      <c r="R31" s="1513"/>
      <c r="S31" s="41"/>
      <c r="T31" s="1517"/>
      <c r="U31" s="1518"/>
      <c r="V31" s="1518"/>
      <c r="W31" s="1518"/>
      <c r="X31" s="1519"/>
      <c r="Y31" s="1526"/>
      <c r="Z31" s="1527"/>
      <c r="AA31" s="1527"/>
      <c r="AB31" s="1527"/>
      <c r="AC31" s="1527"/>
      <c r="AD31" s="1527"/>
      <c r="AE31" s="1527"/>
      <c r="AF31" s="1527"/>
      <c r="AG31" s="1527"/>
      <c r="AH31" s="1528"/>
    </row>
    <row r="32" spans="2:34" ht="14.25" customHeight="1">
      <c r="B32" s="1514" t="s">
        <v>722</v>
      </c>
      <c r="C32" s="1515"/>
      <c r="D32" s="1515"/>
      <c r="E32" s="1515"/>
      <c r="F32" s="1515"/>
      <c r="G32" s="1515"/>
      <c r="H32" s="1532" t="s">
        <v>723</v>
      </c>
      <c r="I32" s="1533"/>
      <c r="J32" s="491" t="s">
        <v>868</v>
      </c>
      <c r="K32" s="492"/>
      <c r="L32" s="492"/>
      <c r="M32" s="493"/>
      <c r="N32" s="493"/>
      <c r="O32" s="493"/>
      <c r="P32" s="493"/>
      <c r="Q32" s="493"/>
      <c r="R32" s="494"/>
      <c r="S32" s="41"/>
      <c r="T32" s="1517"/>
      <c r="U32" s="1518"/>
      <c r="V32" s="1518"/>
      <c r="W32" s="1518"/>
      <c r="X32" s="1519"/>
      <c r="Y32" s="1526"/>
      <c r="Z32" s="1527"/>
      <c r="AA32" s="1527"/>
      <c r="AB32" s="1527"/>
      <c r="AC32" s="1527"/>
      <c r="AD32" s="1527"/>
      <c r="AE32" s="1527"/>
      <c r="AF32" s="1527"/>
      <c r="AG32" s="1527"/>
      <c r="AH32" s="1528"/>
    </row>
    <row r="33" spans="2:34" ht="14.25" customHeight="1">
      <c r="B33" s="1517"/>
      <c r="C33" s="1518"/>
      <c r="D33" s="1518"/>
      <c r="E33" s="1518"/>
      <c r="F33" s="1518"/>
      <c r="G33" s="1518"/>
      <c r="H33" s="1511"/>
      <c r="I33" s="1534"/>
      <c r="J33" s="495"/>
      <c r="K33" s="368"/>
      <c r="L33" s="368"/>
      <c r="M33" s="368"/>
      <c r="N33" s="368"/>
      <c r="O33" s="368"/>
      <c r="P33" s="368"/>
      <c r="Q33" s="368"/>
      <c r="R33" s="496"/>
      <c r="S33" s="41"/>
      <c r="T33" s="1517"/>
      <c r="U33" s="1518"/>
      <c r="V33" s="1518"/>
      <c r="W33" s="1518"/>
      <c r="X33" s="1519"/>
      <c r="Y33" s="1526"/>
      <c r="Z33" s="1527"/>
      <c r="AA33" s="1527"/>
      <c r="AB33" s="1527"/>
      <c r="AC33" s="1527"/>
      <c r="AD33" s="1527"/>
      <c r="AE33" s="1527"/>
      <c r="AF33" s="1527"/>
      <c r="AG33" s="1527"/>
      <c r="AH33" s="1528"/>
    </row>
    <row r="34" spans="2:34" ht="21" customHeight="1" thickBot="1">
      <c r="B34" s="1520"/>
      <c r="C34" s="1521"/>
      <c r="D34" s="1521"/>
      <c r="E34" s="1521"/>
      <c r="F34" s="1521"/>
      <c r="G34" s="1521"/>
      <c r="H34" s="1535"/>
      <c r="I34" s="1536"/>
      <c r="J34" s="497"/>
      <c r="K34" s="498"/>
      <c r="L34" s="499"/>
      <c r="M34" s="498"/>
      <c r="N34" s="498"/>
      <c r="O34" s="498"/>
      <c r="P34" s="498"/>
      <c r="Q34" s="498"/>
      <c r="R34" s="500"/>
      <c r="S34" s="41"/>
      <c r="T34" s="1517"/>
      <c r="U34" s="1518"/>
      <c r="V34" s="1518"/>
      <c r="W34" s="1518"/>
      <c r="X34" s="1519"/>
      <c r="Y34" s="1526"/>
      <c r="Z34" s="1527"/>
      <c r="AA34" s="1527"/>
      <c r="AB34" s="1527"/>
      <c r="AC34" s="1527"/>
      <c r="AD34" s="1527"/>
      <c r="AE34" s="1527"/>
      <c r="AF34" s="1527"/>
      <c r="AG34" s="1527"/>
      <c r="AH34" s="1528"/>
    </row>
    <row r="35" spans="2:34" ht="21" customHeight="1">
      <c r="B35" s="41"/>
      <c r="C35" s="41"/>
      <c r="D35" s="41"/>
      <c r="E35" s="41"/>
      <c r="F35" s="41"/>
      <c r="G35" s="41"/>
      <c r="H35" s="41"/>
      <c r="I35" s="41"/>
      <c r="J35" s="41"/>
      <c r="K35" s="41"/>
      <c r="L35" s="41"/>
      <c r="M35" s="41"/>
      <c r="N35" s="41"/>
      <c r="O35" s="41"/>
      <c r="P35" s="41"/>
      <c r="Q35" s="41"/>
      <c r="R35" s="41"/>
      <c r="S35" s="41"/>
      <c r="T35" s="1517"/>
      <c r="U35" s="1518"/>
      <c r="V35" s="1518"/>
      <c r="W35" s="1518"/>
      <c r="X35" s="1519"/>
      <c r="Y35" s="1526"/>
      <c r="Z35" s="1527"/>
      <c r="AA35" s="1527"/>
      <c r="AB35" s="1527"/>
      <c r="AC35" s="1527"/>
      <c r="AD35" s="1527"/>
      <c r="AE35" s="1527"/>
      <c r="AF35" s="1527"/>
      <c r="AG35" s="1527"/>
      <c r="AH35" s="1528"/>
    </row>
    <row r="36" spans="2:34" ht="21" customHeight="1" thickBot="1">
      <c r="B36" s="41"/>
      <c r="C36" s="41"/>
      <c r="D36" s="41"/>
      <c r="E36" s="41"/>
      <c r="F36" s="41"/>
      <c r="G36" s="41"/>
      <c r="H36" s="41"/>
      <c r="I36" s="41"/>
      <c r="J36" s="41"/>
      <c r="K36" s="41"/>
      <c r="L36" s="41"/>
      <c r="M36" s="41"/>
      <c r="N36" s="41"/>
      <c r="O36" s="41"/>
      <c r="P36" s="41"/>
      <c r="Q36" s="41"/>
      <c r="R36" s="41"/>
      <c r="S36" s="41"/>
      <c r="T36" s="1520"/>
      <c r="U36" s="1521"/>
      <c r="V36" s="1521"/>
      <c r="W36" s="1521"/>
      <c r="X36" s="1522"/>
      <c r="Y36" s="1529"/>
      <c r="Z36" s="1530"/>
      <c r="AA36" s="1530"/>
      <c r="AB36" s="1530"/>
      <c r="AC36" s="1530"/>
      <c r="AD36" s="1530"/>
      <c r="AE36" s="1530"/>
      <c r="AF36" s="1530"/>
      <c r="AG36" s="1530"/>
      <c r="AH36" s="1531"/>
    </row>
    <row r="37" spans="2:34" ht="18" customHeight="1">
      <c r="S37" s="41"/>
      <c r="T37" s="41"/>
      <c r="U37" s="41"/>
      <c r="V37" s="41"/>
      <c r="W37" s="41"/>
      <c r="X37" s="41"/>
      <c r="Y37" s="41"/>
      <c r="Z37" s="41"/>
      <c r="AA37" s="41"/>
      <c r="AB37" s="41"/>
      <c r="AC37" s="41"/>
      <c r="AD37" s="41"/>
      <c r="AE37" s="41"/>
      <c r="AF37" s="41"/>
      <c r="AG37" s="41"/>
      <c r="AH37" s="41"/>
    </row>
    <row r="38" spans="2:34" ht="18" customHeight="1">
      <c r="S38" s="41"/>
      <c r="T38" s="41"/>
      <c r="U38" s="41"/>
      <c r="V38" s="41"/>
      <c r="W38" s="41"/>
      <c r="X38" s="41"/>
      <c r="Y38" s="41"/>
      <c r="Z38" s="41"/>
      <c r="AA38" s="41"/>
      <c r="AB38" s="41"/>
      <c r="AC38" s="41"/>
      <c r="AD38" s="41"/>
      <c r="AE38" s="41"/>
      <c r="AF38" s="41"/>
      <c r="AG38" s="41"/>
      <c r="AH38" s="41"/>
    </row>
    <row r="39" spans="2:34" ht="18" customHeight="1"/>
  </sheetData>
  <sheetProtection selectLockedCells="1"/>
  <mergeCells count="31">
    <mergeCell ref="B5:R6"/>
    <mergeCell ref="T5:AH15"/>
    <mergeCell ref="B10:F11"/>
    <mergeCell ref="G10:R11"/>
    <mergeCell ref="B12:F15"/>
    <mergeCell ref="G12:R15"/>
    <mergeCell ref="B19:G23"/>
    <mergeCell ref="I19:K20"/>
    <mergeCell ref="R19:R20"/>
    <mergeCell ref="T19:X22"/>
    <mergeCell ref="Z21:AB22"/>
    <mergeCell ref="AH21:AH22"/>
    <mergeCell ref="I22:K23"/>
    <mergeCell ref="L22:Q23"/>
    <mergeCell ref="R22:R23"/>
    <mergeCell ref="T23:X26"/>
    <mergeCell ref="Z23:AG23"/>
    <mergeCell ref="AC21:AG22"/>
    <mergeCell ref="B25:G27"/>
    <mergeCell ref="T27:X29"/>
    <mergeCell ref="Y27:AA29"/>
    <mergeCell ref="AB27:AE29"/>
    <mergeCell ref="AF27:AG29"/>
    <mergeCell ref="B28:G29"/>
    <mergeCell ref="H28:R29"/>
    <mergeCell ref="B30:G31"/>
    <mergeCell ref="H30:R31"/>
    <mergeCell ref="T30:X36"/>
    <mergeCell ref="Y30:AH36"/>
    <mergeCell ref="B32:G34"/>
    <mergeCell ref="H32:I34"/>
  </mergeCells>
  <phoneticPr fontId="3"/>
  <pageMargins left="0.59055118110236227" right="0.59055118110236227" top="0.39370078740157483" bottom="0.39370078740157483" header="0.39370078740157483" footer="0.19685039370078741"/>
  <pageSetup paperSize="9" scale="79" orientation="landscape" blackAndWhite="1" cellComments="asDisplayed" r:id="rId1"/>
  <headerFooter alignWithMargins="0">
    <oddFooter>&amp;R&amp;F-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C1269-F092-4E42-9637-EEDA06AD87A6}">
  <sheetPr>
    <tabColor rgb="FFFF0000"/>
    <pageSetUpPr fitToPage="1"/>
  </sheetPr>
  <dimension ref="A1:AS35"/>
  <sheetViews>
    <sheetView view="pageBreakPreview" zoomScaleNormal="70" zoomScaleSheetLayoutView="100" workbookViewId="0">
      <selection activeCell="B18" sqref="B18:AG23"/>
    </sheetView>
  </sheetViews>
  <sheetFormatPr defaultRowHeight="13.5"/>
  <cols>
    <col min="1" max="1" width="5" style="42" customWidth="1"/>
    <col min="2" max="2" width="5.375" style="42" customWidth="1"/>
    <col min="3" max="3" width="7.5" style="42" customWidth="1"/>
    <col min="4" max="4" width="6" style="42" customWidth="1"/>
    <col min="5" max="5" width="6.75" style="42" customWidth="1"/>
    <col min="6" max="10" width="6" style="42" customWidth="1"/>
    <col min="11" max="11" width="7" style="42" customWidth="1"/>
    <col min="12" max="12" width="7.25" style="42" customWidth="1"/>
    <col min="13" max="13" width="9.625" style="42" customWidth="1"/>
    <col min="14" max="15" width="6" style="42" customWidth="1"/>
    <col min="16" max="16" width="4.125" style="42" customWidth="1"/>
    <col min="17" max="17" width="4" style="42" customWidth="1"/>
    <col min="18" max="18" width="6.25" style="42" customWidth="1"/>
    <col min="19" max="24" width="6.375" style="42" customWidth="1"/>
    <col min="25" max="29" width="6" style="42" customWidth="1"/>
    <col min="30" max="16384" width="9" style="42"/>
  </cols>
  <sheetData>
    <row r="1" spans="2:33" s="578" customFormat="1" ht="22.5" customHeight="1">
      <c r="B1" s="579" t="s">
        <v>847</v>
      </c>
    </row>
    <row r="2" spans="2:33" ht="15.95" customHeight="1" thickBot="1">
      <c r="B2" s="41" t="s">
        <v>852</v>
      </c>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2:33" ht="15.95" customHeight="1">
      <c r="B3" s="1702" t="s">
        <v>725</v>
      </c>
      <c r="C3" s="1703"/>
      <c r="D3" s="1703"/>
      <c r="E3" s="1703"/>
      <c r="F3" s="1704"/>
      <c r="G3" s="1704"/>
      <c r="H3" s="1705" t="s">
        <v>726</v>
      </c>
      <c r="I3" s="1705"/>
      <c r="J3" s="1705"/>
      <c r="K3" s="1705"/>
      <c r="L3" s="1706"/>
      <c r="M3" s="1702" t="s">
        <v>727</v>
      </c>
      <c r="N3" s="1703"/>
      <c r="O3" s="1703"/>
      <c r="P3" s="1703"/>
      <c r="Q3" s="1703"/>
      <c r="R3" s="1703"/>
      <c r="S3" s="1703"/>
      <c r="T3" s="1706" t="s">
        <v>728</v>
      </c>
      <c r="U3" s="1707"/>
      <c r="V3" s="1707"/>
      <c r="W3" s="1707"/>
      <c r="X3" s="1708"/>
    </row>
    <row r="4" spans="2:33" ht="15.95" customHeight="1">
      <c r="B4" s="1709" t="s">
        <v>729</v>
      </c>
      <c r="C4" s="1710"/>
      <c r="D4" s="1710"/>
      <c r="E4" s="1711"/>
      <c r="F4" s="1711"/>
      <c r="G4" s="1711"/>
      <c r="H4" s="1712" t="s">
        <v>726</v>
      </c>
      <c r="I4" s="1712"/>
      <c r="J4" s="1712"/>
      <c r="K4" s="1712"/>
      <c r="L4" s="1713"/>
      <c r="M4" s="1709" t="s">
        <v>730</v>
      </c>
      <c r="N4" s="1710"/>
      <c r="O4" s="1710"/>
      <c r="P4" s="1710"/>
      <c r="Q4" s="1710"/>
      <c r="R4" s="1710"/>
      <c r="S4" s="1714"/>
      <c r="T4" s="1713" t="s">
        <v>728</v>
      </c>
      <c r="U4" s="1715"/>
      <c r="V4" s="1715"/>
      <c r="W4" s="1715"/>
      <c r="X4" s="1716"/>
    </row>
    <row r="5" spans="2:33" ht="15.95" customHeight="1" thickBot="1">
      <c r="B5" s="1689" t="s">
        <v>731</v>
      </c>
      <c r="C5" s="1690"/>
      <c r="D5" s="1690"/>
      <c r="E5" s="1690"/>
      <c r="F5" s="1691" t="s">
        <v>732</v>
      </c>
      <c r="G5" s="1692"/>
      <c r="H5" s="1692"/>
      <c r="I5" s="1692"/>
      <c r="J5" s="1692"/>
      <c r="K5" s="1692"/>
      <c r="L5" s="1692"/>
      <c r="M5" s="1693" t="s">
        <v>733</v>
      </c>
      <c r="N5" s="1694"/>
      <c r="O5" s="1694"/>
      <c r="P5" s="1694"/>
      <c r="Q5" s="1694"/>
      <c r="R5" s="1694"/>
      <c r="S5" s="1695"/>
      <c r="T5" s="1611" t="s">
        <v>734</v>
      </c>
      <c r="U5" s="1612"/>
      <c r="V5" s="1612"/>
      <c r="W5" s="1612"/>
      <c r="X5" s="1613"/>
    </row>
    <row r="6" spans="2:33" ht="15.95" customHeight="1"/>
    <row r="7" spans="2:33" ht="15.95" customHeight="1">
      <c r="B7" s="501" t="s">
        <v>735</v>
      </c>
      <c r="C7" s="501"/>
      <c r="D7" s="501"/>
      <c r="E7" s="501"/>
      <c r="F7" s="501"/>
      <c r="G7" s="501"/>
      <c r="H7" s="501"/>
      <c r="I7" s="501"/>
      <c r="J7" s="501"/>
      <c r="K7" s="1696" t="s">
        <v>388</v>
      </c>
      <c r="L7" s="1696"/>
      <c r="M7" s="1696"/>
      <c r="N7" s="1696"/>
      <c r="O7" s="1696"/>
      <c r="P7" s="1696"/>
      <c r="Q7" s="1696"/>
      <c r="R7" s="1696"/>
      <c r="S7" s="1696"/>
      <c r="T7" s="1696"/>
      <c r="U7" s="501"/>
      <c r="V7" s="501"/>
      <c r="W7" s="501"/>
      <c r="X7" s="501"/>
      <c r="Y7" s="501"/>
      <c r="Z7" s="501"/>
      <c r="AA7" s="501"/>
      <c r="AB7" s="501"/>
    </row>
    <row r="8" spans="2:33" ht="15.95" customHeight="1" thickBot="1">
      <c r="B8" s="501" t="s">
        <v>736</v>
      </c>
      <c r="C8" s="501"/>
      <c r="D8" s="501"/>
      <c r="E8" s="501"/>
      <c r="G8" s="501" t="s">
        <v>737</v>
      </c>
      <c r="N8" s="1696" t="s">
        <v>738</v>
      </c>
      <c r="O8" s="1696"/>
      <c r="P8" s="1696"/>
      <c r="Q8" s="1696"/>
      <c r="R8" s="1696"/>
      <c r="S8" s="1696"/>
      <c r="T8" s="1696"/>
      <c r="U8" s="1696"/>
      <c r="V8" s="1696"/>
      <c r="W8" s="1696"/>
      <c r="X8" s="134"/>
      <c r="Y8" s="501"/>
      <c r="Z8" s="501"/>
      <c r="AA8" s="501"/>
    </row>
    <row r="9" spans="2:33" ht="15.95" customHeight="1">
      <c r="B9" s="1697" t="s">
        <v>739</v>
      </c>
      <c r="C9" s="1698"/>
      <c r="D9" s="1673" t="s">
        <v>740</v>
      </c>
      <c r="E9" s="1674"/>
      <c r="G9" s="1701" t="s">
        <v>741</v>
      </c>
      <c r="H9" s="1154"/>
      <c r="I9" s="502"/>
      <c r="J9" s="454" t="s">
        <v>167</v>
      </c>
      <c r="K9" s="503"/>
      <c r="L9" s="455" t="s">
        <v>742</v>
      </c>
      <c r="M9" s="504"/>
      <c r="N9" s="1623" t="s">
        <v>743</v>
      </c>
      <c r="O9" s="1624"/>
      <c r="P9" s="1625"/>
      <c r="Q9" s="1626" t="s">
        <v>744</v>
      </c>
      <c r="R9" s="1638"/>
      <c r="S9" s="1638"/>
      <c r="T9" s="1638"/>
      <c r="U9" s="1638"/>
      <c r="V9" s="1638"/>
      <c r="W9" s="1638"/>
      <c r="X9" s="1627"/>
      <c r="Y9" s="459"/>
      <c r="Z9" s="1681"/>
      <c r="AA9" s="1681"/>
      <c r="AB9" s="1681"/>
      <c r="AC9" s="1681"/>
      <c r="AD9" s="1681"/>
      <c r="AE9" s="1681"/>
      <c r="AF9" s="1681"/>
      <c r="AG9" s="1681"/>
    </row>
    <row r="10" spans="2:33" ht="15.95" customHeight="1" thickBot="1">
      <c r="B10" s="1699"/>
      <c r="C10" s="1700"/>
      <c r="D10" s="1679"/>
      <c r="E10" s="1680"/>
      <c r="G10" s="1682" t="s">
        <v>745</v>
      </c>
      <c r="H10" s="1683"/>
      <c r="I10" s="505"/>
      <c r="J10" s="506" t="s">
        <v>167</v>
      </c>
      <c r="K10" s="507"/>
      <c r="L10" s="508" t="s">
        <v>742</v>
      </c>
      <c r="M10" s="504"/>
      <c r="N10" s="1684" t="s">
        <v>746</v>
      </c>
      <c r="O10" s="1685"/>
      <c r="P10" s="1686"/>
      <c r="Q10" s="63"/>
      <c r="R10" s="63"/>
      <c r="S10" s="63"/>
      <c r="T10" s="63"/>
      <c r="U10" s="63"/>
      <c r="V10" s="63"/>
      <c r="W10" s="1687" t="s">
        <v>747</v>
      </c>
      <c r="X10" s="1688"/>
      <c r="Y10" s="501"/>
      <c r="Z10" s="501"/>
    </row>
    <row r="11" spans="2:33" ht="15.95" customHeight="1" thickBot="1">
      <c r="B11" s="501"/>
      <c r="C11" s="501"/>
      <c r="D11" s="501"/>
      <c r="E11" s="501"/>
      <c r="G11" s="1658" t="s">
        <v>748</v>
      </c>
      <c r="H11" s="1175"/>
      <c r="I11" s="509"/>
      <c r="J11" s="456" t="s">
        <v>167</v>
      </c>
      <c r="K11" s="510"/>
      <c r="L11" s="511" t="s">
        <v>742</v>
      </c>
      <c r="M11" s="504"/>
      <c r="N11" s="1598" t="s">
        <v>749</v>
      </c>
      <c r="O11" s="1639"/>
      <c r="P11" s="1640"/>
      <c r="Q11" s="512"/>
      <c r="R11" s="513"/>
      <c r="S11" s="514"/>
      <c r="T11" s="515" t="s">
        <v>742</v>
      </c>
      <c r="U11" s="516"/>
      <c r="V11" s="134" t="s">
        <v>167</v>
      </c>
      <c r="W11" s="517"/>
      <c r="X11" s="518" t="s">
        <v>742</v>
      </c>
    </row>
    <row r="12" spans="2:33" ht="15.95" customHeight="1">
      <c r="B12" s="501"/>
      <c r="C12" s="501"/>
      <c r="D12" s="501"/>
      <c r="E12" s="501"/>
      <c r="G12" s="504"/>
      <c r="H12" s="504"/>
      <c r="I12" s="519"/>
      <c r="J12" s="504"/>
      <c r="K12" s="520"/>
      <c r="L12" s="504"/>
      <c r="M12" s="504"/>
      <c r="N12" s="1514" t="s">
        <v>750</v>
      </c>
      <c r="O12" s="1515"/>
      <c r="P12" s="1516"/>
      <c r="Q12" s="1659"/>
      <c r="R12" s="1660"/>
      <c r="S12" s="1660"/>
      <c r="T12" s="1660"/>
      <c r="U12" s="1660"/>
      <c r="V12" s="1660"/>
      <c r="W12" s="1660"/>
      <c r="X12" s="1661"/>
    </row>
    <row r="13" spans="2:33" ht="15.95" customHeight="1" thickBot="1">
      <c r="B13" s="501" t="s">
        <v>751</v>
      </c>
      <c r="C13" s="501"/>
      <c r="D13" s="501"/>
      <c r="E13" s="501"/>
      <c r="F13" s="501"/>
      <c r="G13" s="501"/>
      <c r="H13" s="501"/>
      <c r="I13" s="501"/>
      <c r="J13" s="501"/>
      <c r="K13" s="501"/>
      <c r="L13" s="504"/>
      <c r="M13" s="504"/>
      <c r="N13" s="1517"/>
      <c r="O13" s="1518"/>
      <c r="P13" s="1519"/>
      <c r="Q13" s="1662"/>
      <c r="R13" s="1442"/>
      <c r="S13" s="1442"/>
      <c r="T13" s="1442"/>
      <c r="U13" s="1442"/>
      <c r="V13" s="1442"/>
      <c r="W13" s="1442"/>
      <c r="X13" s="1481"/>
    </row>
    <row r="14" spans="2:33" ht="15.95" customHeight="1">
      <c r="B14" s="1666" t="s">
        <v>752</v>
      </c>
      <c r="C14" s="1667"/>
      <c r="D14" s="1672"/>
      <c r="E14" s="1673"/>
      <c r="F14" s="1673"/>
      <c r="G14" s="1673"/>
      <c r="H14" s="1673"/>
      <c r="I14" s="1673"/>
      <c r="J14" s="1673"/>
      <c r="K14" s="1673"/>
      <c r="L14" s="1674"/>
      <c r="M14" s="521"/>
      <c r="N14" s="1517"/>
      <c r="O14" s="1518"/>
      <c r="P14" s="1519"/>
      <c r="Q14" s="1662"/>
      <c r="R14" s="1442"/>
      <c r="S14" s="1442"/>
      <c r="T14" s="1442"/>
      <c r="U14" s="1442"/>
      <c r="V14" s="1442"/>
      <c r="W14" s="1442"/>
      <c r="X14" s="1481"/>
    </row>
    <row r="15" spans="2:33" ht="15.95" customHeight="1">
      <c r="B15" s="1668"/>
      <c r="C15" s="1669"/>
      <c r="D15" s="1675"/>
      <c r="E15" s="1676"/>
      <c r="F15" s="1676"/>
      <c r="G15" s="1676"/>
      <c r="H15" s="1676"/>
      <c r="I15" s="1676"/>
      <c r="J15" s="1676"/>
      <c r="K15" s="1676"/>
      <c r="L15" s="1677"/>
      <c r="N15" s="1517"/>
      <c r="O15" s="1518"/>
      <c r="P15" s="1519"/>
      <c r="Q15" s="1662"/>
      <c r="R15" s="1442"/>
      <c r="S15" s="1442"/>
      <c r="T15" s="1442"/>
      <c r="U15" s="1442"/>
      <c r="V15" s="1442"/>
      <c r="W15" s="1442"/>
      <c r="X15" s="1481"/>
      <c r="Y15" s="501"/>
      <c r="Z15" s="501"/>
      <c r="AA15" s="501"/>
    </row>
    <row r="16" spans="2:33" ht="15.95" customHeight="1" thickBot="1">
      <c r="B16" s="1670"/>
      <c r="C16" s="1671"/>
      <c r="D16" s="1678"/>
      <c r="E16" s="1679"/>
      <c r="F16" s="1679"/>
      <c r="G16" s="1679"/>
      <c r="H16" s="1679"/>
      <c r="I16" s="1679"/>
      <c r="J16" s="1679"/>
      <c r="K16" s="1679"/>
      <c r="L16" s="1680"/>
      <c r="N16" s="1520"/>
      <c r="O16" s="1521"/>
      <c r="P16" s="1522"/>
      <c r="Q16" s="1663"/>
      <c r="R16" s="1664"/>
      <c r="S16" s="1664"/>
      <c r="T16" s="1664"/>
      <c r="U16" s="1664"/>
      <c r="V16" s="1664"/>
      <c r="W16" s="1664"/>
      <c r="X16" s="1665"/>
      <c r="Y16" s="501"/>
      <c r="Z16" s="501"/>
      <c r="AA16" s="501"/>
    </row>
    <row r="17" spans="1:45" ht="12.75" customHeight="1">
      <c r="Y17" s="522"/>
      <c r="Z17" s="522"/>
      <c r="AA17" s="522"/>
      <c r="AB17" s="522"/>
      <c r="AC17" s="522"/>
      <c r="AD17" s="522"/>
      <c r="AE17" s="522"/>
      <c r="AF17" s="522"/>
      <c r="AG17" s="522"/>
      <c r="AH17" s="522"/>
      <c r="AI17" s="522"/>
      <c r="AJ17" s="522"/>
      <c r="AK17" s="522"/>
    </row>
    <row r="18" spans="1:45" ht="15.95" customHeight="1" thickBot="1">
      <c r="A18" s="501"/>
      <c r="B18" s="41" t="s">
        <v>753</v>
      </c>
      <c r="I18" s="523"/>
      <c r="N18" s="41" t="s">
        <v>754</v>
      </c>
      <c r="Z18" s="376"/>
      <c r="AA18" s="522"/>
      <c r="AB18" s="522"/>
      <c r="AC18" s="522"/>
      <c r="AD18" s="522"/>
      <c r="AE18" s="522"/>
      <c r="AF18" s="522"/>
      <c r="AG18" s="522"/>
      <c r="AH18" s="522"/>
      <c r="AI18" s="522"/>
      <c r="AJ18" s="522"/>
      <c r="AK18" s="522"/>
      <c r="AL18" s="522"/>
    </row>
    <row r="19" spans="1:45" ht="15.95" customHeight="1">
      <c r="B19" s="1649"/>
      <c r="C19" s="1650"/>
      <c r="D19" s="1651" t="s">
        <v>755</v>
      </c>
      <c r="E19" s="1650"/>
      <c r="F19" s="1650"/>
      <c r="G19" s="1650"/>
      <c r="H19" s="1652"/>
      <c r="I19" s="524" t="s">
        <v>756</v>
      </c>
      <c r="J19" s="1651" t="s">
        <v>757</v>
      </c>
      <c r="K19" s="1652"/>
      <c r="L19" s="525"/>
      <c r="N19" s="1649" t="s">
        <v>758</v>
      </c>
      <c r="O19" s="1652"/>
      <c r="P19" s="1653"/>
      <c r="Q19" s="1654"/>
      <c r="R19" s="526" t="s">
        <v>759</v>
      </c>
      <c r="S19" s="1655" t="s">
        <v>760</v>
      </c>
      <c r="T19" s="1656"/>
      <c r="U19" s="1657"/>
      <c r="V19" s="1626" t="s">
        <v>157</v>
      </c>
      <c r="W19" s="1638"/>
      <c r="X19" s="1627"/>
    </row>
    <row r="20" spans="1:45" ht="33.75" customHeight="1" thickBot="1">
      <c r="B20" s="1641" t="s">
        <v>761</v>
      </c>
      <c r="C20" s="700"/>
      <c r="D20" s="974"/>
      <c r="E20" s="1642"/>
      <c r="F20" s="1642"/>
      <c r="G20" s="1642"/>
      <c r="H20" s="975"/>
      <c r="I20" s="527"/>
      <c r="J20" s="1643" t="s">
        <v>762</v>
      </c>
      <c r="K20" s="1644"/>
      <c r="L20" s="528" t="s">
        <v>763</v>
      </c>
      <c r="N20" s="1645" t="s">
        <v>764</v>
      </c>
      <c r="O20" s="1646"/>
      <c r="P20" s="529"/>
      <c r="Q20" s="530"/>
      <c r="R20" s="530"/>
      <c r="S20" s="530"/>
      <c r="T20" s="530"/>
      <c r="U20" s="530"/>
      <c r="V20" s="530"/>
      <c r="W20" s="530"/>
      <c r="X20" s="531"/>
    </row>
    <row r="21" spans="1:45" ht="25.5" customHeight="1" thickBot="1">
      <c r="B21" s="1647" t="s">
        <v>765</v>
      </c>
      <c r="C21" s="1648"/>
      <c r="D21" s="974"/>
      <c r="E21" s="1642"/>
      <c r="F21" s="1642"/>
      <c r="G21" s="1642"/>
      <c r="H21" s="975"/>
      <c r="I21" s="527"/>
      <c r="J21" s="1643" t="s">
        <v>762</v>
      </c>
      <c r="K21" s="1644"/>
      <c r="L21" s="528" t="s">
        <v>763</v>
      </c>
      <c r="M21" s="459"/>
      <c r="N21" s="459"/>
      <c r="O21" s="459"/>
      <c r="P21" s="459"/>
      <c r="Q21" s="459"/>
      <c r="R21" s="459"/>
      <c r="S21" s="459"/>
      <c r="T21" s="459"/>
      <c r="U21" s="459"/>
      <c r="V21" s="459"/>
      <c r="W21" s="459"/>
      <c r="X21" s="459"/>
      <c r="Y21" s="522"/>
      <c r="Z21" s="522"/>
    </row>
    <row r="22" spans="1:45" s="459" customFormat="1" ht="15.95" customHeight="1">
      <c r="B22" s="1635" t="s">
        <v>766</v>
      </c>
      <c r="C22" s="1636"/>
      <c r="D22" s="1636"/>
      <c r="E22" s="1636"/>
      <c r="F22" s="1636"/>
      <c r="G22" s="1636"/>
      <c r="H22" s="1636"/>
      <c r="I22" s="1636"/>
      <c r="J22" s="1636"/>
      <c r="K22" s="1636"/>
      <c r="L22" s="1637"/>
      <c r="N22" s="1623" t="s">
        <v>767</v>
      </c>
      <c r="O22" s="1624"/>
      <c r="P22" s="1624"/>
      <c r="Q22" s="1624"/>
      <c r="R22" s="1624"/>
      <c r="S22" s="1624"/>
      <c r="T22" s="1625"/>
      <c r="U22" s="1626" t="s">
        <v>157</v>
      </c>
      <c r="V22" s="1638"/>
      <c r="W22" s="1638"/>
      <c r="X22" s="1627"/>
      <c r="Y22" s="522"/>
      <c r="Z22" s="522"/>
    </row>
    <row r="23" spans="1:45" s="459" customFormat="1" ht="15.95" customHeight="1">
      <c r="B23" s="532"/>
      <c r="C23" s="533"/>
      <c r="D23" s="533"/>
      <c r="E23" s="533"/>
      <c r="F23" s="533"/>
      <c r="G23" s="533"/>
      <c r="H23" s="533"/>
      <c r="I23" s="533"/>
      <c r="J23" s="533"/>
      <c r="K23" s="533"/>
      <c r="L23" s="534"/>
      <c r="N23" s="1598" t="s">
        <v>768</v>
      </c>
      <c r="O23" s="1639"/>
      <c r="P23" s="1639"/>
      <c r="Q23" s="1639"/>
      <c r="R23" s="1639"/>
      <c r="S23" s="1639"/>
      <c r="T23" s="1640"/>
      <c r="U23" s="1601" t="s">
        <v>157</v>
      </c>
      <c r="V23" s="1549"/>
      <c r="W23" s="1549"/>
      <c r="X23" s="1602"/>
      <c r="Y23" s="522"/>
      <c r="Z23" s="522"/>
      <c r="AB23" s="42"/>
      <c r="AC23" s="42"/>
      <c r="AD23" s="42"/>
      <c r="AE23" s="42"/>
      <c r="AF23" s="42"/>
      <c r="AG23" s="42"/>
      <c r="AH23" s="42"/>
      <c r="AI23" s="42"/>
      <c r="AJ23" s="42"/>
      <c r="AK23" s="42"/>
      <c r="AL23" s="42"/>
      <c r="AM23" s="42"/>
      <c r="AN23" s="42"/>
      <c r="AO23" s="42"/>
      <c r="AP23" s="42"/>
      <c r="AQ23" s="42"/>
      <c r="AR23" s="42"/>
      <c r="AS23" s="42"/>
    </row>
    <row r="24" spans="1:45" ht="15.95" customHeight="1">
      <c r="B24" s="535"/>
      <c r="C24" s="536"/>
      <c r="D24" s="536"/>
      <c r="E24" s="536"/>
      <c r="F24" s="536"/>
      <c r="G24" s="536"/>
      <c r="H24" s="536"/>
      <c r="I24" s="536"/>
      <c r="J24" s="536"/>
      <c r="K24" s="536"/>
      <c r="L24" s="537"/>
      <c r="N24" s="1598" t="s">
        <v>769</v>
      </c>
      <c r="O24" s="1639"/>
      <c r="P24" s="1639"/>
      <c r="Q24" s="1639"/>
      <c r="R24" s="1639"/>
      <c r="S24" s="1639"/>
      <c r="T24" s="1640"/>
      <c r="U24" s="1601" t="s">
        <v>157</v>
      </c>
      <c r="V24" s="1549"/>
      <c r="W24" s="1549"/>
      <c r="X24" s="1602"/>
      <c r="Y24" s="522"/>
      <c r="Z24" s="522"/>
    </row>
    <row r="25" spans="1:45" ht="15.95" customHeight="1" thickBot="1">
      <c r="B25" s="538"/>
      <c r="C25" s="539"/>
      <c r="D25" s="539"/>
      <c r="E25" s="539"/>
      <c r="F25" s="539"/>
      <c r="G25" s="539"/>
      <c r="H25" s="539"/>
      <c r="I25" s="539"/>
      <c r="J25" s="539"/>
      <c r="K25" s="539"/>
      <c r="L25" s="540"/>
      <c r="N25" s="1608" t="s">
        <v>770</v>
      </c>
      <c r="O25" s="1609"/>
      <c r="P25" s="1609"/>
      <c r="Q25" s="1609"/>
      <c r="R25" s="1609"/>
      <c r="S25" s="1609"/>
      <c r="T25" s="1610"/>
      <c r="U25" s="1611" t="s">
        <v>771</v>
      </c>
      <c r="V25" s="1612"/>
      <c r="W25" s="1612"/>
      <c r="X25" s="1613"/>
      <c r="Y25" s="522"/>
      <c r="Z25" s="522"/>
    </row>
    <row r="26" spans="1:45" ht="10.5" customHeight="1">
      <c r="Y26" s="376"/>
      <c r="Z26" s="376"/>
      <c r="AA26" s="522"/>
      <c r="AB26" s="522"/>
      <c r="AC26" s="522"/>
      <c r="AD26" s="522"/>
      <c r="AE26" s="522"/>
      <c r="AF26" s="522"/>
      <c r="AG26" s="522"/>
      <c r="AH26" s="522"/>
      <c r="AI26" s="522"/>
      <c r="AJ26" s="522"/>
      <c r="AK26" s="522"/>
    </row>
    <row r="27" spans="1:45" ht="15.75" customHeight="1" thickBot="1">
      <c r="B27" s="41" t="s">
        <v>853</v>
      </c>
      <c r="H27" s="41" t="s">
        <v>854</v>
      </c>
      <c r="S27" s="41" t="s">
        <v>855</v>
      </c>
      <c r="Z27" s="41"/>
      <c r="AA27" s="41"/>
      <c r="AB27" s="41"/>
      <c r="AC27" s="41"/>
      <c r="AD27" s="41"/>
      <c r="AE27" s="41"/>
      <c r="AF27" s="41"/>
      <c r="AG27" s="41"/>
      <c r="AH27" s="41"/>
      <c r="AI27" s="522"/>
      <c r="AJ27" s="522"/>
      <c r="AK27" s="522"/>
    </row>
    <row r="28" spans="1:45" ht="15.75" customHeight="1">
      <c r="B28" s="1623" t="s">
        <v>772</v>
      </c>
      <c r="C28" s="1624"/>
      <c r="D28" s="1625"/>
      <c r="E28" s="1626" t="s">
        <v>157</v>
      </c>
      <c r="F28" s="1627"/>
      <c r="G28" s="459"/>
      <c r="H28" s="1628" t="s">
        <v>773</v>
      </c>
      <c r="I28" s="1629"/>
      <c r="J28" s="1629"/>
      <c r="K28" s="1629" t="s">
        <v>774</v>
      </c>
      <c r="L28" s="1629"/>
      <c r="M28" s="1629"/>
      <c r="N28" s="1560" t="s">
        <v>775</v>
      </c>
      <c r="O28" s="1560"/>
      <c r="P28" s="1560"/>
      <c r="Q28" s="1561"/>
      <c r="S28" s="1632" t="s">
        <v>776</v>
      </c>
      <c r="T28" s="1633"/>
      <c r="U28" s="1633"/>
      <c r="V28" s="1633"/>
      <c r="W28" s="1633"/>
      <c r="X28" s="1634"/>
      <c r="Y28" s="522"/>
    </row>
    <row r="29" spans="1:45">
      <c r="B29" s="1598" t="s">
        <v>777</v>
      </c>
      <c r="C29" s="1599"/>
      <c r="D29" s="1600"/>
      <c r="E29" s="541"/>
      <c r="F29" s="542" t="s">
        <v>171</v>
      </c>
      <c r="G29" s="463"/>
      <c r="H29" s="1630"/>
      <c r="I29" s="1631"/>
      <c r="J29" s="1631"/>
      <c r="K29" s="1631"/>
      <c r="L29" s="1631"/>
      <c r="M29" s="1631"/>
      <c r="N29" s="1542"/>
      <c r="O29" s="1542"/>
      <c r="P29" s="1542"/>
      <c r="Q29" s="1545"/>
      <c r="S29" s="1617"/>
      <c r="T29" s="1618"/>
      <c r="U29" s="1618"/>
      <c r="V29" s="1618"/>
      <c r="W29" s="1618"/>
      <c r="X29" s="1619"/>
    </row>
    <row r="30" spans="1:45">
      <c r="B30" s="1598" t="s">
        <v>779</v>
      </c>
      <c r="C30" s="1599"/>
      <c r="D30" s="1600"/>
      <c r="E30" s="1601" t="s">
        <v>157</v>
      </c>
      <c r="F30" s="1602"/>
      <c r="G30" s="459"/>
      <c r="H30" s="1514" t="s">
        <v>780</v>
      </c>
      <c r="I30" s="1603"/>
      <c r="J30" s="1603"/>
      <c r="K30" s="1603"/>
      <c r="L30" s="1603"/>
      <c r="M30" s="1604"/>
      <c r="N30" s="1539" t="s">
        <v>781</v>
      </c>
      <c r="O30" s="1540"/>
      <c r="P30" s="1540"/>
      <c r="Q30" s="1544"/>
      <c r="S30" s="1614" t="s">
        <v>778</v>
      </c>
      <c r="T30" s="1615"/>
      <c r="U30" s="1615"/>
      <c r="V30" s="1615"/>
      <c r="W30" s="1615"/>
      <c r="X30" s="1616"/>
    </row>
    <row r="31" spans="1:45" ht="14.25" thickBot="1">
      <c r="B31" s="1514" t="s">
        <v>783</v>
      </c>
      <c r="C31" s="1603"/>
      <c r="D31" s="1604"/>
      <c r="E31" s="1588"/>
      <c r="F31" s="855"/>
      <c r="G31" s="543"/>
      <c r="H31" s="1608" t="s">
        <v>784</v>
      </c>
      <c r="I31" s="1609"/>
      <c r="J31" s="1609"/>
      <c r="K31" s="1609"/>
      <c r="L31" s="1609"/>
      <c r="M31" s="1610"/>
      <c r="N31" s="1611" t="s">
        <v>781</v>
      </c>
      <c r="O31" s="1612"/>
      <c r="P31" s="1612"/>
      <c r="Q31" s="1613"/>
      <c r="S31" s="1617"/>
      <c r="T31" s="1618"/>
      <c r="U31" s="1618"/>
      <c r="V31" s="1618"/>
      <c r="W31" s="1618"/>
      <c r="X31" s="1619"/>
    </row>
    <row r="32" spans="1:45" ht="14.25" thickBot="1">
      <c r="B32" s="1605"/>
      <c r="C32" s="1606"/>
      <c r="D32" s="1607"/>
      <c r="E32" s="1591"/>
      <c r="F32" s="858"/>
      <c r="G32" s="543"/>
      <c r="H32" s="41" t="s">
        <v>786</v>
      </c>
      <c r="I32" s="459"/>
      <c r="J32" s="459"/>
      <c r="K32" s="459"/>
      <c r="L32" s="459"/>
      <c r="M32" s="459"/>
      <c r="N32" s="459"/>
      <c r="O32" s="459"/>
      <c r="P32" s="459"/>
      <c r="Q32" s="459"/>
      <c r="R32" s="459"/>
      <c r="S32" s="1614" t="s">
        <v>782</v>
      </c>
      <c r="T32" s="1615"/>
      <c r="U32" s="1615"/>
      <c r="V32" s="1615"/>
      <c r="W32" s="1615"/>
      <c r="X32" s="1616"/>
    </row>
    <row r="33" spans="2:24" ht="14.25" thickBot="1">
      <c r="M33" s="544"/>
      <c r="S33" s="1620"/>
      <c r="T33" s="1621"/>
      <c r="U33" s="1621"/>
      <c r="V33" s="1621"/>
      <c r="W33" s="1621"/>
      <c r="X33" s="1622"/>
    </row>
    <row r="34" spans="2:24" ht="13.5" customHeight="1" thickBot="1">
      <c r="B34" s="41" t="s">
        <v>856</v>
      </c>
      <c r="C34" s="545"/>
      <c r="D34" s="545"/>
      <c r="E34" s="545"/>
      <c r="F34" s="545"/>
      <c r="G34" s="545"/>
      <c r="H34" s="545"/>
      <c r="I34" s="545"/>
      <c r="J34" s="545"/>
      <c r="K34" s="545"/>
      <c r="L34" s="546"/>
      <c r="M34" s="546"/>
      <c r="P34" s="41"/>
      <c r="S34" s="41" t="s">
        <v>785</v>
      </c>
    </row>
    <row r="35" spans="2:24" ht="23.25" customHeight="1" thickBot="1">
      <c r="B35" s="1592" t="s">
        <v>787</v>
      </c>
      <c r="C35" s="1593"/>
      <c r="D35" s="1593"/>
      <c r="E35" s="1593"/>
      <c r="F35" s="1593"/>
      <c r="G35" s="1593"/>
      <c r="H35" s="1594"/>
      <c r="I35" s="1595" t="s">
        <v>788</v>
      </c>
      <c r="J35" s="1596"/>
      <c r="K35" s="1596"/>
      <c r="L35" s="1596"/>
      <c r="M35" s="1596"/>
      <c r="N35" s="1596"/>
      <c r="O35" s="1596"/>
      <c r="P35" s="1596"/>
      <c r="Q35" s="1597"/>
    </row>
  </sheetData>
  <sheetProtection selectLockedCells="1"/>
  <mergeCells count="71">
    <mergeCell ref="B3:G3"/>
    <mergeCell ref="H3:L3"/>
    <mergeCell ref="M3:S3"/>
    <mergeCell ref="T3:X3"/>
    <mergeCell ref="B4:G4"/>
    <mergeCell ref="H4:L4"/>
    <mergeCell ref="M4:S4"/>
    <mergeCell ref="T4:X4"/>
    <mergeCell ref="Z9:AG9"/>
    <mergeCell ref="G10:H10"/>
    <mergeCell ref="N10:P10"/>
    <mergeCell ref="W10:X10"/>
    <mergeCell ref="B5:E5"/>
    <mergeCell ref="F5:L5"/>
    <mergeCell ref="M5:S5"/>
    <mergeCell ref="T5:X5"/>
    <mergeCell ref="K7:T7"/>
    <mergeCell ref="N8:W8"/>
    <mergeCell ref="B9:C10"/>
    <mergeCell ref="D9:E10"/>
    <mergeCell ref="G9:H9"/>
    <mergeCell ref="N9:P9"/>
    <mergeCell ref="Q9:X9"/>
    <mergeCell ref="G11:H11"/>
    <mergeCell ref="N11:P11"/>
    <mergeCell ref="N12:P16"/>
    <mergeCell ref="Q12:X16"/>
    <mergeCell ref="B14:C16"/>
    <mergeCell ref="D14:L16"/>
    <mergeCell ref="N24:T24"/>
    <mergeCell ref="U24:X24"/>
    <mergeCell ref="V19:X19"/>
    <mergeCell ref="B20:C20"/>
    <mergeCell ref="D20:H20"/>
    <mergeCell ref="J20:K20"/>
    <mergeCell ref="N20:O20"/>
    <mergeCell ref="B21:C21"/>
    <mergeCell ref="D21:H21"/>
    <mergeCell ref="J21:K21"/>
    <mergeCell ref="B19:C19"/>
    <mergeCell ref="D19:H19"/>
    <mergeCell ref="J19:K19"/>
    <mergeCell ref="N19:O19"/>
    <mergeCell ref="P19:Q19"/>
    <mergeCell ref="S19:U19"/>
    <mergeCell ref="B22:L22"/>
    <mergeCell ref="N22:T22"/>
    <mergeCell ref="U22:X22"/>
    <mergeCell ref="N23:T23"/>
    <mergeCell ref="U23:X23"/>
    <mergeCell ref="S30:X31"/>
    <mergeCell ref="S32:X33"/>
    <mergeCell ref="N25:T25"/>
    <mergeCell ref="U25:X25"/>
    <mergeCell ref="B28:D28"/>
    <mergeCell ref="E28:F28"/>
    <mergeCell ref="H28:J29"/>
    <mergeCell ref="K28:M29"/>
    <mergeCell ref="N28:Q29"/>
    <mergeCell ref="B29:D29"/>
    <mergeCell ref="S28:X29"/>
    <mergeCell ref="B35:H35"/>
    <mergeCell ref="I35:Q35"/>
    <mergeCell ref="B30:D30"/>
    <mergeCell ref="E30:F30"/>
    <mergeCell ref="H30:M30"/>
    <mergeCell ref="N30:Q30"/>
    <mergeCell ref="B31:D32"/>
    <mergeCell ref="E31:F32"/>
    <mergeCell ref="H31:M31"/>
    <mergeCell ref="N31:Q31"/>
  </mergeCells>
  <phoneticPr fontId="3"/>
  <dataValidations count="1">
    <dataValidation type="list" allowBlank="1" showInputMessage="1" showErrorMessage="1" sqref="WUX25 WVI26 WLB25 WLM26 WBF25 WBQ26 VRJ25 VRU26 VHN25 VHY26 UXR25 UYC26 UNV25 UOG26 UDZ25 UEK26 TUD25 TUO26 TKH25 TKS26 TAL25 TAW26 SQP25 SRA26 SGT25 SHE26 RWX25 RXI26 RNB25 RNM26 RDF25 RDQ26 QTJ25 QTU26 QJN25 QJY26 PZR25 QAC26 PPV25 PQG26 PFZ25 PGK26 OWD25 OWO26 OMH25 OMS26 OCL25 OCW26 NSP25 NTA26 NIT25 NJE26 MYX25 MZI26 MPB25 MPM26 MFF25 MFQ26 LVJ25 LVU26 LLN25 LLY26 LBR25 LCC26 KRV25 KSG26 KHZ25 KIK26 JYD25 JYO26 JOH25 JOS26 JEL25 JEW26 IUP25 IVA26 IKT25 ILE26 IAX25 IBI26 HRB25 HRM26 HHF25 HHQ26 GXJ25 GXU26 GNN25 GNY26 GDR25 GEC26 FTV25 FUG26 FJZ25 FKK26 FAD25 FAO26 EQH25 EQS26 EGL25 EGW26 DWP25 DXA26 DMT25 DNE26 DCX25 DDI26 CTB25 CTM26 CJF25 CJQ26 BZJ25 BZU26 BPN25 BPY26 BFR25 BGC26 AVV25 AWG26 ALZ25 AMK26 ACD25 ACO26 SH25 SS26 IL25 IW26 G26" xr:uid="{8B30B462-5C9B-4920-84D1-0D0D81FDCE33}">
      <formula1>有無一覧</formula1>
    </dataValidation>
  </dataValidations>
  <pageMargins left="0.59055118110236227" right="0.59055118110236227" top="0.39370078740157483" bottom="0.39370078740157483" header="0.39370078740157483" footer="0.19685039370078741"/>
  <pageSetup paperSize="9" scale="95" orientation="landscape" blackAndWhite="1" r:id="rId1"/>
  <headerFooter alignWithMargins="0">
    <oddFooter>&amp;R&amp;F-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D414-0548-40B3-95D0-A8F551141300}">
  <sheetPr>
    <tabColor rgb="FFFF0000"/>
    <pageSetUpPr fitToPage="1"/>
  </sheetPr>
  <dimension ref="B1:AT30"/>
  <sheetViews>
    <sheetView view="pageBreakPreview" topLeftCell="A2" zoomScale="90" zoomScaleNormal="70" zoomScaleSheetLayoutView="90" workbookViewId="0">
      <selection activeCell="B18" sqref="B18:AQ23"/>
    </sheetView>
  </sheetViews>
  <sheetFormatPr defaultRowHeight="13.5"/>
  <cols>
    <col min="1" max="1" width="1.25" style="42" customWidth="1"/>
    <col min="2" max="2" width="4.125" style="42" customWidth="1"/>
    <col min="3" max="19" width="3.375" style="42" customWidth="1"/>
    <col min="20" max="20" width="3.375" style="42" bestFit="1" customWidth="1"/>
    <col min="21" max="21" width="3.375" style="42" customWidth="1"/>
    <col min="22" max="22" width="3.375" style="42" bestFit="1" customWidth="1"/>
    <col min="23" max="23" width="3.375" style="42" customWidth="1"/>
    <col min="24" max="24" width="4.125" style="42" customWidth="1"/>
    <col min="25" max="25" width="3.375" style="42" customWidth="1"/>
    <col min="26" max="26" width="3.75" style="42" customWidth="1"/>
    <col min="27" max="27" width="4.75" style="42" customWidth="1"/>
    <col min="28" max="33" width="3.625" style="42" customWidth="1"/>
    <col min="34" max="34" width="4.625" style="42" customWidth="1"/>
    <col min="35" max="41" width="3.375" style="42" customWidth="1"/>
    <col min="42" max="45" width="9" style="42"/>
    <col min="46" max="46" width="9" style="42" customWidth="1"/>
    <col min="47" max="16384" width="9" style="42"/>
  </cols>
  <sheetData>
    <row r="1" spans="2:46" s="41" customFormat="1" ht="43.5" hidden="1" customHeight="1" thickBot="1"/>
    <row r="2" spans="2:46" s="578" customFormat="1" ht="22.5" customHeight="1">
      <c r="B2" s="577" t="s">
        <v>724</v>
      </c>
    </row>
    <row r="3" spans="2:46" ht="19.5" customHeight="1" thickBot="1">
      <c r="B3" s="41" t="s">
        <v>864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t="s">
        <v>857</v>
      </c>
      <c r="AI3" s="41"/>
      <c r="AJ3" s="41"/>
      <c r="AK3" s="41"/>
      <c r="AL3" s="41"/>
      <c r="AM3" s="41"/>
      <c r="AN3" s="41"/>
      <c r="AO3" s="41"/>
      <c r="AP3" s="41"/>
      <c r="AQ3" s="41"/>
      <c r="AR3" s="41"/>
      <c r="AS3" s="41"/>
      <c r="AT3" s="41"/>
    </row>
    <row r="4" spans="2:46" ht="20.25" customHeight="1">
      <c r="B4" s="1815" t="s">
        <v>789</v>
      </c>
      <c r="C4" s="1717"/>
      <c r="D4" s="1717"/>
      <c r="E4" s="1717"/>
      <c r="F4" s="1816"/>
      <c r="G4" s="1818" t="s">
        <v>790</v>
      </c>
      <c r="H4" s="1819"/>
      <c r="I4" s="1819"/>
      <c r="J4" s="1819"/>
      <c r="K4" s="1822" t="s">
        <v>791</v>
      </c>
      <c r="L4" s="1822"/>
      <c r="M4" s="1823"/>
      <c r="N4" s="1826" t="s">
        <v>792</v>
      </c>
      <c r="O4" s="1827"/>
      <c r="P4" s="1827"/>
      <c r="Q4" s="1827"/>
      <c r="R4" s="1827"/>
      <c r="S4" s="1827"/>
      <c r="T4" s="1827"/>
      <c r="U4" s="1827"/>
      <c r="V4" s="1827"/>
      <c r="W4" s="1827"/>
      <c r="X4" s="1827"/>
      <c r="Y4" s="1827"/>
      <c r="Z4" s="1827"/>
      <c r="AA4" s="1827"/>
      <c r="AB4" s="1828"/>
      <c r="AC4" s="459"/>
      <c r="AD4" s="459"/>
      <c r="AF4" s="1829" t="s">
        <v>793</v>
      </c>
      <c r="AG4" s="1830"/>
      <c r="AH4" s="1830"/>
      <c r="AI4" s="1830"/>
      <c r="AJ4" s="1830"/>
      <c r="AK4" s="1830"/>
      <c r="AL4" s="1831"/>
      <c r="AM4" s="1706" t="s">
        <v>762</v>
      </c>
      <c r="AN4" s="1707"/>
      <c r="AO4" s="1707"/>
      <c r="AP4" s="1708"/>
      <c r="AT4" s="547"/>
    </row>
    <row r="5" spans="2:46" ht="15.95" customHeight="1">
      <c r="B5" s="1738"/>
      <c r="C5" s="1720"/>
      <c r="D5" s="1720"/>
      <c r="E5" s="1720"/>
      <c r="F5" s="1817"/>
      <c r="G5" s="1820"/>
      <c r="H5" s="1821"/>
      <c r="I5" s="1821"/>
      <c r="J5" s="1821"/>
      <c r="K5" s="1824"/>
      <c r="L5" s="1824"/>
      <c r="M5" s="1825"/>
      <c r="N5" s="877" t="s">
        <v>794</v>
      </c>
      <c r="O5" s="994"/>
      <c r="P5" s="881"/>
      <c r="Q5" s="1832"/>
      <c r="R5" s="1832"/>
      <c r="S5" s="1832"/>
      <c r="T5" s="1832"/>
      <c r="U5" s="1832"/>
      <c r="V5" s="1832"/>
      <c r="W5" s="1832"/>
      <c r="X5" s="1832"/>
      <c r="Y5" s="1832"/>
      <c r="Z5" s="1832"/>
      <c r="AA5" s="1832"/>
      <c r="AB5" s="487" t="s">
        <v>795</v>
      </c>
      <c r="AC5" s="41"/>
      <c r="AD5" s="41"/>
      <c r="AF5" s="1833" t="s">
        <v>796</v>
      </c>
      <c r="AG5" s="1834"/>
      <c r="AH5" s="1834"/>
      <c r="AI5" s="1834"/>
      <c r="AJ5" s="1834"/>
      <c r="AK5" s="1834"/>
      <c r="AL5" s="1835"/>
      <c r="AM5" s="1839"/>
      <c r="AN5" s="1840"/>
      <c r="AO5" s="740" t="s">
        <v>797</v>
      </c>
      <c r="AP5" s="1811"/>
      <c r="AT5" s="548"/>
    </row>
    <row r="6" spans="2:46" ht="18" customHeight="1">
      <c r="B6" s="882" t="s">
        <v>798</v>
      </c>
      <c r="C6" s="883"/>
      <c r="D6" s="883"/>
      <c r="E6" s="883" t="s">
        <v>799</v>
      </c>
      <c r="F6" s="883"/>
      <c r="G6" s="883"/>
      <c r="H6" s="194" t="s">
        <v>800</v>
      </c>
      <c r="I6" s="194"/>
      <c r="J6" s="194"/>
      <c r="K6" s="883" t="s">
        <v>798</v>
      </c>
      <c r="L6" s="883"/>
      <c r="M6" s="883"/>
      <c r="N6" s="883" t="s">
        <v>799</v>
      </c>
      <c r="O6" s="883"/>
      <c r="P6" s="883"/>
      <c r="Q6" s="194" t="s">
        <v>800</v>
      </c>
      <c r="R6" s="194"/>
      <c r="S6" s="194"/>
      <c r="T6" s="883" t="s">
        <v>798</v>
      </c>
      <c r="U6" s="883"/>
      <c r="V6" s="883"/>
      <c r="W6" s="883" t="s">
        <v>799</v>
      </c>
      <c r="X6" s="883"/>
      <c r="Y6" s="883"/>
      <c r="Z6" s="1813" t="s">
        <v>800</v>
      </c>
      <c r="AA6" s="1639"/>
      <c r="AB6" s="1814"/>
      <c r="AC6" s="41"/>
      <c r="AD6" s="41"/>
      <c r="AF6" s="1836"/>
      <c r="AG6" s="1837"/>
      <c r="AH6" s="1837"/>
      <c r="AI6" s="1837"/>
      <c r="AJ6" s="1837"/>
      <c r="AK6" s="1837"/>
      <c r="AL6" s="1838"/>
      <c r="AM6" s="1841"/>
      <c r="AN6" s="1842"/>
      <c r="AO6" s="743"/>
      <c r="AP6" s="1812"/>
    </row>
    <row r="7" spans="2:46" ht="18" customHeight="1">
      <c r="B7" s="1799"/>
      <c r="C7" s="1772"/>
      <c r="D7" s="1772"/>
      <c r="E7" s="897"/>
      <c r="F7" s="1773"/>
      <c r="G7" s="458" t="s">
        <v>20</v>
      </c>
      <c r="H7" s="1774"/>
      <c r="I7" s="1775"/>
      <c r="J7" s="458" t="s">
        <v>20</v>
      </c>
      <c r="K7" s="1772"/>
      <c r="L7" s="1772"/>
      <c r="M7" s="1772"/>
      <c r="N7" s="897"/>
      <c r="O7" s="1773"/>
      <c r="P7" s="458" t="s">
        <v>20</v>
      </c>
      <c r="Q7" s="1774"/>
      <c r="R7" s="1775"/>
      <c r="S7" s="458" t="s">
        <v>20</v>
      </c>
      <c r="T7" s="1772"/>
      <c r="U7" s="1772"/>
      <c r="V7" s="1772"/>
      <c r="W7" s="897"/>
      <c r="X7" s="1773"/>
      <c r="Y7" s="458" t="s">
        <v>20</v>
      </c>
      <c r="Z7" s="1774"/>
      <c r="AA7" s="1775"/>
      <c r="AB7" s="476" t="s">
        <v>20</v>
      </c>
      <c r="AC7" s="41"/>
      <c r="AD7" s="41"/>
      <c r="AF7" s="1800" t="s">
        <v>801</v>
      </c>
      <c r="AG7" s="1801"/>
      <c r="AH7" s="1801"/>
      <c r="AI7" s="1801"/>
      <c r="AJ7" s="1801"/>
      <c r="AK7" s="1801"/>
      <c r="AL7" s="1802"/>
      <c r="AM7" s="1806"/>
      <c r="AN7" s="708"/>
      <c r="AO7" s="708"/>
      <c r="AP7" s="1807"/>
    </row>
    <row r="8" spans="2:46" ht="18" customHeight="1">
      <c r="B8" s="1799"/>
      <c r="C8" s="1772"/>
      <c r="D8" s="1772"/>
      <c r="E8" s="897"/>
      <c r="F8" s="1773"/>
      <c r="G8" s="458" t="s">
        <v>20</v>
      </c>
      <c r="H8" s="1774"/>
      <c r="I8" s="1775"/>
      <c r="J8" s="458" t="s">
        <v>20</v>
      </c>
      <c r="K8" s="1772"/>
      <c r="L8" s="1772"/>
      <c r="M8" s="1772"/>
      <c r="N8" s="897"/>
      <c r="O8" s="1773"/>
      <c r="P8" s="458" t="s">
        <v>20</v>
      </c>
      <c r="Q8" s="1774"/>
      <c r="R8" s="1775"/>
      <c r="S8" s="458" t="s">
        <v>20</v>
      </c>
      <c r="T8" s="1772"/>
      <c r="U8" s="1772"/>
      <c r="V8" s="1772"/>
      <c r="W8" s="897"/>
      <c r="X8" s="1773"/>
      <c r="Y8" s="458" t="s">
        <v>20</v>
      </c>
      <c r="Z8" s="1774"/>
      <c r="AA8" s="1775"/>
      <c r="AB8" s="476" t="s">
        <v>20</v>
      </c>
      <c r="AC8" s="41"/>
      <c r="AD8" s="41"/>
      <c r="AF8" s="1803"/>
      <c r="AG8" s="1804"/>
      <c r="AH8" s="1804"/>
      <c r="AI8" s="1804"/>
      <c r="AJ8" s="1804"/>
      <c r="AK8" s="1804"/>
      <c r="AL8" s="1805"/>
      <c r="AM8" s="1808"/>
      <c r="AN8" s="1809"/>
      <c r="AO8" s="1809"/>
      <c r="AP8" s="1810"/>
    </row>
    <row r="9" spans="2:46" ht="18" customHeight="1">
      <c r="B9" s="1799"/>
      <c r="C9" s="1772"/>
      <c r="D9" s="1772"/>
      <c r="E9" s="897"/>
      <c r="F9" s="1773"/>
      <c r="G9" s="458" t="s">
        <v>20</v>
      </c>
      <c r="H9" s="1774"/>
      <c r="I9" s="1775"/>
      <c r="J9" s="458" t="s">
        <v>20</v>
      </c>
      <c r="K9" s="1772"/>
      <c r="L9" s="1772"/>
      <c r="M9" s="1772"/>
      <c r="N9" s="897"/>
      <c r="O9" s="1773"/>
      <c r="P9" s="458" t="s">
        <v>20</v>
      </c>
      <c r="Q9" s="1774"/>
      <c r="R9" s="1775"/>
      <c r="S9" s="458"/>
      <c r="T9" s="1772"/>
      <c r="U9" s="1772"/>
      <c r="V9" s="1772"/>
      <c r="W9" s="897"/>
      <c r="X9" s="1773"/>
      <c r="Y9" s="458" t="s">
        <v>20</v>
      </c>
      <c r="Z9" s="1774"/>
      <c r="AA9" s="1775"/>
      <c r="AB9" s="476" t="s">
        <v>20</v>
      </c>
      <c r="AC9" s="41"/>
      <c r="AD9" s="41"/>
      <c r="AF9" s="1776" t="s">
        <v>802</v>
      </c>
      <c r="AG9" s="1777"/>
      <c r="AH9" s="1777"/>
      <c r="AI9" s="1777"/>
      <c r="AJ9" s="1777"/>
      <c r="AK9" s="1777"/>
      <c r="AL9" s="1778"/>
      <c r="AM9" s="1713" t="s">
        <v>762</v>
      </c>
      <c r="AN9" s="1715"/>
      <c r="AO9" s="1715"/>
      <c r="AP9" s="1716"/>
    </row>
    <row r="10" spans="2:46" ht="18" customHeight="1" thickBot="1">
      <c r="B10" s="1793"/>
      <c r="C10" s="1794"/>
      <c r="D10" s="1794"/>
      <c r="E10" s="1795"/>
      <c r="F10" s="1796"/>
      <c r="G10" s="549" t="s">
        <v>20</v>
      </c>
      <c r="H10" s="1797"/>
      <c r="I10" s="1798"/>
      <c r="J10" s="549" t="s">
        <v>20</v>
      </c>
      <c r="K10" s="1794"/>
      <c r="L10" s="1794"/>
      <c r="M10" s="1794"/>
      <c r="N10" s="1795"/>
      <c r="O10" s="1796"/>
      <c r="P10" s="549"/>
      <c r="Q10" s="1797"/>
      <c r="R10" s="1798"/>
      <c r="S10" s="549" t="s">
        <v>20</v>
      </c>
      <c r="T10" s="1794"/>
      <c r="U10" s="1794"/>
      <c r="V10" s="1794"/>
      <c r="W10" s="1795"/>
      <c r="X10" s="1796"/>
      <c r="Y10" s="549" t="s">
        <v>20</v>
      </c>
      <c r="Z10" s="1797"/>
      <c r="AA10" s="1798"/>
      <c r="AB10" s="550" t="s">
        <v>20</v>
      </c>
      <c r="AC10" s="41"/>
      <c r="AD10" s="41"/>
      <c r="AF10" s="1769" t="s">
        <v>803</v>
      </c>
      <c r="AG10" s="1770"/>
      <c r="AH10" s="1770"/>
      <c r="AI10" s="1770"/>
      <c r="AJ10" s="1770"/>
      <c r="AK10" s="1770"/>
      <c r="AL10" s="1771"/>
      <c r="AM10" s="1713" t="s">
        <v>762</v>
      </c>
      <c r="AN10" s="1715"/>
      <c r="AO10" s="1715"/>
      <c r="AP10" s="1716"/>
    </row>
    <row r="11" spans="2:46" ht="30.75" customHeight="1" thickBot="1">
      <c r="B11" s="1781" t="s">
        <v>804</v>
      </c>
      <c r="C11" s="1781"/>
      <c r="D11" s="1781"/>
      <c r="E11" s="1781"/>
      <c r="F11" s="1781"/>
      <c r="G11" s="1781"/>
      <c r="H11" s="1781"/>
      <c r="I11" s="1781"/>
      <c r="J11" s="1781"/>
      <c r="K11" s="1781"/>
      <c r="L11" s="1781"/>
      <c r="M11" s="1781"/>
      <c r="N11" s="1781"/>
      <c r="O11" s="1781"/>
      <c r="P11" s="1781"/>
      <c r="Q11" s="1781"/>
      <c r="R11" s="1781"/>
      <c r="S11" s="1781"/>
      <c r="T11" s="1781"/>
      <c r="U11" s="1781"/>
      <c r="V11" s="1781"/>
      <c r="W11" s="1781"/>
      <c r="X11" s="1781"/>
      <c r="Y11" s="1781"/>
      <c r="Z11" s="1781"/>
      <c r="AA11" s="1781"/>
      <c r="AB11" s="1781"/>
      <c r="AC11" s="1781"/>
      <c r="AF11" s="1782" t="s">
        <v>805</v>
      </c>
      <c r="AG11" s="1783"/>
      <c r="AH11" s="1783"/>
      <c r="AI11" s="1783"/>
      <c r="AJ11" s="1783"/>
      <c r="AK11" s="1783"/>
      <c r="AL11" s="1784"/>
      <c r="AM11" s="1785" t="s">
        <v>762</v>
      </c>
      <c r="AN11" s="1786"/>
      <c r="AO11" s="1786"/>
      <c r="AP11" s="1787"/>
    </row>
    <row r="12" spans="2:46" ht="15.75" customHeight="1">
      <c r="B12" s="551"/>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F12" s="552"/>
      <c r="AG12" s="552"/>
      <c r="AH12" s="552"/>
      <c r="AI12" s="552"/>
      <c r="AJ12" s="552"/>
      <c r="AK12" s="552"/>
      <c r="AL12" s="552"/>
      <c r="AM12" s="453"/>
      <c r="AN12" s="453"/>
      <c r="AO12" s="453"/>
      <c r="AP12" s="453"/>
    </row>
    <row r="13" spans="2:46" s="41" customFormat="1" ht="24" customHeight="1" thickBot="1">
      <c r="B13" s="41" t="s">
        <v>858</v>
      </c>
      <c r="T13" s="41" t="s">
        <v>859</v>
      </c>
      <c r="AF13" s="41" t="s">
        <v>860</v>
      </c>
    </row>
    <row r="14" spans="2:46" s="41" customFormat="1" ht="24" customHeight="1" thickBot="1">
      <c r="B14" s="1788" t="s">
        <v>806</v>
      </c>
      <c r="C14" s="1789"/>
      <c r="D14" s="1789"/>
      <c r="E14" s="1789"/>
      <c r="F14" s="1789"/>
      <c r="G14" s="1789"/>
      <c r="H14" s="1789"/>
      <c r="I14" s="1789"/>
      <c r="J14" s="1789"/>
      <c r="K14" s="1789"/>
      <c r="L14" s="1790" t="s">
        <v>807</v>
      </c>
      <c r="M14" s="1790"/>
      <c r="N14" s="1790"/>
      <c r="O14" s="1790"/>
      <c r="P14" s="1791"/>
      <c r="Q14" s="504"/>
      <c r="R14" s="504"/>
      <c r="S14" s="504"/>
      <c r="T14" s="1649"/>
      <c r="U14" s="1650"/>
      <c r="V14" s="1652"/>
      <c r="W14" s="1792" t="s">
        <v>808</v>
      </c>
      <c r="X14" s="1624"/>
      <c r="Y14" s="1625"/>
      <c r="Z14" s="1792" t="s">
        <v>809</v>
      </c>
      <c r="AA14" s="1624"/>
      <c r="AB14" s="1718"/>
      <c r="AF14" s="1559" t="s">
        <v>810</v>
      </c>
      <c r="AG14" s="1560"/>
      <c r="AH14" s="1560"/>
      <c r="AI14" s="1560"/>
      <c r="AJ14" s="1561"/>
    </row>
    <row r="15" spans="2:46" s="41" customFormat="1" ht="24" customHeight="1">
      <c r="B15" s="1738" t="s">
        <v>811</v>
      </c>
      <c r="C15" s="1720"/>
      <c r="D15" s="1720"/>
      <c r="E15" s="1720"/>
      <c r="F15" s="1720"/>
      <c r="G15" s="1720"/>
      <c r="H15" s="1720"/>
      <c r="I15" s="1720"/>
      <c r="J15" s="1720"/>
      <c r="K15" s="1720"/>
      <c r="L15" s="1736" t="s">
        <v>812</v>
      </c>
      <c r="M15" s="1736"/>
      <c r="N15" s="1736"/>
      <c r="O15" s="1736"/>
      <c r="P15" s="1737"/>
      <c r="Q15" s="504"/>
      <c r="R15" s="504"/>
      <c r="S15" s="504"/>
      <c r="T15" s="1598" t="s">
        <v>813</v>
      </c>
      <c r="U15" s="1599"/>
      <c r="V15" s="1600"/>
      <c r="W15" s="1756" t="s">
        <v>807</v>
      </c>
      <c r="X15" s="1779"/>
      <c r="Y15" s="1741"/>
      <c r="Z15" s="1756" t="s">
        <v>807</v>
      </c>
      <c r="AA15" s="1779"/>
      <c r="AB15" s="1757"/>
      <c r="AD15" s="504"/>
      <c r="AF15" s="553" t="s">
        <v>814</v>
      </c>
      <c r="AG15" s="554"/>
      <c r="AH15" s="1653"/>
      <c r="AI15" s="1654"/>
      <c r="AJ15" s="1654"/>
      <c r="AK15" s="1654"/>
      <c r="AL15" s="1654"/>
      <c r="AM15" s="1654"/>
      <c r="AN15" s="1654"/>
      <c r="AO15" s="1654"/>
      <c r="AP15" s="1780"/>
    </row>
    <row r="16" spans="2:46" s="41" customFormat="1" ht="24" customHeight="1">
      <c r="B16" s="1758" t="s">
        <v>815</v>
      </c>
      <c r="C16" s="1724"/>
      <c r="D16" s="1724"/>
      <c r="E16" s="1724"/>
      <c r="F16" s="1724"/>
      <c r="G16" s="1724"/>
      <c r="H16" s="1724"/>
      <c r="I16" s="1724"/>
      <c r="J16" s="1724"/>
      <c r="K16" s="1724"/>
      <c r="L16" s="1766"/>
      <c r="M16" s="1766"/>
      <c r="N16" s="1766"/>
      <c r="O16" s="1766"/>
      <c r="P16" s="1767"/>
      <c r="Q16" s="504"/>
      <c r="R16" s="504"/>
      <c r="S16" s="504"/>
      <c r="T16" s="1598" t="s">
        <v>816</v>
      </c>
      <c r="U16" s="1599"/>
      <c r="V16" s="1600"/>
      <c r="W16" s="1759"/>
      <c r="X16" s="1760"/>
      <c r="Y16" s="1343"/>
      <c r="Z16" s="1759"/>
      <c r="AA16" s="1760"/>
      <c r="AB16" s="1761"/>
      <c r="AD16" s="459"/>
      <c r="AF16" s="1768" t="s">
        <v>817</v>
      </c>
      <c r="AG16" s="1351"/>
      <c r="AH16" s="1351"/>
      <c r="AI16" s="1351"/>
      <c r="AJ16" s="1351"/>
      <c r="AK16" s="1351"/>
      <c r="AL16" s="1351"/>
      <c r="AM16" s="1351"/>
      <c r="AN16" s="1351"/>
      <c r="AO16" s="1756" t="s">
        <v>807</v>
      </c>
      <c r="AP16" s="1757"/>
    </row>
    <row r="17" spans="2:46" s="41" customFormat="1" ht="24" customHeight="1" thickBot="1">
      <c r="B17" s="1758" t="s">
        <v>818</v>
      </c>
      <c r="C17" s="1724"/>
      <c r="D17" s="1724"/>
      <c r="E17" s="1724"/>
      <c r="F17" s="1724"/>
      <c r="G17" s="1724"/>
      <c r="H17" s="1724"/>
      <c r="I17" s="1724"/>
      <c r="J17" s="1724"/>
      <c r="K17" s="1724"/>
      <c r="L17" s="1736" t="s">
        <v>807</v>
      </c>
      <c r="M17" s="1736"/>
      <c r="N17" s="1736"/>
      <c r="O17" s="1736"/>
      <c r="P17" s="1737"/>
      <c r="Q17" s="504"/>
      <c r="R17" s="504"/>
      <c r="S17" s="504"/>
      <c r="T17" s="1598" t="s">
        <v>819</v>
      </c>
      <c r="U17" s="1599"/>
      <c r="V17" s="1600"/>
      <c r="W17" s="1759"/>
      <c r="X17" s="1760"/>
      <c r="Y17" s="1343"/>
      <c r="Z17" s="1759"/>
      <c r="AA17" s="1760"/>
      <c r="AB17" s="1761"/>
      <c r="AF17" s="1762" t="s">
        <v>820</v>
      </c>
      <c r="AG17" s="1763"/>
      <c r="AH17" s="1763"/>
      <c r="AI17" s="1763"/>
      <c r="AJ17" s="1763"/>
      <c r="AK17" s="1763"/>
      <c r="AL17" s="1763"/>
      <c r="AM17" s="1763"/>
      <c r="AN17" s="1763"/>
      <c r="AO17" s="1764" t="s">
        <v>807</v>
      </c>
      <c r="AP17" s="1765"/>
    </row>
    <row r="18" spans="2:46" s="41" customFormat="1" ht="24" customHeight="1" thickBot="1">
      <c r="B18" s="1738" t="s">
        <v>821</v>
      </c>
      <c r="C18" s="1720"/>
      <c r="D18" s="1720"/>
      <c r="E18" s="1720"/>
      <c r="F18" s="1720"/>
      <c r="G18" s="1720"/>
      <c r="H18" s="1720"/>
      <c r="I18" s="1720"/>
      <c r="J18" s="1720"/>
      <c r="K18" s="1720"/>
      <c r="L18" s="1736" t="s">
        <v>807</v>
      </c>
      <c r="M18" s="1736"/>
      <c r="N18" s="1736"/>
      <c r="O18" s="1736"/>
      <c r="P18" s="1737"/>
      <c r="Q18" s="504"/>
      <c r="R18" s="504"/>
      <c r="S18" s="504"/>
      <c r="T18" s="1608" t="s">
        <v>757</v>
      </c>
      <c r="U18" s="1751"/>
      <c r="V18" s="1752"/>
      <c r="W18" s="1753" t="s">
        <v>822</v>
      </c>
      <c r="X18" s="1754"/>
      <c r="Y18" s="1742"/>
      <c r="Z18" s="1753" t="s">
        <v>822</v>
      </c>
      <c r="AA18" s="1754"/>
      <c r="AB18" s="1755"/>
      <c r="AI18" s="460"/>
      <c r="AJ18" s="460"/>
      <c r="AK18" s="461"/>
      <c r="AL18" s="461"/>
      <c r="AM18" s="461"/>
      <c r="AN18" s="461"/>
    </row>
    <row r="19" spans="2:46" s="41" customFormat="1" ht="24" customHeight="1">
      <c r="B19" s="1738" t="s">
        <v>823</v>
      </c>
      <c r="C19" s="1720"/>
      <c r="D19" s="1720"/>
      <c r="E19" s="1720"/>
      <c r="F19" s="1720"/>
      <c r="G19" s="1720"/>
      <c r="H19" s="1720"/>
      <c r="I19" s="1720"/>
      <c r="J19" s="1720"/>
      <c r="K19" s="1720"/>
      <c r="L19" s="1736" t="s">
        <v>807</v>
      </c>
      <c r="M19" s="1736"/>
      <c r="N19" s="1736"/>
      <c r="O19" s="1736"/>
      <c r="P19" s="1737"/>
      <c r="Q19" s="504"/>
      <c r="R19" s="504"/>
      <c r="S19" s="504"/>
      <c r="AL19" s="460"/>
      <c r="AM19" s="460"/>
      <c r="AN19" s="1518"/>
      <c r="AO19" s="1518"/>
      <c r="AP19" s="1518"/>
      <c r="AQ19" s="1518"/>
    </row>
    <row r="20" spans="2:46" s="41" customFormat="1" ht="24" customHeight="1" thickBot="1">
      <c r="B20" s="1598" t="s">
        <v>824</v>
      </c>
      <c r="C20" s="1639"/>
      <c r="D20" s="1639"/>
      <c r="E20" s="1639"/>
      <c r="F20" s="1639"/>
      <c r="G20" s="1639"/>
      <c r="H20" s="1639"/>
      <c r="I20" s="1639"/>
      <c r="J20" s="1639"/>
      <c r="K20" s="1640"/>
      <c r="L20" s="1736" t="s">
        <v>807</v>
      </c>
      <c r="M20" s="1736"/>
      <c r="N20" s="1736"/>
      <c r="O20" s="1736"/>
      <c r="P20" s="1737"/>
      <c r="Q20" s="504"/>
      <c r="R20" s="504"/>
      <c r="S20" s="504"/>
      <c r="T20" s="41" t="s">
        <v>861</v>
      </c>
      <c r="U20" s="504"/>
      <c r="V20" s="504"/>
      <c r="W20" s="504"/>
      <c r="X20" s="504"/>
    </row>
    <row r="21" spans="2:46" s="41" customFormat="1" ht="24" customHeight="1">
      <c r="B21" s="1738" t="s">
        <v>825</v>
      </c>
      <c r="C21" s="1720"/>
      <c r="D21" s="1720"/>
      <c r="E21" s="1720"/>
      <c r="F21" s="1720"/>
      <c r="G21" s="1720"/>
      <c r="H21" s="1720"/>
      <c r="I21" s="1720"/>
      <c r="J21" s="1720"/>
      <c r="K21" s="1720"/>
      <c r="L21" s="1741" t="s">
        <v>812</v>
      </c>
      <c r="M21" s="1736"/>
      <c r="N21" s="1736"/>
      <c r="O21" s="1736"/>
      <c r="P21" s="1737"/>
      <c r="Q21" s="504"/>
      <c r="R21" s="504"/>
      <c r="S21" s="504"/>
      <c r="T21" s="1623" t="s">
        <v>826</v>
      </c>
      <c r="U21" s="1624"/>
      <c r="V21" s="1624"/>
      <c r="W21" s="1624"/>
      <c r="X21" s="1624"/>
      <c r="Y21" s="1745"/>
      <c r="Z21" s="1746"/>
      <c r="AA21" s="1746"/>
      <c r="AB21" s="526" t="s">
        <v>147</v>
      </c>
      <c r="AC21" s="555"/>
      <c r="AD21" s="555"/>
      <c r="AE21" s="555"/>
      <c r="AF21" s="556" t="s">
        <v>148</v>
      </c>
      <c r="AG21" s="555"/>
      <c r="AH21" s="555"/>
      <c r="AI21" s="555"/>
      <c r="AJ21" s="557" t="s">
        <v>143</v>
      </c>
      <c r="AK21" s="1747" t="s">
        <v>827</v>
      </c>
      <c r="AL21" s="1638"/>
      <c r="AM21" s="1638"/>
      <c r="AN21" s="1638"/>
      <c r="AO21" s="1638"/>
      <c r="AP21" s="1638"/>
      <c r="AQ21" s="1627"/>
    </row>
    <row r="22" spans="2:46" s="41" customFormat="1" ht="27" customHeight="1" thickBot="1">
      <c r="B22" s="1739"/>
      <c r="C22" s="1740"/>
      <c r="D22" s="1740"/>
      <c r="E22" s="1740"/>
      <c r="F22" s="1740"/>
      <c r="G22" s="1740"/>
      <c r="H22" s="1740"/>
      <c r="I22" s="1740"/>
      <c r="J22" s="1740"/>
      <c r="K22" s="1740"/>
      <c r="L22" s="1742"/>
      <c r="M22" s="1743"/>
      <c r="N22" s="1743"/>
      <c r="O22" s="1743"/>
      <c r="P22" s="1744"/>
      <c r="Q22" s="504"/>
      <c r="R22" s="504"/>
      <c r="S22" s="504"/>
      <c r="T22" s="1608" t="s">
        <v>828</v>
      </c>
      <c r="U22" s="1609"/>
      <c r="V22" s="1609"/>
      <c r="W22" s="1609"/>
      <c r="X22" s="1610"/>
      <c r="Y22" s="1748"/>
      <c r="Z22" s="1749"/>
      <c r="AA22" s="1749"/>
      <c r="AB22" s="1749"/>
      <c r="AC22" s="1749"/>
      <c r="AD22" s="1749"/>
      <c r="AE22" s="1749"/>
      <c r="AF22" s="1749"/>
      <c r="AG22" s="1749"/>
      <c r="AH22" s="1749"/>
      <c r="AI22" s="1749"/>
      <c r="AJ22" s="1749"/>
      <c r="AK22" s="1749"/>
      <c r="AL22" s="1749"/>
      <c r="AM22" s="1749"/>
      <c r="AN22" s="1749"/>
      <c r="AO22" s="1749"/>
      <c r="AP22" s="1749"/>
      <c r="AQ22" s="1750"/>
    </row>
    <row r="23" spans="2:46" s="41" customFormat="1" ht="16.5" customHeight="1">
      <c r="B23" s="558"/>
      <c r="C23" s="558"/>
      <c r="D23" s="558"/>
      <c r="E23" s="558"/>
      <c r="F23" s="558"/>
      <c r="G23" s="558"/>
      <c r="H23" s="558"/>
      <c r="I23" s="558"/>
      <c r="J23" s="558"/>
      <c r="K23" s="558"/>
      <c r="L23" s="504"/>
      <c r="M23" s="504"/>
      <c r="N23" s="504"/>
      <c r="O23" s="504"/>
      <c r="P23" s="504"/>
      <c r="Q23" s="504"/>
      <c r="R23" s="504"/>
      <c r="S23" s="504"/>
      <c r="T23" s="559"/>
      <c r="U23" s="559"/>
      <c r="V23" s="559"/>
      <c r="W23" s="559"/>
      <c r="X23" s="559"/>
      <c r="Y23" s="560"/>
      <c r="Z23" s="560"/>
      <c r="AA23" s="560"/>
      <c r="AB23" s="560"/>
      <c r="AC23" s="560"/>
      <c r="AD23" s="560"/>
      <c r="AE23" s="560"/>
      <c r="AF23" s="560"/>
      <c r="AG23" s="560"/>
      <c r="AH23" s="560"/>
      <c r="AI23" s="560"/>
      <c r="AJ23" s="560"/>
      <c r="AK23" s="560"/>
      <c r="AL23" s="560"/>
      <c r="AM23" s="560"/>
      <c r="AN23" s="560"/>
      <c r="AT23" s="560"/>
    </row>
    <row r="24" spans="2:46" s="41" customFormat="1" ht="18.75" customHeight="1" thickBot="1">
      <c r="B24" s="41" t="s">
        <v>862</v>
      </c>
      <c r="C24" s="42"/>
      <c r="D24" s="42"/>
      <c r="E24" s="42"/>
      <c r="F24" s="42"/>
      <c r="Z24" s="42"/>
      <c r="AA24" s="42"/>
      <c r="AB24" s="42"/>
      <c r="AC24" s="42"/>
      <c r="AD24" s="42"/>
      <c r="AE24" s="42"/>
      <c r="AF24" s="42"/>
      <c r="AG24" s="42"/>
      <c r="AI24" s="519"/>
      <c r="AJ24" s="460"/>
      <c r="AK24" s="460"/>
      <c r="AL24" s="42"/>
      <c r="AM24" s="42"/>
      <c r="AN24" s="42"/>
      <c r="AO24" s="561"/>
    </row>
    <row r="25" spans="2:46" ht="23.25" customHeight="1">
      <c r="B25" s="1649" t="s">
        <v>829</v>
      </c>
      <c r="C25" s="1650"/>
      <c r="D25" s="1650"/>
      <c r="E25" s="562"/>
      <c r="F25" s="555"/>
      <c r="G25" s="555"/>
      <c r="H25" s="555"/>
      <c r="I25" s="555"/>
      <c r="J25" s="555"/>
      <c r="K25" s="555"/>
      <c r="L25" s="555"/>
      <c r="M25" s="555"/>
      <c r="N25" s="555"/>
      <c r="O25" s="555"/>
      <c r="P25" s="555"/>
      <c r="Q25" s="555"/>
      <c r="R25" s="555"/>
      <c r="S25" s="555"/>
      <c r="T25" s="555"/>
      <c r="U25" s="555"/>
      <c r="V25" s="555"/>
      <c r="W25" s="555"/>
      <c r="X25" s="555"/>
      <c r="Y25" s="563"/>
      <c r="Z25" s="1717" t="s">
        <v>830</v>
      </c>
      <c r="AA25" s="1717"/>
      <c r="AB25" s="1717"/>
      <c r="AC25" s="1717"/>
      <c r="AD25" s="1717"/>
      <c r="AE25" s="564"/>
      <c r="AF25" s="555"/>
      <c r="AG25" s="555"/>
      <c r="AH25" s="556" t="s">
        <v>147</v>
      </c>
      <c r="AI25" s="565"/>
      <c r="AJ25" s="565"/>
      <c r="AK25" s="565"/>
      <c r="AL25" s="556" t="s">
        <v>148</v>
      </c>
      <c r="AM25" s="555"/>
      <c r="AN25" s="555"/>
      <c r="AO25" s="555"/>
      <c r="AP25" s="1624" t="s">
        <v>831</v>
      </c>
      <c r="AQ25" s="1718"/>
      <c r="AR25" s="41"/>
      <c r="AS25" s="41"/>
      <c r="AT25" s="41"/>
    </row>
    <row r="26" spans="2:46" ht="22.5" customHeight="1">
      <c r="B26" s="1445" t="s">
        <v>832</v>
      </c>
      <c r="C26" s="1478"/>
      <c r="D26" s="1720" t="s">
        <v>833</v>
      </c>
      <c r="E26" s="1720"/>
      <c r="F26" s="1720"/>
      <c r="G26" s="1720"/>
      <c r="H26" s="1720"/>
      <c r="I26" s="541"/>
      <c r="J26" s="63"/>
      <c r="K26" s="63"/>
      <c r="L26" s="63"/>
      <c r="M26" s="63"/>
      <c r="N26" s="63"/>
      <c r="O26" s="63"/>
      <c r="P26" s="63"/>
      <c r="Q26" s="63"/>
      <c r="R26" s="63"/>
      <c r="S26" s="63"/>
      <c r="T26" s="63"/>
      <c r="U26" s="63"/>
      <c r="V26" s="63"/>
      <c r="W26" s="63"/>
      <c r="X26" s="63"/>
      <c r="Y26" s="566"/>
      <c r="Z26" s="1721" t="s">
        <v>834</v>
      </c>
      <c r="AA26" s="1720"/>
      <c r="AB26" s="1720"/>
      <c r="AC26" s="1720"/>
      <c r="AD26" s="1720"/>
      <c r="AE26" s="1724" t="s">
        <v>835</v>
      </c>
      <c r="AF26" s="1724"/>
      <c r="AG26" s="1724"/>
      <c r="AH26" s="1724"/>
      <c r="AI26" s="1724"/>
      <c r="AJ26" s="1724"/>
      <c r="AK26" s="1724"/>
      <c r="AL26" s="1724"/>
      <c r="AM26" s="1724"/>
      <c r="AN26" s="1724"/>
      <c r="AO26" s="1724"/>
      <c r="AP26" s="1601" t="s">
        <v>807</v>
      </c>
      <c r="AQ26" s="1602"/>
      <c r="AR26" s="41"/>
      <c r="AS26" s="41"/>
      <c r="AT26" s="41"/>
    </row>
    <row r="27" spans="2:46" ht="20.25" customHeight="1">
      <c r="B27" s="1423"/>
      <c r="C27" s="949"/>
      <c r="D27" s="1720" t="s">
        <v>836</v>
      </c>
      <c r="E27" s="1720"/>
      <c r="F27" s="1720"/>
      <c r="G27" s="1720"/>
      <c r="H27" s="1720"/>
      <c r="I27" s="1725" t="s">
        <v>837</v>
      </c>
      <c r="J27" s="1725"/>
      <c r="K27" s="1725"/>
      <c r="L27" s="1725"/>
      <c r="M27" s="567" t="s">
        <v>838</v>
      </c>
      <c r="N27" s="568"/>
      <c r="O27" s="568"/>
      <c r="P27" s="568"/>
      <c r="Q27" s="568"/>
      <c r="R27" s="568"/>
      <c r="S27" s="568"/>
      <c r="T27" s="568"/>
      <c r="U27" s="568"/>
      <c r="V27" s="568"/>
      <c r="W27" s="568"/>
      <c r="X27" s="568"/>
      <c r="Y27" s="569"/>
      <c r="Z27" s="1722"/>
      <c r="AA27" s="1723"/>
      <c r="AB27" s="1723"/>
      <c r="AC27" s="1723"/>
      <c r="AD27" s="1723"/>
      <c r="AE27" s="1724" t="s">
        <v>839</v>
      </c>
      <c r="AF27" s="1724"/>
      <c r="AG27" s="1724"/>
      <c r="AH27" s="1724"/>
      <c r="AI27" s="1724"/>
      <c r="AJ27" s="1724"/>
      <c r="AK27" s="1724"/>
      <c r="AL27" s="1724"/>
      <c r="AM27" s="1724"/>
      <c r="AN27" s="1724"/>
      <c r="AO27" s="1724"/>
      <c r="AP27" s="1601" t="s">
        <v>807</v>
      </c>
      <c r="AQ27" s="1602"/>
      <c r="AR27" s="41"/>
      <c r="AS27" s="41"/>
      <c r="AT27" s="41"/>
    </row>
    <row r="28" spans="2:46" ht="18" customHeight="1">
      <c r="B28" s="1423"/>
      <c r="C28" s="949"/>
      <c r="D28" s="1720"/>
      <c r="E28" s="1720"/>
      <c r="F28" s="1720"/>
      <c r="G28" s="1720"/>
      <c r="H28" s="1720"/>
      <c r="I28" s="1725"/>
      <c r="J28" s="1725"/>
      <c r="K28" s="1725"/>
      <c r="L28" s="1725"/>
      <c r="M28" s="570"/>
      <c r="N28" s="571"/>
      <c r="O28" s="571"/>
      <c r="P28" s="571"/>
      <c r="Q28" s="571"/>
      <c r="R28" s="571"/>
      <c r="S28" s="571"/>
      <c r="T28" s="571"/>
      <c r="U28" s="571"/>
      <c r="V28" s="571"/>
      <c r="W28" s="571"/>
      <c r="X28" s="571"/>
      <c r="Y28" s="572"/>
      <c r="Z28" s="1640" t="s">
        <v>840</v>
      </c>
      <c r="AA28" s="1724"/>
      <c r="AB28" s="1724"/>
      <c r="AC28" s="1724"/>
      <c r="AD28" s="1724"/>
      <c r="AE28" s="1724"/>
      <c r="AF28" s="1724"/>
      <c r="AG28" s="1724"/>
      <c r="AH28" s="1724"/>
      <c r="AI28" s="1724"/>
      <c r="AJ28" s="1724"/>
      <c r="AK28" s="1724"/>
      <c r="AL28" s="1724"/>
      <c r="AM28" s="1724"/>
      <c r="AN28" s="1724"/>
      <c r="AO28" s="1724"/>
      <c r="AP28" s="1601" t="s">
        <v>841</v>
      </c>
      <c r="AQ28" s="1602"/>
      <c r="AR28" s="41"/>
      <c r="AS28" s="41"/>
      <c r="AT28" s="41"/>
    </row>
    <row r="29" spans="2:46" ht="24" customHeight="1">
      <c r="B29" s="1423"/>
      <c r="C29" s="949"/>
      <c r="D29" s="1720"/>
      <c r="E29" s="1720"/>
      <c r="F29" s="1720"/>
      <c r="G29" s="1720"/>
      <c r="H29" s="1720"/>
      <c r="I29" s="1725"/>
      <c r="J29" s="1725"/>
      <c r="K29" s="1725"/>
      <c r="L29" s="1725"/>
      <c r="M29" s="573"/>
      <c r="N29" s="574"/>
      <c r="O29" s="574"/>
      <c r="P29" s="574"/>
      <c r="Q29" s="574"/>
      <c r="R29" s="574"/>
      <c r="S29" s="574"/>
      <c r="T29" s="574"/>
      <c r="U29" s="574"/>
      <c r="V29" s="574"/>
      <c r="W29" s="574"/>
      <c r="X29" s="574"/>
      <c r="Y29" s="575"/>
      <c r="Z29" s="1720" t="s">
        <v>842</v>
      </c>
      <c r="AA29" s="1720"/>
      <c r="AB29" s="1720"/>
      <c r="AC29" s="1720"/>
      <c r="AD29" s="1720"/>
      <c r="AE29" s="1720"/>
      <c r="AF29" s="1720"/>
      <c r="AG29" s="1720"/>
      <c r="AH29" s="1720"/>
      <c r="AI29" s="451"/>
      <c r="AJ29" s="452"/>
      <c r="AK29" s="452"/>
      <c r="AL29" s="452"/>
      <c r="AM29" s="452"/>
      <c r="AN29" s="452"/>
      <c r="AO29" s="452"/>
      <c r="AP29" s="452"/>
      <c r="AQ29" s="576"/>
      <c r="AR29" s="372"/>
      <c r="AS29" s="372"/>
      <c r="AT29" s="372"/>
    </row>
    <row r="30" spans="2:46" ht="26.25" customHeight="1" thickBot="1">
      <c r="B30" s="1447"/>
      <c r="C30" s="1719"/>
      <c r="D30" s="1728" t="s">
        <v>843</v>
      </c>
      <c r="E30" s="1729"/>
      <c r="F30" s="1729"/>
      <c r="G30" s="1729"/>
      <c r="H30" s="1730"/>
      <c r="I30" s="1731" t="s">
        <v>807</v>
      </c>
      <c r="J30" s="1731"/>
      <c r="K30" s="1731"/>
      <c r="L30" s="1731"/>
      <c r="M30" s="1732" t="s">
        <v>844</v>
      </c>
      <c r="N30" s="1733"/>
      <c r="O30" s="1733"/>
      <c r="P30" s="1733"/>
      <c r="Q30" s="1646"/>
      <c r="R30" s="1734"/>
      <c r="S30" s="1734"/>
      <c r="T30" s="1734"/>
      <c r="U30" s="1734"/>
      <c r="V30" s="389" t="s">
        <v>845</v>
      </c>
      <c r="W30" s="389"/>
      <c r="X30" s="389"/>
      <c r="Y30" s="549"/>
      <c r="Z30" s="1735" t="s">
        <v>846</v>
      </c>
      <c r="AA30" s="900"/>
      <c r="AB30" s="900"/>
      <c r="AC30" s="901"/>
      <c r="AD30" s="1018"/>
      <c r="AE30" s="1726"/>
      <c r="AF30" s="1726"/>
      <c r="AG30" s="1726"/>
      <c r="AH30" s="1726"/>
      <c r="AI30" s="1726"/>
      <c r="AJ30" s="1726"/>
      <c r="AK30" s="1726"/>
      <c r="AL30" s="1726"/>
      <c r="AM30" s="1726"/>
      <c r="AN30" s="1726"/>
      <c r="AO30" s="1726"/>
      <c r="AP30" s="1726"/>
      <c r="AQ30" s="1727"/>
    </row>
  </sheetData>
  <sheetProtection selectLockedCells="1"/>
  <mergeCells count="127">
    <mergeCell ref="AO5:AP6"/>
    <mergeCell ref="B6:D6"/>
    <mergeCell ref="E6:G6"/>
    <mergeCell ref="K6:M6"/>
    <mergeCell ref="N6:P6"/>
    <mergeCell ref="T6:V6"/>
    <mergeCell ref="W6:Y6"/>
    <mergeCell ref="Z6:AB6"/>
    <mergeCell ref="B4:F5"/>
    <mergeCell ref="G4:J5"/>
    <mergeCell ref="K4:M5"/>
    <mergeCell ref="N4:AB4"/>
    <mergeCell ref="AF4:AL4"/>
    <mergeCell ref="AM4:AP4"/>
    <mergeCell ref="N5:P5"/>
    <mergeCell ref="Q5:AA5"/>
    <mergeCell ref="AF5:AL6"/>
    <mergeCell ref="AM5:AN6"/>
    <mergeCell ref="T7:V7"/>
    <mergeCell ref="W7:X7"/>
    <mergeCell ref="Z7:AA7"/>
    <mergeCell ref="AF7:AL8"/>
    <mergeCell ref="AM7:AP8"/>
    <mergeCell ref="B8:D8"/>
    <mergeCell ref="E8:F8"/>
    <mergeCell ref="H8:I8"/>
    <mergeCell ref="K8:M8"/>
    <mergeCell ref="N8:O8"/>
    <mergeCell ref="B7:D7"/>
    <mergeCell ref="E7:F7"/>
    <mergeCell ref="H7:I7"/>
    <mergeCell ref="K7:M7"/>
    <mergeCell ref="N7:O7"/>
    <mergeCell ref="Q7:R7"/>
    <mergeCell ref="H10:I10"/>
    <mergeCell ref="K10:M10"/>
    <mergeCell ref="N10:O10"/>
    <mergeCell ref="Q8:R8"/>
    <mergeCell ref="T8:V8"/>
    <mergeCell ref="W8:X8"/>
    <mergeCell ref="Z8:AA8"/>
    <mergeCell ref="B9:D9"/>
    <mergeCell ref="E9:F9"/>
    <mergeCell ref="H9:I9"/>
    <mergeCell ref="K9:M9"/>
    <mergeCell ref="N9:O9"/>
    <mergeCell ref="Q9:R9"/>
    <mergeCell ref="Q10:R10"/>
    <mergeCell ref="T10:V10"/>
    <mergeCell ref="W10:X10"/>
    <mergeCell ref="Z10:AA10"/>
    <mergeCell ref="AF10:AL10"/>
    <mergeCell ref="AM10:AP10"/>
    <mergeCell ref="T9:V9"/>
    <mergeCell ref="W9:X9"/>
    <mergeCell ref="Z9:AA9"/>
    <mergeCell ref="AF9:AL9"/>
    <mergeCell ref="AM9:AP9"/>
    <mergeCell ref="B15:K15"/>
    <mergeCell ref="L15:P15"/>
    <mergeCell ref="T15:V15"/>
    <mergeCell ref="W15:Y15"/>
    <mergeCell ref="Z15:AB15"/>
    <mergeCell ref="AH15:AP15"/>
    <mergeCell ref="B11:AC11"/>
    <mergeCell ref="AF11:AL11"/>
    <mergeCell ref="AM11:AP11"/>
    <mergeCell ref="B14:K14"/>
    <mergeCell ref="L14:P14"/>
    <mergeCell ref="T14:V14"/>
    <mergeCell ref="W14:Y14"/>
    <mergeCell ref="Z14:AB14"/>
    <mergeCell ref="AF14:AJ14"/>
    <mergeCell ref="B10:D10"/>
    <mergeCell ref="E10:F10"/>
    <mergeCell ref="B18:K18"/>
    <mergeCell ref="L18:P18"/>
    <mergeCell ref="T18:V18"/>
    <mergeCell ref="W18:Y18"/>
    <mergeCell ref="Z18:AB18"/>
    <mergeCell ref="B19:K19"/>
    <mergeCell ref="L19:P19"/>
    <mergeCell ref="AO16:AP16"/>
    <mergeCell ref="B17:K17"/>
    <mergeCell ref="L17:P17"/>
    <mergeCell ref="T17:V17"/>
    <mergeCell ref="W17:Y17"/>
    <mergeCell ref="Z17:AB17"/>
    <mergeCell ref="AF17:AN17"/>
    <mergeCell ref="AO17:AP17"/>
    <mergeCell ref="B16:K16"/>
    <mergeCell ref="L16:P16"/>
    <mergeCell ref="T16:V16"/>
    <mergeCell ref="W16:Y16"/>
    <mergeCell ref="Z16:AB16"/>
    <mergeCell ref="AF16:AN16"/>
    <mergeCell ref="AN19:AQ19"/>
    <mergeCell ref="B20:K20"/>
    <mergeCell ref="L20:P20"/>
    <mergeCell ref="B21:K22"/>
    <mergeCell ref="L21:P22"/>
    <mergeCell ref="T21:X21"/>
    <mergeCell ref="Y21:AA21"/>
    <mergeCell ref="AK21:AQ21"/>
    <mergeCell ref="T22:X22"/>
    <mergeCell ref="Y22:AQ22"/>
    <mergeCell ref="B25:D25"/>
    <mergeCell ref="Z25:AD25"/>
    <mergeCell ref="AP25:AQ25"/>
    <mergeCell ref="B26:C30"/>
    <mergeCell ref="D26:H26"/>
    <mergeCell ref="Z26:AD27"/>
    <mergeCell ref="AE26:AO26"/>
    <mergeCell ref="AP26:AQ26"/>
    <mergeCell ref="D27:H29"/>
    <mergeCell ref="I27:L29"/>
    <mergeCell ref="AD30:AQ30"/>
    <mergeCell ref="AE27:AO27"/>
    <mergeCell ref="AP27:AQ27"/>
    <mergeCell ref="Z28:AO28"/>
    <mergeCell ref="AP28:AQ28"/>
    <mergeCell ref="Z29:AH29"/>
    <mergeCell ref="D30:H30"/>
    <mergeCell ref="I30:L30"/>
    <mergeCell ref="M30:Q30"/>
    <mergeCell ref="R30:U30"/>
    <mergeCell ref="Z30:AC30"/>
  </mergeCells>
  <phoneticPr fontId="3"/>
  <dataValidations count="1">
    <dataValidation type="list" allowBlank="1" showInputMessage="1" showErrorMessage="1" sqref="G65531:G65532 HL65531:HL65532 RH65531:RH65532 ABD65531:ABD65532 AKZ65531:AKZ65532 AUV65531:AUV65532 BER65531:BER65532 BON65531:BON65532 BYJ65531:BYJ65532 CIF65531:CIF65532 CSB65531:CSB65532 DBX65531:DBX65532 DLT65531:DLT65532 DVP65531:DVP65532 EFL65531:EFL65532 EPH65531:EPH65532 EZD65531:EZD65532 FIZ65531:FIZ65532 FSV65531:FSV65532 GCR65531:GCR65532 GMN65531:GMN65532 GWJ65531:GWJ65532 HGF65531:HGF65532 HQB65531:HQB65532 HZX65531:HZX65532 IJT65531:IJT65532 ITP65531:ITP65532 JDL65531:JDL65532 JNH65531:JNH65532 JXD65531:JXD65532 KGZ65531:KGZ65532 KQV65531:KQV65532 LAR65531:LAR65532 LKN65531:LKN65532 LUJ65531:LUJ65532 MEF65531:MEF65532 MOB65531:MOB65532 MXX65531:MXX65532 NHT65531:NHT65532 NRP65531:NRP65532 OBL65531:OBL65532 OLH65531:OLH65532 OVD65531:OVD65532 PEZ65531:PEZ65532 POV65531:POV65532 PYR65531:PYR65532 QIN65531:QIN65532 QSJ65531:QSJ65532 RCF65531:RCF65532 RMB65531:RMB65532 RVX65531:RVX65532 SFT65531:SFT65532 SPP65531:SPP65532 SZL65531:SZL65532 TJH65531:TJH65532 TTD65531:TTD65532 UCZ65531:UCZ65532 UMV65531:UMV65532 UWR65531:UWR65532 VGN65531:VGN65532 VQJ65531:VQJ65532 WAF65531:WAF65532 WKB65531:WKB65532 WTX65531:WTX65532 G131067:G131068 HL131067:HL131068 RH131067:RH131068 ABD131067:ABD131068 AKZ131067:AKZ131068 AUV131067:AUV131068 BER131067:BER131068 BON131067:BON131068 BYJ131067:BYJ131068 CIF131067:CIF131068 CSB131067:CSB131068 DBX131067:DBX131068 DLT131067:DLT131068 DVP131067:DVP131068 EFL131067:EFL131068 EPH131067:EPH131068 EZD131067:EZD131068 FIZ131067:FIZ131068 FSV131067:FSV131068 GCR131067:GCR131068 GMN131067:GMN131068 GWJ131067:GWJ131068 HGF131067:HGF131068 HQB131067:HQB131068 HZX131067:HZX131068 IJT131067:IJT131068 ITP131067:ITP131068 JDL131067:JDL131068 JNH131067:JNH131068 JXD131067:JXD131068 KGZ131067:KGZ131068 KQV131067:KQV131068 LAR131067:LAR131068 LKN131067:LKN131068 LUJ131067:LUJ131068 MEF131067:MEF131068 MOB131067:MOB131068 MXX131067:MXX131068 NHT131067:NHT131068 NRP131067:NRP131068 OBL131067:OBL131068 OLH131067:OLH131068 OVD131067:OVD131068 PEZ131067:PEZ131068 POV131067:POV131068 PYR131067:PYR131068 QIN131067:QIN131068 QSJ131067:QSJ131068 RCF131067:RCF131068 RMB131067:RMB131068 RVX131067:RVX131068 SFT131067:SFT131068 SPP131067:SPP131068 SZL131067:SZL131068 TJH131067:TJH131068 TTD131067:TTD131068 UCZ131067:UCZ131068 UMV131067:UMV131068 UWR131067:UWR131068 VGN131067:VGN131068 VQJ131067:VQJ131068 WAF131067:WAF131068 WKB131067:WKB131068 WTX131067:WTX131068 G196603:G196604 HL196603:HL196604 RH196603:RH196604 ABD196603:ABD196604 AKZ196603:AKZ196604 AUV196603:AUV196604 BER196603:BER196604 BON196603:BON196604 BYJ196603:BYJ196604 CIF196603:CIF196604 CSB196603:CSB196604 DBX196603:DBX196604 DLT196603:DLT196604 DVP196603:DVP196604 EFL196603:EFL196604 EPH196603:EPH196604 EZD196603:EZD196604 FIZ196603:FIZ196604 FSV196603:FSV196604 GCR196603:GCR196604 GMN196603:GMN196604 GWJ196603:GWJ196604 HGF196603:HGF196604 HQB196603:HQB196604 HZX196603:HZX196604 IJT196603:IJT196604 ITP196603:ITP196604 JDL196603:JDL196604 JNH196603:JNH196604 JXD196603:JXD196604 KGZ196603:KGZ196604 KQV196603:KQV196604 LAR196603:LAR196604 LKN196603:LKN196604 LUJ196603:LUJ196604 MEF196603:MEF196604 MOB196603:MOB196604 MXX196603:MXX196604 NHT196603:NHT196604 NRP196603:NRP196604 OBL196603:OBL196604 OLH196603:OLH196604 OVD196603:OVD196604 PEZ196603:PEZ196604 POV196603:POV196604 PYR196603:PYR196604 QIN196603:QIN196604 QSJ196603:QSJ196604 RCF196603:RCF196604 RMB196603:RMB196604 RVX196603:RVX196604 SFT196603:SFT196604 SPP196603:SPP196604 SZL196603:SZL196604 TJH196603:TJH196604 TTD196603:TTD196604 UCZ196603:UCZ196604 UMV196603:UMV196604 UWR196603:UWR196604 VGN196603:VGN196604 VQJ196603:VQJ196604 WAF196603:WAF196604 WKB196603:WKB196604 WTX196603:WTX196604 G262139:G262140 HL262139:HL262140 RH262139:RH262140 ABD262139:ABD262140 AKZ262139:AKZ262140 AUV262139:AUV262140 BER262139:BER262140 BON262139:BON262140 BYJ262139:BYJ262140 CIF262139:CIF262140 CSB262139:CSB262140 DBX262139:DBX262140 DLT262139:DLT262140 DVP262139:DVP262140 EFL262139:EFL262140 EPH262139:EPH262140 EZD262139:EZD262140 FIZ262139:FIZ262140 FSV262139:FSV262140 GCR262139:GCR262140 GMN262139:GMN262140 GWJ262139:GWJ262140 HGF262139:HGF262140 HQB262139:HQB262140 HZX262139:HZX262140 IJT262139:IJT262140 ITP262139:ITP262140 JDL262139:JDL262140 JNH262139:JNH262140 JXD262139:JXD262140 KGZ262139:KGZ262140 KQV262139:KQV262140 LAR262139:LAR262140 LKN262139:LKN262140 LUJ262139:LUJ262140 MEF262139:MEF262140 MOB262139:MOB262140 MXX262139:MXX262140 NHT262139:NHT262140 NRP262139:NRP262140 OBL262139:OBL262140 OLH262139:OLH262140 OVD262139:OVD262140 PEZ262139:PEZ262140 POV262139:POV262140 PYR262139:PYR262140 QIN262139:QIN262140 QSJ262139:QSJ262140 RCF262139:RCF262140 RMB262139:RMB262140 RVX262139:RVX262140 SFT262139:SFT262140 SPP262139:SPP262140 SZL262139:SZL262140 TJH262139:TJH262140 TTD262139:TTD262140 UCZ262139:UCZ262140 UMV262139:UMV262140 UWR262139:UWR262140 VGN262139:VGN262140 VQJ262139:VQJ262140 WAF262139:WAF262140 WKB262139:WKB262140 WTX262139:WTX262140 G327675:G327676 HL327675:HL327676 RH327675:RH327676 ABD327675:ABD327676 AKZ327675:AKZ327676 AUV327675:AUV327676 BER327675:BER327676 BON327675:BON327676 BYJ327675:BYJ327676 CIF327675:CIF327676 CSB327675:CSB327676 DBX327675:DBX327676 DLT327675:DLT327676 DVP327675:DVP327676 EFL327675:EFL327676 EPH327675:EPH327676 EZD327675:EZD327676 FIZ327675:FIZ327676 FSV327675:FSV327676 GCR327675:GCR327676 GMN327675:GMN327676 GWJ327675:GWJ327676 HGF327675:HGF327676 HQB327675:HQB327676 HZX327675:HZX327676 IJT327675:IJT327676 ITP327675:ITP327676 JDL327675:JDL327676 JNH327675:JNH327676 JXD327675:JXD327676 KGZ327675:KGZ327676 KQV327675:KQV327676 LAR327675:LAR327676 LKN327675:LKN327676 LUJ327675:LUJ327676 MEF327675:MEF327676 MOB327675:MOB327676 MXX327675:MXX327676 NHT327675:NHT327676 NRP327675:NRP327676 OBL327675:OBL327676 OLH327675:OLH327676 OVD327675:OVD327676 PEZ327675:PEZ327676 POV327675:POV327676 PYR327675:PYR327676 QIN327675:QIN327676 QSJ327675:QSJ327676 RCF327675:RCF327676 RMB327675:RMB327676 RVX327675:RVX327676 SFT327675:SFT327676 SPP327675:SPP327676 SZL327675:SZL327676 TJH327675:TJH327676 TTD327675:TTD327676 UCZ327675:UCZ327676 UMV327675:UMV327676 UWR327675:UWR327676 VGN327675:VGN327676 VQJ327675:VQJ327676 WAF327675:WAF327676 WKB327675:WKB327676 WTX327675:WTX327676 G393211:G393212 HL393211:HL393212 RH393211:RH393212 ABD393211:ABD393212 AKZ393211:AKZ393212 AUV393211:AUV393212 BER393211:BER393212 BON393211:BON393212 BYJ393211:BYJ393212 CIF393211:CIF393212 CSB393211:CSB393212 DBX393211:DBX393212 DLT393211:DLT393212 DVP393211:DVP393212 EFL393211:EFL393212 EPH393211:EPH393212 EZD393211:EZD393212 FIZ393211:FIZ393212 FSV393211:FSV393212 GCR393211:GCR393212 GMN393211:GMN393212 GWJ393211:GWJ393212 HGF393211:HGF393212 HQB393211:HQB393212 HZX393211:HZX393212 IJT393211:IJT393212 ITP393211:ITP393212 JDL393211:JDL393212 JNH393211:JNH393212 JXD393211:JXD393212 KGZ393211:KGZ393212 KQV393211:KQV393212 LAR393211:LAR393212 LKN393211:LKN393212 LUJ393211:LUJ393212 MEF393211:MEF393212 MOB393211:MOB393212 MXX393211:MXX393212 NHT393211:NHT393212 NRP393211:NRP393212 OBL393211:OBL393212 OLH393211:OLH393212 OVD393211:OVD393212 PEZ393211:PEZ393212 POV393211:POV393212 PYR393211:PYR393212 QIN393211:QIN393212 QSJ393211:QSJ393212 RCF393211:RCF393212 RMB393211:RMB393212 RVX393211:RVX393212 SFT393211:SFT393212 SPP393211:SPP393212 SZL393211:SZL393212 TJH393211:TJH393212 TTD393211:TTD393212 UCZ393211:UCZ393212 UMV393211:UMV393212 UWR393211:UWR393212 VGN393211:VGN393212 VQJ393211:VQJ393212 WAF393211:WAF393212 WKB393211:WKB393212 WTX393211:WTX393212 G458747:G458748 HL458747:HL458748 RH458747:RH458748 ABD458747:ABD458748 AKZ458747:AKZ458748 AUV458747:AUV458748 BER458747:BER458748 BON458747:BON458748 BYJ458747:BYJ458748 CIF458747:CIF458748 CSB458747:CSB458748 DBX458747:DBX458748 DLT458747:DLT458748 DVP458747:DVP458748 EFL458747:EFL458748 EPH458747:EPH458748 EZD458747:EZD458748 FIZ458747:FIZ458748 FSV458747:FSV458748 GCR458747:GCR458748 GMN458747:GMN458748 GWJ458747:GWJ458748 HGF458747:HGF458748 HQB458747:HQB458748 HZX458747:HZX458748 IJT458747:IJT458748 ITP458747:ITP458748 JDL458747:JDL458748 JNH458747:JNH458748 JXD458747:JXD458748 KGZ458747:KGZ458748 KQV458747:KQV458748 LAR458747:LAR458748 LKN458747:LKN458748 LUJ458747:LUJ458748 MEF458747:MEF458748 MOB458747:MOB458748 MXX458747:MXX458748 NHT458747:NHT458748 NRP458747:NRP458748 OBL458747:OBL458748 OLH458747:OLH458748 OVD458747:OVD458748 PEZ458747:PEZ458748 POV458747:POV458748 PYR458747:PYR458748 QIN458747:QIN458748 QSJ458747:QSJ458748 RCF458747:RCF458748 RMB458747:RMB458748 RVX458747:RVX458748 SFT458747:SFT458748 SPP458747:SPP458748 SZL458747:SZL458748 TJH458747:TJH458748 TTD458747:TTD458748 UCZ458747:UCZ458748 UMV458747:UMV458748 UWR458747:UWR458748 VGN458747:VGN458748 VQJ458747:VQJ458748 WAF458747:WAF458748 WKB458747:WKB458748 WTX458747:WTX458748 G524283:G524284 HL524283:HL524284 RH524283:RH524284 ABD524283:ABD524284 AKZ524283:AKZ524284 AUV524283:AUV524284 BER524283:BER524284 BON524283:BON524284 BYJ524283:BYJ524284 CIF524283:CIF524284 CSB524283:CSB524284 DBX524283:DBX524284 DLT524283:DLT524284 DVP524283:DVP524284 EFL524283:EFL524284 EPH524283:EPH524284 EZD524283:EZD524284 FIZ524283:FIZ524284 FSV524283:FSV524284 GCR524283:GCR524284 GMN524283:GMN524284 GWJ524283:GWJ524284 HGF524283:HGF524284 HQB524283:HQB524284 HZX524283:HZX524284 IJT524283:IJT524284 ITP524283:ITP524284 JDL524283:JDL524284 JNH524283:JNH524284 JXD524283:JXD524284 KGZ524283:KGZ524284 KQV524283:KQV524284 LAR524283:LAR524284 LKN524283:LKN524284 LUJ524283:LUJ524284 MEF524283:MEF524284 MOB524283:MOB524284 MXX524283:MXX524284 NHT524283:NHT524284 NRP524283:NRP524284 OBL524283:OBL524284 OLH524283:OLH524284 OVD524283:OVD524284 PEZ524283:PEZ524284 POV524283:POV524284 PYR524283:PYR524284 QIN524283:QIN524284 QSJ524283:QSJ524284 RCF524283:RCF524284 RMB524283:RMB524284 RVX524283:RVX524284 SFT524283:SFT524284 SPP524283:SPP524284 SZL524283:SZL524284 TJH524283:TJH524284 TTD524283:TTD524284 UCZ524283:UCZ524284 UMV524283:UMV524284 UWR524283:UWR524284 VGN524283:VGN524284 VQJ524283:VQJ524284 WAF524283:WAF524284 WKB524283:WKB524284 WTX524283:WTX524284 G589819:G589820 HL589819:HL589820 RH589819:RH589820 ABD589819:ABD589820 AKZ589819:AKZ589820 AUV589819:AUV589820 BER589819:BER589820 BON589819:BON589820 BYJ589819:BYJ589820 CIF589819:CIF589820 CSB589819:CSB589820 DBX589819:DBX589820 DLT589819:DLT589820 DVP589819:DVP589820 EFL589819:EFL589820 EPH589819:EPH589820 EZD589819:EZD589820 FIZ589819:FIZ589820 FSV589819:FSV589820 GCR589819:GCR589820 GMN589819:GMN589820 GWJ589819:GWJ589820 HGF589819:HGF589820 HQB589819:HQB589820 HZX589819:HZX589820 IJT589819:IJT589820 ITP589819:ITP589820 JDL589819:JDL589820 JNH589819:JNH589820 JXD589819:JXD589820 KGZ589819:KGZ589820 KQV589819:KQV589820 LAR589819:LAR589820 LKN589819:LKN589820 LUJ589819:LUJ589820 MEF589819:MEF589820 MOB589819:MOB589820 MXX589819:MXX589820 NHT589819:NHT589820 NRP589819:NRP589820 OBL589819:OBL589820 OLH589819:OLH589820 OVD589819:OVD589820 PEZ589819:PEZ589820 POV589819:POV589820 PYR589819:PYR589820 QIN589819:QIN589820 QSJ589819:QSJ589820 RCF589819:RCF589820 RMB589819:RMB589820 RVX589819:RVX589820 SFT589819:SFT589820 SPP589819:SPP589820 SZL589819:SZL589820 TJH589819:TJH589820 TTD589819:TTD589820 UCZ589819:UCZ589820 UMV589819:UMV589820 UWR589819:UWR589820 VGN589819:VGN589820 VQJ589819:VQJ589820 WAF589819:WAF589820 WKB589819:WKB589820 WTX589819:WTX589820 G655355:G655356 HL655355:HL655356 RH655355:RH655356 ABD655355:ABD655356 AKZ655355:AKZ655356 AUV655355:AUV655356 BER655355:BER655356 BON655355:BON655356 BYJ655355:BYJ655356 CIF655355:CIF655356 CSB655355:CSB655356 DBX655355:DBX655356 DLT655355:DLT655356 DVP655355:DVP655356 EFL655355:EFL655356 EPH655355:EPH655356 EZD655355:EZD655356 FIZ655355:FIZ655356 FSV655355:FSV655356 GCR655355:GCR655356 GMN655355:GMN655356 GWJ655355:GWJ655356 HGF655355:HGF655356 HQB655355:HQB655356 HZX655355:HZX655356 IJT655355:IJT655356 ITP655355:ITP655356 JDL655355:JDL655356 JNH655355:JNH655356 JXD655355:JXD655356 KGZ655355:KGZ655356 KQV655355:KQV655356 LAR655355:LAR655356 LKN655355:LKN655356 LUJ655355:LUJ655356 MEF655355:MEF655356 MOB655355:MOB655356 MXX655355:MXX655356 NHT655355:NHT655356 NRP655355:NRP655356 OBL655355:OBL655356 OLH655355:OLH655356 OVD655355:OVD655356 PEZ655355:PEZ655356 POV655355:POV655356 PYR655355:PYR655356 QIN655355:QIN655356 QSJ655355:QSJ655356 RCF655355:RCF655356 RMB655355:RMB655356 RVX655355:RVX655356 SFT655355:SFT655356 SPP655355:SPP655356 SZL655355:SZL655356 TJH655355:TJH655356 TTD655355:TTD655356 UCZ655355:UCZ655356 UMV655355:UMV655356 UWR655355:UWR655356 VGN655355:VGN655356 VQJ655355:VQJ655356 WAF655355:WAF655356 WKB655355:WKB655356 WTX655355:WTX655356 G720891:G720892 HL720891:HL720892 RH720891:RH720892 ABD720891:ABD720892 AKZ720891:AKZ720892 AUV720891:AUV720892 BER720891:BER720892 BON720891:BON720892 BYJ720891:BYJ720892 CIF720891:CIF720892 CSB720891:CSB720892 DBX720891:DBX720892 DLT720891:DLT720892 DVP720891:DVP720892 EFL720891:EFL720892 EPH720891:EPH720892 EZD720891:EZD720892 FIZ720891:FIZ720892 FSV720891:FSV720892 GCR720891:GCR720892 GMN720891:GMN720892 GWJ720891:GWJ720892 HGF720891:HGF720892 HQB720891:HQB720892 HZX720891:HZX720892 IJT720891:IJT720892 ITP720891:ITP720892 JDL720891:JDL720892 JNH720891:JNH720892 JXD720891:JXD720892 KGZ720891:KGZ720892 KQV720891:KQV720892 LAR720891:LAR720892 LKN720891:LKN720892 LUJ720891:LUJ720892 MEF720891:MEF720892 MOB720891:MOB720892 MXX720891:MXX720892 NHT720891:NHT720892 NRP720891:NRP720892 OBL720891:OBL720892 OLH720891:OLH720892 OVD720891:OVD720892 PEZ720891:PEZ720892 POV720891:POV720892 PYR720891:PYR720892 QIN720891:QIN720892 QSJ720891:QSJ720892 RCF720891:RCF720892 RMB720891:RMB720892 RVX720891:RVX720892 SFT720891:SFT720892 SPP720891:SPP720892 SZL720891:SZL720892 TJH720891:TJH720892 TTD720891:TTD720892 UCZ720891:UCZ720892 UMV720891:UMV720892 UWR720891:UWR720892 VGN720891:VGN720892 VQJ720891:VQJ720892 WAF720891:WAF720892 WKB720891:WKB720892 WTX720891:WTX720892 G786427:G786428 HL786427:HL786428 RH786427:RH786428 ABD786427:ABD786428 AKZ786427:AKZ786428 AUV786427:AUV786428 BER786427:BER786428 BON786427:BON786428 BYJ786427:BYJ786428 CIF786427:CIF786428 CSB786427:CSB786428 DBX786427:DBX786428 DLT786427:DLT786428 DVP786427:DVP786428 EFL786427:EFL786428 EPH786427:EPH786428 EZD786427:EZD786428 FIZ786427:FIZ786428 FSV786427:FSV786428 GCR786427:GCR786428 GMN786427:GMN786428 GWJ786427:GWJ786428 HGF786427:HGF786428 HQB786427:HQB786428 HZX786427:HZX786428 IJT786427:IJT786428 ITP786427:ITP786428 JDL786427:JDL786428 JNH786427:JNH786428 JXD786427:JXD786428 KGZ786427:KGZ786428 KQV786427:KQV786428 LAR786427:LAR786428 LKN786427:LKN786428 LUJ786427:LUJ786428 MEF786427:MEF786428 MOB786427:MOB786428 MXX786427:MXX786428 NHT786427:NHT786428 NRP786427:NRP786428 OBL786427:OBL786428 OLH786427:OLH786428 OVD786427:OVD786428 PEZ786427:PEZ786428 POV786427:POV786428 PYR786427:PYR786428 QIN786427:QIN786428 QSJ786427:QSJ786428 RCF786427:RCF786428 RMB786427:RMB786428 RVX786427:RVX786428 SFT786427:SFT786428 SPP786427:SPP786428 SZL786427:SZL786428 TJH786427:TJH786428 TTD786427:TTD786428 UCZ786427:UCZ786428 UMV786427:UMV786428 UWR786427:UWR786428 VGN786427:VGN786428 VQJ786427:VQJ786428 WAF786427:WAF786428 WKB786427:WKB786428 WTX786427:WTX786428 G851963:G851964 HL851963:HL851964 RH851963:RH851964 ABD851963:ABD851964 AKZ851963:AKZ851964 AUV851963:AUV851964 BER851963:BER851964 BON851963:BON851964 BYJ851963:BYJ851964 CIF851963:CIF851964 CSB851963:CSB851964 DBX851963:DBX851964 DLT851963:DLT851964 DVP851963:DVP851964 EFL851963:EFL851964 EPH851963:EPH851964 EZD851963:EZD851964 FIZ851963:FIZ851964 FSV851963:FSV851964 GCR851963:GCR851964 GMN851963:GMN851964 GWJ851963:GWJ851964 HGF851963:HGF851964 HQB851963:HQB851964 HZX851963:HZX851964 IJT851963:IJT851964 ITP851963:ITP851964 JDL851963:JDL851964 JNH851963:JNH851964 JXD851963:JXD851964 KGZ851963:KGZ851964 KQV851963:KQV851964 LAR851963:LAR851964 LKN851963:LKN851964 LUJ851963:LUJ851964 MEF851963:MEF851964 MOB851963:MOB851964 MXX851963:MXX851964 NHT851963:NHT851964 NRP851963:NRP851964 OBL851963:OBL851964 OLH851963:OLH851964 OVD851963:OVD851964 PEZ851963:PEZ851964 POV851963:POV851964 PYR851963:PYR851964 QIN851963:QIN851964 QSJ851963:QSJ851964 RCF851963:RCF851964 RMB851963:RMB851964 RVX851963:RVX851964 SFT851963:SFT851964 SPP851963:SPP851964 SZL851963:SZL851964 TJH851963:TJH851964 TTD851963:TTD851964 UCZ851963:UCZ851964 UMV851963:UMV851964 UWR851963:UWR851964 VGN851963:VGN851964 VQJ851963:VQJ851964 WAF851963:WAF851964 WKB851963:WKB851964 WTX851963:WTX851964 G917499:G917500 HL917499:HL917500 RH917499:RH917500 ABD917499:ABD917500 AKZ917499:AKZ917500 AUV917499:AUV917500 BER917499:BER917500 BON917499:BON917500 BYJ917499:BYJ917500 CIF917499:CIF917500 CSB917499:CSB917500 DBX917499:DBX917500 DLT917499:DLT917500 DVP917499:DVP917500 EFL917499:EFL917500 EPH917499:EPH917500 EZD917499:EZD917500 FIZ917499:FIZ917500 FSV917499:FSV917500 GCR917499:GCR917500 GMN917499:GMN917500 GWJ917499:GWJ917500 HGF917499:HGF917500 HQB917499:HQB917500 HZX917499:HZX917500 IJT917499:IJT917500 ITP917499:ITP917500 JDL917499:JDL917500 JNH917499:JNH917500 JXD917499:JXD917500 KGZ917499:KGZ917500 KQV917499:KQV917500 LAR917499:LAR917500 LKN917499:LKN917500 LUJ917499:LUJ917500 MEF917499:MEF917500 MOB917499:MOB917500 MXX917499:MXX917500 NHT917499:NHT917500 NRP917499:NRP917500 OBL917499:OBL917500 OLH917499:OLH917500 OVD917499:OVD917500 PEZ917499:PEZ917500 POV917499:POV917500 PYR917499:PYR917500 QIN917499:QIN917500 QSJ917499:QSJ917500 RCF917499:RCF917500 RMB917499:RMB917500 RVX917499:RVX917500 SFT917499:SFT917500 SPP917499:SPP917500 SZL917499:SZL917500 TJH917499:TJH917500 TTD917499:TTD917500 UCZ917499:UCZ917500 UMV917499:UMV917500 UWR917499:UWR917500 VGN917499:VGN917500 VQJ917499:VQJ917500 WAF917499:WAF917500 WKB917499:WKB917500 WTX917499:WTX917500 G983035:G983036 HL983035:HL983036 RH983035:RH983036 ABD983035:ABD983036 AKZ983035:AKZ983036 AUV983035:AUV983036 BER983035:BER983036 BON983035:BON983036 BYJ983035:BYJ983036 CIF983035:CIF983036 CSB983035:CSB983036 DBX983035:DBX983036 DLT983035:DLT983036 DVP983035:DVP983036 EFL983035:EFL983036 EPH983035:EPH983036 EZD983035:EZD983036 FIZ983035:FIZ983036 FSV983035:FSV983036 GCR983035:GCR983036 GMN983035:GMN983036 GWJ983035:GWJ983036 HGF983035:HGF983036 HQB983035:HQB983036 HZX983035:HZX983036 IJT983035:IJT983036 ITP983035:ITP983036 JDL983035:JDL983036 JNH983035:JNH983036 JXD983035:JXD983036 KGZ983035:KGZ983036 KQV983035:KQV983036 LAR983035:LAR983036 LKN983035:LKN983036 LUJ983035:LUJ983036 MEF983035:MEF983036 MOB983035:MOB983036 MXX983035:MXX983036 NHT983035:NHT983036 NRP983035:NRP983036 OBL983035:OBL983036 OLH983035:OLH983036 OVD983035:OVD983036 PEZ983035:PEZ983036 POV983035:POV983036 PYR983035:PYR983036 QIN983035:QIN983036 QSJ983035:QSJ983036 RCF983035:RCF983036 RMB983035:RMB983036 RVX983035:RVX983036 SFT983035:SFT983036 SPP983035:SPP983036 SZL983035:SZL983036 TJH983035:TJH983036 TTD983035:TTD983036 UCZ983035:UCZ983036 UMV983035:UMV983036 UWR983035:UWR983036 VGN983035:VGN983036 VQJ983035:VQJ983036 WAF983035:WAF983036 WKB983035:WKB983036 WTX983035:WTX983036" xr:uid="{1E837654-CF7A-42DE-B699-FE2BB3808515}">
      <formula1>有無一覧</formula1>
    </dataValidation>
  </dataValidations>
  <pageMargins left="0.59055118110236227" right="0.59055118110236227" top="0.39370078740157483" bottom="0.39370078740157483" header="0.39370078740157483" footer="0.19685039370078741"/>
  <pageSetup paperSize="9" scale="86" orientation="landscape" blackAndWhite="1" r:id="rId1"/>
  <headerFooter alignWithMargins="0">
    <oddFooter>&amp;R&amp;F- &amp;P/&amp;N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tabColor rgb="FFFF0000"/>
  </sheetPr>
  <dimension ref="A1:Q34"/>
  <sheetViews>
    <sheetView view="pageBreakPreview" zoomScale="80" zoomScaleNormal="70" zoomScaleSheetLayoutView="80" workbookViewId="0">
      <selection activeCell="B18" sqref="B18:AG23"/>
    </sheetView>
  </sheetViews>
  <sheetFormatPr defaultRowHeight="13.5"/>
  <cols>
    <col min="1" max="1" width="1.25" style="178" customWidth="1"/>
    <col min="2" max="2" width="62" style="178" customWidth="1"/>
    <col min="3" max="3" width="18.625" style="178" customWidth="1"/>
    <col min="4" max="4" width="6.25" style="178" customWidth="1"/>
    <col min="5" max="5" width="45.25" style="178" customWidth="1"/>
    <col min="6" max="10" width="3.875" style="178" customWidth="1"/>
    <col min="11" max="11" width="3.75" style="178" customWidth="1"/>
    <col min="12" max="12" width="7" style="178" customWidth="1"/>
    <col min="13" max="13" width="9" style="178"/>
    <col min="14" max="14" width="12.625" style="178" customWidth="1"/>
    <col min="15" max="15" width="9" style="329"/>
    <col min="16" max="16" width="9" style="178"/>
    <col min="17" max="17" width="1.25" style="72" customWidth="1"/>
    <col min="18" max="16384" width="9" style="178"/>
  </cols>
  <sheetData>
    <row r="1" spans="1:12" s="72" customFormat="1" ht="6.75" customHeight="1"/>
    <row r="2" spans="1:12" ht="25.5" customHeight="1" thickBot="1">
      <c r="B2" s="326" t="s">
        <v>863</v>
      </c>
      <c r="F2" s="1848"/>
      <c r="G2" s="1848"/>
      <c r="H2" s="106" t="s">
        <v>147</v>
      </c>
      <c r="I2" s="327"/>
      <c r="J2" s="106" t="s">
        <v>148</v>
      </c>
      <c r="K2" s="327"/>
      <c r="L2" s="328" t="s">
        <v>165</v>
      </c>
    </row>
    <row r="3" spans="1:12" ht="30" customHeight="1">
      <c r="B3" s="659" t="s">
        <v>145</v>
      </c>
      <c r="C3" s="660"/>
      <c r="D3" s="660" t="s">
        <v>340</v>
      </c>
      <c r="E3" s="660"/>
      <c r="F3" s="660"/>
      <c r="G3" s="660"/>
      <c r="H3" s="660"/>
      <c r="I3" s="660"/>
      <c r="J3" s="660"/>
      <c r="K3" s="660"/>
      <c r="L3" s="712"/>
    </row>
    <row r="4" spans="1:12" ht="26.25" customHeight="1">
      <c r="B4" s="345" t="s">
        <v>92</v>
      </c>
      <c r="C4" s="346" t="s">
        <v>105</v>
      </c>
      <c r="D4" s="662" t="s">
        <v>91</v>
      </c>
      <c r="E4" s="662"/>
      <c r="F4" s="662"/>
      <c r="G4" s="662"/>
      <c r="H4" s="662"/>
      <c r="I4" s="662" t="s">
        <v>105</v>
      </c>
      <c r="J4" s="662"/>
      <c r="K4" s="662"/>
      <c r="L4" s="1849"/>
    </row>
    <row r="5" spans="1:12" ht="23.25" customHeight="1">
      <c r="B5" s="330" t="s">
        <v>0</v>
      </c>
      <c r="C5" s="349" t="s">
        <v>157</v>
      </c>
      <c r="D5" s="1850" t="s">
        <v>522</v>
      </c>
      <c r="E5" s="1851"/>
      <c r="F5" s="1851"/>
      <c r="G5" s="1851"/>
      <c r="H5" s="1851"/>
      <c r="I5" s="624" t="s">
        <v>157</v>
      </c>
      <c r="J5" s="625"/>
      <c r="K5" s="625"/>
      <c r="L5" s="1852"/>
    </row>
    <row r="6" spans="1:12" ht="23.25" customHeight="1">
      <c r="B6" s="330" t="s">
        <v>106</v>
      </c>
      <c r="C6" s="349" t="s">
        <v>157</v>
      </c>
      <c r="D6" s="1850" t="s">
        <v>338</v>
      </c>
      <c r="E6" s="1851"/>
      <c r="F6" s="1851"/>
      <c r="G6" s="1851"/>
      <c r="H6" s="1851"/>
      <c r="I6" s="624" t="s">
        <v>157</v>
      </c>
      <c r="J6" s="625"/>
      <c r="K6" s="625"/>
      <c r="L6" s="1852"/>
    </row>
    <row r="7" spans="1:12" ht="23.25" customHeight="1">
      <c r="B7" s="330" t="s">
        <v>93</v>
      </c>
      <c r="C7" s="349" t="s">
        <v>157</v>
      </c>
      <c r="D7" s="1853" t="s">
        <v>235</v>
      </c>
      <c r="E7" s="1854"/>
      <c r="F7" s="1854"/>
      <c r="G7" s="1854"/>
      <c r="H7" s="1855"/>
      <c r="I7" s="624" t="s">
        <v>157</v>
      </c>
      <c r="J7" s="625"/>
      <c r="K7" s="625"/>
      <c r="L7" s="1852"/>
    </row>
    <row r="8" spans="1:12" ht="23.25" customHeight="1">
      <c r="B8" s="331" t="s">
        <v>154</v>
      </c>
      <c r="C8" s="332" t="s">
        <v>272</v>
      </c>
      <c r="D8" s="1850" t="s">
        <v>341</v>
      </c>
      <c r="E8" s="1851"/>
      <c r="F8" s="1851"/>
      <c r="G8" s="1851"/>
      <c r="H8" s="1851"/>
      <c r="I8" s="624" t="s">
        <v>157</v>
      </c>
      <c r="J8" s="625"/>
      <c r="K8" s="625"/>
      <c r="L8" s="1852"/>
    </row>
    <row r="9" spans="1:12" s="335" customFormat="1" ht="23.25" customHeight="1">
      <c r="A9" s="72"/>
      <c r="B9" s="333" t="s">
        <v>269</v>
      </c>
      <c r="C9" s="334" t="s">
        <v>272</v>
      </c>
      <c r="D9" s="350"/>
      <c r="E9" s="351"/>
      <c r="F9" s="351"/>
      <c r="G9" s="351"/>
      <c r="H9" s="351"/>
      <c r="I9" s="351"/>
      <c r="J9" s="351"/>
      <c r="K9" s="351"/>
      <c r="L9" s="398"/>
    </row>
    <row r="10" spans="1:12" s="335" customFormat="1" ht="23.25" customHeight="1">
      <c r="A10" s="72"/>
      <c r="B10" s="333" t="s">
        <v>586</v>
      </c>
      <c r="C10" s="334" t="s">
        <v>272</v>
      </c>
      <c r="D10" s="399"/>
      <c r="E10" s="178"/>
      <c r="F10" s="178"/>
      <c r="G10" s="178"/>
      <c r="H10" s="178"/>
      <c r="I10" s="178"/>
      <c r="J10" s="178"/>
      <c r="K10" s="178"/>
      <c r="L10" s="172"/>
    </row>
    <row r="11" spans="1:12" s="335" customFormat="1" ht="23.25" customHeight="1">
      <c r="A11" s="72"/>
      <c r="B11" s="336" t="s">
        <v>337</v>
      </c>
      <c r="C11" s="337" t="s">
        <v>272</v>
      </c>
      <c r="D11" s="399"/>
      <c r="E11" s="178"/>
      <c r="F11" s="178"/>
      <c r="G11" s="178"/>
      <c r="H11" s="178"/>
      <c r="I11" s="178"/>
      <c r="J11" s="178"/>
      <c r="K11" s="178"/>
      <c r="L11" s="172"/>
    </row>
    <row r="12" spans="1:12" s="335" customFormat="1" ht="23.25" customHeight="1">
      <c r="A12" s="72"/>
      <c r="B12" s="331" t="s">
        <v>155</v>
      </c>
      <c r="C12" s="332" t="s">
        <v>272</v>
      </c>
      <c r="D12" s="399"/>
      <c r="E12" s="178"/>
      <c r="F12" s="178"/>
      <c r="G12" s="178"/>
      <c r="H12" s="178"/>
      <c r="I12" s="178"/>
      <c r="J12" s="178"/>
      <c r="K12" s="178"/>
      <c r="L12" s="172"/>
    </row>
    <row r="13" spans="1:12" s="335" customFormat="1" ht="23.25" customHeight="1">
      <c r="A13" s="72"/>
      <c r="B13" s="336" t="s">
        <v>270</v>
      </c>
      <c r="C13" s="337" t="s">
        <v>272</v>
      </c>
      <c r="D13" s="399"/>
      <c r="E13" s="178"/>
      <c r="F13" s="178"/>
      <c r="G13" s="178"/>
      <c r="H13" s="178"/>
      <c r="I13" s="178"/>
      <c r="J13" s="178"/>
      <c r="K13" s="178"/>
      <c r="L13" s="172"/>
    </row>
    <row r="14" spans="1:12" s="335" customFormat="1" ht="23.25" customHeight="1">
      <c r="A14" s="72"/>
      <c r="B14" s="1843" t="s">
        <v>158</v>
      </c>
      <c r="C14" s="1844" t="s">
        <v>157</v>
      </c>
      <c r="D14" s="399"/>
      <c r="E14" s="178"/>
      <c r="F14" s="178"/>
      <c r="G14" s="178"/>
      <c r="H14" s="178"/>
      <c r="I14" s="178"/>
      <c r="J14" s="178"/>
      <c r="K14" s="178"/>
      <c r="L14" s="172"/>
    </row>
    <row r="15" spans="1:12" ht="23.25" customHeight="1">
      <c r="B15" s="1843"/>
      <c r="C15" s="1844"/>
      <c r="D15" s="399"/>
      <c r="L15" s="172"/>
    </row>
    <row r="16" spans="1:12" ht="23.25" customHeight="1">
      <c r="B16" s="330" t="s">
        <v>162</v>
      </c>
      <c r="C16" s="349" t="s">
        <v>157</v>
      </c>
      <c r="D16" s="399"/>
      <c r="L16" s="172"/>
    </row>
    <row r="17" spans="2:12" ht="23.25" customHeight="1">
      <c r="B17" s="330" t="s">
        <v>94</v>
      </c>
      <c r="C17" s="349" t="s">
        <v>157</v>
      </c>
      <c r="D17" s="399"/>
      <c r="L17" s="172"/>
    </row>
    <row r="18" spans="2:12" ht="23.25" customHeight="1">
      <c r="B18" s="330" t="s">
        <v>95</v>
      </c>
      <c r="C18" s="349" t="s">
        <v>157</v>
      </c>
      <c r="D18" s="400"/>
      <c r="E18" s="401"/>
      <c r="F18" s="401"/>
      <c r="G18" s="401"/>
      <c r="H18" s="401"/>
      <c r="I18" s="401"/>
      <c r="J18" s="401"/>
      <c r="K18" s="401"/>
      <c r="L18" s="402"/>
    </row>
    <row r="19" spans="2:12" ht="23.25" customHeight="1">
      <c r="B19" s="330" t="s">
        <v>96</v>
      </c>
      <c r="C19" s="349" t="s">
        <v>157</v>
      </c>
      <c r="D19" s="1845" t="s">
        <v>342</v>
      </c>
      <c r="E19" s="1846"/>
      <c r="F19" s="1846"/>
      <c r="G19" s="1846"/>
      <c r="H19" s="1846"/>
      <c r="I19" s="1846"/>
      <c r="J19" s="1846"/>
      <c r="K19" s="1846"/>
      <c r="L19" s="1847"/>
    </row>
    <row r="20" spans="2:12" ht="23.25" customHeight="1">
      <c r="B20" s="330" t="s">
        <v>107</v>
      </c>
      <c r="C20" s="349" t="s">
        <v>157</v>
      </c>
      <c r="D20" s="343" t="s">
        <v>547</v>
      </c>
      <c r="E20" s="344"/>
      <c r="F20" s="344"/>
      <c r="G20" s="344"/>
      <c r="H20" s="338"/>
      <c r="I20" s="1845" t="s">
        <v>105</v>
      </c>
      <c r="J20" s="1846"/>
      <c r="K20" s="1846"/>
      <c r="L20" s="1847"/>
    </row>
    <row r="21" spans="2:12" ht="23.25" customHeight="1">
      <c r="B21" s="330" t="s">
        <v>108</v>
      </c>
      <c r="C21" s="349" t="s">
        <v>157</v>
      </c>
      <c r="D21" s="352" t="s">
        <v>343</v>
      </c>
      <c r="E21" s="353"/>
      <c r="F21" s="353"/>
      <c r="G21" s="353"/>
      <c r="H21" s="353"/>
      <c r="I21" s="624" t="s">
        <v>157</v>
      </c>
      <c r="J21" s="625"/>
      <c r="K21" s="625"/>
      <c r="L21" s="1852"/>
    </row>
    <row r="22" spans="2:12" ht="23.25" customHeight="1">
      <c r="B22" s="330" t="s">
        <v>97</v>
      </c>
      <c r="C22" s="349" t="s">
        <v>157</v>
      </c>
      <c r="D22" s="352" t="s">
        <v>686</v>
      </c>
      <c r="E22" s="353"/>
      <c r="F22" s="353"/>
      <c r="G22" s="353"/>
      <c r="H22" s="353"/>
      <c r="I22" s="624" t="s">
        <v>157</v>
      </c>
      <c r="J22" s="625"/>
      <c r="K22" s="625"/>
      <c r="L22" s="1852"/>
    </row>
    <row r="23" spans="2:12" ht="23.25" customHeight="1">
      <c r="B23" s="330" t="s">
        <v>98</v>
      </c>
      <c r="C23" s="349" t="s">
        <v>157</v>
      </c>
      <c r="D23" s="350" t="s">
        <v>468</v>
      </c>
      <c r="E23" s="351"/>
      <c r="F23" s="351"/>
      <c r="G23" s="351"/>
      <c r="H23" s="347"/>
      <c r="I23" s="624" t="s">
        <v>157</v>
      </c>
      <c r="J23" s="625"/>
      <c r="K23" s="625"/>
      <c r="L23" s="1852"/>
    </row>
    <row r="24" spans="2:12" ht="23.25" customHeight="1">
      <c r="B24" s="330" t="s">
        <v>354</v>
      </c>
      <c r="C24" s="349" t="s">
        <v>157</v>
      </c>
      <c r="D24" s="352" t="s">
        <v>469</v>
      </c>
      <c r="E24" s="353"/>
      <c r="F24" s="353"/>
      <c r="G24" s="353"/>
      <c r="H24" s="353"/>
      <c r="I24" s="624" t="s">
        <v>157</v>
      </c>
      <c r="J24" s="625"/>
      <c r="K24" s="625"/>
      <c r="L24" s="1852"/>
    </row>
    <row r="25" spans="2:12" ht="23.25" customHeight="1">
      <c r="B25" s="330" t="s">
        <v>99</v>
      </c>
      <c r="C25" s="349" t="s">
        <v>157</v>
      </c>
      <c r="L25" s="172"/>
    </row>
    <row r="26" spans="2:12" ht="23.25" customHeight="1">
      <c r="B26" s="330" t="s">
        <v>100</v>
      </c>
      <c r="C26" s="349" t="s">
        <v>157</v>
      </c>
      <c r="L26" s="172"/>
    </row>
    <row r="27" spans="2:12" ht="23.25" customHeight="1">
      <c r="B27" s="330" t="s">
        <v>101</v>
      </c>
      <c r="C27" s="349" t="s">
        <v>157</v>
      </c>
      <c r="L27" s="172"/>
    </row>
    <row r="28" spans="2:12" ht="23.25" customHeight="1">
      <c r="B28" s="330" t="s">
        <v>102</v>
      </c>
      <c r="C28" s="349" t="s">
        <v>157</v>
      </c>
      <c r="L28" s="172"/>
    </row>
    <row r="29" spans="2:12" ht="23.25" customHeight="1">
      <c r="B29" s="330" t="s">
        <v>103</v>
      </c>
      <c r="C29" s="349" t="s">
        <v>157</v>
      </c>
      <c r="L29" s="172"/>
    </row>
    <row r="30" spans="2:12" ht="23.25" customHeight="1">
      <c r="B30" s="330" t="s">
        <v>104</v>
      </c>
      <c r="C30" s="349" t="s">
        <v>157</v>
      </c>
      <c r="L30" s="172"/>
    </row>
    <row r="31" spans="2:12" ht="23.25" customHeight="1" thickBot="1">
      <c r="B31" s="339" t="s">
        <v>236</v>
      </c>
      <c r="C31" s="340" t="s">
        <v>157</v>
      </c>
      <c r="D31" s="341"/>
      <c r="E31" s="341"/>
      <c r="F31" s="341"/>
      <c r="G31" s="341"/>
      <c r="H31" s="341"/>
      <c r="I31" s="341"/>
      <c r="J31" s="341"/>
      <c r="K31" s="341"/>
      <c r="L31" s="342"/>
    </row>
    <row r="32" spans="2:12" ht="26.25" customHeight="1">
      <c r="B32" s="178" t="s">
        <v>417</v>
      </c>
    </row>
    <row r="33" ht="26.25" customHeight="1"/>
    <row r="34" ht="20.100000000000001" customHeight="1"/>
  </sheetData>
  <sheetProtection selectLockedCells="1"/>
  <mergeCells count="21">
    <mergeCell ref="I20:L20"/>
    <mergeCell ref="I21:L21"/>
    <mergeCell ref="I22:L22"/>
    <mergeCell ref="I23:L23"/>
    <mergeCell ref="I24:L24"/>
    <mergeCell ref="B14:B15"/>
    <mergeCell ref="C14:C15"/>
    <mergeCell ref="D19:L19"/>
    <mergeCell ref="F2:G2"/>
    <mergeCell ref="B3:C3"/>
    <mergeCell ref="D3:L3"/>
    <mergeCell ref="D4:H4"/>
    <mergeCell ref="I4:L4"/>
    <mergeCell ref="D5:H5"/>
    <mergeCell ref="I5:L5"/>
    <mergeCell ref="D6:H6"/>
    <mergeCell ref="I6:L6"/>
    <mergeCell ref="D7:H7"/>
    <mergeCell ref="I7:L7"/>
    <mergeCell ref="D8:H8"/>
    <mergeCell ref="I8:L8"/>
  </mergeCells>
  <phoneticPr fontId="3"/>
  <dataValidations count="1">
    <dataValidation type="list" allowBlank="1" showInputMessage="1" showErrorMessage="1" sqref="C4" xr:uid="{00000000-0002-0000-1700-000000000000}">
      <formula1>有無一覧</formula1>
    </dataValidation>
  </dataValidations>
  <pageMargins left="0.70866141732283472" right="0.11811023622047245" top="0.39370078740157483" bottom="0.39370078740157483" header="0.39370078740157483" footer="0.19685039370078741"/>
  <pageSetup paperSize="9" scale="77" orientation="landscape" blackAndWhite="1" cellComments="asDisplayed" r:id="rId1"/>
  <headerFooter alignWithMargins="0">
    <oddFooter>&amp;R&amp;F- &amp;P/&amp;N</oddFooter>
  </headerFooter>
  <rowBreaks count="2" manualBreakCount="2">
    <brk id="32" min="1" max="11" man="1"/>
    <brk id="36" min="1" max="16" man="1"/>
  </rowBreaks>
  <colBreaks count="1" manualBreakCount="1">
    <brk id="17" min="1" max="28" man="1"/>
  </colBreaks>
  <drawing r:id="rId2"/>
  <legacyDrawing r:id="rId3"/>
  <controls>
    <mc:AlternateContent xmlns:mc="http://schemas.openxmlformats.org/markup-compatibility/2006">
      <mc:Choice Requires="x14">
        <control shapeId="149505" r:id="rId4" name="CheckBox1">
          <controlPr autoLine="0" r:id="rId5">
            <anchor moveWithCells="1">
              <from>
                <xdr:col>12</xdr:col>
                <xdr:colOff>581025</xdr:colOff>
                <xdr:row>27</xdr:row>
                <xdr:rowOff>247650</xdr:rowOff>
              </from>
              <to>
                <xdr:col>12</xdr:col>
                <xdr:colOff>590550</xdr:colOff>
                <xdr:row>27</xdr:row>
                <xdr:rowOff>257175</xdr:rowOff>
              </to>
            </anchor>
          </controlPr>
        </control>
      </mc:Choice>
      <mc:Fallback>
        <control shapeId="149505" r:id="rId4" name="CheckBox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172F7-FD21-4608-8C88-EB72AA0D6C48}">
  <sheetPr>
    <pageSetUpPr fitToPage="1"/>
  </sheetPr>
  <dimension ref="A1:AG43"/>
  <sheetViews>
    <sheetView view="pageBreakPreview" zoomScale="70" zoomScaleNormal="70" zoomScaleSheetLayoutView="70" workbookViewId="0">
      <selection activeCell="B18" sqref="B18:AG23"/>
    </sheetView>
  </sheetViews>
  <sheetFormatPr defaultRowHeight="13.5"/>
  <cols>
    <col min="1" max="1" width="3.5" style="424" customWidth="1"/>
    <col min="2" max="2" width="20.75" style="424" customWidth="1"/>
    <col min="3" max="33" width="6.75" style="424" customWidth="1"/>
    <col min="34" max="256" width="9" style="424"/>
    <col min="257" max="257" width="3.5" style="424" customWidth="1"/>
    <col min="258" max="258" width="20.75" style="424" customWidth="1"/>
    <col min="259" max="289" width="6.75" style="424" customWidth="1"/>
    <col min="290" max="512" width="9" style="424"/>
    <col min="513" max="513" width="3.5" style="424" customWidth="1"/>
    <col min="514" max="514" width="20.75" style="424" customWidth="1"/>
    <col min="515" max="545" width="6.75" style="424" customWidth="1"/>
    <col min="546" max="768" width="9" style="424"/>
    <col min="769" max="769" width="3.5" style="424" customWidth="1"/>
    <col min="770" max="770" width="20.75" style="424" customWidth="1"/>
    <col min="771" max="801" width="6.75" style="424" customWidth="1"/>
    <col min="802" max="1024" width="9" style="424"/>
    <col min="1025" max="1025" width="3.5" style="424" customWidth="1"/>
    <col min="1026" max="1026" width="20.75" style="424" customWidth="1"/>
    <col min="1027" max="1057" width="6.75" style="424" customWidth="1"/>
    <col min="1058" max="1280" width="9" style="424"/>
    <col min="1281" max="1281" width="3.5" style="424" customWidth="1"/>
    <col min="1282" max="1282" width="20.75" style="424" customWidth="1"/>
    <col min="1283" max="1313" width="6.75" style="424" customWidth="1"/>
    <col min="1314" max="1536" width="9" style="424"/>
    <col min="1537" max="1537" width="3.5" style="424" customWidth="1"/>
    <col min="1538" max="1538" width="20.75" style="424" customWidth="1"/>
    <col min="1539" max="1569" width="6.75" style="424" customWidth="1"/>
    <col min="1570" max="1792" width="9" style="424"/>
    <col min="1793" max="1793" width="3.5" style="424" customWidth="1"/>
    <col min="1794" max="1794" width="20.75" style="424" customWidth="1"/>
    <col min="1795" max="1825" width="6.75" style="424" customWidth="1"/>
    <col min="1826" max="2048" width="9" style="424"/>
    <col min="2049" max="2049" width="3.5" style="424" customWidth="1"/>
    <col min="2050" max="2050" width="20.75" style="424" customWidth="1"/>
    <col min="2051" max="2081" width="6.75" style="424" customWidth="1"/>
    <col min="2082" max="2304" width="9" style="424"/>
    <col min="2305" max="2305" width="3.5" style="424" customWidth="1"/>
    <col min="2306" max="2306" width="20.75" style="424" customWidth="1"/>
    <col min="2307" max="2337" width="6.75" style="424" customWidth="1"/>
    <col min="2338" max="2560" width="9" style="424"/>
    <col min="2561" max="2561" width="3.5" style="424" customWidth="1"/>
    <col min="2562" max="2562" width="20.75" style="424" customWidth="1"/>
    <col min="2563" max="2593" width="6.75" style="424" customWidth="1"/>
    <col min="2594" max="2816" width="9" style="424"/>
    <col min="2817" max="2817" width="3.5" style="424" customWidth="1"/>
    <col min="2818" max="2818" width="20.75" style="424" customWidth="1"/>
    <col min="2819" max="2849" width="6.75" style="424" customWidth="1"/>
    <col min="2850" max="3072" width="9" style="424"/>
    <col min="3073" max="3073" width="3.5" style="424" customWidth="1"/>
    <col min="3074" max="3074" width="20.75" style="424" customWidth="1"/>
    <col min="3075" max="3105" width="6.75" style="424" customWidth="1"/>
    <col min="3106" max="3328" width="9" style="424"/>
    <col min="3329" max="3329" width="3.5" style="424" customWidth="1"/>
    <col min="3330" max="3330" width="20.75" style="424" customWidth="1"/>
    <col min="3331" max="3361" width="6.75" style="424" customWidth="1"/>
    <col min="3362" max="3584" width="9" style="424"/>
    <col min="3585" max="3585" width="3.5" style="424" customWidth="1"/>
    <col min="3586" max="3586" width="20.75" style="424" customWidth="1"/>
    <col min="3587" max="3617" width="6.75" style="424" customWidth="1"/>
    <col min="3618" max="3840" width="9" style="424"/>
    <col min="3841" max="3841" width="3.5" style="424" customWidth="1"/>
    <col min="3842" max="3842" width="20.75" style="424" customWidth="1"/>
    <col min="3843" max="3873" width="6.75" style="424" customWidth="1"/>
    <col min="3874" max="4096" width="9" style="424"/>
    <col min="4097" max="4097" width="3.5" style="424" customWidth="1"/>
    <col min="4098" max="4098" width="20.75" style="424" customWidth="1"/>
    <col min="4099" max="4129" width="6.75" style="424" customWidth="1"/>
    <col min="4130" max="4352" width="9" style="424"/>
    <col min="4353" max="4353" width="3.5" style="424" customWidth="1"/>
    <col min="4354" max="4354" width="20.75" style="424" customWidth="1"/>
    <col min="4355" max="4385" width="6.75" style="424" customWidth="1"/>
    <col min="4386" max="4608" width="9" style="424"/>
    <col min="4609" max="4609" width="3.5" style="424" customWidth="1"/>
    <col min="4610" max="4610" width="20.75" style="424" customWidth="1"/>
    <col min="4611" max="4641" width="6.75" style="424" customWidth="1"/>
    <col min="4642" max="4864" width="9" style="424"/>
    <col min="4865" max="4865" width="3.5" style="424" customWidth="1"/>
    <col min="4866" max="4866" width="20.75" style="424" customWidth="1"/>
    <col min="4867" max="4897" width="6.75" style="424" customWidth="1"/>
    <col min="4898" max="5120" width="9" style="424"/>
    <col min="5121" max="5121" width="3.5" style="424" customWidth="1"/>
    <col min="5122" max="5122" width="20.75" style="424" customWidth="1"/>
    <col min="5123" max="5153" width="6.75" style="424" customWidth="1"/>
    <col min="5154" max="5376" width="9" style="424"/>
    <col min="5377" max="5377" width="3.5" style="424" customWidth="1"/>
    <col min="5378" max="5378" width="20.75" style="424" customWidth="1"/>
    <col min="5379" max="5409" width="6.75" style="424" customWidth="1"/>
    <col min="5410" max="5632" width="9" style="424"/>
    <col min="5633" max="5633" width="3.5" style="424" customWidth="1"/>
    <col min="5634" max="5634" width="20.75" style="424" customWidth="1"/>
    <col min="5635" max="5665" width="6.75" style="424" customWidth="1"/>
    <col min="5666" max="5888" width="9" style="424"/>
    <col min="5889" max="5889" width="3.5" style="424" customWidth="1"/>
    <col min="5890" max="5890" width="20.75" style="424" customWidth="1"/>
    <col min="5891" max="5921" width="6.75" style="424" customWidth="1"/>
    <col min="5922" max="6144" width="9" style="424"/>
    <col min="6145" max="6145" width="3.5" style="424" customWidth="1"/>
    <col min="6146" max="6146" width="20.75" style="424" customWidth="1"/>
    <col min="6147" max="6177" width="6.75" style="424" customWidth="1"/>
    <col min="6178" max="6400" width="9" style="424"/>
    <col min="6401" max="6401" width="3.5" style="424" customWidth="1"/>
    <col min="6402" max="6402" width="20.75" style="424" customWidth="1"/>
    <col min="6403" max="6433" width="6.75" style="424" customWidth="1"/>
    <col min="6434" max="6656" width="9" style="424"/>
    <col min="6657" max="6657" width="3.5" style="424" customWidth="1"/>
    <col min="6658" max="6658" width="20.75" style="424" customWidth="1"/>
    <col min="6659" max="6689" width="6.75" style="424" customWidth="1"/>
    <col min="6690" max="6912" width="9" style="424"/>
    <col min="6913" max="6913" width="3.5" style="424" customWidth="1"/>
    <col min="6914" max="6914" width="20.75" style="424" customWidth="1"/>
    <col min="6915" max="6945" width="6.75" style="424" customWidth="1"/>
    <col min="6946" max="7168" width="9" style="424"/>
    <col min="7169" max="7169" width="3.5" style="424" customWidth="1"/>
    <col min="7170" max="7170" width="20.75" style="424" customWidth="1"/>
    <col min="7171" max="7201" width="6.75" style="424" customWidth="1"/>
    <col min="7202" max="7424" width="9" style="424"/>
    <col min="7425" max="7425" width="3.5" style="424" customWidth="1"/>
    <col min="7426" max="7426" width="20.75" style="424" customWidth="1"/>
    <col min="7427" max="7457" width="6.75" style="424" customWidth="1"/>
    <col min="7458" max="7680" width="9" style="424"/>
    <col min="7681" max="7681" width="3.5" style="424" customWidth="1"/>
    <col min="7682" max="7682" width="20.75" style="424" customWidth="1"/>
    <col min="7683" max="7713" width="6.75" style="424" customWidth="1"/>
    <col min="7714" max="7936" width="9" style="424"/>
    <col min="7937" max="7937" width="3.5" style="424" customWidth="1"/>
    <col min="7938" max="7938" width="20.75" style="424" customWidth="1"/>
    <col min="7939" max="7969" width="6.75" style="424" customWidth="1"/>
    <col min="7970" max="8192" width="9" style="424"/>
    <col min="8193" max="8193" width="3.5" style="424" customWidth="1"/>
    <col min="8194" max="8194" width="20.75" style="424" customWidth="1"/>
    <col min="8195" max="8225" width="6.75" style="424" customWidth="1"/>
    <col min="8226" max="8448" width="9" style="424"/>
    <col min="8449" max="8449" width="3.5" style="424" customWidth="1"/>
    <col min="8450" max="8450" width="20.75" style="424" customWidth="1"/>
    <col min="8451" max="8481" width="6.75" style="424" customWidth="1"/>
    <col min="8482" max="8704" width="9" style="424"/>
    <col min="8705" max="8705" width="3.5" style="424" customWidth="1"/>
    <col min="8706" max="8706" width="20.75" style="424" customWidth="1"/>
    <col min="8707" max="8737" width="6.75" style="424" customWidth="1"/>
    <col min="8738" max="8960" width="9" style="424"/>
    <col min="8961" max="8961" width="3.5" style="424" customWidth="1"/>
    <col min="8962" max="8962" width="20.75" style="424" customWidth="1"/>
    <col min="8963" max="8993" width="6.75" style="424" customWidth="1"/>
    <col min="8994" max="9216" width="9" style="424"/>
    <col min="9217" max="9217" width="3.5" style="424" customWidth="1"/>
    <col min="9218" max="9218" width="20.75" style="424" customWidth="1"/>
    <col min="9219" max="9249" width="6.75" style="424" customWidth="1"/>
    <col min="9250" max="9472" width="9" style="424"/>
    <col min="9473" max="9473" width="3.5" style="424" customWidth="1"/>
    <col min="9474" max="9474" width="20.75" style="424" customWidth="1"/>
    <col min="9475" max="9505" width="6.75" style="424" customWidth="1"/>
    <col min="9506" max="9728" width="9" style="424"/>
    <col min="9729" max="9729" width="3.5" style="424" customWidth="1"/>
    <col min="9730" max="9730" width="20.75" style="424" customWidth="1"/>
    <col min="9731" max="9761" width="6.75" style="424" customWidth="1"/>
    <col min="9762" max="9984" width="9" style="424"/>
    <col min="9985" max="9985" width="3.5" style="424" customWidth="1"/>
    <col min="9986" max="9986" width="20.75" style="424" customWidth="1"/>
    <col min="9987" max="10017" width="6.75" style="424" customWidth="1"/>
    <col min="10018" max="10240" width="9" style="424"/>
    <col min="10241" max="10241" width="3.5" style="424" customWidth="1"/>
    <col min="10242" max="10242" width="20.75" style="424" customWidth="1"/>
    <col min="10243" max="10273" width="6.75" style="424" customWidth="1"/>
    <col min="10274" max="10496" width="9" style="424"/>
    <col min="10497" max="10497" width="3.5" style="424" customWidth="1"/>
    <col min="10498" max="10498" width="20.75" style="424" customWidth="1"/>
    <col min="10499" max="10529" width="6.75" style="424" customWidth="1"/>
    <col min="10530" max="10752" width="9" style="424"/>
    <col min="10753" max="10753" width="3.5" style="424" customWidth="1"/>
    <col min="10754" max="10754" width="20.75" style="424" customWidth="1"/>
    <col min="10755" max="10785" width="6.75" style="424" customWidth="1"/>
    <col min="10786" max="11008" width="9" style="424"/>
    <col min="11009" max="11009" width="3.5" style="424" customWidth="1"/>
    <col min="11010" max="11010" width="20.75" style="424" customWidth="1"/>
    <col min="11011" max="11041" width="6.75" style="424" customWidth="1"/>
    <col min="11042" max="11264" width="9" style="424"/>
    <col min="11265" max="11265" width="3.5" style="424" customWidth="1"/>
    <col min="11266" max="11266" width="20.75" style="424" customWidth="1"/>
    <col min="11267" max="11297" width="6.75" style="424" customWidth="1"/>
    <col min="11298" max="11520" width="9" style="424"/>
    <col min="11521" max="11521" width="3.5" style="424" customWidth="1"/>
    <col min="11522" max="11522" width="20.75" style="424" customWidth="1"/>
    <col min="11523" max="11553" width="6.75" style="424" customWidth="1"/>
    <col min="11554" max="11776" width="9" style="424"/>
    <col min="11777" max="11777" width="3.5" style="424" customWidth="1"/>
    <col min="11778" max="11778" width="20.75" style="424" customWidth="1"/>
    <col min="11779" max="11809" width="6.75" style="424" customWidth="1"/>
    <col min="11810" max="12032" width="9" style="424"/>
    <col min="12033" max="12033" width="3.5" style="424" customWidth="1"/>
    <col min="12034" max="12034" width="20.75" style="424" customWidth="1"/>
    <col min="12035" max="12065" width="6.75" style="424" customWidth="1"/>
    <col min="12066" max="12288" width="9" style="424"/>
    <col min="12289" max="12289" width="3.5" style="424" customWidth="1"/>
    <col min="12290" max="12290" width="20.75" style="424" customWidth="1"/>
    <col min="12291" max="12321" width="6.75" style="424" customWidth="1"/>
    <col min="12322" max="12544" width="9" style="424"/>
    <col min="12545" max="12545" width="3.5" style="424" customWidth="1"/>
    <col min="12546" max="12546" width="20.75" style="424" customWidth="1"/>
    <col min="12547" max="12577" width="6.75" style="424" customWidth="1"/>
    <col min="12578" max="12800" width="9" style="424"/>
    <col min="12801" max="12801" width="3.5" style="424" customWidth="1"/>
    <col min="12802" max="12802" width="20.75" style="424" customWidth="1"/>
    <col min="12803" max="12833" width="6.75" style="424" customWidth="1"/>
    <col min="12834" max="13056" width="9" style="424"/>
    <col min="13057" max="13057" width="3.5" style="424" customWidth="1"/>
    <col min="13058" max="13058" width="20.75" style="424" customWidth="1"/>
    <col min="13059" max="13089" width="6.75" style="424" customWidth="1"/>
    <col min="13090" max="13312" width="9" style="424"/>
    <col min="13313" max="13313" width="3.5" style="424" customWidth="1"/>
    <col min="13314" max="13314" width="20.75" style="424" customWidth="1"/>
    <col min="13315" max="13345" width="6.75" style="424" customWidth="1"/>
    <col min="13346" max="13568" width="9" style="424"/>
    <col min="13569" max="13569" width="3.5" style="424" customWidth="1"/>
    <col min="13570" max="13570" width="20.75" style="424" customWidth="1"/>
    <col min="13571" max="13601" width="6.75" style="424" customWidth="1"/>
    <col min="13602" max="13824" width="9" style="424"/>
    <col min="13825" max="13825" width="3.5" style="424" customWidth="1"/>
    <col min="13826" max="13826" width="20.75" style="424" customWidth="1"/>
    <col min="13827" max="13857" width="6.75" style="424" customWidth="1"/>
    <col min="13858" max="14080" width="9" style="424"/>
    <col min="14081" max="14081" width="3.5" style="424" customWidth="1"/>
    <col min="14082" max="14082" width="20.75" style="424" customWidth="1"/>
    <col min="14083" max="14113" width="6.75" style="424" customWidth="1"/>
    <col min="14114" max="14336" width="9" style="424"/>
    <col min="14337" max="14337" width="3.5" style="424" customWidth="1"/>
    <col min="14338" max="14338" width="20.75" style="424" customWidth="1"/>
    <col min="14339" max="14369" width="6.75" style="424" customWidth="1"/>
    <col min="14370" max="14592" width="9" style="424"/>
    <col min="14593" max="14593" width="3.5" style="424" customWidth="1"/>
    <col min="14594" max="14594" width="20.75" style="424" customWidth="1"/>
    <col min="14595" max="14625" width="6.75" style="424" customWidth="1"/>
    <col min="14626" max="14848" width="9" style="424"/>
    <col min="14849" max="14849" width="3.5" style="424" customWidth="1"/>
    <col min="14850" max="14850" width="20.75" style="424" customWidth="1"/>
    <col min="14851" max="14881" width="6.75" style="424" customWidth="1"/>
    <col min="14882" max="15104" width="9" style="424"/>
    <col min="15105" max="15105" width="3.5" style="424" customWidth="1"/>
    <col min="15106" max="15106" width="20.75" style="424" customWidth="1"/>
    <col min="15107" max="15137" width="6.75" style="424" customWidth="1"/>
    <col min="15138" max="15360" width="9" style="424"/>
    <col min="15361" max="15361" width="3.5" style="424" customWidth="1"/>
    <col min="15362" max="15362" width="20.75" style="424" customWidth="1"/>
    <col min="15363" max="15393" width="6.75" style="424" customWidth="1"/>
    <col min="15394" max="15616" width="9" style="424"/>
    <col min="15617" max="15617" width="3.5" style="424" customWidth="1"/>
    <col min="15618" max="15618" width="20.75" style="424" customWidth="1"/>
    <col min="15619" max="15649" width="6.75" style="424" customWidth="1"/>
    <col min="15650" max="15872" width="9" style="424"/>
    <col min="15873" max="15873" width="3.5" style="424" customWidth="1"/>
    <col min="15874" max="15874" width="20.75" style="424" customWidth="1"/>
    <col min="15875" max="15905" width="6.75" style="424" customWidth="1"/>
    <col min="15906" max="16128" width="9" style="424"/>
    <col min="16129" max="16129" width="3.5" style="424" customWidth="1"/>
    <col min="16130" max="16130" width="20.75" style="424" customWidth="1"/>
    <col min="16131" max="16161" width="6.75" style="424" customWidth="1"/>
    <col min="16162" max="16384" width="9" style="424"/>
  </cols>
  <sheetData>
    <row r="1" spans="1:33" ht="30" customHeight="1">
      <c r="B1" s="427" t="s">
        <v>606</v>
      </c>
    </row>
    <row r="2" spans="1:33" ht="19.5" customHeight="1"/>
    <row r="3" spans="1:33" ht="23.25" customHeight="1" thickBot="1">
      <c r="A3" s="423" t="s">
        <v>587</v>
      </c>
      <c r="B3" s="423" t="s">
        <v>588</v>
      </c>
    </row>
    <row r="4" spans="1:33" ht="27.75" customHeight="1">
      <c r="B4" s="1893" t="s">
        <v>589</v>
      </c>
      <c r="C4" s="1895" t="s">
        <v>590</v>
      </c>
      <c r="D4" s="1896"/>
      <c r="E4" s="1896"/>
      <c r="F4" s="1896"/>
      <c r="G4" s="1896"/>
      <c r="H4" s="1896"/>
      <c r="I4" s="1896"/>
      <c r="J4" s="1895" t="s">
        <v>591</v>
      </c>
      <c r="K4" s="1896"/>
      <c r="L4" s="1896"/>
      <c r="M4" s="1896"/>
      <c r="N4" s="1896"/>
      <c r="O4" s="1896"/>
      <c r="P4" s="1896"/>
      <c r="Q4" s="1896"/>
      <c r="R4" s="1896"/>
      <c r="S4" s="1896"/>
      <c r="T4" s="1896"/>
      <c r="U4" s="1896"/>
      <c r="V4" s="1896"/>
      <c r="W4" s="1896"/>
      <c r="X4" s="1896"/>
      <c r="Y4" s="1896"/>
      <c r="Z4" s="1896"/>
      <c r="AA4" s="1896"/>
      <c r="AB4" s="1896"/>
      <c r="AC4" s="1896"/>
      <c r="AD4" s="1896"/>
      <c r="AE4" s="1896"/>
      <c r="AF4" s="1897"/>
      <c r="AG4" s="1898"/>
    </row>
    <row r="5" spans="1:33" ht="27.75" customHeight="1">
      <c r="B5" s="1894"/>
      <c r="C5" s="1344"/>
      <c r="D5" s="1344"/>
      <c r="E5" s="1344"/>
      <c r="F5" s="1344"/>
      <c r="G5" s="1344"/>
      <c r="H5" s="1344"/>
      <c r="I5" s="1344"/>
      <c r="J5" s="1890" t="s">
        <v>592</v>
      </c>
      <c r="K5" s="1890"/>
      <c r="L5" s="1890" t="s">
        <v>593</v>
      </c>
      <c r="M5" s="1890"/>
      <c r="N5" s="1890" t="s">
        <v>594</v>
      </c>
      <c r="O5" s="1890"/>
      <c r="P5" s="1890" t="s">
        <v>595</v>
      </c>
      <c r="Q5" s="1890"/>
      <c r="R5" s="1890" t="s">
        <v>596</v>
      </c>
      <c r="S5" s="1890"/>
      <c r="T5" s="1890" t="s">
        <v>597</v>
      </c>
      <c r="U5" s="1890"/>
      <c r="V5" s="1890" t="s">
        <v>598</v>
      </c>
      <c r="W5" s="1890"/>
      <c r="X5" s="1890" t="s">
        <v>599</v>
      </c>
      <c r="Y5" s="1890"/>
      <c r="Z5" s="1890" t="s">
        <v>600</v>
      </c>
      <c r="AA5" s="1890"/>
      <c r="AB5" s="1899" t="s">
        <v>601</v>
      </c>
      <c r="AC5" s="1890"/>
      <c r="AD5" s="1899" t="s">
        <v>602</v>
      </c>
      <c r="AE5" s="1890"/>
      <c r="AF5" s="1899" t="s">
        <v>603</v>
      </c>
      <c r="AG5" s="1900"/>
    </row>
    <row r="6" spans="1:33" ht="44.25" customHeight="1">
      <c r="B6" s="425"/>
      <c r="C6" s="1889" t="s">
        <v>604</v>
      </c>
      <c r="D6" s="1890"/>
      <c r="E6" s="1891"/>
      <c r="F6" s="413" t="s">
        <v>605</v>
      </c>
      <c r="G6" s="1892" t="s">
        <v>604</v>
      </c>
      <c r="H6" s="1890"/>
      <c r="I6" s="1890"/>
      <c r="J6" s="1888"/>
      <c r="K6" s="1888"/>
      <c r="L6" s="1888"/>
      <c r="M6" s="1888"/>
      <c r="N6" s="1888"/>
      <c r="O6" s="1888"/>
      <c r="P6" s="1882"/>
      <c r="Q6" s="1888"/>
      <c r="R6" s="1888"/>
      <c r="S6" s="1888"/>
      <c r="T6" s="1888"/>
      <c r="U6" s="1888"/>
      <c r="V6" s="1888"/>
      <c r="W6" s="1888"/>
      <c r="X6" s="1888"/>
      <c r="Y6" s="1888"/>
      <c r="Z6" s="1888"/>
      <c r="AA6" s="1888"/>
      <c r="AB6" s="1882"/>
      <c r="AC6" s="1888"/>
      <c r="AD6" s="1882"/>
      <c r="AE6" s="1888"/>
      <c r="AF6" s="1882"/>
      <c r="AG6" s="1883"/>
    </row>
    <row r="7" spans="1:33" ht="44.25" customHeight="1">
      <c r="B7" s="425"/>
      <c r="C7" s="1889" t="s">
        <v>604</v>
      </c>
      <c r="D7" s="1890"/>
      <c r="E7" s="1891"/>
      <c r="F7" s="413" t="s">
        <v>605</v>
      </c>
      <c r="G7" s="1892" t="s">
        <v>604</v>
      </c>
      <c r="H7" s="1890"/>
      <c r="I7" s="1890"/>
      <c r="J7" s="1888"/>
      <c r="K7" s="1888"/>
      <c r="L7" s="1888"/>
      <c r="M7" s="1888"/>
      <c r="N7" s="1888"/>
      <c r="O7" s="1888"/>
      <c r="P7" s="1882"/>
      <c r="Q7" s="1888"/>
      <c r="R7" s="1888"/>
      <c r="S7" s="1888"/>
      <c r="T7" s="1888"/>
      <c r="U7" s="1888"/>
      <c r="V7" s="1888"/>
      <c r="W7" s="1888"/>
      <c r="X7" s="1888"/>
      <c r="Y7" s="1888"/>
      <c r="Z7" s="1888"/>
      <c r="AA7" s="1888"/>
      <c r="AB7" s="1882"/>
      <c r="AC7" s="1888"/>
      <c r="AD7" s="1882"/>
      <c r="AE7" s="1888"/>
      <c r="AF7" s="1882"/>
      <c r="AG7" s="1883"/>
    </row>
    <row r="8" spans="1:33" ht="44.25" customHeight="1" thickBot="1">
      <c r="B8" s="426"/>
      <c r="C8" s="1884" t="s">
        <v>604</v>
      </c>
      <c r="D8" s="1885"/>
      <c r="E8" s="1886"/>
      <c r="F8" s="414" t="s">
        <v>605</v>
      </c>
      <c r="G8" s="1887" t="s">
        <v>604</v>
      </c>
      <c r="H8" s="1885"/>
      <c r="I8" s="1885"/>
      <c r="J8" s="1310"/>
      <c r="K8" s="1310"/>
      <c r="L8" s="1310"/>
      <c r="M8" s="1310"/>
      <c r="N8" s="1310"/>
      <c r="O8" s="1310"/>
      <c r="P8" s="1880"/>
      <c r="Q8" s="1310"/>
      <c r="R8" s="1310"/>
      <c r="S8" s="1310"/>
      <c r="T8" s="1310"/>
      <c r="U8" s="1310"/>
      <c r="V8" s="1310"/>
      <c r="W8" s="1310"/>
      <c r="X8" s="1310"/>
      <c r="Y8" s="1310"/>
      <c r="Z8" s="1310"/>
      <c r="AA8" s="1310"/>
      <c r="AB8" s="1880"/>
      <c r="AC8" s="1310"/>
      <c r="AD8" s="1880"/>
      <c r="AE8" s="1310"/>
      <c r="AF8" s="1880"/>
      <c r="AG8" s="1881"/>
    </row>
    <row r="9" spans="1:33" ht="50.25" customHeight="1"/>
    <row r="10" spans="1:33" ht="25.5" customHeight="1" thickBot="1">
      <c r="A10" s="423" t="s">
        <v>587</v>
      </c>
      <c r="B10" s="423" t="s">
        <v>607</v>
      </c>
    </row>
    <row r="11" spans="1:33">
      <c r="B11" s="1878"/>
      <c r="C11" s="1870" t="s">
        <v>608</v>
      </c>
      <c r="D11" s="1224"/>
      <c r="E11" s="1224"/>
      <c r="F11" s="1877"/>
      <c r="G11" s="1876" t="s">
        <v>609</v>
      </c>
      <c r="H11" s="1224"/>
      <c r="I11" s="1224"/>
      <c r="J11" s="1877"/>
      <c r="K11" s="1876" t="s">
        <v>610</v>
      </c>
      <c r="L11" s="1224"/>
      <c r="M11" s="1224"/>
      <c r="N11" s="1224"/>
      <c r="O11" s="1877"/>
      <c r="P11" s="1870" t="s">
        <v>611</v>
      </c>
      <c r="Q11" s="1224"/>
      <c r="R11" s="1224"/>
      <c r="S11" s="1877"/>
      <c r="T11" s="1876" t="s">
        <v>612</v>
      </c>
      <c r="U11" s="1224"/>
      <c r="V11" s="1224"/>
      <c r="W11" s="1224"/>
      <c r="X11" s="1877"/>
      <c r="Y11" s="1870" t="s">
        <v>613</v>
      </c>
      <c r="Z11" s="1224"/>
      <c r="AA11" s="1224"/>
      <c r="AB11" s="1877"/>
      <c r="AC11" s="1876" t="s">
        <v>614</v>
      </c>
      <c r="AD11" s="1224"/>
      <c r="AE11" s="1224"/>
      <c r="AF11" s="1225"/>
      <c r="AG11" s="428"/>
    </row>
    <row r="12" spans="1:33" ht="32.25" customHeight="1">
      <c r="B12" s="1879"/>
      <c r="C12" s="429" t="s">
        <v>615</v>
      </c>
      <c r="D12" s="429" t="s">
        <v>616</v>
      </c>
      <c r="E12" s="429" t="s">
        <v>617</v>
      </c>
      <c r="F12" s="429" t="s">
        <v>618</v>
      </c>
      <c r="G12" s="429" t="s">
        <v>619</v>
      </c>
      <c r="H12" s="429" t="s">
        <v>620</v>
      </c>
      <c r="I12" s="429" t="s">
        <v>621</v>
      </c>
      <c r="J12" s="429" t="s">
        <v>622</v>
      </c>
      <c r="K12" s="429" t="s">
        <v>623</v>
      </c>
      <c r="L12" s="429" t="s">
        <v>624</v>
      </c>
      <c r="M12" s="429" t="s">
        <v>625</v>
      </c>
      <c r="N12" s="429" t="s">
        <v>626</v>
      </c>
      <c r="O12" s="429" t="s">
        <v>627</v>
      </c>
      <c r="P12" s="429" t="s">
        <v>615</v>
      </c>
      <c r="Q12" s="429" t="s">
        <v>616</v>
      </c>
      <c r="R12" s="429" t="s">
        <v>617</v>
      </c>
      <c r="S12" s="429" t="s">
        <v>618</v>
      </c>
      <c r="T12" s="429" t="s">
        <v>628</v>
      </c>
      <c r="U12" s="429" t="s">
        <v>629</v>
      </c>
      <c r="V12" s="429" t="s">
        <v>630</v>
      </c>
      <c r="W12" s="429" t="s">
        <v>631</v>
      </c>
      <c r="X12" s="429" t="s">
        <v>632</v>
      </c>
      <c r="Y12" s="429" t="s">
        <v>633</v>
      </c>
      <c r="Z12" s="429" t="s">
        <v>634</v>
      </c>
      <c r="AA12" s="429" t="s">
        <v>635</v>
      </c>
      <c r="AB12" s="429" t="s">
        <v>636</v>
      </c>
      <c r="AC12" s="429" t="s">
        <v>637</v>
      </c>
      <c r="AD12" s="429" t="s">
        <v>638</v>
      </c>
      <c r="AE12" s="429" t="s">
        <v>639</v>
      </c>
      <c r="AF12" s="430" t="s">
        <v>640</v>
      </c>
      <c r="AG12" s="431"/>
    </row>
    <row r="13" spans="1:33" ht="26.25" customHeight="1">
      <c r="B13" s="432" t="s">
        <v>641</v>
      </c>
      <c r="C13" s="433"/>
      <c r="D13" s="433"/>
      <c r="E13" s="433"/>
      <c r="F13" s="433"/>
      <c r="G13" s="434"/>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5"/>
      <c r="AG13" s="436"/>
    </row>
    <row r="14" spans="1:33" ht="38.25" customHeight="1" thickBot="1">
      <c r="B14" s="437" t="s">
        <v>642</v>
      </c>
      <c r="C14" s="438"/>
      <c r="D14" s="438"/>
      <c r="E14" s="438"/>
      <c r="F14" s="438"/>
      <c r="G14" s="439"/>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40"/>
      <c r="AG14" s="441"/>
    </row>
    <row r="15" spans="1:33" ht="14.25" thickBot="1">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row>
    <row r="16" spans="1:33">
      <c r="B16" s="1878"/>
      <c r="C16" s="1870" t="s">
        <v>643</v>
      </c>
      <c r="D16" s="1224"/>
      <c r="E16" s="1224"/>
      <c r="F16" s="1224"/>
      <c r="G16" s="1877"/>
      <c r="H16" s="1876" t="s">
        <v>600</v>
      </c>
      <c r="I16" s="1224"/>
      <c r="J16" s="1224"/>
      <c r="K16" s="1877"/>
      <c r="L16" s="1876" t="s">
        <v>601</v>
      </c>
      <c r="M16" s="1224"/>
      <c r="N16" s="1224"/>
      <c r="O16" s="1877"/>
      <c r="P16" s="1870" t="s">
        <v>644</v>
      </c>
      <c r="Q16" s="1224"/>
      <c r="R16" s="1224"/>
      <c r="S16" s="1877"/>
      <c r="T16" s="1870" t="s">
        <v>645</v>
      </c>
      <c r="U16" s="1224"/>
      <c r="V16" s="1224"/>
      <c r="W16" s="1224"/>
      <c r="X16" s="1225"/>
      <c r="Y16" s="442"/>
      <c r="Z16" s="442"/>
      <c r="AA16" s="442"/>
      <c r="AB16" s="442"/>
      <c r="AC16" s="442"/>
      <c r="AD16" s="442"/>
      <c r="AE16" s="442"/>
      <c r="AF16" s="442"/>
      <c r="AG16" s="442"/>
    </row>
    <row r="17" spans="1:33" ht="39" customHeight="1">
      <c r="B17" s="1879"/>
      <c r="C17" s="429" t="s">
        <v>646</v>
      </c>
      <c r="D17" s="429" t="s">
        <v>647</v>
      </c>
      <c r="E17" s="429" t="s">
        <v>648</v>
      </c>
      <c r="F17" s="429" t="s">
        <v>649</v>
      </c>
      <c r="G17" s="429" t="s">
        <v>650</v>
      </c>
      <c r="H17" s="429" t="s">
        <v>633</v>
      </c>
      <c r="I17" s="429" t="s">
        <v>634</v>
      </c>
      <c r="J17" s="429" t="s">
        <v>635</v>
      </c>
      <c r="K17" s="429" t="s">
        <v>636</v>
      </c>
      <c r="L17" s="429" t="s">
        <v>619</v>
      </c>
      <c r="M17" s="429" t="s">
        <v>620</v>
      </c>
      <c r="N17" s="429" t="s">
        <v>621</v>
      </c>
      <c r="O17" s="429" t="s">
        <v>651</v>
      </c>
      <c r="P17" s="429" t="s">
        <v>623</v>
      </c>
      <c r="Q17" s="429" t="s">
        <v>624</v>
      </c>
      <c r="R17" s="429" t="s">
        <v>625</v>
      </c>
      <c r="S17" s="429" t="s">
        <v>626</v>
      </c>
      <c r="T17" s="429" t="s">
        <v>623</v>
      </c>
      <c r="U17" s="429" t="s">
        <v>624</v>
      </c>
      <c r="V17" s="429" t="s">
        <v>625</v>
      </c>
      <c r="W17" s="429" t="s">
        <v>626</v>
      </c>
      <c r="X17" s="430" t="s">
        <v>627</v>
      </c>
      <c r="Y17" s="431"/>
      <c r="Z17" s="431"/>
      <c r="AA17" s="431"/>
      <c r="AB17" s="431"/>
      <c r="AC17" s="431"/>
      <c r="AD17" s="431"/>
      <c r="AE17" s="431"/>
      <c r="AF17" s="431"/>
      <c r="AG17" s="431"/>
    </row>
    <row r="18" spans="1:33" ht="26.25" customHeight="1">
      <c r="B18" s="432" t="s">
        <v>641</v>
      </c>
      <c r="C18" s="433"/>
      <c r="D18" s="433"/>
      <c r="E18" s="433"/>
      <c r="F18" s="434"/>
      <c r="G18" s="433"/>
      <c r="H18" s="433"/>
      <c r="I18" s="433"/>
      <c r="J18" s="433"/>
      <c r="K18" s="433"/>
      <c r="L18" s="433"/>
      <c r="M18" s="433"/>
      <c r="N18" s="433"/>
      <c r="O18" s="433"/>
      <c r="P18" s="433"/>
      <c r="Q18" s="433"/>
      <c r="R18" s="433"/>
      <c r="S18" s="433"/>
      <c r="T18" s="433"/>
      <c r="U18" s="433"/>
      <c r="V18" s="433"/>
      <c r="W18" s="433"/>
      <c r="X18" s="435"/>
    </row>
    <row r="19" spans="1:33" ht="38.25" customHeight="1" thickBot="1">
      <c r="B19" s="437" t="s">
        <v>642</v>
      </c>
      <c r="C19" s="438"/>
      <c r="D19" s="438"/>
      <c r="E19" s="438"/>
      <c r="F19" s="439"/>
      <c r="G19" s="438"/>
      <c r="H19" s="438"/>
      <c r="I19" s="438"/>
      <c r="J19" s="438"/>
      <c r="K19" s="438"/>
      <c r="L19" s="438"/>
      <c r="M19" s="438"/>
      <c r="N19" s="438"/>
      <c r="O19" s="438"/>
      <c r="P19" s="438"/>
      <c r="Q19" s="438"/>
      <c r="R19" s="438"/>
      <c r="S19" s="438"/>
      <c r="T19" s="438"/>
      <c r="U19" s="438"/>
      <c r="V19" s="438"/>
      <c r="W19" s="438"/>
      <c r="X19" s="440"/>
    </row>
    <row r="20" spans="1:33" ht="33.75" customHeight="1">
      <c r="B20" s="1868" t="s">
        <v>652</v>
      </c>
      <c r="C20" s="1869"/>
      <c r="D20" s="1869"/>
      <c r="E20" s="1869"/>
      <c r="F20" s="1869"/>
      <c r="G20" s="1869"/>
      <c r="H20" s="1869"/>
      <c r="I20" s="1869"/>
      <c r="J20" s="1869"/>
      <c r="K20" s="1869"/>
      <c r="L20" s="1869"/>
      <c r="M20" s="1869"/>
      <c r="N20" s="1869"/>
      <c r="O20" s="1869"/>
      <c r="P20" s="1869"/>
      <c r="Q20" s="1869"/>
      <c r="R20" s="1869"/>
      <c r="S20" s="1869"/>
      <c r="T20" s="1869"/>
      <c r="U20" s="1869"/>
      <c r="V20" s="1869"/>
      <c r="W20" s="1869"/>
      <c r="X20" s="1869"/>
      <c r="Y20" s="1869"/>
      <c r="Z20" s="1869"/>
      <c r="AA20" s="1869"/>
      <c r="AB20" s="1869"/>
      <c r="AC20" s="1869"/>
      <c r="AD20" s="1869"/>
      <c r="AE20" s="1869"/>
      <c r="AF20" s="1869"/>
      <c r="AG20" s="1869"/>
    </row>
    <row r="21" spans="1:33" ht="24.75" customHeight="1" thickBot="1">
      <c r="B21" s="424" t="s">
        <v>653</v>
      </c>
    </row>
    <row r="22" spans="1:33" ht="28.5" customHeight="1">
      <c r="B22" s="443" t="s">
        <v>654</v>
      </c>
      <c r="C22" s="1870" t="s">
        <v>655</v>
      </c>
      <c r="D22" s="1871"/>
      <c r="E22" s="1871"/>
      <c r="F22" s="1871"/>
      <c r="G22" s="1871"/>
      <c r="H22" s="1871"/>
      <c r="I22" s="1871"/>
      <c r="J22" s="1871"/>
      <c r="K22" s="1871"/>
      <c r="L22" s="1871"/>
      <c r="M22" s="1871"/>
      <c r="N22" s="1871"/>
      <c r="O22" s="1871"/>
      <c r="P22" s="1872"/>
      <c r="Q22" s="1873" t="s">
        <v>654</v>
      </c>
      <c r="R22" s="1874"/>
      <c r="S22" s="1875"/>
      <c r="T22" s="1870" t="s">
        <v>655</v>
      </c>
      <c r="U22" s="1871"/>
      <c r="V22" s="1871"/>
      <c r="W22" s="1871"/>
      <c r="X22" s="1871"/>
      <c r="Y22" s="1871"/>
      <c r="Z22" s="1871"/>
      <c r="AA22" s="1871"/>
      <c r="AB22" s="1871"/>
      <c r="AC22" s="1871"/>
      <c r="AD22" s="1871"/>
      <c r="AE22" s="1871"/>
      <c r="AF22" s="1871"/>
      <c r="AG22" s="1872"/>
    </row>
    <row r="23" spans="1:33" ht="36" customHeight="1">
      <c r="B23" s="444"/>
      <c r="C23" s="1856"/>
      <c r="D23" s="1857"/>
      <c r="E23" s="1857"/>
      <c r="F23" s="1857"/>
      <c r="G23" s="1857"/>
      <c r="H23" s="1857"/>
      <c r="I23" s="1857"/>
      <c r="J23" s="1857"/>
      <c r="K23" s="1857"/>
      <c r="L23" s="1857"/>
      <c r="M23" s="1857"/>
      <c r="N23" s="1857"/>
      <c r="O23" s="1857"/>
      <c r="P23" s="1858"/>
      <c r="Q23" s="1859"/>
      <c r="R23" s="1860"/>
      <c r="S23" s="1861"/>
      <c r="T23" s="1856"/>
      <c r="U23" s="1857"/>
      <c r="V23" s="1857"/>
      <c r="W23" s="1857"/>
      <c r="X23" s="1857"/>
      <c r="Y23" s="1857"/>
      <c r="Z23" s="1857"/>
      <c r="AA23" s="1857"/>
      <c r="AB23" s="1857"/>
      <c r="AC23" s="1857"/>
      <c r="AD23" s="1857"/>
      <c r="AE23" s="1857"/>
      <c r="AF23" s="1857"/>
      <c r="AG23" s="1858"/>
    </row>
    <row r="24" spans="1:33" ht="36" customHeight="1">
      <c r="B24" s="444"/>
      <c r="C24" s="1856"/>
      <c r="D24" s="1857"/>
      <c r="E24" s="1857"/>
      <c r="F24" s="1857"/>
      <c r="G24" s="1857"/>
      <c r="H24" s="1857"/>
      <c r="I24" s="1857"/>
      <c r="J24" s="1857"/>
      <c r="K24" s="1857"/>
      <c r="L24" s="1857"/>
      <c r="M24" s="1857"/>
      <c r="N24" s="1857"/>
      <c r="O24" s="1857"/>
      <c r="P24" s="1858"/>
      <c r="Q24" s="1859"/>
      <c r="R24" s="1860"/>
      <c r="S24" s="1861"/>
      <c r="T24" s="1856"/>
      <c r="U24" s="1857"/>
      <c r="V24" s="1857"/>
      <c r="W24" s="1857"/>
      <c r="X24" s="1857"/>
      <c r="Y24" s="1857"/>
      <c r="Z24" s="1857"/>
      <c r="AA24" s="1857"/>
      <c r="AB24" s="1857"/>
      <c r="AC24" s="1857"/>
      <c r="AD24" s="1857"/>
      <c r="AE24" s="1857"/>
      <c r="AF24" s="1857"/>
      <c r="AG24" s="1858"/>
    </row>
    <row r="25" spans="1:33" ht="36" customHeight="1">
      <c r="B25" s="444"/>
      <c r="C25" s="1856"/>
      <c r="D25" s="1857"/>
      <c r="E25" s="1857"/>
      <c r="F25" s="1857"/>
      <c r="G25" s="1857"/>
      <c r="H25" s="1857"/>
      <c r="I25" s="1857"/>
      <c r="J25" s="1857"/>
      <c r="K25" s="1857"/>
      <c r="L25" s="1857"/>
      <c r="M25" s="1857"/>
      <c r="N25" s="1857"/>
      <c r="O25" s="1857"/>
      <c r="P25" s="1858"/>
      <c r="Q25" s="1859"/>
      <c r="R25" s="1860"/>
      <c r="S25" s="1861"/>
      <c r="T25" s="1856"/>
      <c r="U25" s="1857"/>
      <c r="V25" s="1857"/>
      <c r="W25" s="1857"/>
      <c r="X25" s="1857"/>
      <c r="Y25" s="1857"/>
      <c r="Z25" s="1857"/>
      <c r="AA25" s="1857"/>
      <c r="AB25" s="1857"/>
      <c r="AC25" s="1857"/>
      <c r="AD25" s="1857"/>
      <c r="AE25" s="1857"/>
      <c r="AF25" s="1857"/>
      <c r="AG25" s="1858"/>
    </row>
    <row r="26" spans="1:33" ht="36" customHeight="1">
      <c r="B26" s="444"/>
      <c r="C26" s="1856"/>
      <c r="D26" s="1857"/>
      <c r="E26" s="1857"/>
      <c r="F26" s="1857"/>
      <c r="G26" s="1857"/>
      <c r="H26" s="1857"/>
      <c r="I26" s="1857"/>
      <c r="J26" s="1857"/>
      <c r="K26" s="1857"/>
      <c r="L26" s="1857"/>
      <c r="M26" s="1857"/>
      <c r="N26" s="1857"/>
      <c r="O26" s="1857"/>
      <c r="P26" s="1858"/>
      <c r="Q26" s="1859"/>
      <c r="R26" s="1860"/>
      <c r="S26" s="1861"/>
      <c r="T26" s="1856"/>
      <c r="U26" s="1857"/>
      <c r="V26" s="1857"/>
      <c r="W26" s="1857"/>
      <c r="X26" s="1857"/>
      <c r="Y26" s="1857"/>
      <c r="Z26" s="1857"/>
      <c r="AA26" s="1857"/>
      <c r="AB26" s="1857"/>
      <c r="AC26" s="1857"/>
      <c r="AD26" s="1857"/>
      <c r="AE26" s="1857"/>
      <c r="AF26" s="1857"/>
      <c r="AG26" s="1858"/>
    </row>
    <row r="27" spans="1:33" ht="36" customHeight="1" thickBot="1">
      <c r="B27" s="445"/>
      <c r="C27" s="1862"/>
      <c r="D27" s="1863"/>
      <c r="E27" s="1863"/>
      <c r="F27" s="1863"/>
      <c r="G27" s="1863"/>
      <c r="H27" s="1863"/>
      <c r="I27" s="1863"/>
      <c r="J27" s="1863"/>
      <c r="K27" s="1863"/>
      <c r="L27" s="1863"/>
      <c r="M27" s="1863"/>
      <c r="N27" s="1863"/>
      <c r="O27" s="1863"/>
      <c r="P27" s="1864"/>
      <c r="Q27" s="1865"/>
      <c r="R27" s="1866"/>
      <c r="S27" s="1867"/>
      <c r="T27" s="1862"/>
      <c r="U27" s="1863"/>
      <c r="V27" s="1863"/>
      <c r="W27" s="1863"/>
      <c r="X27" s="1863"/>
      <c r="Y27" s="1863"/>
      <c r="Z27" s="1863"/>
      <c r="AA27" s="1863"/>
      <c r="AB27" s="1863"/>
      <c r="AC27" s="1863"/>
      <c r="AD27" s="1863"/>
      <c r="AE27" s="1863"/>
      <c r="AF27" s="1863"/>
      <c r="AG27" s="1864"/>
    </row>
    <row r="29" spans="1:33" ht="14.25">
      <c r="A29" s="423"/>
      <c r="B29" s="423"/>
    </row>
    <row r="36" spans="2:2">
      <c r="B36" s="424" t="s">
        <v>656</v>
      </c>
    </row>
    <row r="37" spans="2:2">
      <c r="B37" s="424" t="s">
        <v>657</v>
      </c>
    </row>
    <row r="39" spans="2:2">
      <c r="B39" s="424" t="s">
        <v>658</v>
      </c>
    </row>
    <row r="40" spans="2:2">
      <c r="B40" s="424" t="s">
        <v>659</v>
      </c>
    </row>
    <row r="41" spans="2:2">
      <c r="B41" s="424" t="s">
        <v>660</v>
      </c>
    </row>
    <row r="42" spans="2:2">
      <c r="B42" s="424" t="s">
        <v>661</v>
      </c>
    </row>
    <row r="43" spans="2:2">
      <c r="B43" s="424" t="s">
        <v>662</v>
      </c>
    </row>
  </sheetData>
  <mergeCells count="90">
    <mergeCell ref="B4:B5"/>
    <mergeCell ref="C4:I5"/>
    <mergeCell ref="J4:AG4"/>
    <mergeCell ref="J5:K5"/>
    <mergeCell ref="L5:M5"/>
    <mergeCell ref="N5:O5"/>
    <mergeCell ref="P5:Q5"/>
    <mergeCell ref="R5:S5"/>
    <mergeCell ref="T5:U5"/>
    <mergeCell ref="V5:W5"/>
    <mergeCell ref="X5:Y5"/>
    <mergeCell ref="Z5:AA5"/>
    <mergeCell ref="AB5:AC5"/>
    <mergeCell ref="AD5:AE5"/>
    <mergeCell ref="AF5:AG5"/>
    <mergeCell ref="C6:E6"/>
    <mergeCell ref="G6:I6"/>
    <mergeCell ref="J6:K6"/>
    <mergeCell ref="L6:M6"/>
    <mergeCell ref="N6:O6"/>
    <mergeCell ref="AB6:AC6"/>
    <mergeCell ref="AD6:AE6"/>
    <mergeCell ref="AF6:AG6"/>
    <mergeCell ref="C7:E7"/>
    <mergeCell ref="G7:I7"/>
    <mergeCell ref="J7:K7"/>
    <mergeCell ref="L7:M7"/>
    <mergeCell ref="N7:O7"/>
    <mergeCell ref="P7:Q7"/>
    <mergeCell ref="R7:S7"/>
    <mergeCell ref="P6:Q6"/>
    <mergeCell ref="R6:S6"/>
    <mergeCell ref="T6:U6"/>
    <mergeCell ref="V6:W6"/>
    <mergeCell ref="X6:Y6"/>
    <mergeCell ref="Z6:AA6"/>
    <mergeCell ref="AF7:AG7"/>
    <mergeCell ref="C8:E8"/>
    <mergeCell ref="G8:I8"/>
    <mergeCell ref="J8:K8"/>
    <mergeCell ref="L8:M8"/>
    <mergeCell ref="N8:O8"/>
    <mergeCell ref="P8:Q8"/>
    <mergeCell ref="R8:S8"/>
    <mergeCell ref="T8:U8"/>
    <mergeCell ref="V8:W8"/>
    <mergeCell ref="T7:U7"/>
    <mergeCell ref="V7:W7"/>
    <mergeCell ref="X7:Y7"/>
    <mergeCell ref="Z7:AA7"/>
    <mergeCell ref="AB7:AC7"/>
    <mergeCell ref="AD7:AE7"/>
    <mergeCell ref="X8:Y8"/>
    <mergeCell ref="Z8:AA8"/>
    <mergeCell ref="AB8:AC8"/>
    <mergeCell ref="AD8:AE8"/>
    <mergeCell ref="AF8:AG8"/>
    <mergeCell ref="T11:X11"/>
    <mergeCell ref="Y11:AB11"/>
    <mergeCell ref="AC11:AF11"/>
    <mergeCell ref="B16:B17"/>
    <mergeCell ref="C16:G16"/>
    <mergeCell ref="H16:K16"/>
    <mergeCell ref="L16:O16"/>
    <mergeCell ref="P16:S16"/>
    <mergeCell ref="T16:X16"/>
    <mergeCell ref="B11:B12"/>
    <mergeCell ref="C11:F11"/>
    <mergeCell ref="G11:J11"/>
    <mergeCell ref="K11:O11"/>
    <mergeCell ref="P11:S11"/>
    <mergeCell ref="B20:AG20"/>
    <mergeCell ref="C22:P22"/>
    <mergeCell ref="Q22:S22"/>
    <mergeCell ref="T22:AG22"/>
    <mergeCell ref="C23:P23"/>
    <mergeCell ref="Q23:S23"/>
    <mergeCell ref="T23:AG23"/>
    <mergeCell ref="C24:P24"/>
    <mergeCell ref="Q24:S24"/>
    <mergeCell ref="T24:AG24"/>
    <mergeCell ref="C25:P25"/>
    <mergeCell ref="Q25:S25"/>
    <mergeCell ref="T25:AG25"/>
    <mergeCell ref="C26:P26"/>
    <mergeCell ref="Q26:S26"/>
    <mergeCell ref="T26:AG26"/>
    <mergeCell ref="C27:P27"/>
    <mergeCell ref="Q27:S27"/>
    <mergeCell ref="T27:AG27"/>
  </mergeCells>
  <phoneticPr fontId="3"/>
  <dataValidations count="3">
    <dataValidation type="list" allowBlank="1" showInputMessage="1" showErrorMessage="1" sqref="GY65499:IC65516 QU65499:RY65516 AAQ65499:ABU65516 AKM65499:ALQ65516 AUI65499:AVM65516 BEE65499:BFI65516 BOA65499:BPE65516 BXW65499:BZA65516 CHS65499:CIW65516 CRO65499:CSS65516 DBK65499:DCO65516 DLG65499:DMK65516 DVC65499:DWG65516 EEY65499:EGC65516 EOU65499:EPY65516 EYQ65499:EZU65516 FIM65499:FJQ65516 FSI65499:FTM65516 GCE65499:GDI65516 GMA65499:GNE65516 GVW65499:GXA65516 HFS65499:HGW65516 HPO65499:HQS65516 HZK65499:IAO65516 IJG65499:IKK65516 ITC65499:IUG65516 JCY65499:JEC65516 JMU65499:JNY65516 JWQ65499:JXU65516 KGM65499:KHQ65516 KQI65499:KRM65516 LAE65499:LBI65516 LKA65499:LLE65516 LTW65499:LVA65516 MDS65499:MEW65516 MNO65499:MOS65516 MXK65499:MYO65516 NHG65499:NIK65516 NRC65499:NSG65516 OAY65499:OCC65516 OKU65499:OLY65516 OUQ65499:OVU65516 PEM65499:PFQ65516 POI65499:PPM65516 PYE65499:PZI65516 QIA65499:QJE65516 QRW65499:QTA65516 RBS65499:RCW65516 RLO65499:RMS65516 RVK65499:RWO65516 SFG65499:SGK65516 SPC65499:SQG65516 SYY65499:TAC65516 TIU65499:TJY65516 TSQ65499:TTU65516 UCM65499:UDQ65516 UMI65499:UNM65516 UWE65499:UXI65516 VGA65499:VHE65516 VPW65499:VRA65516 VZS65499:WAW65516 WJO65499:WKS65516 WTK65499:WUO65516 XDG65499:XEK65516 GY131035:IC131052 QU131035:RY131052 AAQ131035:ABU131052 AKM131035:ALQ131052 AUI131035:AVM131052 BEE131035:BFI131052 BOA131035:BPE131052 BXW131035:BZA131052 CHS131035:CIW131052 CRO131035:CSS131052 DBK131035:DCO131052 DLG131035:DMK131052 DVC131035:DWG131052 EEY131035:EGC131052 EOU131035:EPY131052 EYQ131035:EZU131052 FIM131035:FJQ131052 FSI131035:FTM131052 GCE131035:GDI131052 GMA131035:GNE131052 GVW131035:GXA131052 HFS131035:HGW131052 HPO131035:HQS131052 HZK131035:IAO131052 IJG131035:IKK131052 ITC131035:IUG131052 JCY131035:JEC131052 JMU131035:JNY131052 JWQ131035:JXU131052 KGM131035:KHQ131052 KQI131035:KRM131052 LAE131035:LBI131052 LKA131035:LLE131052 LTW131035:LVA131052 MDS131035:MEW131052 MNO131035:MOS131052 MXK131035:MYO131052 NHG131035:NIK131052 NRC131035:NSG131052 OAY131035:OCC131052 OKU131035:OLY131052 OUQ131035:OVU131052 PEM131035:PFQ131052 POI131035:PPM131052 PYE131035:PZI131052 QIA131035:QJE131052 QRW131035:QTA131052 RBS131035:RCW131052 RLO131035:RMS131052 RVK131035:RWO131052 SFG131035:SGK131052 SPC131035:SQG131052 SYY131035:TAC131052 TIU131035:TJY131052 TSQ131035:TTU131052 UCM131035:UDQ131052 UMI131035:UNM131052 UWE131035:UXI131052 VGA131035:VHE131052 VPW131035:VRA131052 VZS131035:WAW131052 WJO131035:WKS131052 WTK131035:WUO131052 XDG131035:XEK131052 GY196571:IC196588 QU196571:RY196588 AAQ196571:ABU196588 AKM196571:ALQ196588 AUI196571:AVM196588 BEE196571:BFI196588 BOA196571:BPE196588 BXW196571:BZA196588 CHS196571:CIW196588 CRO196571:CSS196588 DBK196571:DCO196588 DLG196571:DMK196588 DVC196571:DWG196588 EEY196571:EGC196588 EOU196571:EPY196588 EYQ196571:EZU196588 FIM196571:FJQ196588 FSI196571:FTM196588 GCE196571:GDI196588 GMA196571:GNE196588 GVW196571:GXA196588 HFS196571:HGW196588 HPO196571:HQS196588 HZK196571:IAO196588 IJG196571:IKK196588 ITC196571:IUG196588 JCY196571:JEC196588 JMU196571:JNY196588 JWQ196571:JXU196588 KGM196571:KHQ196588 KQI196571:KRM196588 LAE196571:LBI196588 LKA196571:LLE196588 LTW196571:LVA196588 MDS196571:MEW196588 MNO196571:MOS196588 MXK196571:MYO196588 NHG196571:NIK196588 NRC196571:NSG196588 OAY196571:OCC196588 OKU196571:OLY196588 OUQ196571:OVU196588 PEM196571:PFQ196588 POI196571:PPM196588 PYE196571:PZI196588 QIA196571:QJE196588 QRW196571:QTA196588 RBS196571:RCW196588 RLO196571:RMS196588 RVK196571:RWO196588 SFG196571:SGK196588 SPC196571:SQG196588 SYY196571:TAC196588 TIU196571:TJY196588 TSQ196571:TTU196588 UCM196571:UDQ196588 UMI196571:UNM196588 UWE196571:UXI196588 VGA196571:VHE196588 VPW196571:VRA196588 VZS196571:WAW196588 WJO196571:WKS196588 WTK196571:WUO196588 XDG196571:XEK196588 GY262107:IC262124 QU262107:RY262124 AAQ262107:ABU262124 AKM262107:ALQ262124 AUI262107:AVM262124 BEE262107:BFI262124 BOA262107:BPE262124 BXW262107:BZA262124 CHS262107:CIW262124 CRO262107:CSS262124 DBK262107:DCO262124 DLG262107:DMK262124 DVC262107:DWG262124 EEY262107:EGC262124 EOU262107:EPY262124 EYQ262107:EZU262124 FIM262107:FJQ262124 FSI262107:FTM262124 GCE262107:GDI262124 GMA262107:GNE262124 GVW262107:GXA262124 HFS262107:HGW262124 HPO262107:HQS262124 HZK262107:IAO262124 IJG262107:IKK262124 ITC262107:IUG262124 JCY262107:JEC262124 JMU262107:JNY262124 JWQ262107:JXU262124 KGM262107:KHQ262124 KQI262107:KRM262124 LAE262107:LBI262124 LKA262107:LLE262124 LTW262107:LVA262124 MDS262107:MEW262124 MNO262107:MOS262124 MXK262107:MYO262124 NHG262107:NIK262124 NRC262107:NSG262124 OAY262107:OCC262124 OKU262107:OLY262124 OUQ262107:OVU262124 PEM262107:PFQ262124 POI262107:PPM262124 PYE262107:PZI262124 QIA262107:QJE262124 QRW262107:QTA262124 RBS262107:RCW262124 RLO262107:RMS262124 RVK262107:RWO262124 SFG262107:SGK262124 SPC262107:SQG262124 SYY262107:TAC262124 TIU262107:TJY262124 TSQ262107:TTU262124 UCM262107:UDQ262124 UMI262107:UNM262124 UWE262107:UXI262124 VGA262107:VHE262124 VPW262107:VRA262124 VZS262107:WAW262124 WJO262107:WKS262124 WTK262107:WUO262124 XDG262107:XEK262124 GY327643:IC327660 QU327643:RY327660 AAQ327643:ABU327660 AKM327643:ALQ327660 AUI327643:AVM327660 BEE327643:BFI327660 BOA327643:BPE327660 BXW327643:BZA327660 CHS327643:CIW327660 CRO327643:CSS327660 DBK327643:DCO327660 DLG327643:DMK327660 DVC327643:DWG327660 EEY327643:EGC327660 EOU327643:EPY327660 EYQ327643:EZU327660 FIM327643:FJQ327660 FSI327643:FTM327660 GCE327643:GDI327660 GMA327643:GNE327660 GVW327643:GXA327660 HFS327643:HGW327660 HPO327643:HQS327660 HZK327643:IAO327660 IJG327643:IKK327660 ITC327643:IUG327660 JCY327643:JEC327660 JMU327643:JNY327660 JWQ327643:JXU327660 KGM327643:KHQ327660 KQI327643:KRM327660 LAE327643:LBI327660 LKA327643:LLE327660 LTW327643:LVA327660 MDS327643:MEW327660 MNO327643:MOS327660 MXK327643:MYO327660 NHG327643:NIK327660 NRC327643:NSG327660 OAY327643:OCC327660 OKU327643:OLY327660 OUQ327643:OVU327660 PEM327643:PFQ327660 POI327643:PPM327660 PYE327643:PZI327660 QIA327643:QJE327660 QRW327643:QTA327660 RBS327643:RCW327660 RLO327643:RMS327660 RVK327643:RWO327660 SFG327643:SGK327660 SPC327643:SQG327660 SYY327643:TAC327660 TIU327643:TJY327660 TSQ327643:TTU327660 UCM327643:UDQ327660 UMI327643:UNM327660 UWE327643:UXI327660 VGA327643:VHE327660 VPW327643:VRA327660 VZS327643:WAW327660 WJO327643:WKS327660 WTK327643:WUO327660 XDG327643:XEK327660 GY393179:IC393196 QU393179:RY393196 AAQ393179:ABU393196 AKM393179:ALQ393196 AUI393179:AVM393196 BEE393179:BFI393196 BOA393179:BPE393196 BXW393179:BZA393196 CHS393179:CIW393196 CRO393179:CSS393196 DBK393179:DCO393196 DLG393179:DMK393196 DVC393179:DWG393196 EEY393179:EGC393196 EOU393179:EPY393196 EYQ393179:EZU393196 FIM393179:FJQ393196 FSI393179:FTM393196 GCE393179:GDI393196 GMA393179:GNE393196 GVW393179:GXA393196 HFS393179:HGW393196 HPO393179:HQS393196 HZK393179:IAO393196 IJG393179:IKK393196 ITC393179:IUG393196 JCY393179:JEC393196 JMU393179:JNY393196 JWQ393179:JXU393196 KGM393179:KHQ393196 KQI393179:KRM393196 LAE393179:LBI393196 LKA393179:LLE393196 LTW393179:LVA393196 MDS393179:MEW393196 MNO393179:MOS393196 MXK393179:MYO393196 NHG393179:NIK393196 NRC393179:NSG393196 OAY393179:OCC393196 OKU393179:OLY393196 OUQ393179:OVU393196 PEM393179:PFQ393196 POI393179:PPM393196 PYE393179:PZI393196 QIA393179:QJE393196 QRW393179:QTA393196 RBS393179:RCW393196 RLO393179:RMS393196 RVK393179:RWO393196 SFG393179:SGK393196 SPC393179:SQG393196 SYY393179:TAC393196 TIU393179:TJY393196 TSQ393179:TTU393196 UCM393179:UDQ393196 UMI393179:UNM393196 UWE393179:UXI393196 VGA393179:VHE393196 VPW393179:VRA393196 VZS393179:WAW393196 WJO393179:WKS393196 WTK393179:WUO393196 XDG393179:XEK393196 GY458715:IC458732 QU458715:RY458732 AAQ458715:ABU458732 AKM458715:ALQ458732 AUI458715:AVM458732 BEE458715:BFI458732 BOA458715:BPE458732 BXW458715:BZA458732 CHS458715:CIW458732 CRO458715:CSS458732 DBK458715:DCO458732 DLG458715:DMK458732 DVC458715:DWG458732 EEY458715:EGC458732 EOU458715:EPY458732 EYQ458715:EZU458732 FIM458715:FJQ458732 FSI458715:FTM458732 GCE458715:GDI458732 GMA458715:GNE458732 GVW458715:GXA458732 HFS458715:HGW458732 HPO458715:HQS458732 HZK458715:IAO458732 IJG458715:IKK458732 ITC458715:IUG458732 JCY458715:JEC458732 JMU458715:JNY458732 JWQ458715:JXU458732 KGM458715:KHQ458732 KQI458715:KRM458732 LAE458715:LBI458732 LKA458715:LLE458732 LTW458715:LVA458732 MDS458715:MEW458732 MNO458715:MOS458732 MXK458715:MYO458732 NHG458715:NIK458732 NRC458715:NSG458732 OAY458715:OCC458732 OKU458715:OLY458732 OUQ458715:OVU458732 PEM458715:PFQ458732 POI458715:PPM458732 PYE458715:PZI458732 QIA458715:QJE458732 QRW458715:QTA458732 RBS458715:RCW458732 RLO458715:RMS458732 RVK458715:RWO458732 SFG458715:SGK458732 SPC458715:SQG458732 SYY458715:TAC458732 TIU458715:TJY458732 TSQ458715:TTU458732 UCM458715:UDQ458732 UMI458715:UNM458732 UWE458715:UXI458732 VGA458715:VHE458732 VPW458715:VRA458732 VZS458715:WAW458732 WJO458715:WKS458732 WTK458715:WUO458732 XDG458715:XEK458732 GY524251:IC524268 QU524251:RY524268 AAQ524251:ABU524268 AKM524251:ALQ524268 AUI524251:AVM524268 BEE524251:BFI524268 BOA524251:BPE524268 BXW524251:BZA524268 CHS524251:CIW524268 CRO524251:CSS524268 DBK524251:DCO524268 DLG524251:DMK524268 DVC524251:DWG524268 EEY524251:EGC524268 EOU524251:EPY524268 EYQ524251:EZU524268 FIM524251:FJQ524268 FSI524251:FTM524268 GCE524251:GDI524268 GMA524251:GNE524268 GVW524251:GXA524268 HFS524251:HGW524268 HPO524251:HQS524268 HZK524251:IAO524268 IJG524251:IKK524268 ITC524251:IUG524268 JCY524251:JEC524268 JMU524251:JNY524268 JWQ524251:JXU524268 KGM524251:KHQ524268 KQI524251:KRM524268 LAE524251:LBI524268 LKA524251:LLE524268 LTW524251:LVA524268 MDS524251:MEW524268 MNO524251:MOS524268 MXK524251:MYO524268 NHG524251:NIK524268 NRC524251:NSG524268 OAY524251:OCC524268 OKU524251:OLY524268 OUQ524251:OVU524268 PEM524251:PFQ524268 POI524251:PPM524268 PYE524251:PZI524268 QIA524251:QJE524268 QRW524251:QTA524268 RBS524251:RCW524268 RLO524251:RMS524268 RVK524251:RWO524268 SFG524251:SGK524268 SPC524251:SQG524268 SYY524251:TAC524268 TIU524251:TJY524268 TSQ524251:TTU524268 UCM524251:UDQ524268 UMI524251:UNM524268 UWE524251:UXI524268 VGA524251:VHE524268 VPW524251:VRA524268 VZS524251:WAW524268 WJO524251:WKS524268 WTK524251:WUO524268 XDG524251:XEK524268 GY589787:IC589804 QU589787:RY589804 AAQ589787:ABU589804 AKM589787:ALQ589804 AUI589787:AVM589804 BEE589787:BFI589804 BOA589787:BPE589804 BXW589787:BZA589804 CHS589787:CIW589804 CRO589787:CSS589804 DBK589787:DCO589804 DLG589787:DMK589804 DVC589787:DWG589804 EEY589787:EGC589804 EOU589787:EPY589804 EYQ589787:EZU589804 FIM589787:FJQ589804 FSI589787:FTM589804 GCE589787:GDI589804 GMA589787:GNE589804 GVW589787:GXA589804 HFS589787:HGW589804 HPO589787:HQS589804 HZK589787:IAO589804 IJG589787:IKK589804 ITC589787:IUG589804 JCY589787:JEC589804 JMU589787:JNY589804 JWQ589787:JXU589804 KGM589787:KHQ589804 KQI589787:KRM589804 LAE589787:LBI589804 LKA589787:LLE589804 LTW589787:LVA589804 MDS589787:MEW589804 MNO589787:MOS589804 MXK589787:MYO589804 NHG589787:NIK589804 NRC589787:NSG589804 OAY589787:OCC589804 OKU589787:OLY589804 OUQ589787:OVU589804 PEM589787:PFQ589804 POI589787:PPM589804 PYE589787:PZI589804 QIA589787:QJE589804 QRW589787:QTA589804 RBS589787:RCW589804 RLO589787:RMS589804 RVK589787:RWO589804 SFG589787:SGK589804 SPC589787:SQG589804 SYY589787:TAC589804 TIU589787:TJY589804 TSQ589787:TTU589804 UCM589787:UDQ589804 UMI589787:UNM589804 UWE589787:UXI589804 VGA589787:VHE589804 VPW589787:VRA589804 VZS589787:WAW589804 WJO589787:WKS589804 WTK589787:WUO589804 XDG589787:XEK589804 GY655323:IC655340 QU655323:RY655340 AAQ655323:ABU655340 AKM655323:ALQ655340 AUI655323:AVM655340 BEE655323:BFI655340 BOA655323:BPE655340 BXW655323:BZA655340 CHS655323:CIW655340 CRO655323:CSS655340 DBK655323:DCO655340 DLG655323:DMK655340 DVC655323:DWG655340 EEY655323:EGC655340 EOU655323:EPY655340 EYQ655323:EZU655340 FIM655323:FJQ655340 FSI655323:FTM655340 GCE655323:GDI655340 GMA655323:GNE655340 GVW655323:GXA655340 HFS655323:HGW655340 HPO655323:HQS655340 HZK655323:IAO655340 IJG655323:IKK655340 ITC655323:IUG655340 JCY655323:JEC655340 JMU655323:JNY655340 JWQ655323:JXU655340 KGM655323:KHQ655340 KQI655323:KRM655340 LAE655323:LBI655340 LKA655323:LLE655340 LTW655323:LVA655340 MDS655323:MEW655340 MNO655323:MOS655340 MXK655323:MYO655340 NHG655323:NIK655340 NRC655323:NSG655340 OAY655323:OCC655340 OKU655323:OLY655340 OUQ655323:OVU655340 PEM655323:PFQ655340 POI655323:PPM655340 PYE655323:PZI655340 QIA655323:QJE655340 QRW655323:QTA655340 RBS655323:RCW655340 RLO655323:RMS655340 RVK655323:RWO655340 SFG655323:SGK655340 SPC655323:SQG655340 SYY655323:TAC655340 TIU655323:TJY655340 TSQ655323:TTU655340 UCM655323:UDQ655340 UMI655323:UNM655340 UWE655323:UXI655340 VGA655323:VHE655340 VPW655323:VRA655340 VZS655323:WAW655340 WJO655323:WKS655340 WTK655323:WUO655340 XDG655323:XEK655340 GY720859:IC720876 QU720859:RY720876 AAQ720859:ABU720876 AKM720859:ALQ720876 AUI720859:AVM720876 BEE720859:BFI720876 BOA720859:BPE720876 BXW720859:BZA720876 CHS720859:CIW720876 CRO720859:CSS720876 DBK720859:DCO720876 DLG720859:DMK720876 DVC720859:DWG720876 EEY720859:EGC720876 EOU720859:EPY720876 EYQ720859:EZU720876 FIM720859:FJQ720876 FSI720859:FTM720876 GCE720859:GDI720876 GMA720859:GNE720876 GVW720859:GXA720876 HFS720859:HGW720876 HPO720859:HQS720876 HZK720859:IAO720876 IJG720859:IKK720876 ITC720859:IUG720876 JCY720859:JEC720876 JMU720859:JNY720876 JWQ720859:JXU720876 KGM720859:KHQ720876 KQI720859:KRM720876 LAE720859:LBI720876 LKA720859:LLE720876 LTW720859:LVA720876 MDS720859:MEW720876 MNO720859:MOS720876 MXK720859:MYO720876 NHG720859:NIK720876 NRC720859:NSG720876 OAY720859:OCC720876 OKU720859:OLY720876 OUQ720859:OVU720876 PEM720859:PFQ720876 POI720859:PPM720876 PYE720859:PZI720876 QIA720859:QJE720876 QRW720859:QTA720876 RBS720859:RCW720876 RLO720859:RMS720876 RVK720859:RWO720876 SFG720859:SGK720876 SPC720859:SQG720876 SYY720859:TAC720876 TIU720859:TJY720876 TSQ720859:TTU720876 UCM720859:UDQ720876 UMI720859:UNM720876 UWE720859:UXI720876 VGA720859:VHE720876 VPW720859:VRA720876 VZS720859:WAW720876 WJO720859:WKS720876 WTK720859:WUO720876 XDG720859:XEK720876 GY786395:IC786412 QU786395:RY786412 AAQ786395:ABU786412 AKM786395:ALQ786412 AUI786395:AVM786412 BEE786395:BFI786412 BOA786395:BPE786412 BXW786395:BZA786412 CHS786395:CIW786412 CRO786395:CSS786412 DBK786395:DCO786412 DLG786395:DMK786412 DVC786395:DWG786412 EEY786395:EGC786412 EOU786395:EPY786412 EYQ786395:EZU786412 FIM786395:FJQ786412 FSI786395:FTM786412 GCE786395:GDI786412 GMA786395:GNE786412 GVW786395:GXA786412 HFS786395:HGW786412 HPO786395:HQS786412 HZK786395:IAO786412 IJG786395:IKK786412 ITC786395:IUG786412 JCY786395:JEC786412 JMU786395:JNY786412 JWQ786395:JXU786412 KGM786395:KHQ786412 KQI786395:KRM786412 LAE786395:LBI786412 LKA786395:LLE786412 LTW786395:LVA786412 MDS786395:MEW786412 MNO786395:MOS786412 MXK786395:MYO786412 NHG786395:NIK786412 NRC786395:NSG786412 OAY786395:OCC786412 OKU786395:OLY786412 OUQ786395:OVU786412 PEM786395:PFQ786412 POI786395:PPM786412 PYE786395:PZI786412 QIA786395:QJE786412 QRW786395:QTA786412 RBS786395:RCW786412 RLO786395:RMS786412 RVK786395:RWO786412 SFG786395:SGK786412 SPC786395:SQG786412 SYY786395:TAC786412 TIU786395:TJY786412 TSQ786395:TTU786412 UCM786395:UDQ786412 UMI786395:UNM786412 UWE786395:UXI786412 VGA786395:VHE786412 VPW786395:VRA786412 VZS786395:WAW786412 WJO786395:WKS786412 WTK786395:WUO786412 XDG786395:XEK786412 GY851931:IC851948 QU851931:RY851948 AAQ851931:ABU851948 AKM851931:ALQ851948 AUI851931:AVM851948 BEE851931:BFI851948 BOA851931:BPE851948 BXW851931:BZA851948 CHS851931:CIW851948 CRO851931:CSS851948 DBK851931:DCO851948 DLG851931:DMK851948 DVC851931:DWG851948 EEY851931:EGC851948 EOU851931:EPY851948 EYQ851931:EZU851948 FIM851931:FJQ851948 FSI851931:FTM851948 GCE851931:GDI851948 GMA851931:GNE851948 GVW851931:GXA851948 HFS851931:HGW851948 HPO851931:HQS851948 HZK851931:IAO851948 IJG851931:IKK851948 ITC851931:IUG851948 JCY851931:JEC851948 JMU851931:JNY851948 JWQ851931:JXU851948 KGM851931:KHQ851948 KQI851931:KRM851948 LAE851931:LBI851948 LKA851931:LLE851948 LTW851931:LVA851948 MDS851931:MEW851948 MNO851931:MOS851948 MXK851931:MYO851948 NHG851931:NIK851948 NRC851931:NSG851948 OAY851931:OCC851948 OKU851931:OLY851948 OUQ851931:OVU851948 PEM851931:PFQ851948 POI851931:PPM851948 PYE851931:PZI851948 QIA851931:QJE851948 QRW851931:QTA851948 RBS851931:RCW851948 RLO851931:RMS851948 RVK851931:RWO851948 SFG851931:SGK851948 SPC851931:SQG851948 SYY851931:TAC851948 TIU851931:TJY851948 TSQ851931:TTU851948 UCM851931:UDQ851948 UMI851931:UNM851948 UWE851931:UXI851948 VGA851931:VHE851948 VPW851931:VRA851948 VZS851931:WAW851948 WJO851931:WKS851948 WTK851931:WUO851948 XDG851931:XEK851948 GY917467:IC917484 QU917467:RY917484 AAQ917467:ABU917484 AKM917467:ALQ917484 AUI917467:AVM917484 BEE917467:BFI917484 BOA917467:BPE917484 BXW917467:BZA917484 CHS917467:CIW917484 CRO917467:CSS917484 DBK917467:DCO917484 DLG917467:DMK917484 DVC917467:DWG917484 EEY917467:EGC917484 EOU917467:EPY917484 EYQ917467:EZU917484 FIM917467:FJQ917484 FSI917467:FTM917484 GCE917467:GDI917484 GMA917467:GNE917484 GVW917467:GXA917484 HFS917467:HGW917484 HPO917467:HQS917484 HZK917467:IAO917484 IJG917467:IKK917484 ITC917467:IUG917484 JCY917467:JEC917484 JMU917467:JNY917484 JWQ917467:JXU917484 KGM917467:KHQ917484 KQI917467:KRM917484 LAE917467:LBI917484 LKA917467:LLE917484 LTW917467:LVA917484 MDS917467:MEW917484 MNO917467:MOS917484 MXK917467:MYO917484 NHG917467:NIK917484 NRC917467:NSG917484 OAY917467:OCC917484 OKU917467:OLY917484 OUQ917467:OVU917484 PEM917467:PFQ917484 POI917467:PPM917484 PYE917467:PZI917484 QIA917467:QJE917484 QRW917467:QTA917484 RBS917467:RCW917484 RLO917467:RMS917484 RVK917467:RWO917484 SFG917467:SGK917484 SPC917467:SQG917484 SYY917467:TAC917484 TIU917467:TJY917484 TSQ917467:TTU917484 UCM917467:UDQ917484 UMI917467:UNM917484 UWE917467:UXI917484 VGA917467:VHE917484 VPW917467:VRA917484 VZS917467:WAW917484 WJO917467:WKS917484 WTK917467:WUO917484 XDG917467:XEK917484 GY983003:IC983020 QU983003:RY983020 AAQ983003:ABU983020 AKM983003:ALQ983020 AUI983003:AVM983020 BEE983003:BFI983020 BOA983003:BPE983020 BXW983003:BZA983020 CHS983003:CIW983020 CRO983003:CSS983020 DBK983003:DCO983020 DLG983003:DMK983020 DVC983003:DWG983020 EEY983003:EGC983020 EOU983003:EPY983020 EYQ983003:EZU983020 FIM983003:FJQ983020 FSI983003:FTM983020 GCE983003:GDI983020 GMA983003:GNE983020 GVW983003:GXA983020 HFS983003:HGW983020 HPO983003:HQS983020 HZK983003:IAO983020 IJG983003:IKK983020 ITC983003:IUG983020 JCY983003:JEC983020 JMU983003:JNY983020 JWQ983003:JXU983020 KGM983003:KHQ983020 KQI983003:KRM983020 LAE983003:LBI983020 LKA983003:LLE983020 LTW983003:LVA983020 MDS983003:MEW983020 MNO983003:MOS983020 MXK983003:MYO983020 NHG983003:NIK983020 NRC983003:NSG983020 OAY983003:OCC983020 OKU983003:OLY983020 OUQ983003:OVU983020 PEM983003:PFQ983020 POI983003:PPM983020 PYE983003:PZI983020 QIA983003:QJE983020 QRW983003:QTA983020 RBS983003:RCW983020 RLO983003:RMS983020 RVK983003:RWO983020 SFG983003:SGK983020 SPC983003:SQG983020 SYY983003:TAC983020 TIU983003:TJY983020 TSQ983003:TTU983020 UCM983003:UDQ983020 UMI983003:UNM983020 UWE983003:UXI983020 VGA983003:VHE983020 VPW983003:VRA983020 VZS983003:WAW983020 WJO983003:WKS983020 WTK983003:WUO983020 XDG983003:XEK983020 GY1048539:IC1048556 QU1048539:RY1048556 AAQ1048539:ABU1048556 AKM1048539:ALQ1048556 AUI1048539:AVM1048556 BEE1048539:BFI1048556 BOA1048539:BPE1048556 BXW1048539:BZA1048556 CHS1048539:CIW1048556 CRO1048539:CSS1048556 DBK1048539:DCO1048556 DLG1048539:DMK1048556 DVC1048539:DWG1048556 EEY1048539:EGC1048556 EOU1048539:EPY1048556 EYQ1048539:EZU1048556 FIM1048539:FJQ1048556 FSI1048539:FTM1048556 GCE1048539:GDI1048556 GMA1048539:GNE1048556 GVW1048539:GXA1048556 HFS1048539:HGW1048556 HPO1048539:HQS1048556 HZK1048539:IAO1048556 IJG1048539:IKK1048556 ITC1048539:IUG1048556 JCY1048539:JEC1048556 JMU1048539:JNY1048556 JWQ1048539:JXU1048556 KGM1048539:KHQ1048556 KQI1048539:KRM1048556 LAE1048539:LBI1048556 LKA1048539:LLE1048556 LTW1048539:LVA1048556 MDS1048539:MEW1048556 MNO1048539:MOS1048556 MXK1048539:MYO1048556 NHG1048539:NIK1048556 NRC1048539:NSG1048556 OAY1048539:OCC1048556 OKU1048539:OLY1048556 OUQ1048539:OVU1048556 PEM1048539:PFQ1048556 POI1048539:PPM1048556 PYE1048539:PZI1048556 QIA1048539:QJE1048556 QRW1048539:QTA1048556 RBS1048539:RCW1048556 RLO1048539:RMS1048556 RVK1048539:RWO1048556 SFG1048539:SGK1048556 SPC1048539:SQG1048556 SYY1048539:TAC1048556 TIU1048539:TJY1048556 TSQ1048539:TTU1048556 UCM1048539:UDQ1048556 UMI1048539:UNM1048556 UWE1048539:UXI1048556 VGA1048539:VHE1048556 VPW1048539:VRA1048556 VZS1048539:WAW1048556 WJO1048539:WKS1048556 WTK1048539:WUO1048556 XDG1048539:XEK1048556 C65499:AG65516 IY65499:KC65516 SU65499:TY65516 ACQ65499:ADU65516 AMM65499:ANQ65516 AWI65499:AXM65516 BGE65499:BHI65516 BQA65499:BRE65516 BZW65499:CBA65516 CJS65499:CKW65516 CTO65499:CUS65516 DDK65499:DEO65516 DNG65499:DOK65516 DXC65499:DYG65516 EGY65499:EIC65516 EQU65499:ERY65516 FAQ65499:FBU65516 FKM65499:FLQ65516 FUI65499:FVM65516 GEE65499:GFI65516 GOA65499:GPE65516 GXW65499:GZA65516 HHS65499:HIW65516 HRO65499:HSS65516 IBK65499:ICO65516 ILG65499:IMK65516 IVC65499:IWG65516 JEY65499:JGC65516 JOU65499:JPY65516 JYQ65499:JZU65516 KIM65499:KJQ65516 KSI65499:KTM65516 LCE65499:LDI65516 LMA65499:LNE65516 LVW65499:LXA65516 MFS65499:MGW65516 MPO65499:MQS65516 MZK65499:NAO65516 NJG65499:NKK65516 NTC65499:NUG65516 OCY65499:OEC65516 OMU65499:ONY65516 OWQ65499:OXU65516 PGM65499:PHQ65516 PQI65499:PRM65516 QAE65499:QBI65516 QKA65499:QLE65516 QTW65499:QVA65516 RDS65499:REW65516 RNO65499:ROS65516 RXK65499:RYO65516 SHG65499:SIK65516 SRC65499:SSG65516 TAY65499:TCC65516 TKU65499:TLY65516 TUQ65499:TVU65516 UEM65499:UFQ65516 UOI65499:UPM65516 UYE65499:UZI65516 VIA65499:VJE65516 VRW65499:VTA65516 WBS65499:WCW65516 WLO65499:WMS65516 WVK65499:WWO65516 C131035:AG131052 IY131035:KC131052 SU131035:TY131052 ACQ131035:ADU131052 AMM131035:ANQ131052 AWI131035:AXM131052 BGE131035:BHI131052 BQA131035:BRE131052 BZW131035:CBA131052 CJS131035:CKW131052 CTO131035:CUS131052 DDK131035:DEO131052 DNG131035:DOK131052 DXC131035:DYG131052 EGY131035:EIC131052 EQU131035:ERY131052 FAQ131035:FBU131052 FKM131035:FLQ131052 FUI131035:FVM131052 GEE131035:GFI131052 GOA131035:GPE131052 GXW131035:GZA131052 HHS131035:HIW131052 HRO131035:HSS131052 IBK131035:ICO131052 ILG131035:IMK131052 IVC131035:IWG131052 JEY131035:JGC131052 JOU131035:JPY131052 JYQ131035:JZU131052 KIM131035:KJQ131052 KSI131035:KTM131052 LCE131035:LDI131052 LMA131035:LNE131052 LVW131035:LXA131052 MFS131035:MGW131052 MPO131035:MQS131052 MZK131035:NAO131052 NJG131035:NKK131052 NTC131035:NUG131052 OCY131035:OEC131052 OMU131035:ONY131052 OWQ131035:OXU131052 PGM131035:PHQ131052 PQI131035:PRM131052 QAE131035:QBI131052 QKA131035:QLE131052 QTW131035:QVA131052 RDS131035:REW131052 RNO131035:ROS131052 RXK131035:RYO131052 SHG131035:SIK131052 SRC131035:SSG131052 TAY131035:TCC131052 TKU131035:TLY131052 TUQ131035:TVU131052 UEM131035:UFQ131052 UOI131035:UPM131052 UYE131035:UZI131052 VIA131035:VJE131052 VRW131035:VTA131052 WBS131035:WCW131052 WLO131035:WMS131052 WVK131035:WWO131052 C196571:AG196588 IY196571:KC196588 SU196571:TY196588 ACQ196571:ADU196588 AMM196571:ANQ196588 AWI196571:AXM196588 BGE196571:BHI196588 BQA196571:BRE196588 BZW196571:CBA196588 CJS196571:CKW196588 CTO196571:CUS196588 DDK196571:DEO196588 DNG196571:DOK196588 DXC196571:DYG196588 EGY196571:EIC196588 EQU196571:ERY196588 FAQ196571:FBU196588 FKM196571:FLQ196588 FUI196571:FVM196588 GEE196571:GFI196588 GOA196571:GPE196588 GXW196571:GZA196588 HHS196571:HIW196588 HRO196571:HSS196588 IBK196571:ICO196588 ILG196571:IMK196588 IVC196571:IWG196588 JEY196571:JGC196588 JOU196571:JPY196588 JYQ196571:JZU196588 KIM196571:KJQ196588 KSI196571:KTM196588 LCE196571:LDI196588 LMA196571:LNE196588 LVW196571:LXA196588 MFS196571:MGW196588 MPO196571:MQS196588 MZK196571:NAO196588 NJG196571:NKK196588 NTC196571:NUG196588 OCY196571:OEC196588 OMU196571:ONY196588 OWQ196571:OXU196588 PGM196571:PHQ196588 PQI196571:PRM196588 QAE196571:QBI196588 QKA196571:QLE196588 QTW196571:QVA196588 RDS196571:REW196588 RNO196571:ROS196588 RXK196571:RYO196588 SHG196571:SIK196588 SRC196571:SSG196588 TAY196571:TCC196588 TKU196571:TLY196588 TUQ196571:TVU196588 UEM196571:UFQ196588 UOI196571:UPM196588 UYE196571:UZI196588 VIA196571:VJE196588 VRW196571:VTA196588 WBS196571:WCW196588 WLO196571:WMS196588 WVK196571:WWO196588 C262107:AG262124 IY262107:KC262124 SU262107:TY262124 ACQ262107:ADU262124 AMM262107:ANQ262124 AWI262107:AXM262124 BGE262107:BHI262124 BQA262107:BRE262124 BZW262107:CBA262124 CJS262107:CKW262124 CTO262107:CUS262124 DDK262107:DEO262124 DNG262107:DOK262124 DXC262107:DYG262124 EGY262107:EIC262124 EQU262107:ERY262124 FAQ262107:FBU262124 FKM262107:FLQ262124 FUI262107:FVM262124 GEE262107:GFI262124 GOA262107:GPE262124 GXW262107:GZA262124 HHS262107:HIW262124 HRO262107:HSS262124 IBK262107:ICO262124 ILG262107:IMK262124 IVC262107:IWG262124 JEY262107:JGC262124 JOU262107:JPY262124 JYQ262107:JZU262124 KIM262107:KJQ262124 KSI262107:KTM262124 LCE262107:LDI262124 LMA262107:LNE262124 LVW262107:LXA262124 MFS262107:MGW262124 MPO262107:MQS262124 MZK262107:NAO262124 NJG262107:NKK262124 NTC262107:NUG262124 OCY262107:OEC262124 OMU262107:ONY262124 OWQ262107:OXU262124 PGM262107:PHQ262124 PQI262107:PRM262124 QAE262107:QBI262124 QKA262107:QLE262124 QTW262107:QVA262124 RDS262107:REW262124 RNO262107:ROS262124 RXK262107:RYO262124 SHG262107:SIK262124 SRC262107:SSG262124 TAY262107:TCC262124 TKU262107:TLY262124 TUQ262107:TVU262124 UEM262107:UFQ262124 UOI262107:UPM262124 UYE262107:UZI262124 VIA262107:VJE262124 VRW262107:VTA262124 WBS262107:WCW262124 WLO262107:WMS262124 WVK262107:WWO262124 C327643:AG327660 IY327643:KC327660 SU327643:TY327660 ACQ327643:ADU327660 AMM327643:ANQ327660 AWI327643:AXM327660 BGE327643:BHI327660 BQA327643:BRE327660 BZW327643:CBA327660 CJS327643:CKW327660 CTO327643:CUS327660 DDK327643:DEO327660 DNG327643:DOK327660 DXC327643:DYG327660 EGY327643:EIC327660 EQU327643:ERY327660 FAQ327643:FBU327660 FKM327643:FLQ327660 FUI327643:FVM327660 GEE327643:GFI327660 GOA327643:GPE327660 GXW327643:GZA327660 HHS327643:HIW327660 HRO327643:HSS327660 IBK327643:ICO327660 ILG327643:IMK327660 IVC327643:IWG327660 JEY327643:JGC327660 JOU327643:JPY327660 JYQ327643:JZU327660 KIM327643:KJQ327660 KSI327643:KTM327660 LCE327643:LDI327660 LMA327643:LNE327660 LVW327643:LXA327660 MFS327643:MGW327660 MPO327643:MQS327660 MZK327643:NAO327660 NJG327643:NKK327660 NTC327643:NUG327660 OCY327643:OEC327660 OMU327643:ONY327660 OWQ327643:OXU327660 PGM327643:PHQ327660 PQI327643:PRM327660 QAE327643:QBI327660 QKA327643:QLE327660 QTW327643:QVA327660 RDS327643:REW327660 RNO327643:ROS327660 RXK327643:RYO327660 SHG327643:SIK327660 SRC327643:SSG327660 TAY327643:TCC327660 TKU327643:TLY327660 TUQ327643:TVU327660 UEM327643:UFQ327660 UOI327643:UPM327660 UYE327643:UZI327660 VIA327643:VJE327660 VRW327643:VTA327660 WBS327643:WCW327660 WLO327643:WMS327660 WVK327643:WWO327660 C393179:AG393196 IY393179:KC393196 SU393179:TY393196 ACQ393179:ADU393196 AMM393179:ANQ393196 AWI393179:AXM393196 BGE393179:BHI393196 BQA393179:BRE393196 BZW393179:CBA393196 CJS393179:CKW393196 CTO393179:CUS393196 DDK393179:DEO393196 DNG393179:DOK393196 DXC393179:DYG393196 EGY393179:EIC393196 EQU393179:ERY393196 FAQ393179:FBU393196 FKM393179:FLQ393196 FUI393179:FVM393196 GEE393179:GFI393196 GOA393179:GPE393196 GXW393179:GZA393196 HHS393179:HIW393196 HRO393179:HSS393196 IBK393179:ICO393196 ILG393179:IMK393196 IVC393179:IWG393196 JEY393179:JGC393196 JOU393179:JPY393196 JYQ393179:JZU393196 KIM393179:KJQ393196 KSI393179:KTM393196 LCE393179:LDI393196 LMA393179:LNE393196 LVW393179:LXA393196 MFS393179:MGW393196 MPO393179:MQS393196 MZK393179:NAO393196 NJG393179:NKK393196 NTC393179:NUG393196 OCY393179:OEC393196 OMU393179:ONY393196 OWQ393179:OXU393196 PGM393179:PHQ393196 PQI393179:PRM393196 QAE393179:QBI393196 QKA393179:QLE393196 QTW393179:QVA393196 RDS393179:REW393196 RNO393179:ROS393196 RXK393179:RYO393196 SHG393179:SIK393196 SRC393179:SSG393196 TAY393179:TCC393196 TKU393179:TLY393196 TUQ393179:TVU393196 UEM393179:UFQ393196 UOI393179:UPM393196 UYE393179:UZI393196 VIA393179:VJE393196 VRW393179:VTA393196 WBS393179:WCW393196 WLO393179:WMS393196 WVK393179:WWO393196 C458715:AG458732 IY458715:KC458732 SU458715:TY458732 ACQ458715:ADU458732 AMM458715:ANQ458732 AWI458715:AXM458732 BGE458715:BHI458732 BQA458715:BRE458732 BZW458715:CBA458732 CJS458715:CKW458732 CTO458715:CUS458732 DDK458715:DEO458732 DNG458715:DOK458732 DXC458715:DYG458732 EGY458715:EIC458732 EQU458715:ERY458732 FAQ458715:FBU458732 FKM458715:FLQ458732 FUI458715:FVM458732 GEE458715:GFI458732 GOA458715:GPE458732 GXW458715:GZA458732 HHS458715:HIW458732 HRO458715:HSS458732 IBK458715:ICO458732 ILG458715:IMK458732 IVC458715:IWG458732 JEY458715:JGC458732 JOU458715:JPY458732 JYQ458715:JZU458732 KIM458715:KJQ458732 KSI458715:KTM458732 LCE458715:LDI458732 LMA458715:LNE458732 LVW458715:LXA458732 MFS458715:MGW458732 MPO458715:MQS458732 MZK458715:NAO458732 NJG458715:NKK458732 NTC458715:NUG458732 OCY458715:OEC458732 OMU458715:ONY458732 OWQ458715:OXU458732 PGM458715:PHQ458732 PQI458715:PRM458732 QAE458715:QBI458732 QKA458715:QLE458732 QTW458715:QVA458732 RDS458715:REW458732 RNO458715:ROS458732 RXK458715:RYO458732 SHG458715:SIK458732 SRC458715:SSG458732 TAY458715:TCC458732 TKU458715:TLY458732 TUQ458715:TVU458732 UEM458715:UFQ458732 UOI458715:UPM458732 UYE458715:UZI458732 VIA458715:VJE458732 VRW458715:VTA458732 WBS458715:WCW458732 WLO458715:WMS458732 WVK458715:WWO458732 C524251:AG524268 IY524251:KC524268 SU524251:TY524268 ACQ524251:ADU524268 AMM524251:ANQ524268 AWI524251:AXM524268 BGE524251:BHI524268 BQA524251:BRE524268 BZW524251:CBA524268 CJS524251:CKW524268 CTO524251:CUS524268 DDK524251:DEO524268 DNG524251:DOK524268 DXC524251:DYG524268 EGY524251:EIC524268 EQU524251:ERY524268 FAQ524251:FBU524268 FKM524251:FLQ524268 FUI524251:FVM524268 GEE524251:GFI524268 GOA524251:GPE524268 GXW524251:GZA524268 HHS524251:HIW524268 HRO524251:HSS524268 IBK524251:ICO524268 ILG524251:IMK524268 IVC524251:IWG524268 JEY524251:JGC524268 JOU524251:JPY524268 JYQ524251:JZU524268 KIM524251:KJQ524268 KSI524251:KTM524268 LCE524251:LDI524268 LMA524251:LNE524268 LVW524251:LXA524268 MFS524251:MGW524268 MPO524251:MQS524268 MZK524251:NAO524268 NJG524251:NKK524268 NTC524251:NUG524268 OCY524251:OEC524268 OMU524251:ONY524268 OWQ524251:OXU524268 PGM524251:PHQ524268 PQI524251:PRM524268 QAE524251:QBI524268 QKA524251:QLE524268 QTW524251:QVA524268 RDS524251:REW524268 RNO524251:ROS524268 RXK524251:RYO524268 SHG524251:SIK524268 SRC524251:SSG524268 TAY524251:TCC524268 TKU524251:TLY524268 TUQ524251:TVU524268 UEM524251:UFQ524268 UOI524251:UPM524268 UYE524251:UZI524268 VIA524251:VJE524268 VRW524251:VTA524268 WBS524251:WCW524268 WLO524251:WMS524268 WVK524251:WWO524268 C589787:AG589804 IY589787:KC589804 SU589787:TY589804 ACQ589787:ADU589804 AMM589787:ANQ589804 AWI589787:AXM589804 BGE589787:BHI589804 BQA589787:BRE589804 BZW589787:CBA589804 CJS589787:CKW589804 CTO589787:CUS589804 DDK589787:DEO589804 DNG589787:DOK589804 DXC589787:DYG589804 EGY589787:EIC589804 EQU589787:ERY589804 FAQ589787:FBU589804 FKM589787:FLQ589804 FUI589787:FVM589804 GEE589787:GFI589804 GOA589787:GPE589804 GXW589787:GZA589804 HHS589787:HIW589804 HRO589787:HSS589804 IBK589787:ICO589804 ILG589787:IMK589804 IVC589787:IWG589804 JEY589787:JGC589804 JOU589787:JPY589804 JYQ589787:JZU589804 KIM589787:KJQ589804 KSI589787:KTM589804 LCE589787:LDI589804 LMA589787:LNE589804 LVW589787:LXA589804 MFS589787:MGW589804 MPO589787:MQS589804 MZK589787:NAO589804 NJG589787:NKK589804 NTC589787:NUG589804 OCY589787:OEC589804 OMU589787:ONY589804 OWQ589787:OXU589804 PGM589787:PHQ589804 PQI589787:PRM589804 QAE589787:QBI589804 QKA589787:QLE589804 QTW589787:QVA589804 RDS589787:REW589804 RNO589787:ROS589804 RXK589787:RYO589804 SHG589787:SIK589804 SRC589787:SSG589804 TAY589787:TCC589804 TKU589787:TLY589804 TUQ589787:TVU589804 UEM589787:UFQ589804 UOI589787:UPM589804 UYE589787:UZI589804 VIA589787:VJE589804 VRW589787:VTA589804 WBS589787:WCW589804 WLO589787:WMS589804 WVK589787:WWO589804 C655323:AG655340 IY655323:KC655340 SU655323:TY655340 ACQ655323:ADU655340 AMM655323:ANQ655340 AWI655323:AXM655340 BGE655323:BHI655340 BQA655323:BRE655340 BZW655323:CBA655340 CJS655323:CKW655340 CTO655323:CUS655340 DDK655323:DEO655340 DNG655323:DOK655340 DXC655323:DYG655340 EGY655323:EIC655340 EQU655323:ERY655340 FAQ655323:FBU655340 FKM655323:FLQ655340 FUI655323:FVM655340 GEE655323:GFI655340 GOA655323:GPE655340 GXW655323:GZA655340 HHS655323:HIW655340 HRO655323:HSS655340 IBK655323:ICO655340 ILG655323:IMK655340 IVC655323:IWG655340 JEY655323:JGC655340 JOU655323:JPY655340 JYQ655323:JZU655340 KIM655323:KJQ655340 KSI655323:KTM655340 LCE655323:LDI655340 LMA655323:LNE655340 LVW655323:LXA655340 MFS655323:MGW655340 MPO655323:MQS655340 MZK655323:NAO655340 NJG655323:NKK655340 NTC655323:NUG655340 OCY655323:OEC655340 OMU655323:ONY655340 OWQ655323:OXU655340 PGM655323:PHQ655340 PQI655323:PRM655340 QAE655323:QBI655340 QKA655323:QLE655340 QTW655323:QVA655340 RDS655323:REW655340 RNO655323:ROS655340 RXK655323:RYO655340 SHG655323:SIK655340 SRC655323:SSG655340 TAY655323:TCC655340 TKU655323:TLY655340 TUQ655323:TVU655340 UEM655323:UFQ655340 UOI655323:UPM655340 UYE655323:UZI655340 VIA655323:VJE655340 VRW655323:VTA655340 WBS655323:WCW655340 WLO655323:WMS655340 WVK655323:WWO655340 C720859:AG720876 IY720859:KC720876 SU720859:TY720876 ACQ720859:ADU720876 AMM720859:ANQ720876 AWI720859:AXM720876 BGE720859:BHI720876 BQA720859:BRE720876 BZW720859:CBA720876 CJS720859:CKW720876 CTO720859:CUS720876 DDK720859:DEO720876 DNG720859:DOK720876 DXC720859:DYG720876 EGY720859:EIC720876 EQU720859:ERY720876 FAQ720859:FBU720876 FKM720859:FLQ720876 FUI720859:FVM720876 GEE720859:GFI720876 GOA720859:GPE720876 GXW720859:GZA720876 HHS720859:HIW720876 HRO720859:HSS720876 IBK720859:ICO720876 ILG720859:IMK720876 IVC720859:IWG720876 JEY720859:JGC720876 JOU720859:JPY720876 JYQ720859:JZU720876 KIM720859:KJQ720876 KSI720859:KTM720876 LCE720859:LDI720876 LMA720859:LNE720876 LVW720859:LXA720876 MFS720859:MGW720876 MPO720859:MQS720876 MZK720859:NAO720876 NJG720859:NKK720876 NTC720859:NUG720876 OCY720859:OEC720876 OMU720859:ONY720876 OWQ720859:OXU720876 PGM720859:PHQ720876 PQI720859:PRM720876 QAE720859:QBI720876 QKA720859:QLE720876 QTW720859:QVA720876 RDS720859:REW720876 RNO720859:ROS720876 RXK720859:RYO720876 SHG720859:SIK720876 SRC720859:SSG720876 TAY720859:TCC720876 TKU720859:TLY720876 TUQ720859:TVU720876 UEM720859:UFQ720876 UOI720859:UPM720876 UYE720859:UZI720876 VIA720859:VJE720876 VRW720859:VTA720876 WBS720859:WCW720876 WLO720859:WMS720876 WVK720859:WWO720876 C786395:AG786412 IY786395:KC786412 SU786395:TY786412 ACQ786395:ADU786412 AMM786395:ANQ786412 AWI786395:AXM786412 BGE786395:BHI786412 BQA786395:BRE786412 BZW786395:CBA786412 CJS786395:CKW786412 CTO786395:CUS786412 DDK786395:DEO786412 DNG786395:DOK786412 DXC786395:DYG786412 EGY786395:EIC786412 EQU786395:ERY786412 FAQ786395:FBU786412 FKM786395:FLQ786412 FUI786395:FVM786412 GEE786395:GFI786412 GOA786395:GPE786412 GXW786395:GZA786412 HHS786395:HIW786412 HRO786395:HSS786412 IBK786395:ICO786412 ILG786395:IMK786412 IVC786395:IWG786412 JEY786395:JGC786412 JOU786395:JPY786412 JYQ786395:JZU786412 KIM786395:KJQ786412 KSI786395:KTM786412 LCE786395:LDI786412 LMA786395:LNE786412 LVW786395:LXA786412 MFS786395:MGW786412 MPO786395:MQS786412 MZK786395:NAO786412 NJG786395:NKK786412 NTC786395:NUG786412 OCY786395:OEC786412 OMU786395:ONY786412 OWQ786395:OXU786412 PGM786395:PHQ786412 PQI786395:PRM786412 QAE786395:QBI786412 QKA786395:QLE786412 QTW786395:QVA786412 RDS786395:REW786412 RNO786395:ROS786412 RXK786395:RYO786412 SHG786395:SIK786412 SRC786395:SSG786412 TAY786395:TCC786412 TKU786395:TLY786412 TUQ786395:TVU786412 UEM786395:UFQ786412 UOI786395:UPM786412 UYE786395:UZI786412 VIA786395:VJE786412 VRW786395:VTA786412 WBS786395:WCW786412 WLO786395:WMS786412 WVK786395:WWO786412 C851931:AG851948 IY851931:KC851948 SU851931:TY851948 ACQ851931:ADU851948 AMM851931:ANQ851948 AWI851931:AXM851948 BGE851931:BHI851948 BQA851931:BRE851948 BZW851931:CBA851948 CJS851931:CKW851948 CTO851931:CUS851948 DDK851931:DEO851948 DNG851931:DOK851948 DXC851931:DYG851948 EGY851931:EIC851948 EQU851931:ERY851948 FAQ851931:FBU851948 FKM851931:FLQ851948 FUI851931:FVM851948 GEE851931:GFI851948 GOA851931:GPE851948 GXW851931:GZA851948 HHS851931:HIW851948 HRO851931:HSS851948 IBK851931:ICO851948 ILG851931:IMK851948 IVC851931:IWG851948 JEY851931:JGC851948 JOU851931:JPY851948 JYQ851931:JZU851948 KIM851931:KJQ851948 KSI851931:KTM851948 LCE851931:LDI851948 LMA851931:LNE851948 LVW851931:LXA851948 MFS851931:MGW851948 MPO851931:MQS851948 MZK851931:NAO851948 NJG851931:NKK851948 NTC851931:NUG851948 OCY851931:OEC851948 OMU851931:ONY851948 OWQ851931:OXU851948 PGM851931:PHQ851948 PQI851931:PRM851948 QAE851931:QBI851948 QKA851931:QLE851948 QTW851931:QVA851948 RDS851931:REW851948 RNO851931:ROS851948 RXK851931:RYO851948 SHG851931:SIK851948 SRC851931:SSG851948 TAY851931:TCC851948 TKU851931:TLY851948 TUQ851931:TVU851948 UEM851931:UFQ851948 UOI851931:UPM851948 UYE851931:UZI851948 VIA851931:VJE851948 VRW851931:VTA851948 WBS851931:WCW851948 WLO851931:WMS851948 WVK851931:WWO851948 C917467:AG917484 IY917467:KC917484 SU917467:TY917484 ACQ917467:ADU917484 AMM917467:ANQ917484 AWI917467:AXM917484 BGE917467:BHI917484 BQA917467:BRE917484 BZW917467:CBA917484 CJS917467:CKW917484 CTO917467:CUS917484 DDK917467:DEO917484 DNG917467:DOK917484 DXC917467:DYG917484 EGY917467:EIC917484 EQU917467:ERY917484 FAQ917467:FBU917484 FKM917467:FLQ917484 FUI917467:FVM917484 GEE917467:GFI917484 GOA917467:GPE917484 GXW917467:GZA917484 HHS917467:HIW917484 HRO917467:HSS917484 IBK917467:ICO917484 ILG917467:IMK917484 IVC917467:IWG917484 JEY917467:JGC917484 JOU917467:JPY917484 JYQ917467:JZU917484 KIM917467:KJQ917484 KSI917467:KTM917484 LCE917467:LDI917484 LMA917467:LNE917484 LVW917467:LXA917484 MFS917467:MGW917484 MPO917467:MQS917484 MZK917467:NAO917484 NJG917467:NKK917484 NTC917467:NUG917484 OCY917467:OEC917484 OMU917467:ONY917484 OWQ917467:OXU917484 PGM917467:PHQ917484 PQI917467:PRM917484 QAE917467:QBI917484 QKA917467:QLE917484 QTW917467:QVA917484 RDS917467:REW917484 RNO917467:ROS917484 RXK917467:RYO917484 SHG917467:SIK917484 SRC917467:SSG917484 TAY917467:TCC917484 TKU917467:TLY917484 TUQ917467:TVU917484 UEM917467:UFQ917484 UOI917467:UPM917484 UYE917467:UZI917484 VIA917467:VJE917484 VRW917467:VTA917484 WBS917467:WCW917484 WLO917467:WMS917484 WVK917467:WWO917484 C983003:AG983020 IY983003:KC983020 SU983003:TY983020 ACQ983003:ADU983020 AMM983003:ANQ983020 AWI983003:AXM983020 BGE983003:BHI983020 BQA983003:BRE983020 BZW983003:CBA983020 CJS983003:CKW983020 CTO983003:CUS983020 DDK983003:DEO983020 DNG983003:DOK983020 DXC983003:DYG983020 EGY983003:EIC983020 EQU983003:ERY983020 FAQ983003:FBU983020 FKM983003:FLQ983020 FUI983003:FVM983020 GEE983003:GFI983020 GOA983003:GPE983020 GXW983003:GZA983020 HHS983003:HIW983020 HRO983003:HSS983020 IBK983003:ICO983020 ILG983003:IMK983020 IVC983003:IWG983020 JEY983003:JGC983020 JOU983003:JPY983020 JYQ983003:JZU983020 KIM983003:KJQ983020 KSI983003:KTM983020 LCE983003:LDI983020 LMA983003:LNE983020 LVW983003:LXA983020 MFS983003:MGW983020 MPO983003:MQS983020 MZK983003:NAO983020 NJG983003:NKK983020 NTC983003:NUG983020 OCY983003:OEC983020 OMU983003:ONY983020 OWQ983003:OXU983020 PGM983003:PHQ983020 PQI983003:PRM983020 QAE983003:QBI983020 QKA983003:QLE983020 QTW983003:QVA983020 RDS983003:REW983020 RNO983003:ROS983020 RXK983003:RYO983020 SHG983003:SIK983020 SRC983003:SSG983020 TAY983003:TCC983020 TKU983003:TLY983020 TUQ983003:TVU983020 UEM983003:UFQ983020 UOI983003:UPM983020 UYE983003:UZI983020 VIA983003:VJE983020 VRW983003:VTA983020 WBS983003:WCW983020 WLO983003:WMS983020 WVK983003:WWO983020 C1048539:AG1048556 IY1048539:KC1048556 SU1048539:TY1048556 ACQ1048539:ADU1048556 AMM1048539:ANQ1048556 AWI1048539:AXM1048556 BGE1048539:BHI1048556 BQA1048539:BRE1048556 BZW1048539:CBA1048556 CJS1048539:CKW1048556 CTO1048539:CUS1048556 DDK1048539:DEO1048556 DNG1048539:DOK1048556 DXC1048539:DYG1048556 EGY1048539:EIC1048556 EQU1048539:ERY1048556 FAQ1048539:FBU1048556 FKM1048539:FLQ1048556 FUI1048539:FVM1048556 GEE1048539:GFI1048556 GOA1048539:GPE1048556 GXW1048539:GZA1048556 HHS1048539:HIW1048556 HRO1048539:HSS1048556 IBK1048539:ICO1048556 ILG1048539:IMK1048556 IVC1048539:IWG1048556 JEY1048539:JGC1048556 JOU1048539:JPY1048556 JYQ1048539:JZU1048556 KIM1048539:KJQ1048556 KSI1048539:KTM1048556 LCE1048539:LDI1048556 LMA1048539:LNE1048556 LVW1048539:LXA1048556 MFS1048539:MGW1048556 MPO1048539:MQS1048556 MZK1048539:NAO1048556 NJG1048539:NKK1048556 NTC1048539:NUG1048556 OCY1048539:OEC1048556 OMU1048539:ONY1048556 OWQ1048539:OXU1048556 PGM1048539:PHQ1048556 PQI1048539:PRM1048556 QAE1048539:QBI1048556 QKA1048539:QLE1048556 QTW1048539:QVA1048556 RDS1048539:REW1048556 RNO1048539:ROS1048556 RXK1048539:RYO1048556 SHG1048539:SIK1048556 SRC1048539:SSG1048556 TAY1048539:TCC1048556 TKU1048539:TLY1048556 TUQ1048539:TVU1048556 UEM1048539:UFQ1048556 UOI1048539:UPM1048556 UYE1048539:UZI1048556 VIA1048539:VJE1048556 VRW1048539:VTA1048556 WBS1048539:WCW1048556 WLO1048539:WMS1048556 WVK1048539:WWO1048556" xr:uid="{919A549F-5F13-451B-8E76-AA4AEA5DF1ED}">
      <formula1>#REF!</formula1>
    </dataValidation>
    <dataValidation type="list" allowBlank="1" showInputMessage="1" showErrorMessage="1" sqref="C13:AG13 IY13:KC13 SU13:TY13 ACQ13:ADU13 AMM13:ANQ13 AWI13:AXM13 BGE13:BHI13 BQA13:BRE13 BZW13:CBA13 CJS13:CKW13 CTO13:CUS13 DDK13:DEO13 DNG13:DOK13 DXC13:DYG13 EGY13:EIC13 EQU13:ERY13 FAQ13:FBU13 FKM13:FLQ13 FUI13:FVM13 GEE13:GFI13 GOA13:GPE13 GXW13:GZA13 HHS13:HIW13 HRO13:HSS13 IBK13:ICO13 ILG13:IMK13 IVC13:IWG13 JEY13:JGC13 JOU13:JPY13 JYQ13:JZU13 KIM13:KJQ13 KSI13:KTM13 LCE13:LDI13 LMA13:LNE13 LVW13:LXA13 MFS13:MGW13 MPO13:MQS13 MZK13:NAO13 NJG13:NKK13 NTC13:NUG13 OCY13:OEC13 OMU13:ONY13 OWQ13:OXU13 PGM13:PHQ13 PQI13:PRM13 QAE13:QBI13 QKA13:QLE13 QTW13:QVA13 RDS13:REW13 RNO13:ROS13 RXK13:RYO13 SHG13:SIK13 SRC13:SSG13 TAY13:TCC13 TKU13:TLY13 TUQ13:TVU13 UEM13:UFQ13 UOI13:UPM13 UYE13:UZI13 VIA13:VJE13 VRW13:VTA13 WBS13:WCW13 WLO13:WMS13 WVK13:WWO13 C65549:AG65549 IY65549:KC65549 SU65549:TY65549 ACQ65549:ADU65549 AMM65549:ANQ65549 AWI65549:AXM65549 BGE65549:BHI65549 BQA65549:BRE65549 BZW65549:CBA65549 CJS65549:CKW65549 CTO65549:CUS65549 DDK65549:DEO65549 DNG65549:DOK65549 DXC65549:DYG65549 EGY65549:EIC65549 EQU65549:ERY65549 FAQ65549:FBU65549 FKM65549:FLQ65549 FUI65549:FVM65549 GEE65549:GFI65549 GOA65549:GPE65549 GXW65549:GZA65549 HHS65549:HIW65549 HRO65549:HSS65549 IBK65549:ICO65549 ILG65549:IMK65549 IVC65549:IWG65549 JEY65549:JGC65549 JOU65549:JPY65549 JYQ65549:JZU65549 KIM65549:KJQ65549 KSI65549:KTM65549 LCE65549:LDI65549 LMA65549:LNE65549 LVW65549:LXA65549 MFS65549:MGW65549 MPO65549:MQS65549 MZK65549:NAO65549 NJG65549:NKK65549 NTC65549:NUG65549 OCY65549:OEC65549 OMU65549:ONY65549 OWQ65549:OXU65549 PGM65549:PHQ65549 PQI65549:PRM65549 QAE65549:QBI65549 QKA65549:QLE65549 QTW65549:QVA65549 RDS65549:REW65549 RNO65549:ROS65549 RXK65549:RYO65549 SHG65549:SIK65549 SRC65549:SSG65549 TAY65549:TCC65549 TKU65549:TLY65549 TUQ65549:TVU65549 UEM65549:UFQ65549 UOI65549:UPM65549 UYE65549:UZI65549 VIA65549:VJE65549 VRW65549:VTA65549 WBS65549:WCW65549 WLO65549:WMS65549 WVK65549:WWO65549 C131085:AG131085 IY131085:KC131085 SU131085:TY131085 ACQ131085:ADU131085 AMM131085:ANQ131085 AWI131085:AXM131085 BGE131085:BHI131085 BQA131085:BRE131085 BZW131085:CBA131085 CJS131085:CKW131085 CTO131085:CUS131085 DDK131085:DEO131085 DNG131085:DOK131085 DXC131085:DYG131085 EGY131085:EIC131085 EQU131085:ERY131085 FAQ131085:FBU131085 FKM131085:FLQ131085 FUI131085:FVM131085 GEE131085:GFI131085 GOA131085:GPE131085 GXW131085:GZA131085 HHS131085:HIW131085 HRO131085:HSS131085 IBK131085:ICO131085 ILG131085:IMK131085 IVC131085:IWG131085 JEY131085:JGC131085 JOU131085:JPY131085 JYQ131085:JZU131085 KIM131085:KJQ131085 KSI131085:KTM131085 LCE131085:LDI131085 LMA131085:LNE131085 LVW131085:LXA131085 MFS131085:MGW131085 MPO131085:MQS131085 MZK131085:NAO131085 NJG131085:NKK131085 NTC131085:NUG131085 OCY131085:OEC131085 OMU131085:ONY131085 OWQ131085:OXU131085 PGM131085:PHQ131085 PQI131085:PRM131085 QAE131085:QBI131085 QKA131085:QLE131085 QTW131085:QVA131085 RDS131085:REW131085 RNO131085:ROS131085 RXK131085:RYO131085 SHG131085:SIK131085 SRC131085:SSG131085 TAY131085:TCC131085 TKU131085:TLY131085 TUQ131085:TVU131085 UEM131085:UFQ131085 UOI131085:UPM131085 UYE131085:UZI131085 VIA131085:VJE131085 VRW131085:VTA131085 WBS131085:WCW131085 WLO131085:WMS131085 WVK131085:WWO131085 C196621:AG196621 IY196621:KC196621 SU196621:TY196621 ACQ196621:ADU196621 AMM196621:ANQ196621 AWI196621:AXM196621 BGE196621:BHI196621 BQA196621:BRE196621 BZW196621:CBA196621 CJS196621:CKW196621 CTO196621:CUS196621 DDK196621:DEO196621 DNG196621:DOK196621 DXC196621:DYG196621 EGY196621:EIC196621 EQU196621:ERY196621 FAQ196621:FBU196621 FKM196621:FLQ196621 FUI196621:FVM196621 GEE196621:GFI196621 GOA196621:GPE196621 GXW196621:GZA196621 HHS196621:HIW196621 HRO196621:HSS196621 IBK196621:ICO196621 ILG196621:IMK196621 IVC196621:IWG196621 JEY196621:JGC196621 JOU196621:JPY196621 JYQ196621:JZU196621 KIM196621:KJQ196621 KSI196621:KTM196621 LCE196621:LDI196621 LMA196621:LNE196621 LVW196621:LXA196621 MFS196621:MGW196621 MPO196621:MQS196621 MZK196621:NAO196621 NJG196621:NKK196621 NTC196621:NUG196621 OCY196621:OEC196621 OMU196621:ONY196621 OWQ196621:OXU196621 PGM196621:PHQ196621 PQI196621:PRM196621 QAE196621:QBI196621 QKA196621:QLE196621 QTW196621:QVA196621 RDS196621:REW196621 RNO196621:ROS196621 RXK196621:RYO196621 SHG196621:SIK196621 SRC196621:SSG196621 TAY196621:TCC196621 TKU196621:TLY196621 TUQ196621:TVU196621 UEM196621:UFQ196621 UOI196621:UPM196621 UYE196621:UZI196621 VIA196621:VJE196621 VRW196621:VTA196621 WBS196621:WCW196621 WLO196621:WMS196621 WVK196621:WWO196621 C262157:AG262157 IY262157:KC262157 SU262157:TY262157 ACQ262157:ADU262157 AMM262157:ANQ262157 AWI262157:AXM262157 BGE262157:BHI262157 BQA262157:BRE262157 BZW262157:CBA262157 CJS262157:CKW262157 CTO262157:CUS262157 DDK262157:DEO262157 DNG262157:DOK262157 DXC262157:DYG262157 EGY262157:EIC262157 EQU262157:ERY262157 FAQ262157:FBU262157 FKM262157:FLQ262157 FUI262157:FVM262157 GEE262157:GFI262157 GOA262157:GPE262157 GXW262157:GZA262157 HHS262157:HIW262157 HRO262157:HSS262157 IBK262157:ICO262157 ILG262157:IMK262157 IVC262157:IWG262157 JEY262157:JGC262157 JOU262157:JPY262157 JYQ262157:JZU262157 KIM262157:KJQ262157 KSI262157:KTM262157 LCE262157:LDI262157 LMA262157:LNE262157 LVW262157:LXA262157 MFS262157:MGW262157 MPO262157:MQS262157 MZK262157:NAO262157 NJG262157:NKK262157 NTC262157:NUG262157 OCY262157:OEC262157 OMU262157:ONY262157 OWQ262157:OXU262157 PGM262157:PHQ262157 PQI262157:PRM262157 QAE262157:QBI262157 QKA262157:QLE262157 QTW262157:QVA262157 RDS262157:REW262157 RNO262157:ROS262157 RXK262157:RYO262157 SHG262157:SIK262157 SRC262157:SSG262157 TAY262157:TCC262157 TKU262157:TLY262157 TUQ262157:TVU262157 UEM262157:UFQ262157 UOI262157:UPM262157 UYE262157:UZI262157 VIA262157:VJE262157 VRW262157:VTA262157 WBS262157:WCW262157 WLO262157:WMS262157 WVK262157:WWO262157 C327693:AG327693 IY327693:KC327693 SU327693:TY327693 ACQ327693:ADU327693 AMM327693:ANQ327693 AWI327693:AXM327693 BGE327693:BHI327693 BQA327693:BRE327693 BZW327693:CBA327693 CJS327693:CKW327693 CTO327693:CUS327693 DDK327693:DEO327693 DNG327693:DOK327693 DXC327693:DYG327693 EGY327693:EIC327693 EQU327693:ERY327693 FAQ327693:FBU327693 FKM327693:FLQ327693 FUI327693:FVM327693 GEE327693:GFI327693 GOA327693:GPE327693 GXW327693:GZA327693 HHS327693:HIW327693 HRO327693:HSS327693 IBK327693:ICO327693 ILG327693:IMK327693 IVC327693:IWG327693 JEY327693:JGC327693 JOU327693:JPY327693 JYQ327693:JZU327693 KIM327693:KJQ327693 KSI327693:KTM327693 LCE327693:LDI327693 LMA327693:LNE327693 LVW327693:LXA327693 MFS327693:MGW327693 MPO327693:MQS327693 MZK327693:NAO327693 NJG327693:NKK327693 NTC327693:NUG327693 OCY327693:OEC327693 OMU327693:ONY327693 OWQ327693:OXU327693 PGM327693:PHQ327693 PQI327693:PRM327693 QAE327693:QBI327693 QKA327693:QLE327693 QTW327693:QVA327693 RDS327693:REW327693 RNO327693:ROS327693 RXK327693:RYO327693 SHG327693:SIK327693 SRC327693:SSG327693 TAY327693:TCC327693 TKU327693:TLY327693 TUQ327693:TVU327693 UEM327693:UFQ327693 UOI327693:UPM327693 UYE327693:UZI327693 VIA327693:VJE327693 VRW327693:VTA327693 WBS327693:WCW327693 WLO327693:WMS327693 WVK327693:WWO327693 C393229:AG393229 IY393229:KC393229 SU393229:TY393229 ACQ393229:ADU393229 AMM393229:ANQ393229 AWI393229:AXM393229 BGE393229:BHI393229 BQA393229:BRE393229 BZW393229:CBA393229 CJS393229:CKW393229 CTO393229:CUS393229 DDK393229:DEO393229 DNG393229:DOK393229 DXC393229:DYG393229 EGY393229:EIC393229 EQU393229:ERY393229 FAQ393229:FBU393229 FKM393229:FLQ393229 FUI393229:FVM393229 GEE393229:GFI393229 GOA393229:GPE393229 GXW393229:GZA393229 HHS393229:HIW393229 HRO393229:HSS393229 IBK393229:ICO393229 ILG393229:IMK393229 IVC393229:IWG393229 JEY393229:JGC393229 JOU393229:JPY393229 JYQ393229:JZU393229 KIM393229:KJQ393229 KSI393229:KTM393229 LCE393229:LDI393229 LMA393229:LNE393229 LVW393229:LXA393229 MFS393229:MGW393229 MPO393229:MQS393229 MZK393229:NAO393229 NJG393229:NKK393229 NTC393229:NUG393229 OCY393229:OEC393229 OMU393229:ONY393229 OWQ393229:OXU393229 PGM393229:PHQ393229 PQI393229:PRM393229 QAE393229:QBI393229 QKA393229:QLE393229 QTW393229:QVA393229 RDS393229:REW393229 RNO393229:ROS393229 RXK393229:RYO393229 SHG393229:SIK393229 SRC393229:SSG393229 TAY393229:TCC393229 TKU393229:TLY393229 TUQ393229:TVU393229 UEM393229:UFQ393229 UOI393229:UPM393229 UYE393229:UZI393229 VIA393229:VJE393229 VRW393229:VTA393229 WBS393229:WCW393229 WLO393229:WMS393229 WVK393229:WWO393229 C458765:AG458765 IY458765:KC458765 SU458765:TY458765 ACQ458765:ADU458765 AMM458765:ANQ458765 AWI458765:AXM458765 BGE458765:BHI458765 BQA458765:BRE458765 BZW458765:CBA458765 CJS458765:CKW458765 CTO458765:CUS458765 DDK458765:DEO458765 DNG458765:DOK458765 DXC458765:DYG458765 EGY458765:EIC458765 EQU458765:ERY458765 FAQ458765:FBU458765 FKM458765:FLQ458765 FUI458765:FVM458765 GEE458765:GFI458765 GOA458765:GPE458765 GXW458765:GZA458765 HHS458765:HIW458765 HRO458765:HSS458765 IBK458765:ICO458765 ILG458765:IMK458765 IVC458765:IWG458765 JEY458765:JGC458765 JOU458765:JPY458765 JYQ458765:JZU458765 KIM458765:KJQ458765 KSI458765:KTM458765 LCE458765:LDI458765 LMA458765:LNE458765 LVW458765:LXA458765 MFS458765:MGW458765 MPO458765:MQS458765 MZK458765:NAO458765 NJG458765:NKK458765 NTC458765:NUG458765 OCY458765:OEC458765 OMU458765:ONY458765 OWQ458765:OXU458765 PGM458765:PHQ458765 PQI458765:PRM458765 QAE458765:QBI458765 QKA458765:QLE458765 QTW458765:QVA458765 RDS458765:REW458765 RNO458765:ROS458765 RXK458765:RYO458765 SHG458765:SIK458765 SRC458765:SSG458765 TAY458765:TCC458765 TKU458765:TLY458765 TUQ458765:TVU458765 UEM458765:UFQ458765 UOI458765:UPM458765 UYE458765:UZI458765 VIA458765:VJE458765 VRW458765:VTA458765 WBS458765:WCW458765 WLO458765:WMS458765 WVK458765:WWO458765 C524301:AG524301 IY524301:KC524301 SU524301:TY524301 ACQ524301:ADU524301 AMM524301:ANQ524301 AWI524301:AXM524301 BGE524301:BHI524301 BQA524301:BRE524301 BZW524301:CBA524301 CJS524301:CKW524301 CTO524301:CUS524301 DDK524301:DEO524301 DNG524301:DOK524301 DXC524301:DYG524301 EGY524301:EIC524301 EQU524301:ERY524301 FAQ524301:FBU524301 FKM524301:FLQ524301 FUI524301:FVM524301 GEE524301:GFI524301 GOA524301:GPE524301 GXW524301:GZA524301 HHS524301:HIW524301 HRO524301:HSS524301 IBK524301:ICO524301 ILG524301:IMK524301 IVC524301:IWG524301 JEY524301:JGC524301 JOU524301:JPY524301 JYQ524301:JZU524301 KIM524301:KJQ524301 KSI524301:KTM524301 LCE524301:LDI524301 LMA524301:LNE524301 LVW524301:LXA524301 MFS524301:MGW524301 MPO524301:MQS524301 MZK524301:NAO524301 NJG524301:NKK524301 NTC524301:NUG524301 OCY524301:OEC524301 OMU524301:ONY524301 OWQ524301:OXU524301 PGM524301:PHQ524301 PQI524301:PRM524301 QAE524301:QBI524301 QKA524301:QLE524301 QTW524301:QVA524301 RDS524301:REW524301 RNO524301:ROS524301 RXK524301:RYO524301 SHG524301:SIK524301 SRC524301:SSG524301 TAY524301:TCC524301 TKU524301:TLY524301 TUQ524301:TVU524301 UEM524301:UFQ524301 UOI524301:UPM524301 UYE524301:UZI524301 VIA524301:VJE524301 VRW524301:VTA524301 WBS524301:WCW524301 WLO524301:WMS524301 WVK524301:WWO524301 C589837:AG589837 IY589837:KC589837 SU589837:TY589837 ACQ589837:ADU589837 AMM589837:ANQ589837 AWI589837:AXM589837 BGE589837:BHI589837 BQA589837:BRE589837 BZW589837:CBA589837 CJS589837:CKW589837 CTO589837:CUS589837 DDK589837:DEO589837 DNG589837:DOK589837 DXC589837:DYG589837 EGY589837:EIC589837 EQU589837:ERY589837 FAQ589837:FBU589837 FKM589837:FLQ589837 FUI589837:FVM589837 GEE589837:GFI589837 GOA589837:GPE589837 GXW589837:GZA589837 HHS589837:HIW589837 HRO589837:HSS589837 IBK589837:ICO589837 ILG589837:IMK589837 IVC589837:IWG589837 JEY589837:JGC589837 JOU589837:JPY589837 JYQ589837:JZU589837 KIM589837:KJQ589837 KSI589837:KTM589837 LCE589837:LDI589837 LMA589837:LNE589837 LVW589837:LXA589837 MFS589837:MGW589837 MPO589837:MQS589837 MZK589837:NAO589837 NJG589837:NKK589837 NTC589837:NUG589837 OCY589837:OEC589837 OMU589837:ONY589837 OWQ589837:OXU589837 PGM589837:PHQ589837 PQI589837:PRM589837 QAE589837:QBI589837 QKA589837:QLE589837 QTW589837:QVA589837 RDS589837:REW589837 RNO589837:ROS589837 RXK589837:RYO589837 SHG589837:SIK589837 SRC589837:SSG589837 TAY589837:TCC589837 TKU589837:TLY589837 TUQ589837:TVU589837 UEM589837:UFQ589837 UOI589837:UPM589837 UYE589837:UZI589837 VIA589837:VJE589837 VRW589837:VTA589837 WBS589837:WCW589837 WLO589837:WMS589837 WVK589837:WWO589837 C655373:AG655373 IY655373:KC655373 SU655373:TY655373 ACQ655373:ADU655373 AMM655373:ANQ655373 AWI655373:AXM655373 BGE655373:BHI655373 BQA655373:BRE655373 BZW655373:CBA655373 CJS655373:CKW655373 CTO655373:CUS655373 DDK655373:DEO655373 DNG655373:DOK655373 DXC655373:DYG655373 EGY655373:EIC655373 EQU655373:ERY655373 FAQ655373:FBU655373 FKM655373:FLQ655373 FUI655373:FVM655373 GEE655373:GFI655373 GOA655373:GPE655373 GXW655373:GZA655373 HHS655373:HIW655373 HRO655373:HSS655373 IBK655373:ICO655373 ILG655373:IMK655373 IVC655373:IWG655373 JEY655373:JGC655373 JOU655373:JPY655373 JYQ655373:JZU655373 KIM655373:KJQ655373 KSI655373:KTM655373 LCE655373:LDI655373 LMA655373:LNE655373 LVW655373:LXA655373 MFS655373:MGW655373 MPO655373:MQS655373 MZK655373:NAO655373 NJG655373:NKK655373 NTC655373:NUG655373 OCY655373:OEC655373 OMU655373:ONY655373 OWQ655373:OXU655373 PGM655373:PHQ655373 PQI655373:PRM655373 QAE655373:QBI655373 QKA655373:QLE655373 QTW655373:QVA655373 RDS655373:REW655373 RNO655373:ROS655373 RXK655373:RYO655373 SHG655373:SIK655373 SRC655373:SSG655373 TAY655373:TCC655373 TKU655373:TLY655373 TUQ655373:TVU655373 UEM655373:UFQ655373 UOI655373:UPM655373 UYE655373:UZI655373 VIA655373:VJE655373 VRW655373:VTA655373 WBS655373:WCW655373 WLO655373:WMS655373 WVK655373:WWO655373 C720909:AG720909 IY720909:KC720909 SU720909:TY720909 ACQ720909:ADU720909 AMM720909:ANQ720909 AWI720909:AXM720909 BGE720909:BHI720909 BQA720909:BRE720909 BZW720909:CBA720909 CJS720909:CKW720909 CTO720909:CUS720909 DDK720909:DEO720909 DNG720909:DOK720909 DXC720909:DYG720909 EGY720909:EIC720909 EQU720909:ERY720909 FAQ720909:FBU720909 FKM720909:FLQ720909 FUI720909:FVM720909 GEE720909:GFI720909 GOA720909:GPE720909 GXW720909:GZA720909 HHS720909:HIW720909 HRO720909:HSS720909 IBK720909:ICO720909 ILG720909:IMK720909 IVC720909:IWG720909 JEY720909:JGC720909 JOU720909:JPY720909 JYQ720909:JZU720909 KIM720909:KJQ720909 KSI720909:KTM720909 LCE720909:LDI720909 LMA720909:LNE720909 LVW720909:LXA720909 MFS720909:MGW720909 MPO720909:MQS720909 MZK720909:NAO720909 NJG720909:NKK720909 NTC720909:NUG720909 OCY720909:OEC720909 OMU720909:ONY720909 OWQ720909:OXU720909 PGM720909:PHQ720909 PQI720909:PRM720909 QAE720909:QBI720909 QKA720909:QLE720909 QTW720909:QVA720909 RDS720909:REW720909 RNO720909:ROS720909 RXK720909:RYO720909 SHG720909:SIK720909 SRC720909:SSG720909 TAY720909:TCC720909 TKU720909:TLY720909 TUQ720909:TVU720909 UEM720909:UFQ720909 UOI720909:UPM720909 UYE720909:UZI720909 VIA720909:VJE720909 VRW720909:VTA720909 WBS720909:WCW720909 WLO720909:WMS720909 WVK720909:WWO720909 C786445:AG786445 IY786445:KC786445 SU786445:TY786445 ACQ786445:ADU786445 AMM786445:ANQ786445 AWI786445:AXM786445 BGE786445:BHI786445 BQA786445:BRE786445 BZW786445:CBA786445 CJS786445:CKW786445 CTO786445:CUS786445 DDK786445:DEO786445 DNG786445:DOK786445 DXC786445:DYG786445 EGY786445:EIC786445 EQU786445:ERY786445 FAQ786445:FBU786445 FKM786445:FLQ786445 FUI786445:FVM786445 GEE786445:GFI786445 GOA786445:GPE786445 GXW786445:GZA786445 HHS786445:HIW786445 HRO786445:HSS786445 IBK786445:ICO786445 ILG786445:IMK786445 IVC786445:IWG786445 JEY786445:JGC786445 JOU786445:JPY786445 JYQ786445:JZU786445 KIM786445:KJQ786445 KSI786445:KTM786445 LCE786445:LDI786445 LMA786445:LNE786445 LVW786445:LXA786445 MFS786445:MGW786445 MPO786445:MQS786445 MZK786445:NAO786445 NJG786445:NKK786445 NTC786445:NUG786445 OCY786445:OEC786445 OMU786445:ONY786445 OWQ786445:OXU786445 PGM786445:PHQ786445 PQI786445:PRM786445 QAE786445:QBI786445 QKA786445:QLE786445 QTW786445:QVA786445 RDS786445:REW786445 RNO786445:ROS786445 RXK786445:RYO786445 SHG786445:SIK786445 SRC786445:SSG786445 TAY786445:TCC786445 TKU786445:TLY786445 TUQ786445:TVU786445 UEM786445:UFQ786445 UOI786445:UPM786445 UYE786445:UZI786445 VIA786445:VJE786445 VRW786445:VTA786445 WBS786445:WCW786445 WLO786445:WMS786445 WVK786445:WWO786445 C851981:AG851981 IY851981:KC851981 SU851981:TY851981 ACQ851981:ADU851981 AMM851981:ANQ851981 AWI851981:AXM851981 BGE851981:BHI851981 BQA851981:BRE851981 BZW851981:CBA851981 CJS851981:CKW851981 CTO851981:CUS851981 DDK851981:DEO851981 DNG851981:DOK851981 DXC851981:DYG851981 EGY851981:EIC851981 EQU851981:ERY851981 FAQ851981:FBU851981 FKM851981:FLQ851981 FUI851981:FVM851981 GEE851981:GFI851981 GOA851981:GPE851981 GXW851981:GZA851981 HHS851981:HIW851981 HRO851981:HSS851981 IBK851981:ICO851981 ILG851981:IMK851981 IVC851981:IWG851981 JEY851981:JGC851981 JOU851981:JPY851981 JYQ851981:JZU851981 KIM851981:KJQ851981 KSI851981:KTM851981 LCE851981:LDI851981 LMA851981:LNE851981 LVW851981:LXA851981 MFS851981:MGW851981 MPO851981:MQS851981 MZK851981:NAO851981 NJG851981:NKK851981 NTC851981:NUG851981 OCY851981:OEC851981 OMU851981:ONY851981 OWQ851981:OXU851981 PGM851981:PHQ851981 PQI851981:PRM851981 QAE851981:QBI851981 QKA851981:QLE851981 QTW851981:QVA851981 RDS851981:REW851981 RNO851981:ROS851981 RXK851981:RYO851981 SHG851981:SIK851981 SRC851981:SSG851981 TAY851981:TCC851981 TKU851981:TLY851981 TUQ851981:TVU851981 UEM851981:UFQ851981 UOI851981:UPM851981 UYE851981:UZI851981 VIA851981:VJE851981 VRW851981:VTA851981 WBS851981:WCW851981 WLO851981:WMS851981 WVK851981:WWO851981 C917517:AG917517 IY917517:KC917517 SU917517:TY917517 ACQ917517:ADU917517 AMM917517:ANQ917517 AWI917517:AXM917517 BGE917517:BHI917517 BQA917517:BRE917517 BZW917517:CBA917517 CJS917517:CKW917517 CTO917517:CUS917517 DDK917517:DEO917517 DNG917517:DOK917517 DXC917517:DYG917517 EGY917517:EIC917517 EQU917517:ERY917517 FAQ917517:FBU917517 FKM917517:FLQ917517 FUI917517:FVM917517 GEE917517:GFI917517 GOA917517:GPE917517 GXW917517:GZA917517 HHS917517:HIW917517 HRO917517:HSS917517 IBK917517:ICO917517 ILG917517:IMK917517 IVC917517:IWG917517 JEY917517:JGC917517 JOU917517:JPY917517 JYQ917517:JZU917517 KIM917517:KJQ917517 KSI917517:KTM917517 LCE917517:LDI917517 LMA917517:LNE917517 LVW917517:LXA917517 MFS917517:MGW917517 MPO917517:MQS917517 MZK917517:NAO917517 NJG917517:NKK917517 NTC917517:NUG917517 OCY917517:OEC917517 OMU917517:ONY917517 OWQ917517:OXU917517 PGM917517:PHQ917517 PQI917517:PRM917517 QAE917517:QBI917517 QKA917517:QLE917517 QTW917517:QVA917517 RDS917517:REW917517 RNO917517:ROS917517 RXK917517:RYO917517 SHG917517:SIK917517 SRC917517:SSG917517 TAY917517:TCC917517 TKU917517:TLY917517 TUQ917517:TVU917517 UEM917517:UFQ917517 UOI917517:UPM917517 UYE917517:UZI917517 VIA917517:VJE917517 VRW917517:VTA917517 WBS917517:WCW917517 WLO917517:WMS917517 WVK917517:WWO917517 C983053:AG983053 IY983053:KC983053 SU983053:TY983053 ACQ983053:ADU983053 AMM983053:ANQ983053 AWI983053:AXM983053 BGE983053:BHI983053 BQA983053:BRE983053 BZW983053:CBA983053 CJS983053:CKW983053 CTO983053:CUS983053 DDK983053:DEO983053 DNG983053:DOK983053 DXC983053:DYG983053 EGY983053:EIC983053 EQU983053:ERY983053 FAQ983053:FBU983053 FKM983053:FLQ983053 FUI983053:FVM983053 GEE983053:GFI983053 GOA983053:GPE983053 GXW983053:GZA983053 HHS983053:HIW983053 HRO983053:HSS983053 IBK983053:ICO983053 ILG983053:IMK983053 IVC983053:IWG983053 JEY983053:JGC983053 JOU983053:JPY983053 JYQ983053:JZU983053 KIM983053:KJQ983053 KSI983053:KTM983053 LCE983053:LDI983053 LMA983053:LNE983053 LVW983053:LXA983053 MFS983053:MGW983053 MPO983053:MQS983053 MZK983053:NAO983053 NJG983053:NKK983053 NTC983053:NUG983053 OCY983053:OEC983053 OMU983053:ONY983053 OWQ983053:OXU983053 PGM983053:PHQ983053 PQI983053:PRM983053 QAE983053:QBI983053 QKA983053:QLE983053 QTW983053:QVA983053 RDS983053:REW983053 RNO983053:ROS983053 RXK983053:RYO983053 SHG983053:SIK983053 SRC983053:SSG983053 TAY983053:TCC983053 TKU983053:TLY983053 TUQ983053:TVU983053 UEM983053:UFQ983053 UOI983053:UPM983053 UYE983053:UZI983053 VIA983053:VJE983053 VRW983053:VTA983053 WBS983053:WCW983053 WLO983053:WMS983053 WVK983053:WWO983053 C18:X18 IY18:JT18 SU18:TP18 ACQ18:ADL18 AMM18:ANH18 AWI18:AXD18 BGE18:BGZ18 BQA18:BQV18 BZW18:CAR18 CJS18:CKN18 CTO18:CUJ18 DDK18:DEF18 DNG18:DOB18 DXC18:DXX18 EGY18:EHT18 EQU18:ERP18 FAQ18:FBL18 FKM18:FLH18 FUI18:FVD18 GEE18:GEZ18 GOA18:GOV18 GXW18:GYR18 HHS18:HIN18 HRO18:HSJ18 IBK18:ICF18 ILG18:IMB18 IVC18:IVX18 JEY18:JFT18 JOU18:JPP18 JYQ18:JZL18 KIM18:KJH18 KSI18:KTD18 LCE18:LCZ18 LMA18:LMV18 LVW18:LWR18 MFS18:MGN18 MPO18:MQJ18 MZK18:NAF18 NJG18:NKB18 NTC18:NTX18 OCY18:ODT18 OMU18:ONP18 OWQ18:OXL18 PGM18:PHH18 PQI18:PRD18 QAE18:QAZ18 QKA18:QKV18 QTW18:QUR18 RDS18:REN18 RNO18:ROJ18 RXK18:RYF18 SHG18:SIB18 SRC18:SRX18 TAY18:TBT18 TKU18:TLP18 TUQ18:TVL18 UEM18:UFH18 UOI18:UPD18 UYE18:UYZ18 VIA18:VIV18 VRW18:VSR18 WBS18:WCN18 WLO18:WMJ18 WVK18:WWF18 C65554:X65554 IY65554:JT65554 SU65554:TP65554 ACQ65554:ADL65554 AMM65554:ANH65554 AWI65554:AXD65554 BGE65554:BGZ65554 BQA65554:BQV65554 BZW65554:CAR65554 CJS65554:CKN65554 CTO65554:CUJ65554 DDK65554:DEF65554 DNG65554:DOB65554 DXC65554:DXX65554 EGY65554:EHT65554 EQU65554:ERP65554 FAQ65554:FBL65554 FKM65554:FLH65554 FUI65554:FVD65554 GEE65554:GEZ65554 GOA65554:GOV65554 GXW65554:GYR65554 HHS65554:HIN65554 HRO65554:HSJ65554 IBK65554:ICF65554 ILG65554:IMB65554 IVC65554:IVX65554 JEY65554:JFT65554 JOU65554:JPP65554 JYQ65554:JZL65554 KIM65554:KJH65554 KSI65554:KTD65554 LCE65554:LCZ65554 LMA65554:LMV65554 LVW65554:LWR65554 MFS65554:MGN65554 MPO65554:MQJ65554 MZK65554:NAF65554 NJG65554:NKB65554 NTC65554:NTX65554 OCY65554:ODT65554 OMU65554:ONP65554 OWQ65554:OXL65554 PGM65554:PHH65554 PQI65554:PRD65554 QAE65554:QAZ65554 QKA65554:QKV65554 QTW65554:QUR65554 RDS65554:REN65554 RNO65554:ROJ65554 RXK65554:RYF65554 SHG65554:SIB65554 SRC65554:SRX65554 TAY65554:TBT65554 TKU65554:TLP65554 TUQ65554:TVL65554 UEM65554:UFH65554 UOI65554:UPD65554 UYE65554:UYZ65554 VIA65554:VIV65554 VRW65554:VSR65554 WBS65554:WCN65554 WLO65554:WMJ65554 WVK65554:WWF65554 C131090:X131090 IY131090:JT131090 SU131090:TP131090 ACQ131090:ADL131090 AMM131090:ANH131090 AWI131090:AXD131090 BGE131090:BGZ131090 BQA131090:BQV131090 BZW131090:CAR131090 CJS131090:CKN131090 CTO131090:CUJ131090 DDK131090:DEF131090 DNG131090:DOB131090 DXC131090:DXX131090 EGY131090:EHT131090 EQU131090:ERP131090 FAQ131090:FBL131090 FKM131090:FLH131090 FUI131090:FVD131090 GEE131090:GEZ131090 GOA131090:GOV131090 GXW131090:GYR131090 HHS131090:HIN131090 HRO131090:HSJ131090 IBK131090:ICF131090 ILG131090:IMB131090 IVC131090:IVX131090 JEY131090:JFT131090 JOU131090:JPP131090 JYQ131090:JZL131090 KIM131090:KJH131090 KSI131090:KTD131090 LCE131090:LCZ131090 LMA131090:LMV131090 LVW131090:LWR131090 MFS131090:MGN131090 MPO131090:MQJ131090 MZK131090:NAF131090 NJG131090:NKB131090 NTC131090:NTX131090 OCY131090:ODT131090 OMU131090:ONP131090 OWQ131090:OXL131090 PGM131090:PHH131090 PQI131090:PRD131090 QAE131090:QAZ131090 QKA131090:QKV131090 QTW131090:QUR131090 RDS131090:REN131090 RNO131090:ROJ131090 RXK131090:RYF131090 SHG131090:SIB131090 SRC131090:SRX131090 TAY131090:TBT131090 TKU131090:TLP131090 TUQ131090:TVL131090 UEM131090:UFH131090 UOI131090:UPD131090 UYE131090:UYZ131090 VIA131090:VIV131090 VRW131090:VSR131090 WBS131090:WCN131090 WLO131090:WMJ131090 WVK131090:WWF131090 C196626:X196626 IY196626:JT196626 SU196626:TP196626 ACQ196626:ADL196626 AMM196626:ANH196626 AWI196626:AXD196626 BGE196626:BGZ196626 BQA196626:BQV196626 BZW196626:CAR196626 CJS196626:CKN196626 CTO196626:CUJ196626 DDK196626:DEF196626 DNG196626:DOB196626 DXC196626:DXX196626 EGY196626:EHT196626 EQU196626:ERP196626 FAQ196626:FBL196626 FKM196626:FLH196626 FUI196626:FVD196626 GEE196626:GEZ196626 GOA196626:GOV196626 GXW196626:GYR196626 HHS196626:HIN196626 HRO196626:HSJ196626 IBK196626:ICF196626 ILG196626:IMB196626 IVC196626:IVX196626 JEY196626:JFT196626 JOU196626:JPP196626 JYQ196626:JZL196626 KIM196626:KJH196626 KSI196626:KTD196626 LCE196626:LCZ196626 LMA196626:LMV196626 LVW196626:LWR196626 MFS196626:MGN196626 MPO196626:MQJ196626 MZK196626:NAF196626 NJG196626:NKB196626 NTC196626:NTX196626 OCY196626:ODT196626 OMU196626:ONP196626 OWQ196626:OXL196626 PGM196626:PHH196626 PQI196626:PRD196626 QAE196626:QAZ196626 QKA196626:QKV196626 QTW196626:QUR196626 RDS196626:REN196626 RNO196626:ROJ196626 RXK196626:RYF196626 SHG196626:SIB196626 SRC196626:SRX196626 TAY196626:TBT196626 TKU196626:TLP196626 TUQ196626:TVL196626 UEM196626:UFH196626 UOI196626:UPD196626 UYE196626:UYZ196626 VIA196626:VIV196626 VRW196626:VSR196626 WBS196626:WCN196626 WLO196626:WMJ196626 WVK196626:WWF196626 C262162:X262162 IY262162:JT262162 SU262162:TP262162 ACQ262162:ADL262162 AMM262162:ANH262162 AWI262162:AXD262162 BGE262162:BGZ262162 BQA262162:BQV262162 BZW262162:CAR262162 CJS262162:CKN262162 CTO262162:CUJ262162 DDK262162:DEF262162 DNG262162:DOB262162 DXC262162:DXX262162 EGY262162:EHT262162 EQU262162:ERP262162 FAQ262162:FBL262162 FKM262162:FLH262162 FUI262162:FVD262162 GEE262162:GEZ262162 GOA262162:GOV262162 GXW262162:GYR262162 HHS262162:HIN262162 HRO262162:HSJ262162 IBK262162:ICF262162 ILG262162:IMB262162 IVC262162:IVX262162 JEY262162:JFT262162 JOU262162:JPP262162 JYQ262162:JZL262162 KIM262162:KJH262162 KSI262162:KTD262162 LCE262162:LCZ262162 LMA262162:LMV262162 LVW262162:LWR262162 MFS262162:MGN262162 MPO262162:MQJ262162 MZK262162:NAF262162 NJG262162:NKB262162 NTC262162:NTX262162 OCY262162:ODT262162 OMU262162:ONP262162 OWQ262162:OXL262162 PGM262162:PHH262162 PQI262162:PRD262162 QAE262162:QAZ262162 QKA262162:QKV262162 QTW262162:QUR262162 RDS262162:REN262162 RNO262162:ROJ262162 RXK262162:RYF262162 SHG262162:SIB262162 SRC262162:SRX262162 TAY262162:TBT262162 TKU262162:TLP262162 TUQ262162:TVL262162 UEM262162:UFH262162 UOI262162:UPD262162 UYE262162:UYZ262162 VIA262162:VIV262162 VRW262162:VSR262162 WBS262162:WCN262162 WLO262162:WMJ262162 WVK262162:WWF262162 C327698:X327698 IY327698:JT327698 SU327698:TP327698 ACQ327698:ADL327698 AMM327698:ANH327698 AWI327698:AXD327698 BGE327698:BGZ327698 BQA327698:BQV327698 BZW327698:CAR327698 CJS327698:CKN327698 CTO327698:CUJ327698 DDK327698:DEF327698 DNG327698:DOB327698 DXC327698:DXX327698 EGY327698:EHT327698 EQU327698:ERP327698 FAQ327698:FBL327698 FKM327698:FLH327698 FUI327698:FVD327698 GEE327698:GEZ327698 GOA327698:GOV327698 GXW327698:GYR327698 HHS327698:HIN327698 HRO327698:HSJ327698 IBK327698:ICF327698 ILG327698:IMB327698 IVC327698:IVX327698 JEY327698:JFT327698 JOU327698:JPP327698 JYQ327698:JZL327698 KIM327698:KJH327698 KSI327698:KTD327698 LCE327698:LCZ327698 LMA327698:LMV327698 LVW327698:LWR327698 MFS327698:MGN327698 MPO327698:MQJ327698 MZK327698:NAF327698 NJG327698:NKB327698 NTC327698:NTX327698 OCY327698:ODT327698 OMU327698:ONP327698 OWQ327698:OXL327698 PGM327698:PHH327698 PQI327698:PRD327698 QAE327698:QAZ327698 QKA327698:QKV327698 QTW327698:QUR327698 RDS327698:REN327698 RNO327698:ROJ327698 RXK327698:RYF327698 SHG327698:SIB327698 SRC327698:SRX327698 TAY327698:TBT327698 TKU327698:TLP327698 TUQ327698:TVL327698 UEM327698:UFH327698 UOI327698:UPD327698 UYE327698:UYZ327698 VIA327698:VIV327698 VRW327698:VSR327698 WBS327698:WCN327698 WLO327698:WMJ327698 WVK327698:WWF327698 C393234:X393234 IY393234:JT393234 SU393234:TP393234 ACQ393234:ADL393234 AMM393234:ANH393234 AWI393234:AXD393234 BGE393234:BGZ393234 BQA393234:BQV393234 BZW393234:CAR393234 CJS393234:CKN393234 CTO393234:CUJ393234 DDK393234:DEF393234 DNG393234:DOB393234 DXC393234:DXX393234 EGY393234:EHT393234 EQU393234:ERP393234 FAQ393234:FBL393234 FKM393234:FLH393234 FUI393234:FVD393234 GEE393234:GEZ393234 GOA393234:GOV393234 GXW393234:GYR393234 HHS393234:HIN393234 HRO393234:HSJ393234 IBK393234:ICF393234 ILG393234:IMB393234 IVC393234:IVX393234 JEY393234:JFT393234 JOU393234:JPP393234 JYQ393234:JZL393234 KIM393234:KJH393234 KSI393234:KTD393234 LCE393234:LCZ393234 LMA393234:LMV393234 LVW393234:LWR393234 MFS393234:MGN393234 MPO393234:MQJ393234 MZK393234:NAF393234 NJG393234:NKB393234 NTC393234:NTX393234 OCY393234:ODT393234 OMU393234:ONP393234 OWQ393234:OXL393234 PGM393234:PHH393234 PQI393234:PRD393234 QAE393234:QAZ393234 QKA393234:QKV393234 QTW393234:QUR393234 RDS393234:REN393234 RNO393234:ROJ393234 RXK393234:RYF393234 SHG393234:SIB393234 SRC393234:SRX393234 TAY393234:TBT393234 TKU393234:TLP393234 TUQ393234:TVL393234 UEM393234:UFH393234 UOI393234:UPD393234 UYE393234:UYZ393234 VIA393234:VIV393234 VRW393234:VSR393234 WBS393234:WCN393234 WLO393234:WMJ393234 WVK393234:WWF393234 C458770:X458770 IY458770:JT458770 SU458770:TP458770 ACQ458770:ADL458770 AMM458770:ANH458770 AWI458770:AXD458770 BGE458770:BGZ458770 BQA458770:BQV458770 BZW458770:CAR458770 CJS458770:CKN458770 CTO458770:CUJ458770 DDK458770:DEF458770 DNG458770:DOB458770 DXC458770:DXX458770 EGY458770:EHT458770 EQU458770:ERP458770 FAQ458770:FBL458770 FKM458770:FLH458770 FUI458770:FVD458770 GEE458770:GEZ458770 GOA458770:GOV458770 GXW458770:GYR458770 HHS458770:HIN458770 HRO458770:HSJ458770 IBK458770:ICF458770 ILG458770:IMB458770 IVC458770:IVX458770 JEY458770:JFT458770 JOU458770:JPP458770 JYQ458770:JZL458770 KIM458770:KJH458770 KSI458770:KTD458770 LCE458770:LCZ458770 LMA458770:LMV458770 LVW458770:LWR458770 MFS458770:MGN458770 MPO458770:MQJ458770 MZK458770:NAF458770 NJG458770:NKB458770 NTC458770:NTX458770 OCY458770:ODT458770 OMU458770:ONP458770 OWQ458770:OXL458770 PGM458770:PHH458770 PQI458770:PRD458770 QAE458770:QAZ458770 QKA458770:QKV458770 QTW458770:QUR458770 RDS458770:REN458770 RNO458770:ROJ458770 RXK458770:RYF458770 SHG458770:SIB458770 SRC458770:SRX458770 TAY458770:TBT458770 TKU458770:TLP458770 TUQ458770:TVL458770 UEM458770:UFH458770 UOI458770:UPD458770 UYE458770:UYZ458770 VIA458770:VIV458770 VRW458770:VSR458770 WBS458770:WCN458770 WLO458770:WMJ458770 WVK458770:WWF458770 C524306:X524306 IY524306:JT524306 SU524306:TP524306 ACQ524306:ADL524306 AMM524306:ANH524306 AWI524306:AXD524306 BGE524306:BGZ524306 BQA524306:BQV524306 BZW524306:CAR524306 CJS524306:CKN524306 CTO524306:CUJ524306 DDK524306:DEF524306 DNG524306:DOB524306 DXC524306:DXX524306 EGY524306:EHT524306 EQU524306:ERP524306 FAQ524306:FBL524306 FKM524306:FLH524306 FUI524306:FVD524306 GEE524306:GEZ524306 GOA524306:GOV524306 GXW524306:GYR524306 HHS524306:HIN524306 HRO524306:HSJ524306 IBK524306:ICF524306 ILG524306:IMB524306 IVC524306:IVX524306 JEY524306:JFT524306 JOU524306:JPP524306 JYQ524306:JZL524306 KIM524306:KJH524306 KSI524306:KTD524306 LCE524306:LCZ524306 LMA524306:LMV524306 LVW524306:LWR524306 MFS524306:MGN524306 MPO524306:MQJ524306 MZK524306:NAF524306 NJG524306:NKB524306 NTC524306:NTX524306 OCY524306:ODT524306 OMU524306:ONP524306 OWQ524306:OXL524306 PGM524306:PHH524306 PQI524306:PRD524306 QAE524306:QAZ524306 QKA524306:QKV524306 QTW524306:QUR524306 RDS524306:REN524306 RNO524306:ROJ524306 RXK524306:RYF524306 SHG524306:SIB524306 SRC524306:SRX524306 TAY524306:TBT524306 TKU524306:TLP524306 TUQ524306:TVL524306 UEM524306:UFH524306 UOI524306:UPD524306 UYE524306:UYZ524306 VIA524306:VIV524306 VRW524306:VSR524306 WBS524306:WCN524306 WLO524306:WMJ524306 WVK524306:WWF524306 C589842:X589842 IY589842:JT589842 SU589842:TP589842 ACQ589842:ADL589842 AMM589842:ANH589842 AWI589842:AXD589842 BGE589842:BGZ589842 BQA589842:BQV589842 BZW589842:CAR589842 CJS589842:CKN589842 CTO589842:CUJ589842 DDK589842:DEF589842 DNG589842:DOB589842 DXC589842:DXX589842 EGY589842:EHT589842 EQU589842:ERP589842 FAQ589842:FBL589842 FKM589842:FLH589842 FUI589842:FVD589842 GEE589842:GEZ589842 GOA589842:GOV589842 GXW589842:GYR589842 HHS589842:HIN589842 HRO589842:HSJ589842 IBK589842:ICF589842 ILG589842:IMB589842 IVC589842:IVX589842 JEY589842:JFT589842 JOU589842:JPP589842 JYQ589842:JZL589842 KIM589842:KJH589842 KSI589842:KTD589842 LCE589842:LCZ589842 LMA589842:LMV589842 LVW589842:LWR589842 MFS589842:MGN589842 MPO589842:MQJ589842 MZK589842:NAF589842 NJG589842:NKB589842 NTC589842:NTX589842 OCY589842:ODT589842 OMU589842:ONP589842 OWQ589842:OXL589842 PGM589842:PHH589842 PQI589842:PRD589842 QAE589842:QAZ589842 QKA589842:QKV589842 QTW589842:QUR589842 RDS589842:REN589842 RNO589842:ROJ589842 RXK589842:RYF589842 SHG589842:SIB589842 SRC589842:SRX589842 TAY589842:TBT589842 TKU589842:TLP589842 TUQ589842:TVL589842 UEM589842:UFH589842 UOI589842:UPD589842 UYE589842:UYZ589842 VIA589842:VIV589842 VRW589842:VSR589842 WBS589842:WCN589842 WLO589842:WMJ589842 WVK589842:WWF589842 C655378:X655378 IY655378:JT655378 SU655378:TP655378 ACQ655378:ADL655378 AMM655378:ANH655378 AWI655378:AXD655378 BGE655378:BGZ655378 BQA655378:BQV655378 BZW655378:CAR655378 CJS655378:CKN655378 CTO655378:CUJ655378 DDK655378:DEF655378 DNG655378:DOB655378 DXC655378:DXX655378 EGY655378:EHT655378 EQU655378:ERP655378 FAQ655378:FBL655378 FKM655378:FLH655378 FUI655378:FVD655378 GEE655378:GEZ655378 GOA655378:GOV655378 GXW655378:GYR655378 HHS655378:HIN655378 HRO655378:HSJ655378 IBK655378:ICF655378 ILG655378:IMB655378 IVC655378:IVX655378 JEY655378:JFT655378 JOU655378:JPP655378 JYQ655378:JZL655378 KIM655378:KJH655378 KSI655378:KTD655378 LCE655378:LCZ655378 LMA655378:LMV655378 LVW655378:LWR655378 MFS655378:MGN655378 MPO655378:MQJ655378 MZK655378:NAF655378 NJG655378:NKB655378 NTC655378:NTX655378 OCY655378:ODT655378 OMU655378:ONP655378 OWQ655378:OXL655378 PGM655378:PHH655378 PQI655378:PRD655378 QAE655378:QAZ655378 QKA655378:QKV655378 QTW655378:QUR655378 RDS655378:REN655378 RNO655378:ROJ655378 RXK655378:RYF655378 SHG655378:SIB655378 SRC655378:SRX655378 TAY655378:TBT655378 TKU655378:TLP655378 TUQ655378:TVL655378 UEM655378:UFH655378 UOI655378:UPD655378 UYE655378:UYZ655378 VIA655378:VIV655378 VRW655378:VSR655378 WBS655378:WCN655378 WLO655378:WMJ655378 WVK655378:WWF655378 C720914:X720914 IY720914:JT720914 SU720914:TP720914 ACQ720914:ADL720914 AMM720914:ANH720914 AWI720914:AXD720914 BGE720914:BGZ720914 BQA720914:BQV720914 BZW720914:CAR720914 CJS720914:CKN720914 CTO720914:CUJ720914 DDK720914:DEF720914 DNG720914:DOB720914 DXC720914:DXX720914 EGY720914:EHT720914 EQU720914:ERP720914 FAQ720914:FBL720914 FKM720914:FLH720914 FUI720914:FVD720914 GEE720914:GEZ720914 GOA720914:GOV720914 GXW720914:GYR720914 HHS720914:HIN720914 HRO720914:HSJ720914 IBK720914:ICF720914 ILG720914:IMB720914 IVC720914:IVX720914 JEY720914:JFT720914 JOU720914:JPP720914 JYQ720914:JZL720914 KIM720914:KJH720914 KSI720914:KTD720914 LCE720914:LCZ720914 LMA720914:LMV720914 LVW720914:LWR720914 MFS720914:MGN720914 MPO720914:MQJ720914 MZK720914:NAF720914 NJG720914:NKB720914 NTC720914:NTX720914 OCY720914:ODT720914 OMU720914:ONP720914 OWQ720914:OXL720914 PGM720914:PHH720914 PQI720914:PRD720914 QAE720914:QAZ720914 QKA720914:QKV720914 QTW720914:QUR720914 RDS720914:REN720914 RNO720914:ROJ720914 RXK720914:RYF720914 SHG720914:SIB720914 SRC720914:SRX720914 TAY720914:TBT720914 TKU720914:TLP720914 TUQ720914:TVL720914 UEM720914:UFH720914 UOI720914:UPD720914 UYE720914:UYZ720914 VIA720914:VIV720914 VRW720914:VSR720914 WBS720914:WCN720914 WLO720914:WMJ720914 WVK720914:WWF720914 C786450:X786450 IY786450:JT786450 SU786450:TP786450 ACQ786450:ADL786450 AMM786450:ANH786450 AWI786450:AXD786450 BGE786450:BGZ786450 BQA786450:BQV786450 BZW786450:CAR786450 CJS786450:CKN786450 CTO786450:CUJ786450 DDK786450:DEF786450 DNG786450:DOB786450 DXC786450:DXX786450 EGY786450:EHT786450 EQU786450:ERP786450 FAQ786450:FBL786450 FKM786450:FLH786450 FUI786450:FVD786450 GEE786450:GEZ786450 GOA786450:GOV786450 GXW786450:GYR786450 HHS786450:HIN786450 HRO786450:HSJ786450 IBK786450:ICF786450 ILG786450:IMB786450 IVC786450:IVX786450 JEY786450:JFT786450 JOU786450:JPP786450 JYQ786450:JZL786450 KIM786450:KJH786450 KSI786450:KTD786450 LCE786450:LCZ786450 LMA786450:LMV786450 LVW786450:LWR786450 MFS786450:MGN786450 MPO786450:MQJ786450 MZK786450:NAF786450 NJG786450:NKB786450 NTC786450:NTX786450 OCY786450:ODT786450 OMU786450:ONP786450 OWQ786450:OXL786450 PGM786450:PHH786450 PQI786450:PRD786450 QAE786450:QAZ786450 QKA786450:QKV786450 QTW786450:QUR786450 RDS786450:REN786450 RNO786450:ROJ786450 RXK786450:RYF786450 SHG786450:SIB786450 SRC786450:SRX786450 TAY786450:TBT786450 TKU786450:TLP786450 TUQ786450:TVL786450 UEM786450:UFH786450 UOI786450:UPD786450 UYE786450:UYZ786450 VIA786450:VIV786450 VRW786450:VSR786450 WBS786450:WCN786450 WLO786450:WMJ786450 WVK786450:WWF786450 C851986:X851986 IY851986:JT851986 SU851986:TP851986 ACQ851986:ADL851986 AMM851986:ANH851986 AWI851986:AXD851986 BGE851986:BGZ851986 BQA851986:BQV851986 BZW851986:CAR851986 CJS851986:CKN851986 CTO851986:CUJ851986 DDK851986:DEF851986 DNG851986:DOB851986 DXC851986:DXX851986 EGY851986:EHT851986 EQU851986:ERP851986 FAQ851986:FBL851986 FKM851986:FLH851986 FUI851986:FVD851986 GEE851986:GEZ851986 GOA851986:GOV851986 GXW851986:GYR851986 HHS851986:HIN851986 HRO851986:HSJ851986 IBK851986:ICF851986 ILG851986:IMB851986 IVC851986:IVX851986 JEY851986:JFT851986 JOU851986:JPP851986 JYQ851986:JZL851986 KIM851986:KJH851986 KSI851986:KTD851986 LCE851986:LCZ851986 LMA851986:LMV851986 LVW851986:LWR851986 MFS851986:MGN851986 MPO851986:MQJ851986 MZK851986:NAF851986 NJG851986:NKB851986 NTC851986:NTX851986 OCY851986:ODT851986 OMU851986:ONP851986 OWQ851986:OXL851986 PGM851986:PHH851986 PQI851986:PRD851986 QAE851986:QAZ851986 QKA851986:QKV851986 QTW851986:QUR851986 RDS851986:REN851986 RNO851986:ROJ851986 RXK851986:RYF851986 SHG851986:SIB851986 SRC851986:SRX851986 TAY851986:TBT851986 TKU851986:TLP851986 TUQ851986:TVL851986 UEM851986:UFH851986 UOI851986:UPD851986 UYE851986:UYZ851986 VIA851986:VIV851986 VRW851986:VSR851986 WBS851986:WCN851986 WLO851986:WMJ851986 WVK851986:WWF851986 C917522:X917522 IY917522:JT917522 SU917522:TP917522 ACQ917522:ADL917522 AMM917522:ANH917522 AWI917522:AXD917522 BGE917522:BGZ917522 BQA917522:BQV917522 BZW917522:CAR917522 CJS917522:CKN917522 CTO917522:CUJ917522 DDK917522:DEF917522 DNG917522:DOB917522 DXC917522:DXX917522 EGY917522:EHT917522 EQU917522:ERP917522 FAQ917522:FBL917522 FKM917522:FLH917522 FUI917522:FVD917522 GEE917522:GEZ917522 GOA917522:GOV917522 GXW917522:GYR917522 HHS917522:HIN917522 HRO917522:HSJ917522 IBK917522:ICF917522 ILG917522:IMB917522 IVC917522:IVX917522 JEY917522:JFT917522 JOU917522:JPP917522 JYQ917522:JZL917522 KIM917522:KJH917522 KSI917522:KTD917522 LCE917522:LCZ917522 LMA917522:LMV917522 LVW917522:LWR917522 MFS917522:MGN917522 MPO917522:MQJ917522 MZK917522:NAF917522 NJG917522:NKB917522 NTC917522:NTX917522 OCY917522:ODT917522 OMU917522:ONP917522 OWQ917522:OXL917522 PGM917522:PHH917522 PQI917522:PRD917522 QAE917522:QAZ917522 QKA917522:QKV917522 QTW917522:QUR917522 RDS917522:REN917522 RNO917522:ROJ917522 RXK917522:RYF917522 SHG917522:SIB917522 SRC917522:SRX917522 TAY917522:TBT917522 TKU917522:TLP917522 TUQ917522:TVL917522 UEM917522:UFH917522 UOI917522:UPD917522 UYE917522:UYZ917522 VIA917522:VIV917522 VRW917522:VSR917522 WBS917522:WCN917522 WLO917522:WMJ917522 WVK917522:WWF917522 C983058:X983058 IY983058:JT983058 SU983058:TP983058 ACQ983058:ADL983058 AMM983058:ANH983058 AWI983058:AXD983058 BGE983058:BGZ983058 BQA983058:BQV983058 BZW983058:CAR983058 CJS983058:CKN983058 CTO983058:CUJ983058 DDK983058:DEF983058 DNG983058:DOB983058 DXC983058:DXX983058 EGY983058:EHT983058 EQU983058:ERP983058 FAQ983058:FBL983058 FKM983058:FLH983058 FUI983058:FVD983058 GEE983058:GEZ983058 GOA983058:GOV983058 GXW983058:GYR983058 HHS983058:HIN983058 HRO983058:HSJ983058 IBK983058:ICF983058 ILG983058:IMB983058 IVC983058:IVX983058 JEY983058:JFT983058 JOU983058:JPP983058 JYQ983058:JZL983058 KIM983058:KJH983058 KSI983058:KTD983058 LCE983058:LCZ983058 LMA983058:LMV983058 LVW983058:LWR983058 MFS983058:MGN983058 MPO983058:MQJ983058 MZK983058:NAF983058 NJG983058:NKB983058 NTC983058:NTX983058 OCY983058:ODT983058 OMU983058:ONP983058 OWQ983058:OXL983058 PGM983058:PHH983058 PQI983058:PRD983058 QAE983058:QAZ983058 QKA983058:QKV983058 QTW983058:QUR983058 RDS983058:REN983058 RNO983058:ROJ983058 RXK983058:RYF983058 SHG983058:SIB983058 SRC983058:SRX983058 TAY983058:TBT983058 TKU983058:TLP983058 TUQ983058:TVL983058 UEM983058:UFH983058 UOI983058:UPD983058 UYE983058:UYZ983058 VIA983058:VIV983058 VRW983058:VSR983058 WBS983058:WCN983058 WLO983058:WMJ983058 WVK983058:WWF983058" xr:uid="{552AFF22-5684-499D-AEA1-1B4D0A9E195B}">
      <formula1>$B$36:$B$37</formula1>
    </dataValidation>
    <dataValidation type="list" allowBlank="1" showInputMessage="1" showErrorMessage="1" sqref="C14:AG14 IY14:KC14 SU14:TY14 ACQ14:ADU14 AMM14:ANQ14 AWI14:AXM14 BGE14:BHI14 BQA14:BRE14 BZW14:CBA14 CJS14:CKW14 CTO14:CUS14 DDK14:DEO14 DNG14:DOK14 DXC14:DYG14 EGY14:EIC14 EQU14:ERY14 FAQ14:FBU14 FKM14:FLQ14 FUI14:FVM14 GEE14:GFI14 GOA14:GPE14 GXW14:GZA14 HHS14:HIW14 HRO14:HSS14 IBK14:ICO14 ILG14:IMK14 IVC14:IWG14 JEY14:JGC14 JOU14:JPY14 JYQ14:JZU14 KIM14:KJQ14 KSI14:KTM14 LCE14:LDI14 LMA14:LNE14 LVW14:LXA14 MFS14:MGW14 MPO14:MQS14 MZK14:NAO14 NJG14:NKK14 NTC14:NUG14 OCY14:OEC14 OMU14:ONY14 OWQ14:OXU14 PGM14:PHQ14 PQI14:PRM14 QAE14:QBI14 QKA14:QLE14 QTW14:QVA14 RDS14:REW14 RNO14:ROS14 RXK14:RYO14 SHG14:SIK14 SRC14:SSG14 TAY14:TCC14 TKU14:TLY14 TUQ14:TVU14 UEM14:UFQ14 UOI14:UPM14 UYE14:UZI14 VIA14:VJE14 VRW14:VTA14 WBS14:WCW14 WLO14:WMS14 WVK14:WWO14 C65550:AG65550 IY65550:KC65550 SU65550:TY65550 ACQ65550:ADU65550 AMM65550:ANQ65550 AWI65550:AXM65550 BGE65550:BHI65550 BQA65550:BRE65550 BZW65550:CBA65550 CJS65550:CKW65550 CTO65550:CUS65550 DDK65550:DEO65550 DNG65550:DOK65550 DXC65550:DYG65550 EGY65550:EIC65550 EQU65550:ERY65550 FAQ65550:FBU65550 FKM65550:FLQ65550 FUI65550:FVM65550 GEE65550:GFI65550 GOA65550:GPE65550 GXW65550:GZA65550 HHS65550:HIW65550 HRO65550:HSS65550 IBK65550:ICO65550 ILG65550:IMK65550 IVC65550:IWG65550 JEY65550:JGC65550 JOU65550:JPY65550 JYQ65550:JZU65550 KIM65550:KJQ65550 KSI65550:KTM65550 LCE65550:LDI65550 LMA65550:LNE65550 LVW65550:LXA65550 MFS65550:MGW65550 MPO65550:MQS65550 MZK65550:NAO65550 NJG65550:NKK65550 NTC65550:NUG65550 OCY65550:OEC65550 OMU65550:ONY65550 OWQ65550:OXU65550 PGM65550:PHQ65550 PQI65550:PRM65550 QAE65550:QBI65550 QKA65550:QLE65550 QTW65550:QVA65550 RDS65550:REW65550 RNO65550:ROS65550 RXK65550:RYO65550 SHG65550:SIK65550 SRC65550:SSG65550 TAY65550:TCC65550 TKU65550:TLY65550 TUQ65550:TVU65550 UEM65550:UFQ65550 UOI65550:UPM65550 UYE65550:UZI65550 VIA65550:VJE65550 VRW65550:VTA65550 WBS65550:WCW65550 WLO65550:WMS65550 WVK65550:WWO65550 C131086:AG131086 IY131086:KC131086 SU131086:TY131086 ACQ131086:ADU131086 AMM131086:ANQ131086 AWI131086:AXM131086 BGE131086:BHI131086 BQA131086:BRE131086 BZW131086:CBA131086 CJS131086:CKW131086 CTO131086:CUS131086 DDK131086:DEO131086 DNG131086:DOK131086 DXC131086:DYG131086 EGY131086:EIC131086 EQU131086:ERY131086 FAQ131086:FBU131086 FKM131086:FLQ131086 FUI131086:FVM131086 GEE131086:GFI131086 GOA131086:GPE131086 GXW131086:GZA131086 HHS131086:HIW131086 HRO131086:HSS131086 IBK131086:ICO131086 ILG131086:IMK131086 IVC131086:IWG131086 JEY131086:JGC131086 JOU131086:JPY131086 JYQ131086:JZU131086 KIM131086:KJQ131086 KSI131086:KTM131086 LCE131086:LDI131086 LMA131086:LNE131086 LVW131086:LXA131086 MFS131086:MGW131086 MPO131086:MQS131086 MZK131086:NAO131086 NJG131086:NKK131086 NTC131086:NUG131086 OCY131086:OEC131086 OMU131086:ONY131086 OWQ131086:OXU131086 PGM131086:PHQ131086 PQI131086:PRM131086 QAE131086:QBI131086 QKA131086:QLE131086 QTW131086:QVA131086 RDS131086:REW131086 RNO131086:ROS131086 RXK131086:RYO131086 SHG131086:SIK131086 SRC131086:SSG131086 TAY131086:TCC131086 TKU131086:TLY131086 TUQ131086:TVU131086 UEM131086:UFQ131086 UOI131086:UPM131086 UYE131086:UZI131086 VIA131086:VJE131086 VRW131086:VTA131086 WBS131086:WCW131086 WLO131086:WMS131086 WVK131086:WWO131086 C196622:AG196622 IY196622:KC196622 SU196622:TY196622 ACQ196622:ADU196622 AMM196622:ANQ196622 AWI196622:AXM196622 BGE196622:BHI196622 BQA196622:BRE196622 BZW196622:CBA196622 CJS196622:CKW196622 CTO196622:CUS196622 DDK196622:DEO196622 DNG196622:DOK196622 DXC196622:DYG196622 EGY196622:EIC196622 EQU196622:ERY196622 FAQ196622:FBU196622 FKM196622:FLQ196622 FUI196622:FVM196622 GEE196622:GFI196622 GOA196622:GPE196622 GXW196622:GZA196622 HHS196622:HIW196622 HRO196622:HSS196622 IBK196622:ICO196622 ILG196622:IMK196622 IVC196622:IWG196622 JEY196622:JGC196622 JOU196622:JPY196622 JYQ196622:JZU196622 KIM196622:KJQ196622 KSI196622:KTM196622 LCE196622:LDI196622 LMA196622:LNE196622 LVW196622:LXA196622 MFS196622:MGW196622 MPO196622:MQS196622 MZK196622:NAO196622 NJG196622:NKK196622 NTC196622:NUG196622 OCY196622:OEC196622 OMU196622:ONY196622 OWQ196622:OXU196622 PGM196622:PHQ196622 PQI196622:PRM196622 QAE196622:QBI196622 QKA196622:QLE196622 QTW196622:QVA196622 RDS196622:REW196622 RNO196622:ROS196622 RXK196622:RYO196622 SHG196622:SIK196622 SRC196622:SSG196622 TAY196622:TCC196622 TKU196622:TLY196622 TUQ196622:TVU196622 UEM196622:UFQ196622 UOI196622:UPM196622 UYE196622:UZI196622 VIA196622:VJE196622 VRW196622:VTA196622 WBS196622:WCW196622 WLO196622:WMS196622 WVK196622:WWO196622 C262158:AG262158 IY262158:KC262158 SU262158:TY262158 ACQ262158:ADU262158 AMM262158:ANQ262158 AWI262158:AXM262158 BGE262158:BHI262158 BQA262158:BRE262158 BZW262158:CBA262158 CJS262158:CKW262158 CTO262158:CUS262158 DDK262158:DEO262158 DNG262158:DOK262158 DXC262158:DYG262158 EGY262158:EIC262158 EQU262158:ERY262158 FAQ262158:FBU262158 FKM262158:FLQ262158 FUI262158:FVM262158 GEE262158:GFI262158 GOA262158:GPE262158 GXW262158:GZA262158 HHS262158:HIW262158 HRO262158:HSS262158 IBK262158:ICO262158 ILG262158:IMK262158 IVC262158:IWG262158 JEY262158:JGC262158 JOU262158:JPY262158 JYQ262158:JZU262158 KIM262158:KJQ262158 KSI262158:KTM262158 LCE262158:LDI262158 LMA262158:LNE262158 LVW262158:LXA262158 MFS262158:MGW262158 MPO262158:MQS262158 MZK262158:NAO262158 NJG262158:NKK262158 NTC262158:NUG262158 OCY262158:OEC262158 OMU262158:ONY262158 OWQ262158:OXU262158 PGM262158:PHQ262158 PQI262158:PRM262158 QAE262158:QBI262158 QKA262158:QLE262158 QTW262158:QVA262158 RDS262158:REW262158 RNO262158:ROS262158 RXK262158:RYO262158 SHG262158:SIK262158 SRC262158:SSG262158 TAY262158:TCC262158 TKU262158:TLY262158 TUQ262158:TVU262158 UEM262158:UFQ262158 UOI262158:UPM262158 UYE262158:UZI262158 VIA262158:VJE262158 VRW262158:VTA262158 WBS262158:WCW262158 WLO262158:WMS262158 WVK262158:WWO262158 C327694:AG327694 IY327694:KC327694 SU327694:TY327694 ACQ327694:ADU327694 AMM327694:ANQ327694 AWI327694:AXM327694 BGE327694:BHI327694 BQA327694:BRE327694 BZW327694:CBA327694 CJS327694:CKW327694 CTO327694:CUS327694 DDK327694:DEO327694 DNG327694:DOK327694 DXC327694:DYG327694 EGY327694:EIC327694 EQU327694:ERY327694 FAQ327694:FBU327694 FKM327694:FLQ327694 FUI327694:FVM327694 GEE327694:GFI327694 GOA327694:GPE327694 GXW327694:GZA327694 HHS327694:HIW327694 HRO327694:HSS327694 IBK327694:ICO327694 ILG327694:IMK327694 IVC327694:IWG327694 JEY327694:JGC327694 JOU327694:JPY327694 JYQ327694:JZU327694 KIM327694:KJQ327694 KSI327694:KTM327694 LCE327694:LDI327694 LMA327694:LNE327694 LVW327694:LXA327694 MFS327694:MGW327694 MPO327694:MQS327694 MZK327694:NAO327694 NJG327694:NKK327694 NTC327694:NUG327694 OCY327694:OEC327694 OMU327694:ONY327694 OWQ327694:OXU327694 PGM327694:PHQ327694 PQI327694:PRM327694 QAE327694:QBI327694 QKA327694:QLE327694 QTW327694:QVA327694 RDS327694:REW327694 RNO327694:ROS327694 RXK327694:RYO327694 SHG327694:SIK327694 SRC327694:SSG327694 TAY327694:TCC327694 TKU327694:TLY327694 TUQ327694:TVU327694 UEM327694:UFQ327694 UOI327694:UPM327694 UYE327694:UZI327694 VIA327694:VJE327694 VRW327694:VTA327694 WBS327694:WCW327694 WLO327694:WMS327694 WVK327694:WWO327694 C393230:AG393230 IY393230:KC393230 SU393230:TY393230 ACQ393230:ADU393230 AMM393230:ANQ393230 AWI393230:AXM393230 BGE393230:BHI393230 BQA393230:BRE393230 BZW393230:CBA393230 CJS393230:CKW393230 CTO393230:CUS393230 DDK393230:DEO393230 DNG393230:DOK393230 DXC393230:DYG393230 EGY393230:EIC393230 EQU393230:ERY393230 FAQ393230:FBU393230 FKM393230:FLQ393230 FUI393230:FVM393230 GEE393230:GFI393230 GOA393230:GPE393230 GXW393230:GZA393230 HHS393230:HIW393230 HRO393230:HSS393230 IBK393230:ICO393230 ILG393230:IMK393230 IVC393230:IWG393230 JEY393230:JGC393230 JOU393230:JPY393230 JYQ393230:JZU393230 KIM393230:KJQ393230 KSI393230:KTM393230 LCE393230:LDI393230 LMA393230:LNE393230 LVW393230:LXA393230 MFS393230:MGW393230 MPO393230:MQS393230 MZK393230:NAO393230 NJG393230:NKK393230 NTC393230:NUG393230 OCY393230:OEC393230 OMU393230:ONY393230 OWQ393230:OXU393230 PGM393230:PHQ393230 PQI393230:PRM393230 QAE393230:QBI393230 QKA393230:QLE393230 QTW393230:QVA393230 RDS393230:REW393230 RNO393230:ROS393230 RXK393230:RYO393230 SHG393230:SIK393230 SRC393230:SSG393230 TAY393230:TCC393230 TKU393230:TLY393230 TUQ393230:TVU393230 UEM393230:UFQ393230 UOI393230:UPM393230 UYE393230:UZI393230 VIA393230:VJE393230 VRW393230:VTA393230 WBS393230:WCW393230 WLO393230:WMS393230 WVK393230:WWO393230 C458766:AG458766 IY458766:KC458766 SU458766:TY458766 ACQ458766:ADU458766 AMM458766:ANQ458766 AWI458766:AXM458766 BGE458766:BHI458766 BQA458766:BRE458766 BZW458766:CBA458766 CJS458766:CKW458766 CTO458766:CUS458766 DDK458766:DEO458766 DNG458766:DOK458766 DXC458766:DYG458766 EGY458766:EIC458766 EQU458766:ERY458766 FAQ458766:FBU458766 FKM458766:FLQ458766 FUI458766:FVM458766 GEE458766:GFI458766 GOA458766:GPE458766 GXW458766:GZA458766 HHS458766:HIW458766 HRO458766:HSS458766 IBK458766:ICO458766 ILG458766:IMK458766 IVC458766:IWG458766 JEY458766:JGC458766 JOU458766:JPY458766 JYQ458766:JZU458766 KIM458766:KJQ458766 KSI458766:KTM458766 LCE458766:LDI458766 LMA458766:LNE458766 LVW458766:LXA458766 MFS458766:MGW458766 MPO458766:MQS458766 MZK458766:NAO458766 NJG458766:NKK458766 NTC458766:NUG458766 OCY458766:OEC458766 OMU458766:ONY458766 OWQ458766:OXU458766 PGM458766:PHQ458766 PQI458766:PRM458766 QAE458766:QBI458766 QKA458766:QLE458766 QTW458766:QVA458766 RDS458766:REW458766 RNO458766:ROS458766 RXK458766:RYO458766 SHG458766:SIK458766 SRC458766:SSG458766 TAY458766:TCC458766 TKU458766:TLY458766 TUQ458766:TVU458766 UEM458766:UFQ458766 UOI458766:UPM458766 UYE458766:UZI458766 VIA458766:VJE458766 VRW458766:VTA458766 WBS458766:WCW458766 WLO458766:WMS458766 WVK458766:WWO458766 C524302:AG524302 IY524302:KC524302 SU524302:TY524302 ACQ524302:ADU524302 AMM524302:ANQ524302 AWI524302:AXM524302 BGE524302:BHI524302 BQA524302:BRE524302 BZW524302:CBA524302 CJS524302:CKW524302 CTO524302:CUS524302 DDK524302:DEO524302 DNG524302:DOK524302 DXC524302:DYG524302 EGY524302:EIC524302 EQU524302:ERY524302 FAQ524302:FBU524302 FKM524302:FLQ524302 FUI524302:FVM524302 GEE524302:GFI524302 GOA524302:GPE524302 GXW524302:GZA524302 HHS524302:HIW524302 HRO524302:HSS524302 IBK524302:ICO524302 ILG524302:IMK524302 IVC524302:IWG524302 JEY524302:JGC524302 JOU524302:JPY524302 JYQ524302:JZU524302 KIM524302:KJQ524302 KSI524302:KTM524302 LCE524302:LDI524302 LMA524302:LNE524302 LVW524302:LXA524302 MFS524302:MGW524302 MPO524302:MQS524302 MZK524302:NAO524302 NJG524302:NKK524302 NTC524302:NUG524302 OCY524302:OEC524302 OMU524302:ONY524302 OWQ524302:OXU524302 PGM524302:PHQ524302 PQI524302:PRM524302 QAE524302:QBI524302 QKA524302:QLE524302 QTW524302:QVA524302 RDS524302:REW524302 RNO524302:ROS524302 RXK524302:RYO524302 SHG524302:SIK524302 SRC524302:SSG524302 TAY524302:TCC524302 TKU524302:TLY524302 TUQ524302:TVU524302 UEM524302:UFQ524302 UOI524302:UPM524302 UYE524302:UZI524302 VIA524302:VJE524302 VRW524302:VTA524302 WBS524302:WCW524302 WLO524302:WMS524302 WVK524302:WWO524302 C589838:AG589838 IY589838:KC589838 SU589838:TY589838 ACQ589838:ADU589838 AMM589838:ANQ589838 AWI589838:AXM589838 BGE589838:BHI589838 BQA589838:BRE589838 BZW589838:CBA589838 CJS589838:CKW589838 CTO589838:CUS589838 DDK589838:DEO589838 DNG589838:DOK589838 DXC589838:DYG589838 EGY589838:EIC589838 EQU589838:ERY589838 FAQ589838:FBU589838 FKM589838:FLQ589838 FUI589838:FVM589838 GEE589838:GFI589838 GOA589838:GPE589838 GXW589838:GZA589838 HHS589838:HIW589838 HRO589838:HSS589838 IBK589838:ICO589838 ILG589838:IMK589838 IVC589838:IWG589838 JEY589838:JGC589838 JOU589838:JPY589838 JYQ589838:JZU589838 KIM589838:KJQ589838 KSI589838:KTM589838 LCE589838:LDI589838 LMA589838:LNE589838 LVW589838:LXA589838 MFS589838:MGW589838 MPO589838:MQS589838 MZK589838:NAO589838 NJG589838:NKK589838 NTC589838:NUG589838 OCY589838:OEC589838 OMU589838:ONY589838 OWQ589838:OXU589838 PGM589838:PHQ589838 PQI589838:PRM589838 QAE589838:QBI589838 QKA589838:QLE589838 QTW589838:QVA589838 RDS589838:REW589838 RNO589838:ROS589838 RXK589838:RYO589838 SHG589838:SIK589838 SRC589838:SSG589838 TAY589838:TCC589838 TKU589838:TLY589838 TUQ589838:TVU589838 UEM589838:UFQ589838 UOI589838:UPM589838 UYE589838:UZI589838 VIA589838:VJE589838 VRW589838:VTA589838 WBS589838:WCW589838 WLO589838:WMS589838 WVK589838:WWO589838 C655374:AG655374 IY655374:KC655374 SU655374:TY655374 ACQ655374:ADU655374 AMM655374:ANQ655374 AWI655374:AXM655374 BGE655374:BHI655374 BQA655374:BRE655374 BZW655374:CBA655374 CJS655374:CKW655374 CTO655374:CUS655374 DDK655374:DEO655374 DNG655374:DOK655374 DXC655374:DYG655374 EGY655374:EIC655374 EQU655374:ERY655374 FAQ655374:FBU655374 FKM655374:FLQ655374 FUI655374:FVM655374 GEE655374:GFI655374 GOA655374:GPE655374 GXW655374:GZA655374 HHS655374:HIW655374 HRO655374:HSS655374 IBK655374:ICO655374 ILG655374:IMK655374 IVC655374:IWG655374 JEY655374:JGC655374 JOU655374:JPY655374 JYQ655374:JZU655374 KIM655374:KJQ655374 KSI655374:KTM655374 LCE655374:LDI655374 LMA655374:LNE655374 LVW655374:LXA655374 MFS655374:MGW655374 MPO655374:MQS655374 MZK655374:NAO655374 NJG655374:NKK655374 NTC655374:NUG655374 OCY655374:OEC655374 OMU655374:ONY655374 OWQ655374:OXU655374 PGM655374:PHQ655374 PQI655374:PRM655374 QAE655374:QBI655374 QKA655374:QLE655374 QTW655374:QVA655374 RDS655374:REW655374 RNO655374:ROS655374 RXK655374:RYO655374 SHG655374:SIK655374 SRC655374:SSG655374 TAY655374:TCC655374 TKU655374:TLY655374 TUQ655374:TVU655374 UEM655374:UFQ655374 UOI655374:UPM655374 UYE655374:UZI655374 VIA655374:VJE655374 VRW655374:VTA655374 WBS655374:WCW655374 WLO655374:WMS655374 WVK655374:WWO655374 C720910:AG720910 IY720910:KC720910 SU720910:TY720910 ACQ720910:ADU720910 AMM720910:ANQ720910 AWI720910:AXM720910 BGE720910:BHI720910 BQA720910:BRE720910 BZW720910:CBA720910 CJS720910:CKW720910 CTO720910:CUS720910 DDK720910:DEO720910 DNG720910:DOK720910 DXC720910:DYG720910 EGY720910:EIC720910 EQU720910:ERY720910 FAQ720910:FBU720910 FKM720910:FLQ720910 FUI720910:FVM720910 GEE720910:GFI720910 GOA720910:GPE720910 GXW720910:GZA720910 HHS720910:HIW720910 HRO720910:HSS720910 IBK720910:ICO720910 ILG720910:IMK720910 IVC720910:IWG720910 JEY720910:JGC720910 JOU720910:JPY720910 JYQ720910:JZU720910 KIM720910:KJQ720910 KSI720910:KTM720910 LCE720910:LDI720910 LMA720910:LNE720910 LVW720910:LXA720910 MFS720910:MGW720910 MPO720910:MQS720910 MZK720910:NAO720910 NJG720910:NKK720910 NTC720910:NUG720910 OCY720910:OEC720910 OMU720910:ONY720910 OWQ720910:OXU720910 PGM720910:PHQ720910 PQI720910:PRM720910 QAE720910:QBI720910 QKA720910:QLE720910 QTW720910:QVA720910 RDS720910:REW720910 RNO720910:ROS720910 RXK720910:RYO720910 SHG720910:SIK720910 SRC720910:SSG720910 TAY720910:TCC720910 TKU720910:TLY720910 TUQ720910:TVU720910 UEM720910:UFQ720910 UOI720910:UPM720910 UYE720910:UZI720910 VIA720910:VJE720910 VRW720910:VTA720910 WBS720910:WCW720910 WLO720910:WMS720910 WVK720910:WWO720910 C786446:AG786446 IY786446:KC786446 SU786446:TY786446 ACQ786446:ADU786446 AMM786446:ANQ786446 AWI786446:AXM786446 BGE786446:BHI786446 BQA786446:BRE786446 BZW786446:CBA786446 CJS786446:CKW786446 CTO786446:CUS786446 DDK786446:DEO786446 DNG786446:DOK786446 DXC786446:DYG786446 EGY786446:EIC786446 EQU786446:ERY786446 FAQ786446:FBU786446 FKM786446:FLQ786446 FUI786446:FVM786446 GEE786446:GFI786446 GOA786446:GPE786446 GXW786446:GZA786446 HHS786446:HIW786446 HRO786446:HSS786446 IBK786446:ICO786446 ILG786446:IMK786446 IVC786446:IWG786446 JEY786446:JGC786446 JOU786446:JPY786446 JYQ786446:JZU786446 KIM786446:KJQ786446 KSI786446:KTM786446 LCE786446:LDI786446 LMA786446:LNE786446 LVW786446:LXA786446 MFS786446:MGW786446 MPO786446:MQS786446 MZK786446:NAO786446 NJG786446:NKK786446 NTC786446:NUG786446 OCY786446:OEC786446 OMU786446:ONY786446 OWQ786446:OXU786446 PGM786446:PHQ786446 PQI786446:PRM786446 QAE786446:QBI786446 QKA786446:QLE786446 QTW786446:QVA786446 RDS786446:REW786446 RNO786446:ROS786446 RXK786446:RYO786446 SHG786446:SIK786446 SRC786446:SSG786446 TAY786446:TCC786446 TKU786446:TLY786446 TUQ786446:TVU786446 UEM786446:UFQ786446 UOI786446:UPM786446 UYE786446:UZI786446 VIA786446:VJE786446 VRW786446:VTA786446 WBS786446:WCW786446 WLO786446:WMS786446 WVK786446:WWO786446 C851982:AG851982 IY851982:KC851982 SU851982:TY851982 ACQ851982:ADU851982 AMM851982:ANQ851982 AWI851982:AXM851982 BGE851982:BHI851982 BQA851982:BRE851982 BZW851982:CBA851982 CJS851982:CKW851982 CTO851982:CUS851982 DDK851982:DEO851982 DNG851982:DOK851982 DXC851982:DYG851982 EGY851982:EIC851982 EQU851982:ERY851982 FAQ851982:FBU851982 FKM851982:FLQ851982 FUI851982:FVM851982 GEE851982:GFI851982 GOA851982:GPE851982 GXW851982:GZA851982 HHS851982:HIW851982 HRO851982:HSS851982 IBK851982:ICO851982 ILG851982:IMK851982 IVC851982:IWG851982 JEY851982:JGC851982 JOU851982:JPY851982 JYQ851982:JZU851982 KIM851982:KJQ851982 KSI851982:KTM851982 LCE851982:LDI851982 LMA851982:LNE851982 LVW851982:LXA851982 MFS851982:MGW851982 MPO851982:MQS851982 MZK851982:NAO851982 NJG851982:NKK851982 NTC851982:NUG851982 OCY851982:OEC851982 OMU851982:ONY851982 OWQ851982:OXU851982 PGM851982:PHQ851982 PQI851982:PRM851982 QAE851982:QBI851982 QKA851982:QLE851982 QTW851982:QVA851982 RDS851982:REW851982 RNO851982:ROS851982 RXK851982:RYO851982 SHG851982:SIK851982 SRC851982:SSG851982 TAY851982:TCC851982 TKU851982:TLY851982 TUQ851982:TVU851982 UEM851982:UFQ851982 UOI851982:UPM851982 UYE851982:UZI851982 VIA851982:VJE851982 VRW851982:VTA851982 WBS851982:WCW851982 WLO851982:WMS851982 WVK851982:WWO851982 C917518:AG917518 IY917518:KC917518 SU917518:TY917518 ACQ917518:ADU917518 AMM917518:ANQ917518 AWI917518:AXM917518 BGE917518:BHI917518 BQA917518:BRE917518 BZW917518:CBA917518 CJS917518:CKW917518 CTO917518:CUS917518 DDK917518:DEO917518 DNG917518:DOK917518 DXC917518:DYG917518 EGY917518:EIC917518 EQU917518:ERY917518 FAQ917518:FBU917518 FKM917518:FLQ917518 FUI917518:FVM917518 GEE917518:GFI917518 GOA917518:GPE917518 GXW917518:GZA917518 HHS917518:HIW917518 HRO917518:HSS917518 IBK917518:ICO917518 ILG917518:IMK917518 IVC917518:IWG917518 JEY917518:JGC917518 JOU917518:JPY917518 JYQ917518:JZU917518 KIM917518:KJQ917518 KSI917518:KTM917518 LCE917518:LDI917518 LMA917518:LNE917518 LVW917518:LXA917518 MFS917518:MGW917518 MPO917518:MQS917518 MZK917518:NAO917518 NJG917518:NKK917518 NTC917518:NUG917518 OCY917518:OEC917518 OMU917518:ONY917518 OWQ917518:OXU917518 PGM917518:PHQ917518 PQI917518:PRM917518 QAE917518:QBI917518 QKA917518:QLE917518 QTW917518:QVA917518 RDS917518:REW917518 RNO917518:ROS917518 RXK917518:RYO917518 SHG917518:SIK917518 SRC917518:SSG917518 TAY917518:TCC917518 TKU917518:TLY917518 TUQ917518:TVU917518 UEM917518:UFQ917518 UOI917518:UPM917518 UYE917518:UZI917518 VIA917518:VJE917518 VRW917518:VTA917518 WBS917518:WCW917518 WLO917518:WMS917518 WVK917518:WWO917518 C983054:AG983054 IY983054:KC983054 SU983054:TY983054 ACQ983054:ADU983054 AMM983054:ANQ983054 AWI983054:AXM983054 BGE983054:BHI983054 BQA983054:BRE983054 BZW983054:CBA983054 CJS983054:CKW983054 CTO983054:CUS983054 DDK983054:DEO983054 DNG983054:DOK983054 DXC983054:DYG983054 EGY983054:EIC983054 EQU983054:ERY983054 FAQ983054:FBU983054 FKM983054:FLQ983054 FUI983054:FVM983054 GEE983054:GFI983054 GOA983054:GPE983054 GXW983054:GZA983054 HHS983054:HIW983054 HRO983054:HSS983054 IBK983054:ICO983054 ILG983054:IMK983054 IVC983054:IWG983054 JEY983054:JGC983054 JOU983054:JPY983054 JYQ983054:JZU983054 KIM983054:KJQ983054 KSI983054:KTM983054 LCE983054:LDI983054 LMA983054:LNE983054 LVW983054:LXA983054 MFS983054:MGW983054 MPO983054:MQS983054 MZK983054:NAO983054 NJG983054:NKK983054 NTC983054:NUG983054 OCY983054:OEC983054 OMU983054:ONY983054 OWQ983054:OXU983054 PGM983054:PHQ983054 PQI983054:PRM983054 QAE983054:QBI983054 QKA983054:QLE983054 QTW983054:QVA983054 RDS983054:REW983054 RNO983054:ROS983054 RXK983054:RYO983054 SHG983054:SIK983054 SRC983054:SSG983054 TAY983054:TCC983054 TKU983054:TLY983054 TUQ983054:TVU983054 UEM983054:UFQ983054 UOI983054:UPM983054 UYE983054:UZI983054 VIA983054:VJE983054 VRW983054:VTA983054 WBS983054:WCW983054 WLO983054:WMS983054 WVK983054:WWO983054 C19:X19 IY19:JT19 SU19:TP19 ACQ19:ADL19 AMM19:ANH19 AWI19:AXD19 BGE19:BGZ19 BQA19:BQV19 BZW19:CAR19 CJS19:CKN19 CTO19:CUJ19 DDK19:DEF19 DNG19:DOB19 DXC19:DXX19 EGY19:EHT19 EQU19:ERP19 FAQ19:FBL19 FKM19:FLH19 FUI19:FVD19 GEE19:GEZ19 GOA19:GOV19 GXW19:GYR19 HHS19:HIN19 HRO19:HSJ19 IBK19:ICF19 ILG19:IMB19 IVC19:IVX19 JEY19:JFT19 JOU19:JPP19 JYQ19:JZL19 KIM19:KJH19 KSI19:KTD19 LCE19:LCZ19 LMA19:LMV19 LVW19:LWR19 MFS19:MGN19 MPO19:MQJ19 MZK19:NAF19 NJG19:NKB19 NTC19:NTX19 OCY19:ODT19 OMU19:ONP19 OWQ19:OXL19 PGM19:PHH19 PQI19:PRD19 QAE19:QAZ19 QKA19:QKV19 QTW19:QUR19 RDS19:REN19 RNO19:ROJ19 RXK19:RYF19 SHG19:SIB19 SRC19:SRX19 TAY19:TBT19 TKU19:TLP19 TUQ19:TVL19 UEM19:UFH19 UOI19:UPD19 UYE19:UYZ19 VIA19:VIV19 VRW19:VSR19 WBS19:WCN19 WLO19:WMJ19 WVK19:WWF19 C65555:X65555 IY65555:JT65555 SU65555:TP65555 ACQ65555:ADL65555 AMM65555:ANH65555 AWI65555:AXD65555 BGE65555:BGZ65555 BQA65555:BQV65555 BZW65555:CAR65555 CJS65555:CKN65555 CTO65555:CUJ65555 DDK65555:DEF65555 DNG65555:DOB65555 DXC65555:DXX65555 EGY65555:EHT65555 EQU65555:ERP65555 FAQ65555:FBL65555 FKM65555:FLH65555 FUI65555:FVD65555 GEE65555:GEZ65555 GOA65555:GOV65555 GXW65555:GYR65555 HHS65555:HIN65555 HRO65555:HSJ65555 IBK65555:ICF65555 ILG65555:IMB65555 IVC65555:IVX65555 JEY65555:JFT65555 JOU65555:JPP65555 JYQ65555:JZL65555 KIM65555:KJH65555 KSI65555:KTD65555 LCE65555:LCZ65555 LMA65555:LMV65555 LVW65555:LWR65555 MFS65555:MGN65555 MPO65555:MQJ65555 MZK65555:NAF65555 NJG65555:NKB65555 NTC65555:NTX65555 OCY65555:ODT65555 OMU65555:ONP65555 OWQ65555:OXL65555 PGM65555:PHH65555 PQI65555:PRD65555 QAE65555:QAZ65555 QKA65555:QKV65555 QTW65555:QUR65555 RDS65555:REN65555 RNO65555:ROJ65555 RXK65555:RYF65555 SHG65555:SIB65555 SRC65555:SRX65555 TAY65555:TBT65555 TKU65555:TLP65555 TUQ65555:TVL65555 UEM65555:UFH65555 UOI65555:UPD65555 UYE65555:UYZ65555 VIA65555:VIV65555 VRW65555:VSR65555 WBS65555:WCN65555 WLO65555:WMJ65555 WVK65555:WWF65555 C131091:X131091 IY131091:JT131091 SU131091:TP131091 ACQ131091:ADL131091 AMM131091:ANH131091 AWI131091:AXD131091 BGE131091:BGZ131091 BQA131091:BQV131091 BZW131091:CAR131091 CJS131091:CKN131091 CTO131091:CUJ131091 DDK131091:DEF131091 DNG131091:DOB131091 DXC131091:DXX131091 EGY131091:EHT131091 EQU131091:ERP131091 FAQ131091:FBL131091 FKM131091:FLH131091 FUI131091:FVD131091 GEE131091:GEZ131091 GOA131091:GOV131091 GXW131091:GYR131091 HHS131091:HIN131091 HRO131091:HSJ131091 IBK131091:ICF131091 ILG131091:IMB131091 IVC131091:IVX131091 JEY131091:JFT131091 JOU131091:JPP131091 JYQ131091:JZL131091 KIM131091:KJH131091 KSI131091:KTD131091 LCE131091:LCZ131091 LMA131091:LMV131091 LVW131091:LWR131091 MFS131091:MGN131091 MPO131091:MQJ131091 MZK131091:NAF131091 NJG131091:NKB131091 NTC131091:NTX131091 OCY131091:ODT131091 OMU131091:ONP131091 OWQ131091:OXL131091 PGM131091:PHH131091 PQI131091:PRD131091 QAE131091:QAZ131091 QKA131091:QKV131091 QTW131091:QUR131091 RDS131091:REN131091 RNO131091:ROJ131091 RXK131091:RYF131091 SHG131091:SIB131091 SRC131091:SRX131091 TAY131091:TBT131091 TKU131091:TLP131091 TUQ131091:TVL131091 UEM131091:UFH131091 UOI131091:UPD131091 UYE131091:UYZ131091 VIA131091:VIV131091 VRW131091:VSR131091 WBS131091:WCN131091 WLO131091:WMJ131091 WVK131091:WWF131091 C196627:X196627 IY196627:JT196627 SU196627:TP196627 ACQ196627:ADL196627 AMM196627:ANH196627 AWI196627:AXD196627 BGE196627:BGZ196627 BQA196627:BQV196627 BZW196627:CAR196627 CJS196627:CKN196627 CTO196627:CUJ196627 DDK196627:DEF196627 DNG196627:DOB196627 DXC196627:DXX196627 EGY196627:EHT196627 EQU196627:ERP196627 FAQ196627:FBL196627 FKM196627:FLH196627 FUI196627:FVD196627 GEE196627:GEZ196627 GOA196627:GOV196627 GXW196627:GYR196627 HHS196627:HIN196627 HRO196627:HSJ196627 IBK196627:ICF196627 ILG196627:IMB196627 IVC196627:IVX196627 JEY196627:JFT196627 JOU196627:JPP196627 JYQ196627:JZL196627 KIM196627:KJH196627 KSI196627:KTD196627 LCE196627:LCZ196627 LMA196627:LMV196627 LVW196627:LWR196627 MFS196627:MGN196627 MPO196627:MQJ196627 MZK196627:NAF196627 NJG196627:NKB196627 NTC196627:NTX196627 OCY196627:ODT196627 OMU196627:ONP196627 OWQ196627:OXL196627 PGM196627:PHH196627 PQI196627:PRD196627 QAE196627:QAZ196627 QKA196627:QKV196627 QTW196627:QUR196627 RDS196627:REN196627 RNO196627:ROJ196627 RXK196627:RYF196627 SHG196627:SIB196627 SRC196627:SRX196627 TAY196627:TBT196627 TKU196627:TLP196627 TUQ196627:TVL196627 UEM196627:UFH196627 UOI196627:UPD196627 UYE196627:UYZ196627 VIA196627:VIV196627 VRW196627:VSR196627 WBS196627:WCN196627 WLO196627:WMJ196627 WVK196627:WWF196627 C262163:X262163 IY262163:JT262163 SU262163:TP262163 ACQ262163:ADL262163 AMM262163:ANH262163 AWI262163:AXD262163 BGE262163:BGZ262163 BQA262163:BQV262163 BZW262163:CAR262163 CJS262163:CKN262163 CTO262163:CUJ262163 DDK262163:DEF262163 DNG262163:DOB262163 DXC262163:DXX262163 EGY262163:EHT262163 EQU262163:ERP262163 FAQ262163:FBL262163 FKM262163:FLH262163 FUI262163:FVD262163 GEE262163:GEZ262163 GOA262163:GOV262163 GXW262163:GYR262163 HHS262163:HIN262163 HRO262163:HSJ262163 IBK262163:ICF262163 ILG262163:IMB262163 IVC262163:IVX262163 JEY262163:JFT262163 JOU262163:JPP262163 JYQ262163:JZL262163 KIM262163:KJH262163 KSI262163:KTD262163 LCE262163:LCZ262163 LMA262163:LMV262163 LVW262163:LWR262163 MFS262163:MGN262163 MPO262163:MQJ262163 MZK262163:NAF262163 NJG262163:NKB262163 NTC262163:NTX262163 OCY262163:ODT262163 OMU262163:ONP262163 OWQ262163:OXL262163 PGM262163:PHH262163 PQI262163:PRD262163 QAE262163:QAZ262163 QKA262163:QKV262163 QTW262163:QUR262163 RDS262163:REN262163 RNO262163:ROJ262163 RXK262163:RYF262163 SHG262163:SIB262163 SRC262163:SRX262163 TAY262163:TBT262163 TKU262163:TLP262163 TUQ262163:TVL262163 UEM262163:UFH262163 UOI262163:UPD262163 UYE262163:UYZ262163 VIA262163:VIV262163 VRW262163:VSR262163 WBS262163:WCN262163 WLO262163:WMJ262163 WVK262163:WWF262163 C327699:X327699 IY327699:JT327699 SU327699:TP327699 ACQ327699:ADL327699 AMM327699:ANH327699 AWI327699:AXD327699 BGE327699:BGZ327699 BQA327699:BQV327699 BZW327699:CAR327699 CJS327699:CKN327699 CTO327699:CUJ327699 DDK327699:DEF327699 DNG327699:DOB327699 DXC327699:DXX327699 EGY327699:EHT327699 EQU327699:ERP327699 FAQ327699:FBL327699 FKM327699:FLH327699 FUI327699:FVD327699 GEE327699:GEZ327699 GOA327699:GOV327699 GXW327699:GYR327699 HHS327699:HIN327699 HRO327699:HSJ327699 IBK327699:ICF327699 ILG327699:IMB327699 IVC327699:IVX327699 JEY327699:JFT327699 JOU327699:JPP327699 JYQ327699:JZL327699 KIM327699:KJH327699 KSI327699:KTD327699 LCE327699:LCZ327699 LMA327699:LMV327699 LVW327699:LWR327699 MFS327699:MGN327699 MPO327699:MQJ327699 MZK327699:NAF327699 NJG327699:NKB327699 NTC327699:NTX327699 OCY327699:ODT327699 OMU327699:ONP327699 OWQ327699:OXL327699 PGM327699:PHH327699 PQI327699:PRD327699 QAE327699:QAZ327699 QKA327699:QKV327699 QTW327699:QUR327699 RDS327699:REN327699 RNO327699:ROJ327699 RXK327699:RYF327699 SHG327699:SIB327699 SRC327699:SRX327699 TAY327699:TBT327699 TKU327699:TLP327699 TUQ327699:TVL327699 UEM327699:UFH327699 UOI327699:UPD327699 UYE327699:UYZ327699 VIA327699:VIV327699 VRW327699:VSR327699 WBS327699:WCN327699 WLO327699:WMJ327699 WVK327699:WWF327699 C393235:X393235 IY393235:JT393235 SU393235:TP393235 ACQ393235:ADL393235 AMM393235:ANH393235 AWI393235:AXD393235 BGE393235:BGZ393235 BQA393235:BQV393235 BZW393235:CAR393235 CJS393235:CKN393235 CTO393235:CUJ393235 DDK393235:DEF393235 DNG393235:DOB393235 DXC393235:DXX393235 EGY393235:EHT393235 EQU393235:ERP393235 FAQ393235:FBL393235 FKM393235:FLH393235 FUI393235:FVD393235 GEE393235:GEZ393235 GOA393235:GOV393235 GXW393235:GYR393235 HHS393235:HIN393235 HRO393235:HSJ393235 IBK393235:ICF393235 ILG393235:IMB393235 IVC393235:IVX393235 JEY393235:JFT393235 JOU393235:JPP393235 JYQ393235:JZL393235 KIM393235:KJH393235 KSI393235:KTD393235 LCE393235:LCZ393235 LMA393235:LMV393235 LVW393235:LWR393235 MFS393235:MGN393235 MPO393235:MQJ393235 MZK393235:NAF393235 NJG393235:NKB393235 NTC393235:NTX393235 OCY393235:ODT393235 OMU393235:ONP393235 OWQ393235:OXL393235 PGM393235:PHH393235 PQI393235:PRD393235 QAE393235:QAZ393235 QKA393235:QKV393235 QTW393235:QUR393235 RDS393235:REN393235 RNO393235:ROJ393235 RXK393235:RYF393235 SHG393235:SIB393235 SRC393235:SRX393235 TAY393235:TBT393235 TKU393235:TLP393235 TUQ393235:TVL393235 UEM393235:UFH393235 UOI393235:UPD393235 UYE393235:UYZ393235 VIA393235:VIV393235 VRW393235:VSR393235 WBS393235:WCN393235 WLO393235:WMJ393235 WVK393235:WWF393235 C458771:X458771 IY458771:JT458771 SU458771:TP458771 ACQ458771:ADL458771 AMM458771:ANH458771 AWI458771:AXD458771 BGE458771:BGZ458771 BQA458771:BQV458771 BZW458771:CAR458771 CJS458771:CKN458771 CTO458771:CUJ458771 DDK458771:DEF458771 DNG458771:DOB458771 DXC458771:DXX458771 EGY458771:EHT458771 EQU458771:ERP458771 FAQ458771:FBL458771 FKM458771:FLH458771 FUI458771:FVD458771 GEE458771:GEZ458771 GOA458771:GOV458771 GXW458771:GYR458771 HHS458771:HIN458771 HRO458771:HSJ458771 IBK458771:ICF458771 ILG458771:IMB458771 IVC458771:IVX458771 JEY458771:JFT458771 JOU458771:JPP458771 JYQ458771:JZL458771 KIM458771:KJH458771 KSI458771:KTD458771 LCE458771:LCZ458771 LMA458771:LMV458771 LVW458771:LWR458771 MFS458771:MGN458771 MPO458771:MQJ458771 MZK458771:NAF458771 NJG458771:NKB458771 NTC458771:NTX458771 OCY458771:ODT458771 OMU458771:ONP458771 OWQ458771:OXL458771 PGM458771:PHH458771 PQI458771:PRD458771 QAE458771:QAZ458771 QKA458771:QKV458771 QTW458771:QUR458771 RDS458771:REN458771 RNO458771:ROJ458771 RXK458771:RYF458771 SHG458771:SIB458771 SRC458771:SRX458771 TAY458771:TBT458771 TKU458771:TLP458771 TUQ458771:TVL458771 UEM458771:UFH458771 UOI458771:UPD458771 UYE458771:UYZ458771 VIA458771:VIV458771 VRW458771:VSR458771 WBS458771:WCN458771 WLO458771:WMJ458771 WVK458771:WWF458771 C524307:X524307 IY524307:JT524307 SU524307:TP524307 ACQ524307:ADL524307 AMM524307:ANH524307 AWI524307:AXD524307 BGE524307:BGZ524307 BQA524307:BQV524307 BZW524307:CAR524307 CJS524307:CKN524307 CTO524307:CUJ524307 DDK524307:DEF524307 DNG524307:DOB524307 DXC524307:DXX524307 EGY524307:EHT524307 EQU524307:ERP524307 FAQ524307:FBL524307 FKM524307:FLH524307 FUI524307:FVD524307 GEE524307:GEZ524307 GOA524307:GOV524307 GXW524307:GYR524307 HHS524307:HIN524307 HRO524307:HSJ524307 IBK524307:ICF524307 ILG524307:IMB524307 IVC524307:IVX524307 JEY524307:JFT524307 JOU524307:JPP524307 JYQ524307:JZL524307 KIM524307:KJH524307 KSI524307:KTD524307 LCE524307:LCZ524307 LMA524307:LMV524307 LVW524307:LWR524307 MFS524307:MGN524307 MPO524307:MQJ524307 MZK524307:NAF524307 NJG524307:NKB524307 NTC524307:NTX524307 OCY524307:ODT524307 OMU524307:ONP524307 OWQ524307:OXL524307 PGM524307:PHH524307 PQI524307:PRD524307 QAE524307:QAZ524307 QKA524307:QKV524307 QTW524307:QUR524307 RDS524307:REN524307 RNO524307:ROJ524307 RXK524307:RYF524307 SHG524307:SIB524307 SRC524307:SRX524307 TAY524307:TBT524307 TKU524307:TLP524307 TUQ524307:TVL524307 UEM524307:UFH524307 UOI524307:UPD524307 UYE524307:UYZ524307 VIA524307:VIV524307 VRW524307:VSR524307 WBS524307:WCN524307 WLO524307:WMJ524307 WVK524307:WWF524307 C589843:X589843 IY589843:JT589843 SU589843:TP589843 ACQ589843:ADL589843 AMM589843:ANH589843 AWI589843:AXD589843 BGE589843:BGZ589843 BQA589843:BQV589843 BZW589843:CAR589843 CJS589843:CKN589843 CTO589843:CUJ589843 DDK589843:DEF589843 DNG589843:DOB589843 DXC589843:DXX589843 EGY589843:EHT589843 EQU589843:ERP589843 FAQ589843:FBL589843 FKM589843:FLH589843 FUI589843:FVD589843 GEE589843:GEZ589843 GOA589843:GOV589843 GXW589843:GYR589843 HHS589843:HIN589843 HRO589843:HSJ589843 IBK589843:ICF589843 ILG589843:IMB589843 IVC589843:IVX589843 JEY589843:JFT589843 JOU589843:JPP589843 JYQ589843:JZL589843 KIM589843:KJH589843 KSI589843:KTD589843 LCE589843:LCZ589843 LMA589843:LMV589843 LVW589843:LWR589843 MFS589843:MGN589843 MPO589843:MQJ589843 MZK589843:NAF589843 NJG589843:NKB589843 NTC589843:NTX589843 OCY589843:ODT589843 OMU589843:ONP589843 OWQ589843:OXL589843 PGM589843:PHH589843 PQI589843:PRD589843 QAE589843:QAZ589843 QKA589843:QKV589843 QTW589843:QUR589843 RDS589843:REN589843 RNO589843:ROJ589843 RXK589843:RYF589843 SHG589843:SIB589843 SRC589843:SRX589843 TAY589843:TBT589843 TKU589843:TLP589843 TUQ589843:TVL589843 UEM589843:UFH589843 UOI589843:UPD589843 UYE589843:UYZ589843 VIA589843:VIV589843 VRW589843:VSR589843 WBS589843:WCN589843 WLO589843:WMJ589843 WVK589843:WWF589843 C655379:X655379 IY655379:JT655379 SU655379:TP655379 ACQ655379:ADL655379 AMM655379:ANH655379 AWI655379:AXD655379 BGE655379:BGZ655379 BQA655379:BQV655379 BZW655379:CAR655379 CJS655379:CKN655379 CTO655379:CUJ655379 DDK655379:DEF655379 DNG655379:DOB655379 DXC655379:DXX655379 EGY655379:EHT655379 EQU655379:ERP655379 FAQ655379:FBL655379 FKM655379:FLH655379 FUI655379:FVD655379 GEE655379:GEZ655379 GOA655379:GOV655379 GXW655379:GYR655379 HHS655379:HIN655379 HRO655379:HSJ655379 IBK655379:ICF655379 ILG655379:IMB655379 IVC655379:IVX655379 JEY655379:JFT655379 JOU655379:JPP655379 JYQ655379:JZL655379 KIM655379:KJH655379 KSI655379:KTD655379 LCE655379:LCZ655379 LMA655379:LMV655379 LVW655379:LWR655379 MFS655379:MGN655379 MPO655379:MQJ655379 MZK655379:NAF655379 NJG655379:NKB655379 NTC655379:NTX655379 OCY655379:ODT655379 OMU655379:ONP655379 OWQ655379:OXL655379 PGM655379:PHH655379 PQI655379:PRD655379 QAE655379:QAZ655379 QKA655379:QKV655379 QTW655379:QUR655379 RDS655379:REN655379 RNO655379:ROJ655379 RXK655379:RYF655379 SHG655379:SIB655379 SRC655379:SRX655379 TAY655379:TBT655379 TKU655379:TLP655379 TUQ655379:TVL655379 UEM655379:UFH655379 UOI655379:UPD655379 UYE655379:UYZ655379 VIA655379:VIV655379 VRW655379:VSR655379 WBS655379:WCN655379 WLO655379:WMJ655379 WVK655379:WWF655379 C720915:X720915 IY720915:JT720915 SU720915:TP720915 ACQ720915:ADL720915 AMM720915:ANH720915 AWI720915:AXD720915 BGE720915:BGZ720915 BQA720915:BQV720915 BZW720915:CAR720915 CJS720915:CKN720915 CTO720915:CUJ720915 DDK720915:DEF720915 DNG720915:DOB720915 DXC720915:DXX720915 EGY720915:EHT720915 EQU720915:ERP720915 FAQ720915:FBL720915 FKM720915:FLH720915 FUI720915:FVD720915 GEE720915:GEZ720915 GOA720915:GOV720915 GXW720915:GYR720915 HHS720915:HIN720915 HRO720915:HSJ720915 IBK720915:ICF720915 ILG720915:IMB720915 IVC720915:IVX720915 JEY720915:JFT720915 JOU720915:JPP720915 JYQ720915:JZL720915 KIM720915:KJH720915 KSI720915:KTD720915 LCE720915:LCZ720915 LMA720915:LMV720915 LVW720915:LWR720915 MFS720915:MGN720915 MPO720915:MQJ720915 MZK720915:NAF720915 NJG720915:NKB720915 NTC720915:NTX720915 OCY720915:ODT720915 OMU720915:ONP720915 OWQ720915:OXL720915 PGM720915:PHH720915 PQI720915:PRD720915 QAE720915:QAZ720915 QKA720915:QKV720915 QTW720915:QUR720915 RDS720915:REN720915 RNO720915:ROJ720915 RXK720915:RYF720915 SHG720915:SIB720915 SRC720915:SRX720915 TAY720915:TBT720915 TKU720915:TLP720915 TUQ720915:TVL720915 UEM720915:UFH720915 UOI720915:UPD720915 UYE720915:UYZ720915 VIA720915:VIV720915 VRW720915:VSR720915 WBS720915:WCN720915 WLO720915:WMJ720915 WVK720915:WWF720915 C786451:X786451 IY786451:JT786451 SU786451:TP786451 ACQ786451:ADL786451 AMM786451:ANH786451 AWI786451:AXD786451 BGE786451:BGZ786451 BQA786451:BQV786451 BZW786451:CAR786451 CJS786451:CKN786451 CTO786451:CUJ786451 DDK786451:DEF786451 DNG786451:DOB786451 DXC786451:DXX786451 EGY786451:EHT786451 EQU786451:ERP786451 FAQ786451:FBL786451 FKM786451:FLH786451 FUI786451:FVD786451 GEE786451:GEZ786451 GOA786451:GOV786451 GXW786451:GYR786451 HHS786451:HIN786451 HRO786451:HSJ786451 IBK786451:ICF786451 ILG786451:IMB786451 IVC786451:IVX786451 JEY786451:JFT786451 JOU786451:JPP786451 JYQ786451:JZL786451 KIM786451:KJH786451 KSI786451:KTD786451 LCE786451:LCZ786451 LMA786451:LMV786451 LVW786451:LWR786451 MFS786451:MGN786451 MPO786451:MQJ786451 MZK786451:NAF786451 NJG786451:NKB786451 NTC786451:NTX786451 OCY786451:ODT786451 OMU786451:ONP786451 OWQ786451:OXL786451 PGM786451:PHH786451 PQI786451:PRD786451 QAE786451:QAZ786451 QKA786451:QKV786451 QTW786451:QUR786451 RDS786451:REN786451 RNO786451:ROJ786451 RXK786451:RYF786451 SHG786451:SIB786451 SRC786451:SRX786451 TAY786451:TBT786451 TKU786451:TLP786451 TUQ786451:TVL786451 UEM786451:UFH786451 UOI786451:UPD786451 UYE786451:UYZ786451 VIA786451:VIV786451 VRW786451:VSR786451 WBS786451:WCN786451 WLO786451:WMJ786451 WVK786451:WWF786451 C851987:X851987 IY851987:JT851987 SU851987:TP851987 ACQ851987:ADL851987 AMM851987:ANH851987 AWI851987:AXD851987 BGE851987:BGZ851987 BQA851987:BQV851987 BZW851987:CAR851987 CJS851987:CKN851987 CTO851987:CUJ851987 DDK851987:DEF851987 DNG851987:DOB851987 DXC851987:DXX851987 EGY851987:EHT851987 EQU851987:ERP851987 FAQ851987:FBL851987 FKM851987:FLH851987 FUI851987:FVD851987 GEE851987:GEZ851987 GOA851987:GOV851987 GXW851987:GYR851987 HHS851987:HIN851987 HRO851987:HSJ851987 IBK851987:ICF851987 ILG851987:IMB851987 IVC851987:IVX851987 JEY851987:JFT851987 JOU851987:JPP851987 JYQ851987:JZL851987 KIM851987:KJH851987 KSI851987:KTD851987 LCE851987:LCZ851987 LMA851987:LMV851987 LVW851987:LWR851987 MFS851987:MGN851987 MPO851987:MQJ851987 MZK851987:NAF851987 NJG851987:NKB851987 NTC851987:NTX851987 OCY851987:ODT851987 OMU851987:ONP851987 OWQ851987:OXL851987 PGM851987:PHH851987 PQI851987:PRD851987 QAE851987:QAZ851987 QKA851987:QKV851987 QTW851987:QUR851987 RDS851987:REN851987 RNO851987:ROJ851987 RXK851987:RYF851987 SHG851987:SIB851987 SRC851987:SRX851987 TAY851987:TBT851987 TKU851987:TLP851987 TUQ851987:TVL851987 UEM851987:UFH851987 UOI851987:UPD851987 UYE851987:UYZ851987 VIA851987:VIV851987 VRW851987:VSR851987 WBS851987:WCN851987 WLO851987:WMJ851987 WVK851987:WWF851987 C917523:X917523 IY917523:JT917523 SU917523:TP917523 ACQ917523:ADL917523 AMM917523:ANH917523 AWI917523:AXD917523 BGE917523:BGZ917523 BQA917523:BQV917523 BZW917523:CAR917523 CJS917523:CKN917523 CTO917523:CUJ917523 DDK917523:DEF917523 DNG917523:DOB917523 DXC917523:DXX917523 EGY917523:EHT917523 EQU917523:ERP917523 FAQ917523:FBL917523 FKM917523:FLH917523 FUI917523:FVD917523 GEE917523:GEZ917523 GOA917523:GOV917523 GXW917523:GYR917523 HHS917523:HIN917523 HRO917523:HSJ917523 IBK917523:ICF917523 ILG917523:IMB917523 IVC917523:IVX917523 JEY917523:JFT917523 JOU917523:JPP917523 JYQ917523:JZL917523 KIM917523:KJH917523 KSI917523:KTD917523 LCE917523:LCZ917523 LMA917523:LMV917523 LVW917523:LWR917523 MFS917523:MGN917523 MPO917523:MQJ917523 MZK917523:NAF917523 NJG917523:NKB917523 NTC917523:NTX917523 OCY917523:ODT917523 OMU917523:ONP917523 OWQ917523:OXL917523 PGM917523:PHH917523 PQI917523:PRD917523 QAE917523:QAZ917523 QKA917523:QKV917523 QTW917523:QUR917523 RDS917523:REN917523 RNO917523:ROJ917523 RXK917523:RYF917523 SHG917523:SIB917523 SRC917523:SRX917523 TAY917523:TBT917523 TKU917523:TLP917523 TUQ917523:TVL917523 UEM917523:UFH917523 UOI917523:UPD917523 UYE917523:UYZ917523 VIA917523:VIV917523 VRW917523:VSR917523 WBS917523:WCN917523 WLO917523:WMJ917523 WVK917523:WWF917523 C983059:X983059 IY983059:JT983059 SU983059:TP983059 ACQ983059:ADL983059 AMM983059:ANH983059 AWI983059:AXD983059 BGE983059:BGZ983059 BQA983059:BQV983059 BZW983059:CAR983059 CJS983059:CKN983059 CTO983059:CUJ983059 DDK983059:DEF983059 DNG983059:DOB983059 DXC983059:DXX983059 EGY983059:EHT983059 EQU983059:ERP983059 FAQ983059:FBL983059 FKM983059:FLH983059 FUI983059:FVD983059 GEE983059:GEZ983059 GOA983059:GOV983059 GXW983059:GYR983059 HHS983059:HIN983059 HRO983059:HSJ983059 IBK983059:ICF983059 ILG983059:IMB983059 IVC983059:IVX983059 JEY983059:JFT983059 JOU983059:JPP983059 JYQ983059:JZL983059 KIM983059:KJH983059 KSI983059:KTD983059 LCE983059:LCZ983059 LMA983059:LMV983059 LVW983059:LWR983059 MFS983059:MGN983059 MPO983059:MQJ983059 MZK983059:NAF983059 NJG983059:NKB983059 NTC983059:NTX983059 OCY983059:ODT983059 OMU983059:ONP983059 OWQ983059:OXL983059 PGM983059:PHH983059 PQI983059:PRD983059 QAE983059:QAZ983059 QKA983059:QKV983059 QTW983059:QUR983059 RDS983059:REN983059 RNO983059:ROJ983059 RXK983059:RYF983059 SHG983059:SIB983059 SRC983059:SRX983059 TAY983059:TBT983059 TKU983059:TLP983059 TUQ983059:TVL983059 UEM983059:UFH983059 UOI983059:UPD983059 UYE983059:UYZ983059 VIA983059:VIV983059 VRW983059:VSR983059 WBS983059:WCN983059 WLO983059:WMJ983059 WVK983059:WWF983059" xr:uid="{9AAB890C-BC45-416C-B642-07C43C3035CC}">
      <formula1>$B$39:$B$43</formula1>
    </dataValidation>
  </dataValidations>
  <pageMargins left="0.70866141732283472" right="0.70866141732283472" top="0.74803149606299213" bottom="0.74803149606299213" header="0.31496062992125984" footer="0.31496062992125984"/>
  <pageSetup paperSize="9" scale="57" orientation="landscape" blackAndWhite="1" r:id="rId1"/>
  <headerFooter>
    <oddFooter>&amp;R&amp;F- &amp;P/&amp;N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dexSheet">
    <tabColor indexed="22"/>
  </sheetPr>
  <dimension ref="B1:T26"/>
  <sheetViews>
    <sheetView tabSelected="1" view="pageBreakPreview" zoomScaleNormal="70" zoomScaleSheetLayoutView="100" workbookViewId="0">
      <pane ySplit="1" topLeftCell="A2" activePane="bottomLeft" state="frozen"/>
      <selection activeCell="B18" sqref="B18:AG23"/>
      <selection pane="bottomLeft" activeCell="B18" sqref="B18:AG23"/>
    </sheetView>
  </sheetViews>
  <sheetFormatPr defaultColWidth="8" defaultRowHeight="12.75"/>
  <cols>
    <col min="1" max="1" width="1.25" style="196" customWidth="1"/>
    <col min="2" max="3" width="10.625" style="196" customWidth="1"/>
    <col min="4" max="4" width="7.25" style="196" customWidth="1"/>
    <col min="5" max="5" width="10.625" style="196" customWidth="1"/>
    <col min="6" max="6" width="11.875" style="196" customWidth="1"/>
    <col min="7" max="7" width="7.75" style="196" customWidth="1"/>
    <col min="8" max="8" width="6.875" style="196" customWidth="1"/>
    <col min="9" max="9" width="3.875" style="196" customWidth="1"/>
    <col min="10" max="10" width="6.625" style="196" customWidth="1"/>
    <col min="11" max="11" width="3.875" style="196" customWidth="1"/>
    <col min="12" max="12" width="6.875" style="196" customWidth="1"/>
    <col min="13" max="13" width="14.125" style="196" customWidth="1"/>
    <col min="14" max="14" width="6.875" style="196" customWidth="1"/>
    <col min="15" max="15" width="4" style="196" customWidth="1"/>
    <col min="16" max="16" width="6.875" style="196" customWidth="1"/>
    <col min="17" max="17" width="9.375" style="196" customWidth="1"/>
    <col min="18" max="18" width="8.625" style="196" customWidth="1"/>
    <col min="19" max="20" width="16.875" style="196" customWidth="1"/>
    <col min="21" max="30" width="10.625" style="196" customWidth="1"/>
    <col min="31" max="16384" width="8" style="196"/>
  </cols>
  <sheetData>
    <row r="1" spans="2:20" ht="30" customHeight="1"/>
    <row r="2" spans="2:20" ht="30" customHeight="1"/>
    <row r="3" spans="2:20" ht="30" customHeight="1">
      <c r="B3" s="585" t="s">
        <v>329</v>
      </c>
      <c r="C3" s="585"/>
      <c r="D3" s="585"/>
      <c r="E3" s="585"/>
      <c r="F3" s="197" t="s">
        <v>576</v>
      </c>
      <c r="G3" s="198" t="s">
        <v>525</v>
      </c>
      <c r="H3" s="198"/>
      <c r="I3" s="198"/>
      <c r="J3" s="198"/>
      <c r="K3" s="198"/>
      <c r="L3" s="199"/>
      <c r="M3" s="199"/>
      <c r="N3" s="199"/>
      <c r="O3" s="199"/>
      <c r="P3" s="200"/>
      <c r="Q3" s="200"/>
    </row>
    <row r="4" spans="2:20" ht="30" customHeight="1">
      <c r="B4" s="200"/>
      <c r="C4" s="200"/>
      <c r="D4" s="200"/>
      <c r="E4" s="200"/>
      <c r="F4" s="200"/>
      <c r="G4" s="200"/>
      <c r="H4" s="200"/>
      <c r="I4" s="200"/>
      <c r="J4" s="200"/>
      <c r="K4" s="200"/>
      <c r="L4" s="200"/>
      <c r="M4" s="200"/>
      <c r="N4" s="200"/>
      <c r="O4" s="200"/>
      <c r="P4" s="200"/>
      <c r="Q4" s="200"/>
    </row>
    <row r="5" spans="2:20" ht="30" customHeight="1"/>
    <row r="6" spans="2:20" s="210" customFormat="1" ht="30" customHeight="1">
      <c r="B6" s="209" t="s">
        <v>551</v>
      </c>
      <c r="C6" s="209"/>
      <c r="D6" s="209"/>
      <c r="E6" s="209"/>
      <c r="F6" s="209"/>
      <c r="G6" s="209"/>
      <c r="H6" s="209"/>
      <c r="I6" s="209"/>
      <c r="J6" s="209"/>
      <c r="K6" s="209"/>
      <c r="L6" s="209"/>
      <c r="M6" s="209"/>
      <c r="N6" s="209"/>
      <c r="O6" s="209"/>
      <c r="P6" s="209"/>
      <c r="Q6" s="209"/>
      <c r="R6" s="209"/>
      <c r="S6" s="209"/>
      <c r="T6" s="209"/>
    </row>
    <row r="7" spans="2:20" s="199" customFormat="1" ht="30" customHeight="1">
      <c r="B7" s="201"/>
      <c r="C7" s="201"/>
      <c r="D7" s="201"/>
      <c r="E7" s="201"/>
      <c r="F7" s="201"/>
      <c r="G7" s="201"/>
      <c r="H7" s="201"/>
      <c r="I7" s="201"/>
      <c r="J7" s="201"/>
      <c r="K7" s="201"/>
      <c r="L7" s="201"/>
      <c r="M7" s="201"/>
      <c r="N7" s="201"/>
      <c r="O7" s="201"/>
      <c r="P7" s="201"/>
      <c r="Q7" s="201"/>
      <c r="R7" s="201"/>
      <c r="S7" s="201"/>
      <c r="T7" s="201"/>
    </row>
    <row r="8" spans="2:20" s="210" customFormat="1" ht="30" customHeight="1">
      <c r="B8" s="209"/>
      <c r="C8" s="209"/>
      <c r="D8" s="209"/>
      <c r="E8" s="209"/>
      <c r="F8" s="209"/>
      <c r="G8" s="586" t="s">
        <v>550</v>
      </c>
      <c r="H8" s="587"/>
      <c r="I8" s="587"/>
      <c r="J8" s="587"/>
      <c r="K8" s="587"/>
      <c r="L8" s="587"/>
      <c r="M8" s="587"/>
      <c r="N8" s="587"/>
      <c r="O8" s="209"/>
      <c r="P8" s="209"/>
      <c r="Q8" s="209"/>
      <c r="R8" s="209"/>
      <c r="S8" s="209"/>
      <c r="T8" s="209"/>
    </row>
    <row r="9" spans="2:20" ht="30" customHeight="1"/>
    <row r="10" spans="2:20" ht="60" customHeight="1">
      <c r="F10" s="202" t="s">
        <v>526</v>
      </c>
      <c r="G10" s="588"/>
      <c r="H10" s="589"/>
      <c r="I10" s="589"/>
      <c r="J10" s="589"/>
      <c r="K10" s="589"/>
      <c r="L10" s="589"/>
      <c r="M10" s="589"/>
      <c r="N10" s="589"/>
      <c r="O10" s="589"/>
      <c r="P10" s="589"/>
      <c r="Q10" s="590"/>
    </row>
    <row r="11" spans="2:20" ht="60" customHeight="1">
      <c r="F11" s="203" t="s">
        <v>418</v>
      </c>
      <c r="G11" s="588"/>
      <c r="H11" s="589"/>
      <c r="I11" s="589"/>
      <c r="J11" s="589"/>
      <c r="K11" s="589"/>
      <c r="L11" s="589"/>
      <c r="M11" s="589"/>
      <c r="N11" s="589"/>
      <c r="O11" s="589"/>
      <c r="P11" s="589"/>
      <c r="Q11" s="590"/>
    </row>
    <row r="12" spans="2:20" ht="30" customHeight="1">
      <c r="F12" s="583" t="s">
        <v>527</v>
      </c>
      <c r="G12" s="588"/>
      <c r="H12" s="591"/>
      <c r="I12" s="591"/>
      <c r="J12" s="591"/>
      <c r="K12" s="591"/>
      <c r="L12" s="591"/>
      <c r="M12" s="591"/>
      <c r="N12" s="591"/>
      <c r="O12" s="591"/>
      <c r="P12" s="591"/>
      <c r="Q12" s="592"/>
    </row>
    <row r="13" spans="2:20" ht="30" customHeight="1">
      <c r="F13" s="584"/>
      <c r="G13" s="593"/>
      <c r="H13" s="594"/>
      <c r="I13" s="594"/>
      <c r="J13" s="594"/>
      <c r="K13" s="594"/>
      <c r="L13" s="594"/>
      <c r="M13" s="594"/>
      <c r="N13" s="594"/>
      <c r="O13" s="594"/>
      <c r="P13" s="594"/>
      <c r="Q13" s="595"/>
    </row>
    <row r="14" spans="2:20" ht="30" customHeight="1">
      <c r="F14" s="580" t="s">
        <v>528</v>
      </c>
      <c r="G14" s="616" t="s">
        <v>529</v>
      </c>
      <c r="H14" s="581"/>
      <c r="I14" s="606" t="s">
        <v>147</v>
      </c>
      <c r="J14" s="581"/>
      <c r="K14" s="606" t="s">
        <v>148</v>
      </c>
      <c r="L14" s="581"/>
      <c r="M14" s="606" t="s">
        <v>143</v>
      </c>
      <c r="N14" s="581"/>
      <c r="O14" s="606" t="s">
        <v>167</v>
      </c>
      <c r="P14" s="581"/>
      <c r="Q14" s="608" t="s">
        <v>530</v>
      </c>
    </row>
    <row r="15" spans="2:20" ht="30" customHeight="1">
      <c r="F15" s="580"/>
      <c r="G15" s="617"/>
      <c r="H15" s="582"/>
      <c r="I15" s="607"/>
      <c r="J15" s="582"/>
      <c r="K15" s="607"/>
      <c r="L15" s="582"/>
      <c r="M15" s="607"/>
      <c r="N15" s="582"/>
      <c r="O15" s="607"/>
      <c r="P15" s="582"/>
      <c r="Q15" s="609"/>
    </row>
    <row r="16" spans="2:20" ht="30" customHeight="1">
      <c r="F16" s="204"/>
      <c r="G16" s="205" t="s">
        <v>537</v>
      </c>
      <c r="H16" s="206"/>
      <c r="I16" s="207"/>
      <c r="J16" s="206"/>
      <c r="K16" s="207"/>
      <c r="L16" s="206"/>
      <c r="M16" s="207"/>
      <c r="N16" s="206"/>
      <c r="O16" s="207"/>
      <c r="P16" s="206"/>
      <c r="Q16" s="207"/>
    </row>
    <row r="17" spans="7:20" ht="30" customHeight="1">
      <c r="G17" s="205" t="s">
        <v>531</v>
      </c>
      <c r="H17" s="205"/>
      <c r="I17" s="205"/>
      <c r="J17" s="205"/>
      <c r="K17" s="205"/>
    </row>
    <row r="18" spans="7:20" ht="30" customHeight="1">
      <c r="G18" s="208"/>
      <c r="H18" s="205"/>
      <c r="I18" s="205"/>
      <c r="J18" s="205"/>
      <c r="K18" s="205"/>
    </row>
    <row r="19" spans="7:20" ht="30" customHeight="1"/>
    <row r="20" spans="7:20" ht="30" customHeight="1">
      <c r="L20" s="610" t="s">
        <v>552</v>
      </c>
      <c r="M20" s="611"/>
      <c r="N20" s="602" t="s">
        <v>21</v>
      </c>
      <c r="O20" s="602"/>
      <c r="P20" s="598"/>
      <c r="Q20" s="599"/>
      <c r="R20" s="596" t="s">
        <v>22</v>
      </c>
      <c r="S20" s="598"/>
      <c r="T20" s="599"/>
    </row>
    <row r="21" spans="7:20" ht="30" customHeight="1">
      <c r="L21" s="612"/>
      <c r="M21" s="613"/>
      <c r="N21" s="602"/>
      <c r="O21" s="602"/>
      <c r="P21" s="600"/>
      <c r="Q21" s="601"/>
      <c r="R21" s="597"/>
      <c r="S21" s="600"/>
      <c r="T21" s="601"/>
    </row>
    <row r="22" spans="7:20" ht="29.25" customHeight="1">
      <c r="L22" s="612"/>
      <c r="M22" s="613"/>
      <c r="N22" s="602" t="s">
        <v>336</v>
      </c>
      <c r="O22" s="602"/>
      <c r="P22" s="588"/>
      <c r="Q22" s="591"/>
      <c r="R22" s="591"/>
      <c r="S22" s="591"/>
      <c r="T22" s="592"/>
    </row>
    <row r="23" spans="7:20" ht="29.25" customHeight="1">
      <c r="L23" s="614"/>
      <c r="M23" s="615"/>
      <c r="N23" s="602"/>
      <c r="O23" s="602"/>
      <c r="P23" s="603"/>
      <c r="Q23" s="604"/>
      <c r="R23" s="604"/>
      <c r="S23" s="604"/>
      <c r="T23" s="605"/>
    </row>
    <row r="24" spans="7:20" ht="18.75" customHeight="1"/>
    <row r="26" spans="7:20" ht="13.5" customHeight="1"/>
  </sheetData>
  <sheetProtection selectLockedCells="1"/>
  <mergeCells count="25">
    <mergeCell ref="L20:M23"/>
    <mergeCell ref="N20:O21"/>
    <mergeCell ref="P20:Q21"/>
    <mergeCell ref="G14:G15"/>
    <mergeCell ref="H14:H15"/>
    <mergeCell ref="M14:M15"/>
    <mergeCell ref="I14:I15"/>
    <mergeCell ref="J14:J15"/>
    <mergeCell ref="K14:K15"/>
    <mergeCell ref="R20:R21"/>
    <mergeCell ref="S20:T21"/>
    <mergeCell ref="N22:O23"/>
    <mergeCell ref="P22:T23"/>
    <mergeCell ref="N14:N15"/>
    <mergeCell ref="O14:O15"/>
    <mergeCell ref="P14:P15"/>
    <mergeCell ref="Q14:Q15"/>
    <mergeCell ref="F14:F15"/>
    <mergeCell ref="L14:L15"/>
    <mergeCell ref="F12:F13"/>
    <mergeCell ref="B3:E3"/>
    <mergeCell ref="G8:N8"/>
    <mergeCell ref="G10:Q10"/>
    <mergeCell ref="G11:Q11"/>
    <mergeCell ref="G12:Q13"/>
  </mergeCells>
  <phoneticPr fontId="9"/>
  <conditionalFormatting sqref="G10">
    <cfRule type="cellIs" dxfId="6" priority="2" stopIfTrue="1" operator="equal">
      <formula>""</formula>
    </cfRule>
  </conditionalFormatting>
  <conditionalFormatting sqref="G11">
    <cfRule type="cellIs" dxfId="5" priority="1" stopIfTrue="1" operator="equal">
      <formula>""</formula>
    </cfRule>
  </conditionalFormatting>
  <conditionalFormatting sqref="G12:Q13">
    <cfRule type="cellIs" dxfId="4" priority="7" stopIfTrue="1" operator="equal">
      <formula>""</formula>
    </cfRule>
  </conditionalFormatting>
  <conditionalFormatting sqref="P20:Q21">
    <cfRule type="cellIs" dxfId="3" priority="5" stopIfTrue="1" operator="equal">
      <formula>""</formula>
    </cfRule>
  </conditionalFormatting>
  <conditionalFormatting sqref="S20:T21">
    <cfRule type="cellIs" dxfId="2" priority="6" stopIfTrue="1" operator="equal">
      <formula>""</formula>
    </cfRule>
  </conditionalFormatting>
  <conditionalFormatting sqref="P22:T23">
    <cfRule type="cellIs" dxfId="1" priority="4" stopIfTrue="1" operator="equal">
      <formula>""</formula>
    </cfRule>
  </conditionalFormatting>
  <conditionalFormatting sqref="G14:Q14">
    <cfRule type="cellIs" dxfId="0" priority="3" stopIfTrue="1" operator="equal">
      <formula>""</formula>
    </cfRule>
  </conditionalFormatting>
  <dataValidations count="2">
    <dataValidation imeMode="on" allowBlank="1" showInputMessage="1" showErrorMessage="1" sqref="O26:P27 L26:M27 G20:M21 G15:M18" xr:uid="{00000000-0002-0000-0100-000000000000}"/>
    <dataValidation type="list" allowBlank="1" showInputMessage="1" showErrorMessage="1" sqref="G13:L13" xr:uid="{00000000-0002-0000-0100-000001000000}">
      <formula1>$B$39:$B$40</formula1>
    </dataValidation>
  </dataValidations>
  <pageMargins left="0.70866141732283472" right="0.11811023622047245" top="0.39370078740157483" bottom="0.39370078740157483" header="0.39370078740157483" footer="0.19685039370078741"/>
  <pageSetup paperSize="9" scale="77" orientation="landscape" blackAndWhite="1" cellComments="asDisplayed" r:id="rId1"/>
  <headerFooter alignWithMargins="0">
    <oddFooter>&amp;R&amp;F- &amp;P/&amp;N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2"/>
  </sheetPr>
  <dimension ref="B1:AL39"/>
  <sheetViews>
    <sheetView view="pageBreakPreview" topLeftCell="A19" zoomScale="70" zoomScaleNormal="70" zoomScaleSheetLayoutView="70" workbookViewId="0">
      <selection activeCell="B18" sqref="B18:AG23"/>
    </sheetView>
  </sheetViews>
  <sheetFormatPr defaultRowHeight="13.5"/>
  <cols>
    <col min="1" max="1" width="1.25" style="72" customWidth="1"/>
    <col min="2" max="2" width="14.375" style="72" customWidth="1"/>
    <col min="3" max="3" width="11.375" style="72" customWidth="1"/>
    <col min="4" max="4" width="3.75" style="72" customWidth="1"/>
    <col min="5" max="5" width="4.625" style="72" customWidth="1"/>
    <col min="6" max="6" width="4.5" style="72" customWidth="1"/>
    <col min="7" max="7" width="3.875" style="72" customWidth="1"/>
    <col min="8" max="8" width="3.75" style="72" customWidth="1"/>
    <col min="9" max="9" width="4" style="72" bestFit="1" customWidth="1"/>
    <col min="10" max="10" width="3.75" style="72" customWidth="1"/>
    <col min="11" max="11" width="4" style="72" bestFit="1" customWidth="1"/>
    <col min="12" max="12" width="5.25" style="72" customWidth="1"/>
    <col min="13" max="15" width="3.875" style="72" customWidth="1"/>
    <col min="16" max="16" width="5.875" style="72" customWidth="1"/>
    <col min="17" max="17" width="3.875" style="72" customWidth="1"/>
    <col min="18" max="18" width="13.375" style="72" customWidth="1"/>
    <col min="19" max="19" width="17.375" style="72" customWidth="1"/>
    <col min="20" max="22" width="3.75" style="72" customWidth="1"/>
    <col min="23" max="23" width="5.5" style="72" customWidth="1"/>
    <col min="24" max="24" width="3.75" style="72" customWidth="1"/>
    <col min="25" max="25" width="4" style="72" bestFit="1" customWidth="1"/>
    <col min="26" max="26" width="3.75" style="72" customWidth="1"/>
    <col min="27" max="27" width="5.375" style="72" customWidth="1"/>
    <col min="28" max="30" width="3.875" style="72" customWidth="1"/>
    <col min="31" max="31" width="5.5" style="72" customWidth="1"/>
    <col min="32" max="33" width="3.875" style="72" customWidth="1"/>
    <col min="34" max="34" width="8.5" style="72" customWidth="1"/>
    <col min="35" max="35" width="1.375" style="72" customWidth="1"/>
    <col min="36" max="38" width="9" style="72"/>
    <col min="39" max="39" width="14.375" style="72" bestFit="1" customWidth="1"/>
    <col min="40" max="16384" width="9" style="72"/>
  </cols>
  <sheetData>
    <row r="1" spans="2:38" ht="21" customHeight="1">
      <c r="B1" s="77" t="s">
        <v>149</v>
      </c>
    </row>
    <row r="2" spans="2:38" ht="14.25" thickBot="1">
      <c r="B2" s="74" t="s">
        <v>122</v>
      </c>
    </row>
    <row r="3" spans="2:38" ht="22.5" customHeight="1">
      <c r="B3" s="696" t="s">
        <v>117</v>
      </c>
      <c r="C3" s="647"/>
      <c r="D3" s="647"/>
      <c r="E3" s="697" t="str">
        <f>IF(表紙・鑑!G12 = "", "", 表紙・鑑!G12)</f>
        <v/>
      </c>
      <c r="F3" s="698"/>
      <c r="G3" s="698"/>
      <c r="H3" s="698"/>
      <c r="I3" s="698"/>
      <c r="J3" s="698"/>
      <c r="K3" s="698"/>
      <c r="L3" s="698"/>
      <c r="M3" s="698"/>
      <c r="N3" s="698"/>
      <c r="O3" s="698"/>
      <c r="P3" s="698"/>
      <c r="Q3" s="698"/>
      <c r="R3" s="647" t="s">
        <v>199</v>
      </c>
      <c r="S3" s="647"/>
      <c r="T3" s="647"/>
      <c r="U3" s="78"/>
      <c r="V3" s="695"/>
      <c r="W3" s="695"/>
      <c r="X3" s="695"/>
      <c r="Y3" s="79" t="s">
        <v>147</v>
      </c>
      <c r="Z3" s="675"/>
      <c r="AA3" s="675"/>
      <c r="AB3" s="79" t="s">
        <v>148</v>
      </c>
      <c r="AC3" s="675"/>
      <c r="AD3" s="675"/>
      <c r="AE3" s="79" t="s">
        <v>171</v>
      </c>
      <c r="AF3" s="80"/>
      <c r="AG3" s="79"/>
      <c r="AH3" s="81"/>
    </row>
    <row r="4" spans="2:38" ht="22.5" customHeight="1">
      <c r="B4" s="702" t="s">
        <v>69</v>
      </c>
      <c r="C4" s="703"/>
      <c r="D4" s="703"/>
      <c r="E4" s="699" t="s">
        <v>569</v>
      </c>
      <c r="F4" s="700"/>
      <c r="G4" s="700"/>
      <c r="H4" s="700"/>
      <c r="I4" s="700"/>
      <c r="J4" s="700"/>
      <c r="K4" s="700"/>
      <c r="L4" s="700"/>
      <c r="M4" s="700"/>
      <c r="N4" s="700"/>
      <c r="O4" s="700"/>
      <c r="P4" s="700"/>
      <c r="Q4" s="701"/>
      <c r="R4" s="689" t="s">
        <v>118</v>
      </c>
      <c r="S4" s="689"/>
      <c r="T4" s="689"/>
      <c r="U4" s="82"/>
      <c r="V4" s="681"/>
      <c r="W4" s="681"/>
      <c r="X4" s="681"/>
      <c r="Y4" s="83" t="s">
        <v>147</v>
      </c>
      <c r="Z4" s="676"/>
      <c r="AA4" s="676"/>
      <c r="AB4" s="83" t="s">
        <v>148</v>
      </c>
      <c r="AC4" s="676"/>
      <c r="AD4" s="676"/>
      <c r="AE4" s="83" t="s">
        <v>171</v>
      </c>
      <c r="AF4" s="84"/>
      <c r="AG4" s="83"/>
      <c r="AH4" s="85"/>
    </row>
    <row r="5" spans="2:38" ht="22.5" customHeight="1">
      <c r="B5" s="739" t="s">
        <v>119</v>
      </c>
      <c r="C5" s="740"/>
      <c r="D5" s="741"/>
      <c r="E5" s="706" t="s">
        <v>355</v>
      </c>
      <c r="F5" s="707"/>
      <c r="G5" s="707"/>
      <c r="H5" s="168" t="s">
        <v>200</v>
      </c>
      <c r="I5" s="708"/>
      <c r="J5" s="708"/>
      <c r="K5" s="168" t="s">
        <v>356</v>
      </c>
      <c r="L5" s="708"/>
      <c r="M5" s="708"/>
      <c r="N5" s="708"/>
      <c r="O5" s="86" t="s">
        <v>357</v>
      </c>
      <c r="P5" s="86"/>
      <c r="Q5" s="87"/>
      <c r="R5" s="689" t="s">
        <v>248</v>
      </c>
      <c r="S5" s="689"/>
      <c r="T5" s="689"/>
      <c r="U5" s="82"/>
      <c r="V5" s="83"/>
      <c r="W5" s="687"/>
      <c r="X5" s="687"/>
      <c r="Y5" s="83" t="s">
        <v>20</v>
      </c>
      <c r="Z5" s="84"/>
      <c r="AA5" s="88"/>
      <c r="AB5" s="674"/>
      <c r="AC5" s="674"/>
      <c r="AD5" s="83"/>
      <c r="AE5" s="83"/>
      <c r="AF5" s="83"/>
      <c r="AG5" s="83"/>
      <c r="AH5" s="89"/>
    </row>
    <row r="6" spans="2:38" ht="25.5" customHeight="1">
      <c r="B6" s="742"/>
      <c r="C6" s="743"/>
      <c r="D6" s="744"/>
      <c r="E6" s="747"/>
      <c r="F6" s="747"/>
      <c r="G6" s="747"/>
      <c r="H6" s="747"/>
      <c r="I6" s="747"/>
      <c r="J6" s="747"/>
      <c r="K6" s="747"/>
      <c r="L6" s="747"/>
      <c r="M6" s="747"/>
      <c r="N6" s="747"/>
      <c r="O6" s="747"/>
      <c r="P6" s="747"/>
      <c r="Q6" s="748"/>
      <c r="R6" s="709" t="s">
        <v>203</v>
      </c>
      <c r="S6" s="710"/>
      <c r="T6" s="711"/>
      <c r="U6" s="90"/>
      <c r="V6" s="738"/>
      <c r="W6" s="738"/>
      <c r="X6" s="91" t="s">
        <v>20</v>
      </c>
      <c r="Y6" s="688"/>
      <c r="Z6" s="688"/>
      <c r="AA6" s="91" t="s">
        <v>147</v>
      </c>
      <c r="AB6" s="737"/>
      <c r="AC6" s="737"/>
      <c r="AD6" s="92" t="s">
        <v>148</v>
      </c>
      <c r="AE6" s="734"/>
      <c r="AF6" s="734"/>
      <c r="AG6" s="91" t="s">
        <v>143</v>
      </c>
      <c r="AH6" s="93"/>
    </row>
    <row r="7" spans="2:38" ht="25.5" customHeight="1">
      <c r="B7" s="723" t="s">
        <v>359</v>
      </c>
      <c r="C7" s="724"/>
      <c r="D7" s="724"/>
      <c r="E7" s="749" t="s">
        <v>201</v>
      </c>
      <c r="F7" s="750"/>
      <c r="G7" s="737"/>
      <c r="H7" s="737"/>
      <c r="I7" s="737"/>
      <c r="J7" s="737"/>
      <c r="K7" s="91" t="s">
        <v>202</v>
      </c>
      <c r="L7" s="91"/>
      <c r="M7" s="737"/>
      <c r="N7" s="737"/>
      <c r="O7" s="737"/>
      <c r="P7" s="737"/>
      <c r="Q7" s="737"/>
      <c r="R7" s="689" t="s">
        <v>249</v>
      </c>
      <c r="S7" s="689"/>
      <c r="T7" s="689"/>
      <c r="U7" s="82"/>
      <c r="V7" s="687"/>
      <c r="W7" s="687"/>
      <c r="X7" s="83" t="s">
        <v>20</v>
      </c>
      <c r="Y7" s="736"/>
      <c r="Z7" s="736"/>
      <c r="AA7" s="83" t="s">
        <v>147</v>
      </c>
      <c r="AB7" s="676"/>
      <c r="AC7" s="676"/>
      <c r="AD7" s="84" t="s">
        <v>148</v>
      </c>
      <c r="AE7" s="735"/>
      <c r="AF7" s="735"/>
      <c r="AG7" s="83" t="s">
        <v>143</v>
      </c>
      <c r="AH7" s="89"/>
    </row>
    <row r="8" spans="2:38" ht="22.5" customHeight="1">
      <c r="B8" s="723"/>
      <c r="C8" s="724"/>
      <c r="D8" s="724"/>
      <c r="E8" s="94" t="s">
        <v>358</v>
      </c>
      <c r="F8" s="95"/>
      <c r="G8" s="751"/>
      <c r="H8" s="751"/>
      <c r="I8" s="751"/>
      <c r="J8" s="751"/>
      <c r="K8" s="751"/>
      <c r="L8" s="751"/>
      <c r="M8" s="751"/>
      <c r="N8" s="751"/>
      <c r="O8" s="751"/>
      <c r="P8" s="751"/>
      <c r="Q8" s="752"/>
      <c r="R8" s="689" t="s">
        <v>277</v>
      </c>
      <c r="S8" s="689"/>
      <c r="T8" s="689"/>
      <c r="U8" s="82"/>
      <c r="V8" s="83"/>
      <c r="W8" s="687"/>
      <c r="X8" s="687"/>
      <c r="Y8" s="83" t="s">
        <v>20</v>
      </c>
      <c r="Z8" s="84"/>
      <c r="AA8" s="88"/>
      <c r="AB8" s="674"/>
      <c r="AC8" s="674"/>
      <c r="AD8" s="83"/>
      <c r="AE8" s="83"/>
      <c r="AF8" s="83"/>
      <c r="AG8" s="83"/>
      <c r="AH8" s="89"/>
    </row>
    <row r="9" spans="2:38" ht="22.5" customHeight="1">
      <c r="B9" s="723" t="s">
        <v>360</v>
      </c>
      <c r="C9" s="724"/>
      <c r="D9" s="724"/>
      <c r="E9" s="746"/>
      <c r="F9" s="746"/>
      <c r="G9" s="746"/>
      <c r="H9" s="746"/>
      <c r="I9" s="746"/>
      <c r="J9" s="746"/>
      <c r="K9" s="746"/>
      <c r="L9" s="746"/>
      <c r="M9" s="746"/>
      <c r="N9" s="746"/>
      <c r="O9" s="746"/>
      <c r="P9" s="746"/>
      <c r="Q9" s="731"/>
      <c r="R9" s="689" t="s">
        <v>278</v>
      </c>
      <c r="S9" s="689"/>
      <c r="T9" s="689"/>
      <c r="U9" s="82"/>
      <c r="V9" s="83"/>
      <c r="W9" s="687"/>
      <c r="X9" s="687"/>
      <c r="Y9" s="83" t="s">
        <v>20</v>
      </c>
      <c r="Z9" s="84"/>
      <c r="AA9" s="88"/>
      <c r="AB9" s="674"/>
      <c r="AC9" s="674"/>
      <c r="AD9" s="83"/>
      <c r="AE9" s="83"/>
      <c r="AF9" s="83"/>
      <c r="AG9" s="83"/>
      <c r="AH9" s="89"/>
    </row>
    <row r="10" spans="2:38" ht="22.5" customHeight="1">
      <c r="B10" s="723" t="s">
        <v>120</v>
      </c>
      <c r="C10" s="724"/>
      <c r="D10" s="724"/>
      <c r="E10" s="745"/>
      <c r="F10" s="736"/>
      <c r="G10" s="736"/>
      <c r="H10" s="83" t="s">
        <v>147</v>
      </c>
      <c r="I10" s="676"/>
      <c r="J10" s="676"/>
      <c r="K10" s="83" t="s">
        <v>148</v>
      </c>
      <c r="L10" s="676"/>
      <c r="M10" s="676"/>
      <c r="N10" s="83" t="s">
        <v>171</v>
      </c>
      <c r="O10" s="83"/>
      <c r="P10" s="84"/>
      <c r="Q10" s="83"/>
      <c r="R10" s="689" t="s">
        <v>279</v>
      </c>
      <c r="S10" s="689"/>
      <c r="T10" s="689"/>
      <c r="U10" s="82"/>
      <c r="V10" s="646" t="s">
        <v>280</v>
      </c>
      <c r="W10" s="646"/>
      <c r="X10" s="687"/>
      <c r="Y10" s="687"/>
      <c r="Z10" s="83" t="s">
        <v>20</v>
      </c>
      <c r="AA10" s="84"/>
      <c r="AB10" s="646" t="s">
        <v>281</v>
      </c>
      <c r="AC10" s="646"/>
      <c r="AD10" s="687"/>
      <c r="AE10" s="687"/>
      <c r="AF10" s="83" t="s">
        <v>20</v>
      </c>
      <c r="AG10" s="84"/>
      <c r="AH10" s="96"/>
    </row>
    <row r="11" spans="2:38" ht="22.5" customHeight="1">
      <c r="B11" s="723" t="s">
        <v>361</v>
      </c>
      <c r="C11" s="724"/>
      <c r="D11" s="724"/>
      <c r="E11" s="731"/>
      <c r="F11" s="676"/>
      <c r="G11" s="676"/>
      <c r="H11" s="676"/>
      <c r="I11" s="676"/>
      <c r="J11" s="676"/>
      <c r="K11" s="676"/>
      <c r="L11" s="676"/>
      <c r="M11" s="676"/>
      <c r="N11" s="676"/>
      <c r="O11" s="676"/>
      <c r="P11" s="676"/>
      <c r="Q11" s="732"/>
      <c r="R11" s="709" t="s">
        <v>363</v>
      </c>
      <c r="S11" s="710"/>
      <c r="T11" s="711"/>
      <c r="W11" s="719"/>
      <c r="X11" s="719"/>
      <c r="Y11" s="719"/>
      <c r="Z11" s="97"/>
      <c r="AA11" s="98"/>
      <c r="AB11" s="98"/>
      <c r="AC11" s="99"/>
      <c r="AD11" s="99"/>
      <c r="AE11" s="97"/>
      <c r="AF11" s="97"/>
      <c r="AH11" s="100"/>
    </row>
    <row r="12" spans="2:38" ht="22.5" customHeight="1">
      <c r="B12" s="725" t="s">
        <v>362</v>
      </c>
      <c r="C12" s="726"/>
      <c r="D12" s="727"/>
      <c r="E12" s="706" t="s">
        <v>355</v>
      </c>
      <c r="F12" s="707"/>
      <c r="G12" s="707"/>
      <c r="H12" s="168" t="s">
        <v>200</v>
      </c>
      <c r="I12" s="708"/>
      <c r="J12" s="708"/>
      <c r="K12" s="168" t="s">
        <v>356</v>
      </c>
      <c r="L12" s="708"/>
      <c r="M12" s="708"/>
      <c r="N12" s="708"/>
      <c r="O12" s="86" t="s">
        <v>357</v>
      </c>
      <c r="P12" s="86"/>
      <c r="Q12" s="87"/>
      <c r="R12" s="713"/>
      <c r="S12" s="714"/>
      <c r="T12" s="715"/>
      <c r="W12" s="720"/>
      <c r="X12" s="720"/>
      <c r="Y12" s="720"/>
      <c r="Z12" s="97" t="s">
        <v>364</v>
      </c>
      <c r="AA12" s="101" t="s">
        <v>200</v>
      </c>
      <c r="AB12" s="720"/>
      <c r="AC12" s="720"/>
      <c r="AD12" s="720"/>
      <c r="AE12" s="97" t="s">
        <v>365</v>
      </c>
      <c r="AF12" s="97"/>
      <c r="AH12" s="100"/>
    </row>
    <row r="13" spans="2:38" ht="22.5" customHeight="1" thickBot="1">
      <c r="B13" s="728"/>
      <c r="C13" s="729"/>
      <c r="D13" s="730"/>
      <c r="E13" s="722"/>
      <c r="F13" s="722"/>
      <c r="G13" s="722"/>
      <c r="H13" s="722"/>
      <c r="I13" s="722"/>
      <c r="J13" s="722"/>
      <c r="K13" s="722"/>
      <c r="L13" s="722"/>
      <c r="M13" s="722"/>
      <c r="N13" s="722"/>
      <c r="O13" s="722"/>
      <c r="P13" s="722"/>
      <c r="Q13" s="722"/>
      <c r="R13" s="716"/>
      <c r="S13" s="717"/>
      <c r="T13" s="718"/>
      <c r="U13" s="132"/>
      <c r="V13" s="132"/>
      <c r="W13" s="721"/>
      <c r="X13" s="721"/>
      <c r="Y13" s="721"/>
      <c r="Z13" s="102"/>
      <c r="AA13" s="103"/>
      <c r="AB13" s="103"/>
      <c r="AC13" s="104"/>
      <c r="AD13" s="104"/>
      <c r="AE13" s="102"/>
      <c r="AF13" s="102"/>
      <c r="AG13" s="132"/>
      <c r="AH13" s="105"/>
    </row>
    <row r="14" spans="2:38" s="178" customFormat="1" ht="15" customHeight="1" thickBot="1">
      <c r="B14" s="106"/>
      <c r="C14" s="106"/>
      <c r="D14" s="106"/>
      <c r="E14" s="107"/>
      <c r="F14" s="107"/>
      <c r="G14" s="107"/>
      <c r="H14" s="107"/>
      <c r="I14" s="107"/>
      <c r="J14" s="107"/>
      <c r="K14" s="107"/>
      <c r="L14" s="107"/>
      <c r="M14" s="107"/>
      <c r="N14" s="107"/>
      <c r="O14" s="107"/>
      <c r="P14" s="107"/>
      <c r="Q14" s="107"/>
      <c r="R14" s="108"/>
      <c r="S14" s="108"/>
      <c r="T14" s="108"/>
      <c r="V14" s="106"/>
      <c r="W14" s="106"/>
      <c r="X14" s="109"/>
      <c r="Y14" s="109"/>
      <c r="AB14" s="106"/>
      <c r="AC14" s="106"/>
      <c r="AD14" s="109"/>
      <c r="AE14" s="109"/>
      <c r="AL14" s="106"/>
    </row>
    <row r="15" spans="2:38" s="178" customFormat="1" ht="22.5" customHeight="1">
      <c r="B15" s="659" t="s">
        <v>282</v>
      </c>
      <c r="C15" s="660"/>
      <c r="D15" s="660"/>
      <c r="E15" s="693" t="s">
        <v>283</v>
      </c>
      <c r="F15" s="733"/>
      <c r="G15" s="733"/>
      <c r="H15" s="694"/>
      <c r="I15" s="693" t="s">
        <v>285</v>
      </c>
      <c r="J15" s="733"/>
      <c r="K15" s="733"/>
      <c r="L15" s="694"/>
      <c r="M15" s="693" t="s">
        <v>286</v>
      </c>
      <c r="N15" s="733"/>
      <c r="O15" s="733"/>
      <c r="P15" s="694"/>
      <c r="Q15" s="693" t="s">
        <v>287</v>
      </c>
      <c r="R15" s="694"/>
      <c r="S15" s="167" t="s">
        <v>288</v>
      </c>
      <c r="T15" s="684" t="s">
        <v>289</v>
      </c>
      <c r="U15" s="685"/>
      <c r="V15" s="685"/>
      <c r="W15" s="686"/>
      <c r="X15" s="633" t="s">
        <v>290</v>
      </c>
      <c r="Y15" s="634"/>
      <c r="Z15" s="634"/>
      <c r="AA15" s="680"/>
      <c r="AB15" s="633" t="s">
        <v>291</v>
      </c>
      <c r="AC15" s="634"/>
      <c r="AD15" s="634"/>
      <c r="AE15" s="680"/>
      <c r="AF15" s="633" t="s">
        <v>84</v>
      </c>
      <c r="AG15" s="634"/>
      <c r="AH15" s="635"/>
      <c r="AL15" s="106"/>
    </row>
    <row r="16" spans="2:38" s="178" customFormat="1" ht="22.5" customHeight="1">
      <c r="B16" s="661"/>
      <c r="C16" s="662"/>
      <c r="D16" s="662"/>
      <c r="E16" s="665" t="s">
        <v>284</v>
      </c>
      <c r="F16" s="666"/>
      <c r="G16" s="666"/>
      <c r="H16" s="667"/>
      <c r="I16" s="618"/>
      <c r="J16" s="619"/>
      <c r="K16" s="619"/>
      <c r="L16" s="620"/>
      <c r="M16" s="618"/>
      <c r="N16" s="619"/>
      <c r="O16" s="619"/>
      <c r="P16" s="620"/>
      <c r="Q16" s="618"/>
      <c r="R16" s="620"/>
      <c r="S16" s="211"/>
      <c r="T16" s="621"/>
      <c r="U16" s="622"/>
      <c r="V16" s="622"/>
      <c r="W16" s="623"/>
      <c r="X16" s="624"/>
      <c r="Y16" s="625"/>
      <c r="Z16" s="625"/>
      <c r="AA16" s="626"/>
      <c r="AB16" s="624"/>
      <c r="AC16" s="625"/>
      <c r="AD16" s="625"/>
      <c r="AE16" s="626"/>
      <c r="AF16" s="630" t="str">
        <f>IF(AND(I16="",M16="",Q16="",S16="",T16="",X16="",AB16=""),"",SUM(I16:AB16))</f>
        <v/>
      </c>
      <c r="AG16" s="631"/>
      <c r="AH16" s="632"/>
      <c r="AL16" s="106"/>
    </row>
    <row r="17" spans="2:38" s="178" customFormat="1" ht="22.5" customHeight="1">
      <c r="B17" s="661"/>
      <c r="C17" s="662"/>
      <c r="D17" s="662"/>
      <c r="E17" s="665" t="s">
        <v>562</v>
      </c>
      <c r="F17" s="666"/>
      <c r="G17" s="666"/>
      <c r="H17" s="667"/>
      <c r="I17" s="618"/>
      <c r="J17" s="619"/>
      <c r="K17" s="619"/>
      <c r="L17" s="620"/>
      <c r="M17" s="618"/>
      <c r="N17" s="619"/>
      <c r="O17" s="619"/>
      <c r="P17" s="620"/>
      <c r="Q17" s="618"/>
      <c r="R17" s="620"/>
      <c r="S17" s="211"/>
      <c r="T17" s="621"/>
      <c r="U17" s="622"/>
      <c r="V17" s="622"/>
      <c r="W17" s="623"/>
      <c r="X17" s="624"/>
      <c r="Y17" s="625"/>
      <c r="Z17" s="625"/>
      <c r="AA17" s="626"/>
      <c r="AB17" s="624"/>
      <c r="AC17" s="625"/>
      <c r="AD17" s="625"/>
      <c r="AE17" s="626"/>
      <c r="AF17" s="630" t="str">
        <f>IF(AND(I17="",M17="",Q17="",S17="",T17="",X17="",AB17=""),"",SUM(I17:AB17))</f>
        <v/>
      </c>
      <c r="AG17" s="631"/>
      <c r="AH17" s="632"/>
      <c r="AL17" s="106"/>
    </row>
    <row r="18" spans="2:38" s="178" customFormat="1" ht="22.5" customHeight="1">
      <c r="B18" s="661"/>
      <c r="C18" s="662"/>
      <c r="D18" s="662"/>
      <c r="E18" s="653" t="s">
        <v>563</v>
      </c>
      <c r="F18" s="654"/>
      <c r="G18" s="654"/>
      <c r="H18" s="655"/>
      <c r="I18" s="618"/>
      <c r="J18" s="619"/>
      <c r="K18" s="619"/>
      <c r="L18" s="620"/>
      <c r="M18" s="618"/>
      <c r="N18" s="619"/>
      <c r="O18" s="619"/>
      <c r="P18" s="620"/>
      <c r="Q18" s="618"/>
      <c r="R18" s="620"/>
      <c r="S18" s="211"/>
      <c r="T18" s="621"/>
      <c r="U18" s="622"/>
      <c r="V18" s="622"/>
      <c r="W18" s="623"/>
      <c r="X18" s="624"/>
      <c r="Y18" s="625"/>
      <c r="Z18" s="625"/>
      <c r="AA18" s="626"/>
      <c r="AB18" s="624"/>
      <c r="AC18" s="625"/>
      <c r="AD18" s="625"/>
      <c r="AE18" s="626"/>
      <c r="AF18" s="630" t="str">
        <f>IF(AND(I18="",M18="",Q18="",S18="",T18="",X18="",AB18=""),"",SUM(I18:AB18))</f>
        <v/>
      </c>
      <c r="AG18" s="631"/>
      <c r="AH18" s="632"/>
      <c r="AL18" s="106"/>
    </row>
    <row r="19" spans="2:38" ht="22.5" customHeight="1" thickBot="1">
      <c r="B19" s="663"/>
      <c r="C19" s="664"/>
      <c r="D19" s="664"/>
      <c r="E19" s="642" t="s">
        <v>84</v>
      </c>
      <c r="F19" s="643"/>
      <c r="G19" s="643"/>
      <c r="H19" s="644"/>
      <c r="I19" s="627">
        <f>SUM(I16:L18)</f>
        <v>0</v>
      </c>
      <c r="J19" s="628"/>
      <c r="K19" s="628"/>
      <c r="L19" s="629"/>
      <c r="M19" s="627">
        <f>SUM(M16:P18)</f>
        <v>0</v>
      </c>
      <c r="N19" s="628"/>
      <c r="O19" s="628"/>
      <c r="P19" s="629"/>
      <c r="Q19" s="627">
        <f>SUM(Q16:R18)</f>
        <v>0</v>
      </c>
      <c r="R19" s="629"/>
      <c r="S19" s="175">
        <f>SUM(S16:S18)</f>
        <v>0</v>
      </c>
      <c r="T19" s="690">
        <f>SUM(T16:W18)</f>
        <v>0</v>
      </c>
      <c r="U19" s="691"/>
      <c r="V19" s="691"/>
      <c r="W19" s="692"/>
      <c r="X19" s="650">
        <f>SUM(X16:AA18)</f>
        <v>0</v>
      </c>
      <c r="Y19" s="651"/>
      <c r="Z19" s="651"/>
      <c r="AA19" s="652"/>
      <c r="AB19" s="650">
        <f>SUM(AB16:AE18)</f>
        <v>0</v>
      </c>
      <c r="AC19" s="651"/>
      <c r="AD19" s="651"/>
      <c r="AE19" s="652"/>
      <c r="AF19" s="656">
        <f>SUM(AF16:AH18)</f>
        <v>0</v>
      </c>
      <c r="AG19" s="657"/>
      <c r="AH19" s="658"/>
      <c r="AL19" s="122"/>
    </row>
    <row r="20" spans="2:38" ht="10.5" customHeight="1"/>
    <row r="21" spans="2:38">
      <c r="B21" s="72" t="s">
        <v>82</v>
      </c>
    </row>
    <row r="22" spans="2:38" ht="16.5" customHeight="1" thickBot="1">
      <c r="B22" s="72" t="s">
        <v>110</v>
      </c>
      <c r="J22" s="74"/>
      <c r="K22" s="74"/>
      <c r="L22" s="74"/>
      <c r="M22" s="74"/>
      <c r="N22" s="74"/>
      <c r="O22" s="74"/>
      <c r="P22" s="74"/>
      <c r="Q22" s="74"/>
      <c r="R22" s="72" t="s">
        <v>29</v>
      </c>
      <c r="T22" s="110"/>
      <c r="U22" s="110"/>
      <c r="V22" s="110"/>
      <c r="W22" s="73"/>
    </row>
    <row r="23" spans="2:38" ht="21" customHeight="1">
      <c r="B23" s="659"/>
      <c r="C23" s="660"/>
      <c r="D23" s="660" t="s">
        <v>553</v>
      </c>
      <c r="E23" s="660"/>
      <c r="F23" s="660"/>
      <c r="G23" s="660"/>
      <c r="H23" s="660"/>
      <c r="I23" s="660"/>
      <c r="J23" s="660" t="s">
        <v>330</v>
      </c>
      <c r="K23" s="660"/>
      <c r="L23" s="660"/>
      <c r="M23" s="660"/>
      <c r="N23" s="660"/>
      <c r="O23" s="712"/>
      <c r="R23" s="111"/>
      <c r="S23" s="167" t="s">
        <v>109</v>
      </c>
      <c r="T23" s="677" t="s">
        <v>85</v>
      </c>
      <c r="U23" s="678"/>
      <c r="V23" s="678"/>
      <c r="W23" s="679"/>
      <c r="X23" s="677"/>
      <c r="Y23" s="678"/>
      <c r="Z23" s="678"/>
      <c r="AA23" s="679"/>
      <c r="AB23" s="647" t="s">
        <v>109</v>
      </c>
      <c r="AC23" s="647"/>
      <c r="AD23" s="647"/>
      <c r="AE23" s="647" t="s">
        <v>85</v>
      </c>
      <c r="AF23" s="647"/>
      <c r="AG23" s="647"/>
      <c r="AH23" s="682"/>
    </row>
    <row r="24" spans="2:38" ht="21" customHeight="1">
      <c r="B24" s="661" t="s">
        <v>83</v>
      </c>
      <c r="C24" s="662"/>
      <c r="D24" s="668"/>
      <c r="E24" s="669"/>
      <c r="F24" s="669"/>
      <c r="G24" s="669"/>
      <c r="H24" s="669"/>
      <c r="I24" s="212" t="s">
        <v>204</v>
      </c>
      <c r="J24" s="668"/>
      <c r="K24" s="669"/>
      <c r="L24" s="669"/>
      <c r="M24" s="669"/>
      <c r="N24" s="669"/>
      <c r="O24" s="89" t="s">
        <v>204</v>
      </c>
      <c r="R24" s="173" t="s">
        <v>294</v>
      </c>
      <c r="S24" s="166"/>
      <c r="T24" s="668"/>
      <c r="U24" s="669"/>
      <c r="V24" s="669"/>
      <c r="W24" s="112" t="s">
        <v>204</v>
      </c>
      <c r="X24" s="645" t="s">
        <v>30</v>
      </c>
      <c r="Y24" s="646"/>
      <c r="Z24" s="646"/>
      <c r="AA24" s="683"/>
      <c r="AB24" s="641"/>
      <c r="AC24" s="641"/>
      <c r="AD24" s="641"/>
      <c r="AE24" s="668"/>
      <c r="AF24" s="669"/>
      <c r="AG24" s="669"/>
      <c r="AH24" s="96" t="s">
        <v>205</v>
      </c>
    </row>
    <row r="25" spans="2:38" ht="21" customHeight="1">
      <c r="B25" s="661" t="s">
        <v>156</v>
      </c>
      <c r="C25" s="662"/>
      <c r="D25" s="668"/>
      <c r="E25" s="669"/>
      <c r="F25" s="669"/>
      <c r="G25" s="669"/>
      <c r="H25" s="669"/>
      <c r="I25" s="212" t="s">
        <v>206</v>
      </c>
      <c r="J25" s="668"/>
      <c r="K25" s="669"/>
      <c r="L25" s="669"/>
      <c r="M25" s="669"/>
      <c r="N25" s="669"/>
      <c r="O25" s="89" t="s">
        <v>206</v>
      </c>
      <c r="R25" s="173" t="s">
        <v>295</v>
      </c>
      <c r="S25" s="166"/>
      <c r="T25" s="668"/>
      <c r="U25" s="669"/>
      <c r="V25" s="669"/>
      <c r="W25" s="112" t="s">
        <v>206</v>
      </c>
      <c r="X25" s="645" t="s">
        <v>31</v>
      </c>
      <c r="Y25" s="646"/>
      <c r="Z25" s="646"/>
      <c r="AA25" s="683"/>
      <c r="AB25" s="641"/>
      <c r="AC25" s="641"/>
      <c r="AD25" s="641"/>
      <c r="AE25" s="668"/>
      <c r="AF25" s="669"/>
      <c r="AG25" s="669"/>
      <c r="AH25" s="96" t="s">
        <v>207</v>
      </c>
    </row>
    <row r="26" spans="2:38" ht="21" customHeight="1" thickBot="1">
      <c r="B26" s="663" t="s">
        <v>84</v>
      </c>
      <c r="C26" s="664"/>
      <c r="D26" s="648" t="str">
        <f>IF(SUM(D24:H25) = 0, "", SUM(D24:H25))</f>
        <v/>
      </c>
      <c r="E26" s="649"/>
      <c r="F26" s="649"/>
      <c r="G26" s="649"/>
      <c r="H26" s="649"/>
      <c r="I26" s="354" t="s">
        <v>208</v>
      </c>
      <c r="J26" s="648" t="str">
        <f>IF(SUM(J24:N25) = 0, "", SUM(J24:N25))</f>
        <v/>
      </c>
      <c r="K26" s="649"/>
      <c r="L26" s="649"/>
      <c r="M26" s="649"/>
      <c r="N26" s="649"/>
      <c r="O26" s="355" t="s">
        <v>208</v>
      </c>
      <c r="R26" s="173" t="s">
        <v>296</v>
      </c>
      <c r="S26" s="166"/>
      <c r="T26" s="668"/>
      <c r="U26" s="669"/>
      <c r="V26" s="669"/>
      <c r="W26" s="112" t="s">
        <v>208</v>
      </c>
      <c r="X26" s="645" t="s">
        <v>74</v>
      </c>
      <c r="Y26" s="646"/>
      <c r="Z26" s="646"/>
      <c r="AA26" s="683"/>
      <c r="AB26" s="641"/>
      <c r="AC26" s="641"/>
      <c r="AD26" s="641"/>
      <c r="AE26" s="668"/>
      <c r="AF26" s="669"/>
      <c r="AG26" s="669"/>
      <c r="AH26" s="96" t="s">
        <v>209</v>
      </c>
    </row>
    <row r="27" spans="2:38" ht="21" customHeight="1">
      <c r="B27" s="178"/>
      <c r="C27" s="178"/>
      <c r="D27" s="107"/>
      <c r="E27" s="107"/>
      <c r="F27" s="107"/>
      <c r="G27" s="107"/>
      <c r="H27" s="107"/>
      <c r="I27" s="107"/>
      <c r="J27" s="107"/>
      <c r="K27" s="107"/>
      <c r="L27" s="107"/>
      <c r="M27" s="107"/>
      <c r="N27" s="107"/>
      <c r="O27" s="107"/>
      <c r="R27" s="173" t="s">
        <v>276</v>
      </c>
      <c r="S27" s="166"/>
      <c r="T27" s="668"/>
      <c r="U27" s="669"/>
      <c r="V27" s="669"/>
      <c r="W27" s="112" t="s">
        <v>204</v>
      </c>
      <c r="X27" s="636" t="s">
        <v>193</v>
      </c>
      <c r="Y27" s="637"/>
      <c r="Z27" s="113"/>
      <c r="AA27" s="112" t="s">
        <v>210</v>
      </c>
      <c r="AB27" s="641"/>
      <c r="AC27" s="641"/>
      <c r="AD27" s="641"/>
      <c r="AE27" s="668"/>
      <c r="AF27" s="669"/>
      <c r="AG27" s="669"/>
      <c r="AH27" s="96" t="s">
        <v>211</v>
      </c>
    </row>
    <row r="28" spans="2:38" ht="21" customHeight="1" thickBot="1">
      <c r="B28" s="72" t="s">
        <v>111</v>
      </c>
      <c r="K28" s="178"/>
      <c r="L28" s="178"/>
      <c r="M28" s="107"/>
      <c r="N28" s="107"/>
      <c r="O28" s="107"/>
      <c r="R28" s="114" t="s">
        <v>297</v>
      </c>
      <c r="S28" s="166"/>
      <c r="T28" s="668"/>
      <c r="U28" s="669"/>
      <c r="V28" s="669"/>
      <c r="W28" s="112" t="s">
        <v>212</v>
      </c>
      <c r="X28" s="636" t="s">
        <v>213</v>
      </c>
      <c r="Y28" s="637"/>
      <c r="Z28" s="113"/>
      <c r="AA28" s="112" t="s">
        <v>214</v>
      </c>
      <c r="AB28" s="641"/>
      <c r="AC28" s="641"/>
      <c r="AD28" s="641"/>
      <c r="AE28" s="668"/>
      <c r="AF28" s="669"/>
      <c r="AG28" s="669"/>
      <c r="AH28" s="96" t="s">
        <v>212</v>
      </c>
    </row>
    <row r="29" spans="2:38" ht="21" customHeight="1">
      <c r="B29" s="111"/>
      <c r="C29" s="778" t="s">
        <v>492</v>
      </c>
      <c r="D29" s="778"/>
      <c r="E29" s="647" t="s">
        <v>493</v>
      </c>
      <c r="F29" s="647"/>
      <c r="G29" s="647"/>
      <c r="H29" s="682"/>
      <c r="K29" s="356"/>
      <c r="L29" s="356"/>
      <c r="M29" s="178"/>
      <c r="N29" s="178"/>
      <c r="O29" s="178"/>
      <c r="P29" s="115"/>
      <c r="Q29" s="115"/>
      <c r="R29" s="114" t="s">
        <v>292</v>
      </c>
      <c r="S29" s="166"/>
      <c r="T29" s="668"/>
      <c r="U29" s="669"/>
      <c r="V29" s="669"/>
      <c r="W29" s="112" t="s">
        <v>215</v>
      </c>
      <c r="X29" s="638" t="s">
        <v>366</v>
      </c>
      <c r="Y29" s="639"/>
      <c r="Z29" s="639"/>
      <c r="AA29" s="640"/>
      <c r="AB29" s="641"/>
      <c r="AC29" s="641"/>
      <c r="AD29" s="641"/>
      <c r="AE29" s="668"/>
      <c r="AF29" s="669"/>
      <c r="AG29" s="669"/>
      <c r="AH29" s="96" t="s">
        <v>215</v>
      </c>
    </row>
    <row r="30" spans="2:38" ht="21" customHeight="1">
      <c r="B30" s="188" t="s">
        <v>494</v>
      </c>
      <c r="C30" s="180"/>
      <c r="D30" s="112" t="s">
        <v>70</v>
      </c>
      <c r="E30" s="668"/>
      <c r="F30" s="669"/>
      <c r="G30" s="669"/>
      <c r="H30" s="96" t="s">
        <v>70</v>
      </c>
      <c r="K30" s="178"/>
      <c r="L30" s="178"/>
      <c r="M30" s="356"/>
      <c r="N30" s="356"/>
      <c r="O30" s="178"/>
      <c r="P30" s="106"/>
      <c r="Q30" s="106"/>
      <c r="R30" s="114" t="s">
        <v>293</v>
      </c>
      <c r="S30" s="166"/>
      <c r="T30" s="668"/>
      <c r="U30" s="669"/>
      <c r="V30" s="669"/>
      <c r="W30" s="112" t="s">
        <v>216</v>
      </c>
      <c r="X30" s="645" t="s">
        <v>246</v>
      </c>
      <c r="Y30" s="646"/>
      <c r="Z30" s="646"/>
      <c r="AA30" s="646"/>
      <c r="AB30" s="674"/>
      <c r="AC30" s="674"/>
      <c r="AD30" s="674"/>
      <c r="AE30" s="670"/>
      <c r="AF30" s="670"/>
      <c r="AG30" s="670"/>
      <c r="AH30" s="96"/>
    </row>
    <row r="31" spans="2:38" ht="21" customHeight="1">
      <c r="B31" s="188" t="s">
        <v>495</v>
      </c>
      <c r="C31" s="180"/>
      <c r="D31" s="112" t="s">
        <v>70</v>
      </c>
      <c r="E31" s="668"/>
      <c r="F31" s="669"/>
      <c r="G31" s="669"/>
      <c r="H31" s="96" t="s">
        <v>70</v>
      </c>
      <c r="K31" s="178"/>
      <c r="L31" s="178"/>
      <c r="M31" s="178"/>
      <c r="N31" s="178"/>
      <c r="O31" s="178"/>
      <c r="P31" s="106"/>
      <c r="Q31" s="106"/>
      <c r="R31" s="116"/>
      <c r="S31" s="166"/>
      <c r="T31" s="668"/>
      <c r="U31" s="669"/>
      <c r="V31" s="669"/>
      <c r="W31" s="112" t="s">
        <v>70</v>
      </c>
      <c r="X31" s="671"/>
      <c r="Y31" s="672"/>
      <c r="Z31" s="672"/>
      <c r="AA31" s="673"/>
      <c r="AB31" s="641"/>
      <c r="AC31" s="641"/>
      <c r="AD31" s="641"/>
      <c r="AE31" s="668"/>
      <c r="AF31" s="669"/>
      <c r="AG31" s="669"/>
      <c r="AH31" s="96" t="s">
        <v>217</v>
      </c>
    </row>
    <row r="32" spans="2:38" ht="21" customHeight="1" thickBot="1">
      <c r="B32" s="189" t="s">
        <v>84</v>
      </c>
      <c r="C32" s="181" t="str">
        <f>IF(SUM(C30:C31) = 0, "", SUM(C30:C31))</f>
        <v/>
      </c>
      <c r="D32" s="119" t="s">
        <v>70</v>
      </c>
      <c r="E32" s="648" t="str">
        <f>IF(SUM(E30:G31) = 0, "", SUM(E30:G31))</f>
        <v/>
      </c>
      <c r="F32" s="649"/>
      <c r="G32" s="649"/>
      <c r="H32" s="120" t="s">
        <v>70</v>
      </c>
      <c r="M32" s="178"/>
      <c r="N32" s="178"/>
      <c r="O32" s="178"/>
      <c r="P32" s="106"/>
      <c r="Q32" s="106"/>
      <c r="R32" s="117"/>
      <c r="S32" s="118"/>
      <c r="T32" s="704"/>
      <c r="U32" s="705"/>
      <c r="V32" s="705"/>
      <c r="W32" s="119"/>
      <c r="X32" s="650" t="s">
        <v>84</v>
      </c>
      <c r="Y32" s="651"/>
      <c r="Z32" s="651"/>
      <c r="AA32" s="652"/>
      <c r="AB32" s="779" t="str">
        <f>IF(SUM(S24:S31,AB24:AD31) = 0, "", SUM(AB24:AD31,S24:S31))</f>
        <v/>
      </c>
      <c r="AC32" s="779"/>
      <c r="AD32" s="779"/>
      <c r="AE32" s="648" t="str">
        <f>IF(SUM(T24:V31,AE24:AG31)=0,"",SUM(T24:V31,AE24:AG31))</f>
        <v/>
      </c>
      <c r="AF32" s="649"/>
      <c r="AG32" s="649"/>
      <c r="AH32" s="120" t="s">
        <v>208</v>
      </c>
    </row>
    <row r="33" spans="2:34" ht="15.75" customHeight="1">
      <c r="N33" s="106"/>
      <c r="O33" s="106"/>
      <c r="P33" s="106"/>
      <c r="Q33" s="106"/>
      <c r="R33" s="121" t="s">
        <v>411</v>
      </c>
      <c r="T33" s="122"/>
      <c r="U33" s="122"/>
      <c r="V33" s="122"/>
      <c r="W33" s="178"/>
      <c r="X33" s="178"/>
      <c r="AA33" s="73"/>
      <c r="AB33" s="73"/>
      <c r="AC33" s="73"/>
      <c r="AD33" s="73"/>
      <c r="AE33" s="73"/>
      <c r="AF33" s="121"/>
      <c r="AG33" s="121"/>
      <c r="AH33" s="121"/>
    </row>
    <row r="34" spans="2:34" ht="6" customHeight="1">
      <c r="N34" s="106"/>
      <c r="O34" s="106"/>
      <c r="P34" s="106"/>
      <c r="Q34" s="106"/>
      <c r="R34" s="121"/>
      <c r="T34" s="122"/>
      <c r="U34" s="122"/>
      <c r="V34" s="122"/>
      <c r="W34" s="178"/>
      <c r="X34" s="178"/>
      <c r="AA34" s="73"/>
      <c r="AB34" s="73"/>
      <c r="AC34" s="73"/>
      <c r="AD34" s="73"/>
      <c r="AE34" s="73"/>
      <c r="AF34" s="121"/>
      <c r="AG34" s="121"/>
      <c r="AH34" s="121"/>
    </row>
    <row r="35" spans="2:34" ht="21" customHeight="1" thickBot="1">
      <c r="B35" s="72" t="s">
        <v>664</v>
      </c>
      <c r="N35" s="106"/>
      <c r="O35" s="106"/>
      <c r="P35" s="106"/>
      <c r="Q35" s="106"/>
      <c r="R35" s="72" t="s">
        <v>663</v>
      </c>
      <c r="AD35" s="106"/>
      <c r="AE35" s="106"/>
      <c r="AF35" s="106"/>
      <c r="AG35" s="121"/>
      <c r="AH35" s="121"/>
    </row>
    <row r="36" spans="2:34" ht="21" customHeight="1">
      <c r="B36" s="772" t="s">
        <v>665</v>
      </c>
      <c r="C36" s="773"/>
      <c r="D36" s="753" t="s">
        <v>666</v>
      </c>
      <c r="E36" s="754"/>
      <c r="F36" s="754"/>
      <c r="G36" s="754"/>
      <c r="H36" s="754"/>
      <c r="I36" s="754"/>
      <c r="J36" s="754"/>
      <c r="K36" s="754"/>
      <c r="L36" s="754"/>
      <c r="M36" s="754"/>
      <c r="N36" s="754"/>
      <c r="O36" s="755"/>
      <c r="P36" s="447"/>
      <c r="Q36" s="106"/>
      <c r="R36" s="450" t="s">
        <v>680</v>
      </c>
      <c r="S36" s="762" t="s">
        <v>681</v>
      </c>
      <c r="T36" s="763"/>
      <c r="U36" s="763"/>
      <c r="V36" s="763"/>
      <c r="W36" s="763"/>
      <c r="X36" s="763"/>
      <c r="Y36" s="764"/>
      <c r="Z36" s="764"/>
      <c r="AA36" s="764"/>
      <c r="AB36" s="764"/>
      <c r="AC36" s="764"/>
      <c r="AD36" s="764"/>
      <c r="AE36" s="764"/>
      <c r="AF36" s="764"/>
      <c r="AG36" s="764"/>
      <c r="AH36" s="765"/>
    </row>
    <row r="37" spans="2:34" ht="19.5" customHeight="1">
      <c r="B37" s="774"/>
      <c r="C37" s="775"/>
      <c r="D37" s="756"/>
      <c r="E37" s="757"/>
      <c r="F37" s="757"/>
      <c r="G37" s="757"/>
      <c r="H37" s="757"/>
      <c r="I37" s="757"/>
      <c r="J37" s="757"/>
      <c r="K37" s="757"/>
      <c r="L37" s="757"/>
      <c r="M37" s="757"/>
      <c r="N37" s="757"/>
      <c r="O37" s="758"/>
      <c r="R37" s="780" t="s">
        <v>682</v>
      </c>
      <c r="S37" s="768" t="s">
        <v>667</v>
      </c>
      <c r="T37" s="769"/>
      <c r="U37" s="769"/>
      <c r="V37" s="770" t="s">
        <v>668</v>
      </c>
      <c r="W37" s="769"/>
      <c r="X37" s="769"/>
      <c r="Y37" s="769"/>
      <c r="Z37" s="769"/>
      <c r="AA37" s="769"/>
      <c r="AB37" s="769"/>
      <c r="AC37" s="769"/>
      <c r="AD37" s="769"/>
      <c r="AE37" s="769"/>
      <c r="AF37" s="769"/>
      <c r="AG37" s="769"/>
      <c r="AH37" s="771"/>
    </row>
    <row r="38" spans="2:34" ht="19.5" customHeight="1">
      <c r="B38" s="774"/>
      <c r="C38" s="775"/>
      <c r="D38" s="756"/>
      <c r="E38" s="757"/>
      <c r="F38" s="757"/>
      <c r="G38" s="757"/>
      <c r="H38" s="757"/>
      <c r="I38" s="757"/>
      <c r="J38" s="757"/>
      <c r="K38" s="757"/>
      <c r="L38" s="757"/>
      <c r="M38" s="757"/>
      <c r="N38" s="757"/>
      <c r="O38" s="758"/>
      <c r="P38" s="447"/>
      <c r="R38" s="781"/>
      <c r="S38" s="449" t="s">
        <v>683</v>
      </c>
      <c r="T38" s="447"/>
      <c r="U38" s="447"/>
      <c r="V38" s="447"/>
      <c r="W38" s="447"/>
      <c r="X38" s="447"/>
      <c r="Z38" s="446"/>
      <c r="AA38" s="447"/>
      <c r="AB38" s="447"/>
      <c r="AC38" s="447"/>
      <c r="AD38" s="447"/>
      <c r="AE38" s="447"/>
      <c r="AF38" s="447"/>
      <c r="AG38" s="447"/>
      <c r="AH38" s="448"/>
    </row>
    <row r="39" spans="2:34" ht="19.5" customHeight="1" thickBot="1">
      <c r="B39" s="776"/>
      <c r="C39" s="777"/>
      <c r="D39" s="759"/>
      <c r="E39" s="760"/>
      <c r="F39" s="760"/>
      <c r="G39" s="760"/>
      <c r="H39" s="760"/>
      <c r="I39" s="760"/>
      <c r="J39" s="760"/>
      <c r="K39" s="760"/>
      <c r="L39" s="760"/>
      <c r="M39" s="760"/>
      <c r="N39" s="760"/>
      <c r="O39" s="761"/>
      <c r="R39" s="782"/>
      <c r="S39" s="759" t="s">
        <v>669</v>
      </c>
      <c r="T39" s="766"/>
      <c r="U39" s="766"/>
      <c r="V39" s="766"/>
      <c r="W39" s="766"/>
      <c r="X39" s="766"/>
      <c r="Y39" s="766"/>
      <c r="Z39" s="766"/>
      <c r="AA39" s="766"/>
      <c r="AB39" s="766"/>
      <c r="AC39" s="766"/>
      <c r="AD39" s="766"/>
      <c r="AE39" s="766"/>
      <c r="AF39" s="766"/>
      <c r="AG39" s="766"/>
      <c r="AH39" s="767"/>
    </row>
  </sheetData>
  <sheetProtection selectLockedCells="1"/>
  <mergeCells count="167">
    <mergeCell ref="D36:O39"/>
    <mergeCell ref="S36:AH36"/>
    <mergeCell ref="S39:AH39"/>
    <mergeCell ref="S37:U37"/>
    <mergeCell ref="V37:AH37"/>
    <mergeCell ref="B36:C39"/>
    <mergeCell ref="C29:D29"/>
    <mergeCell ref="E29:H29"/>
    <mergeCell ref="E30:G30"/>
    <mergeCell ref="X32:AA32"/>
    <mergeCell ref="AE32:AG32"/>
    <mergeCell ref="AB32:AD32"/>
    <mergeCell ref="R37:R39"/>
    <mergeCell ref="B9:D9"/>
    <mergeCell ref="AE6:AF6"/>
    <mergeCell ref="AB7:AC7"/>
    <mergeCell ref="R8:T8"/>
    <mergeCell ref="X10:Y10"/>
    <mergeCell ref="V10:W10"/>
    <mergeCell ref="B10:D10"/>
    <mergeCell ref="AE7:AF7"/>
    <mergeCell ref="AB8:AC8"/>
    <mergeCell ref="Y7:Z7"/>
    <mergeCell ref="AB6:AC6"/>
    <mergeCell ref="AB10:AC10"/>
    <mergeCell ref="V6:W6"/>
    <mergeCell ref="B5:D6"/>
    <mergeCell ref="B7:D8"/>
    <mergeCell ref="E10:G10"/>
    <mergeCell ref="I10:J10"/>
    <mergeCell ref="E9:Q9"/>
    <mergeCell ref="L10:M10"/>
    <mergeCell ref="E6:Q6"/>
    <mergeCell ref="E7:F7"/>
    <mergeCell ref="G7:J7"/>
    <mergeCell ref="M7:Q7"/>
    <mergeCell ref="G8:Q8"/>
    <mergeCell ref="B24:C24"/>
    <mergeCell ref="J25:N25"/>
    <mergeCell ref="D25:H25"/>
    <mergeCell ref="J24:N24"/>
    <mergeCell ref="J23:O23"/>
    <mergeCell ref="D24:H24"/>
    <mergeCell ref="D23:I23"/>
    <mergeCell ref="AD10:AE10"/>
    <mergeCell ref="R11:T13"/>
    <mergeCell ref="W11:Y13"/>
    <mergeCell ref="AB12:AD12"/>
    <mergeCell ref="E13:Q13"/>
    <mergeCell ref="B11:D11"/>
    <mergeCell ref="B12:D13"/>
    <mergeCell ref="E11:Q11"/>
    <mergeCell ref="E12:G12"/>
    <mergeCell ref="I12:J12"/>
    <mergeCell ref="L12:N12"/>
    <mergeCell ref="E15:H15"/>
    <mergeCell ref="I15:L15"/>
    <mergeCell ref="M15:P15"/>
    <mergeCell ref="E16:H16"/>
    <mergeCell ref="I19:L19"/>
    <mergeCell ref="I17:L17"/>
    <mergeCell ref="B26:C26"/>
    <mergeCell ref="E32:G32"/>
    <mergeCell ref="E31:G31"/>
    <mergeCell ref="T30:V30"/>
    <mergeCell ref="R3:T3"/>
    <mergeCell ref="V3:X3"/>
    <mergeCell ref="B3:D3"/>
    <mergeCell ref="E3:Q3"/>
    <mergeCell ref="E4:Q4"/>
    <mergeCell ref="B4:D4"/>
    <mergeCell ref="T32:V32"/>
    <mergeCell ref="T31:V31"/>
    <mergeCell ref="V7:W7"/>
    <mergeCell ref="E5:G5"/>
    <mergeCell ref="I5:J5"/>
    <mergeCell ref="L5:N5"/>
    <mergeCell ref="R6:T6"/>
    <mergeCell ref="R7:T7"/>
    <mergeCell ref="Q19:R19"/>
    <mergeCell ref="T24:V24"/>
    <mergeCell ref="B25:C25"/>
    <mergeCell ref="B23:C23"/>
    <mergeCell ref="R4:T4"/>
    <mergeCell ref="R5:T5"/>
    <mergeCell ref="W5:X5"/>
    <mergeCell ref="W8:X8"/>
    <mergeCell ref="Y6:Z6"/>
    <mergeCell ref="W9:X9"/>
    <mergeCell ref="AB9:AC9"/>
    <mergeCell ref="X26:AA26"/>
    <mergeCell ref="T23:W23"/>
    <mergeCell ref="T25:V25"/>
    <mergeCell ref="T26:V26"/>
    <mergeCell ref="R10:T10"/>
    <mergeCell ref="T17:W17"/>
    <mergeCell ref="X17:AA17"/>
    <mergeCell ref="T19:W19"/>
    <mergeCell ref="R9:T9"/>
    <mergeCell ref="Q17:R17"/>
    <mergeCell ref="Q15:R15"/>
    <mergeCell ref="Z3:AA3"/>
    <mergeCell ref="Z4:AA4"/>
    <mergeCell ref="X23:AA23"/>
    <mergeCell ref="X15:AA15"/>
    <mergeCell ref="V4:X4"/>
    <mergeCell ref="AE26:AG26"/>
    <mergeCell ref="AE29:AG29"/>
    <mergeCell ref="AB26:AD26"/>
    <mergeCell ref="AE25:AG25"/>
    <mergeCell ref="AE23:AH23"/>
    <mergeCell ref="X25:AA25"/>
    <mergeCell ref="X24:AA24"/>
    <mergeCell ref="AE24:AG24"/>
    <mergeCell ref="AB24:AD24"/>
    <mergeCell ref="AB25:AD25"/>
    <mergeCell ref="AB15:AE15"/>
    <mergeCell ref="AF17:AH17"/>
    <mergeCell ref="AC3:AD3"/>
    <mergeCell ref="AC4:AD4"/>
    <mergeCell ref="AB5:AC5"/>
    <mergeCell ref="T29:V29"/>
    <mergeCell ref="T27:V27"/>
    <mergeCell ref="T28:V28"/>
    <mergeCell ref="T15:W15"/>
    <mergeCell ref="AE27:AG27"/>
    <mergeCell ref="AE28:AG28"/>
    <mergeCell ref="AE30:AG30"/>
    <mergeCell ref="AE31:AG31"/>
    <mergeCell ref="X31:AA31"/>
    <mergeCell ref="AB31:AD31"/>
    <mergeCell ref="AB28:AD28"/>
    <mergeCell ref="AB30:AD30"/>
    <mergeCell ref="X28:Y28"/>
    <mergeCell ref="AF15:AH15"/>
    <mergeCell ref="AB16:AE16"/>
    <mergeCell ref="X27:Y27"/>
    <mergeCell ref="X29:AA29"/>
    <mergeCell ref="AB29:AD29"/>
    <mergeCell ref="AF18:AH18"/>
    <mergeCell ref="E19:H19"/>
    <mergeCell ref="X30:AA30"/>
    <mergeCell ref="AB23:AD23"/>
    <mergeCell ref="J26:N26"/>
    <mergeCell ref="AB17:AE17"/>
    <mergeCell ref="AB18:AE18"/>
    <mergeCell ref="X18:AA18"/>
    <mergeCell ref="T18:W18"/>
    <mergeCell ref="X19:AA19"/>
    <mergeCell ref="AB19:AE19"/>
    <mergeCell ref="E18:H18"/>
    <mergeCell ref="I16:L16"/>
    <mergeCell ref="AF19:AH19"/>
    <mergeCell ref="D26:H26"/>
    <mergeCell ref="B15:D19"/>
    <mergeCell ref="E17:H17"/>
    <mergeCell ref="M17:P17"/>
    <mergeCell ref="AB27:AD27"/>
    <mergeCell ref="M16:P16"/>
    <mergeCell ref="Q16:R16"/>
    <mergeCell ref="T16:W16"/>
    <mergeCell ref="X16:AA16"/>
    <mergeCell ref="Q18:R18"/>
    <mergeCell ref="M19:P19"/>
    <mergeCell ref="I18:L18"/>
    <mergeCell ref="M18:P18"/>
    <mergeCell ref="AF16:AH16"/>
  </mergeCells>
  <phoneticPr fontId="3"/>
  <dataValidations count="2">
    <dataValidation type="decimal" imeMode="off" allowBlank="1" showErrorMessage="1" errorTitle="無効な入力" error="数値を入力してください。" promptTitle="数値を入力してください。" prompt="数値を入力してください。" sqref="D24:H25 AE24:AG31 T24:V31 C30:C31" xr:uid="{00000000-0002-0000-0200-000000000000}">
      <formula1>0</formula1>
      <formula2>99999999999</formula2>
    </dataValidation>
    <dataValidation type="decimal" imeMode="off" allowBlank="1" showErrorMessage="1" errorTitle="無効な入力" error="数値を入力してください。" promptTitle="数値を入力してください。" prompt="数値を入力してください。" sqref="J24:N25 E30:G31" xr:uid="{00000000-0002-0000-0200-000001000000}">
      <formula1>-99999999999</formula1>
      <formula2>99999999999</formula2>
    </dataValidation>
  </dataValidations>
  <pageMargins left="0.70866141732283472" right="0.11811023622047245" top="0.39370078740157483" bottom="0.39370078740157483" header="0.39370078740157483" footer="0.19685039370078741"/>
  <pageSetup paperSize="9" scale="73" orientation="landscape" blackAndWhite="1" cellComments="asDisplayed" r:id="rId1"/>
  <headerFooter alignWithMargins="0">
    <oddFooter>&amp;R&amp;F- &amp;P/&amp;N</oddFooter>
  </headerFooter>
  <ignoredErrors>
    <ignoredError sqref="AC32:AD32 AF32:AG32"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indexed="22"/>
  </sheetPr>
  <dimension ref="B1:S19"/>
  <sheetViews>
    <sheetView view="pageBreakPreview" zoomScale="70" zoomScaleNormal="70" zoomScaleSheetLayoutView="70" workbookViewId="0">
      <selection activeCell="B18" sqref="B18:AG23"/>
    </sheetView>
  </sheetViews>
  <sheetFormatPr defaultColWidth="8" defaultRowHeight="13.5"/>
  <cols>
    <col min="1" max="1" width="1.25" style="123" customWidth="1"/>
    <col min="2" max="2" width="6" style="123" customWidth="1"/>
    <col min="3" max="3" width="6.75" style="123" customWidth="1"/>
    <col min="4" max="4" width="16" style="123" customWidth="1"/>
    <col min="5" max="5" width="60.625" style="123" customWidth="1"/>
    <col min="6" max="6" width="10.375" style="123" customWidth="1"/>
    <col min="7" max="7" width="12.25" style="123" bestFit="1" customWidth="1"/>
    <col min="8" max="9" width="10.375" style="123" customWidth="1"/>
    <col min="10" max="10" width="12.25" style="123" bestFit="1" customWidth="1"/>
    <col min="11" max="11" width="10.375" style="123" customWidth="1"/>
    <col min="12" max="14" width="4.625" style="123" customWidth="1"/>
    <col min="15" max="15" width="1.75" style="123" customWidth="1"/>
    <col min="16" max="16" width="8" style="123" bestFit="1" customWidth="1"/>
    <col min="17" max="17" width="11.25" style="123" bestFit="1" customWidth="1"/>
    <col min="18" max="18" width="9.25" style="123" bestFit="1" customWidth="1"/>
    <col min="19" max="19" width="1.25" style="72" customWidth="1"/>
    <col min="20" max="20" width="0.375" style="123" customWidth="1"/>
    <col min="21" max="16384" width="8" style="123"/>
  </cols>
  <sheetData>
    <row r="1" spans="2:18" s="72" customFormat="1" ht="27.75" customHeight="1"/>
    <row r="2" spans="2:18" ht="24.75" customHeight="1" thickBot="1">
      <c r="B2" s="794" t="s">
        <v>848</v>
      </c>
      <c r="C2" s="795"/>
      <c r="D2" s="795"/>
      <c r="E2" s="795"/>
      <c r="F2" s="823" t="s">
        <v>571</v>
      </c>
      <c r="G2" s="823"/>
      <c r="H2" s="823"/>
      <c r="I2" s="823"/>
      <c r="J2" s="823"/>
      <c r="K2" s="124" t="s">
        <v>233</v>
      </c>
      <c r="L2" s="125"/>
      <c r="M2" s="126" t="s">
        <v>163</v>
      </c>
      <c r="N2" s="127"/>
      <c r="O2" s="126" t="s">
        <v>164</v>
      </c>
      <c r="P2" s="137"/>
      <c r="Q2" s="128" t="s">
        <v>497</v>
      </c>
    </row>
    <row r="3" spans="2:18" ht="30" customHeight="1">
      <c r="B3" s="818" t="s">
        <v>419</v>
      </c>
      <c r="C3" s="819"/>
      <c r="D3" s="805" t="s">
        <v>28</v>
      </c>
      <c r="E3" s="805" t="s">
        <v>570</v>
      </c>
      <c r="F3" s="800" t="s">
        <v>498</v>
      </c>
      <c r="G3" s="801"/>
      <c r="H3" s="802"/>
      <c r="I3" s="800" t="s">
        <v>501</v>
      </c>
      <c r="J3" s="801"/>
      <c r="K3" s="802"/>
      <c r="L3" s="796" t="s">
        <v>23</v>
      </c>
      <c r="M3" s="824"/>
      <c r="N3" s="824"/>
      <c r="O3" s="825"/>
      <c r="P3" s="796" t="s">
        <v>572</v>
      </c>
      <c r="Q3" s="797"/>
      <c r="R3" s="798"/>
    </row>
    <row r="4" spans="2:18" ht="30" customHeight="1">
      <c r="B4" s="820"/>
      <c r="C4" s="799"/>
      <c r="D4" s="806"/>
      <c r="E4" s="806"/>
      <c r="F4" s="140" t="s">
        <v>499</v>
      </c>
      <c r="G4" s="140" t="s">
        <v>500</v>
      </c>
      <c r="H4" s="140" t="s">
        <v>88</v>
      </c>
      <c r="I4" s="140" t="s">
        <v>499</v>
      </c>
      <c r="J4" s="140" t="s">
        <v>500</v>
      </c>
      <c r="K4" s="140" t="s">
        <v>88</v>
      </c>
      <c r="L4" s="799" t="s">
        <v>24</v>
      </c>
      <c r="M4" s="799"/>
      <c r="N4" s="799"/>
      <c r="O4" s="799"/>
      <c r="P4" s="405" t="s">
        <v>25</v>
      </c>
      <c r="Q4" s="406" t="s">
        <v>26</v>
      </c>
      <c r="R4" s="213" t="s">
        <v>27</v>
      </c>
    </row>
    <row r="5" spans="2:18" ht="60.75" customHeight="1">
      <c r="B5" s="821" t="s">
        <v>420</v>
      </c>
      <c r="C5" s="822"/>
      <c r="D5" s="182"/>
      <c r="E5" s="182"/>
      <c r="F5" s="144"/>
      <c r="G5" s="163"/>
      <c r="H5" s="141" t="str">
        <f t="shared" ref="H5:H7" si="0">IF(G5="","",G5)</f>
        <v/>
      </c>
      <c r="I5" s="144"/>
      <c r="J5" s="160"/>
      <c r="K5" s="158" t="str">
        <f t="shared" ref="K5:K7" si="1">IF(J5="","",J5)</f>
        <v/>
      </c>
      <c r="L5" s="812"/>
      <c r="M5" s="813"/>
      <c r="N5" s="813"/>
      <c r="O5" s="814"/>
      <c r="P5" s="407">
        <v>0.33333333333333298</v>
      </c>
      <c r="Q5" s="403" t="str">
        <f>IF(K5="","",ROUND(K5*P5,1))</f>
        <v/>
      </c>
      <c r="R5" s="364"/>
    </row>
    <row r="6" spans="2:18" ht="60.75" customHeight="1">
      <c r="B6" s="810" t="s">
        <v>421</v>
      </c>
      <c r="C6" s="811"/>
      <c r="D6" s="358"/>
      <c r="E6" s="358"/>
      <c r="F6" s="359"/>
      <c r="G6" s="360"/>
      <c r="H6" s="361" t="str">
        <f t="shared" si="0"/>
        <v/>
      </c>
      <c r="I6" s="359"/>
      <c r="J6" s="362"/>
      <c r="K6" s="363" t="str">
        <f t="shared" si="1"/>
        <v/>
      </c>
      <c r="L6" s="815"/>
      <c r="M6" s="816"/>
      <c r="N6" s="816"/>
      <c r="O6" s="817"/>
      <c r="P6" s="408">
        <v>0.16666666666666666</v>
      </c>
      <c r="Q6" s="403" t="str">
        <f t="shared" ref="Q6:Q10" si="2">IF(K6="","",ROUND(K6*P6,1))</f>
        <v/>
      </c>
      <c r="R6" s="365"/>
    </row>
    <row r="7" spans="2:18" ht="60.75" customHeight="1">
      <c r="B7" s="803" t="s">
        <v>422</v>
      </c>
      <c r="C7" s="804"/>
      <c r="D7" s="357"/>
      <c r="E7" s="357"/>
      <c r="F7" s="145"/>
      <c r="G7" s="164"/>
      <c r="H7" s="143" t="str">
        <f t="shared" si="0"/>
        <v/>
      </c>
      <c r="I7" s="145"/>
      <c r="J7" s="162"/>
      <c r="K7" s="159" t="str">
        <f t="shared" si="1"/>
        <v/>
      </c>
      <c r="L7" s="807"/>
      <c r="M7" s="808"/>
      <c r="N7" s="808"/>
      <c r="O7" s="809"/>
      <c r="P7" s="409">
        <v>0.16666666666666666</v>
      </c>
      <c r="Q7" s="403" t="str">
        <f t="shared" si="2"/>
        <v/>
      </c>
      <c r="R7" s="366"/>
    </row>
    <row r="8" spans="2:18" ht="60.75" customHeight="1">
      <c r="B8" s="783" t="s">
        <v>423</v>
      </c>
      <c r="C8" s="784"/>
      <c r="D8" s="138"/>
      <c r="E8" s="138"/>
      <c r="F8" s="165"/>
      <c r="G8" s="165"/>
      <c r="H8" s="142" t="str">
        <f t="shared" ref="H8:H10" si="3">IF(AND(F8="",G8=""),"",F8+G8)</f>
        <v/>
      </c>
      <c r="I8" s="161"/>
      <c r="J8" s="161"/>
      <c r="K8" s="184" t="str">
        <f t="shared" ref="K8:K10" si="4">IF(AND(I8="",J8=""),"",I8+J8)</f>
        <v/>
      </c>
      <c r="L8" s="785"/>
      <c r="M8" s="786"/>
      <c r="N8" s="786"/>
      <c r="O8" s="787"/>
      <c r="P8" s="410">
        <v>0.05</v>
      </c>
      <c r="Q8" s="403" t="str">
        <f t="shared" si="2"/>
        <v/>
      </c>
      <c r="R8" s="367"/>
    </row>
    <row r="9" spans="2:18" ht="60.75" customHeight="1">
      <c r="B9" s="783" t="s">
        <v>424</v>
      </c>
      <c r="C9" s="784"/>
      <c r="D9" s="138"/>
      <c r="E9" s="138"/>
      <c r="F9" s="183"/>
      <c r="G9" s="183"/>
      <c r="H9" s="185" t="str">
        <f t="shared" si="3"/>
        <v/>
      </c>
      <c r="I9" s="187"/>
      <c r="J9" s="187"/>
      <c r="K9" s="184" t="str">
        <f t="shared" si="4"/>
        <v/>
      </c>
      <c r="L9" s="785"/>
      <c r="M9" s="786"/>
      <c r="N9" s="786"/>
      <c r="O9" s="787"/>
      <c r="P9" s="411">
        <v>3.3333333333333333E-2</v>
      </c>
      <c r="Q9" s="403" t="str">
        <f t="shared" si="2"/>
        <v/>
      </c>
      <c r="R9" s="367"/>
    </row>
    <row r="10" spans="2:18" ht="60.75" customHeight="1">
      <c r="B10" s="783" t="s">
        <v>425</v>
      </c>
      <c r="C10" s="784"/>
      <c r="D10" s="138"/>
      <c r="E10" s="138"/>
      <c r="F10" s="183"/>
      <c r="G10" s="183"/>
      <c r="H10" s="185" t="str">
        <f t="shared" si="3"/>
        <v/>
      </c>
      <c r="I10" s="187"/>
      <c r="J10" s="187"/>
      <c r="K10" s="184" t="str">
        <f t="shared" si="4"/>
        <v/>
      </c>
      <c r="L10" s="785"/>
      <c r="M10" s="786"/>
      <c r="N10" s="786"/>
      <c r="O10" s="787"/>
      <c r="P10" s="411">
        <v>3.3333333333333333E-2</v>
      </c>
      <c r="Q10" s="403" t="str">
        <f t="shared" si="2"/>
        <v/>
      </c>
      <c r="R10" s="367"/>
    </row>
    <row r="11" spans="2:18" ht="60.75" customHeight="1" thickBot="1">
      <c r="B11" s="788" t="s">
        <v>123</v>
      </c>
      <c r="C11" s="789"/>
      <c r="D11" s="129"/>
      <c r="E11" s="129"/>
      <c r="F11" s="139" t="str">
        <f t="shared" ref="F11:K11" si="5">IF(SUM(F5:F10)=0,"",SUM(F5:F10))</f>
        <v/>
      </c>
      <c r="G11" s="139" t="str">
        <f t="shared" si="5"/>
        <v/>
      </c>
      <c r="H11" s="139" t="str">
        <f t="shared" si="5"/>
        <v/>
      </c>
      <c r="I11" s="139" t="str">
        <f t="shared" si="5"/>
        <v/>
      </c>
      <c r="J11" s="139" t="str">
        <f t="shared" si="5"/>
        <v/>
      </c>
      <c r="K11" s="139" t="str">
        <f t="shared" si="5"/>
        <v/>
      </c>
      <c r="L11" s="790" t="str">
        <f>IF(AND(L5="",L6="",L7="",L8="",L9="",L10=""),"",SUM(L5:L10))</f>
        <v/>
      </c>
      <c r="M11" s="791"/>
      <c r="N11" s="792"/>
      <c r="O11" s="793"/>
      <c r="P11" s="412"/>
      <c r="Q11" s="404" t="str">
        <f>IF(AND(Q5="",Q6="",Q7="",Q8="",Q9="",Q10=""),"",ROUND(SUM(Q5:Q10),0))</f>
        <v/>
      </c>
      <c r="R11" s="186" t="str">
        <f>IF(AND(R5="",R6="",R7="",R8="",R9="",R10=""),"",SUM(R5:R10))</f>
        <v/>
      </c>
    </row>
    <row r="12" spans="2:18" ht="16.5" customHeight="1"/>
    <row r="19" ht="21" customHeight="1"/>
  </sheetData>
  <sheetProtection selectLockedCells="1"/>
  <mergeCells count="24">
    <mergeCell ref="B2:E2"/>
    <mergeCell ref="P3:R3"/>
    <mergeCell ref="L4:O4"/>
    <mergeCell ref="I3:K3"/>
    <mergeCell ref="B7:C7"/>
    <mergeCell ref="E3:E4"/>
    <mergeCell ref="L7:O7"/>
    <mergeCell ref="B6:C6"/>
    <mergeCell ref="L5:O5"/>
    <mergeCell ref="L6:O6"/>
    <mergeCell ref="F3:H3"/>
    <mergeCell ref="B3:C4"/>
    <mergeCell ref="B5:C5"/>
    <mergeCell ref="D3:D4"/>
    <mergeCell ref="F2:J2"/>
    <mergeCell ref="L3:O3"/>
    <mergeCell ref="B9:C9"/>
    <mergeCell ref="L9:O9"/>
    <mergeCell ref="B8:C8"/>
    <mergeCell ref="B10:C10"/>
    <mergeCell ref="B11:C11"/>
    <mergeCell ref="L11:O11"/>
    <mergeCell ref="L10:O10"/>
    <mergeCell ref="L8:O8"/>
  </mergeCells>
  <phoneticPr fontId="3"/>
  <dataValidations count="1">
    <dataValidation type="decimal" imeMode="off" allowBlank="1" showErrorMessage="1" errorTitle="無効な入力" error="数値を入力してください。" sqref="L6:L8 L9:O10" xr:uid="{00000000-0002-0000-0300-000000000000}">
      <formula1>0</formula1>
      <formula2>999999999999</formula2>
    </dataValidation>
  </dataValidations>
  <pageMargins left="0.70866141732283472" right="0.11811023622047245" top="0.39370078740157483" bottom="0.39370078740157483" header="0.39370078740157483" footer="0.19685039370078741"/>
  <pageSetup paperSize="9" scale="64" orientation="landscape" blackAndWhite="1" cellComments="asDisplayed" r:id="rId1"/>
  <headerFooter alignWithMargins="0">
    <oddFooter>&amp;R&amp;F- &amp;P/&amp;N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FF0000"/>
  </sheetPr>
  <dimension ref="B1:X44"/>
  <sheetViews>
    <sheetView view="pageBreakPreview" zoomScaleNormal="70" zoomScaleSheetLayoutView="100" workbookViewId="0">
      <pane ySplit="1" topLeftCell="A20" activePane="bottomLeft" state="frozen"/>
      <selection activeCell="B18" sqref="B18:AG23"/>
      <selection pane="bottomLeft" activeCell="B18" sqref="B18:AG23"/>
    </sheetView>
  </sheetViews>
  <sheetFormatPr defaultRowHeight="13.5"/>
  <cols>
    <col min="1" max="1" width="1.25" style="3" customWidth="1"/>
    <col min="2" max="2" width="5.375" style="3" customWidth="1"/>
    <col min="3" max="3" width="7.625" style="3" customWidth="1"/>
    <col min="4" max="4" width="10.875" style="3" customWidth="1"/>
    <col min="5" max="23" width="8.75" style="3" customWidth="1"/>
    <col min="24" max="16384" width="9" style="3"/>
  </cols>
  <sheetData>
    <row r="1" spans="2:23" ht="10.5" customHeight="1"/>
    <row r="2" spans="2:23" ht="26.25" customHeight="1"/>
    <row r="3" spans="2:23" ht="15.75" customHeight="1">
      <c r="B3" s="24" t="s">
        <v>112</v>
      </c>
    </row>
    <row r="4" spans="2:23" ht="15.75" customHeight="1" thickBot="1">
      <c r="B4" s="3" t="s">
        <v>218</v>
      </c>
      <c r="H4" s="60" t="s">
        <v>316</v>
      </c>
      <c r="I4" s="16" t="s">
        <v>147</v>
      </c>
      <c r="J4" s="16" t="s">
        <v>148</v>
      </c>
      <c r="K4" s="17" t="s">
        <v>173</v>
      </c>
    </row>
    <row r="5" spans="2:23" ht="15" customHeight="1">
      <c r="B5" s="869" t="s">
        <v>150</v>
      </c>
      <c r="C5" s="870"/>
      <c r="D5" s="871"/>
      <c r="E5" s="27"/>
      <c r="F5" s="27"/>
      <c r="G5" s="54"/>
      <c r="H5" s="6"/>
      <c r="I5" s="54"/>
      <c r="J5" s="43"/>
      <c r="K5" s="55"/>
      <c r="L5" s="43"/>
      <c r="M5" s="27"/>
      <c r="N5" s="55"/>
      <c r="O5" s="6"/>
      <c r="P5" s="28"/>
      <c r="Q5" s="28"/>
      <c r="R5" s="54"/>
      <c r="S5" s="6"/>
      <c r="T5" s="54"/>
      <c r="U5" s="6"/>
      <c r="V5" s="28"/>
      <c r="W5" s="18"/>
    </row>
    <row r="6" spans="2:23" ht="15" customHeight="1">
      <c r="B6" s="7"/>
      <c r="E6" s="879" t="s">
        <v>298</v>
      </c>
      <c r="F6" s="879" t="s">
        <v>299</v>
      </c>
      <c r="G6" s="925" t="s">
        <v>300</v>
      </c>
      <c r="H6" s="929" t="s">
        <v>317</v>
      </c>
      <c r="I6" s="925" t="s">
        <v>319</v>
      </c>
      <c r="J6" s="930" t="s">
        <v>325</v>
      </c>
      <c r="K6" s="931" t="s">
        <v>306</v>
      </c>
      <c r="L6" s="930" t="s">
        <v>301</v>
      </c>
      <c r="M6" s="932" t="s">
        <v>320</v>
      </c>
      <c r="N6" s="931" t="s">
        <v>321</v>
      </c>
      <c r="O6" s="829" t="s">
        <v>326</v>
      </c>
      <c r="P6" s="879" t="s">
        <v>273</v>
      </c>
      <c r="Q6" s="879" t="s">
        <v>302</v>
      </c>
      <c r="R6" s="829" t="s">
        <v>303</v>
      </c>
      <c r="S6" s="929" t="s">
        <v>304</v>
      </c>
      <c r="T6" s="925" t="s">
        <v>305</v>
      </c>
      <c r="U6" s="938" t="s">
        <v>274</v>
      </c>
      <c r="V6" s="879" t="s">
        <v>88</v>
      </c>
      <c r="W6" s="935"/>
    </row>
    <row r="7" spans="2:23" ht="15" customHeight="1">
      <c r="B7" s="7"/>
      <c r="E7" s="879"/>
      <c r="F7" s="879"/>
      <c r="G7" s="925"/>
      <c r="H7" s="929"/>
      <c r="I7" s="925"/>
      <c r="J7" s="930"/>
      <c r="K7" s="931"/>
      <c r="L7" s="930"/>
      <c r="M7" s="932"/>
      <c r="N7" s="931"/>
      <c r="O7" s="829"/>
      <c r="P7" s="879"/>
      <c r="Q7" s="879"/>
      <c r="R7" s="829"/>
      <c r="S7" s="929"/>
      <c r="T7" s="925"/>
      <c r="U7" s="938"/>
      <c r="V7" s="879"/>
      <c r="W7" s="935"/>
    </row>
    <row r="8" spans="2:23" ht="15" customHeight="1">
      <c r="B8" s="7"/>
      <c r="E8" s="879"/>
      <c r="F8" s="879"/>
      <c r="G8" s="925"/>
      <c r="H8" s="929"/>
      <c r="I8" s="925"/>
      <c r="J8" s="930"/>
      <c r="K8" s="931"/>
      <c r="L8" s="930"/>
      <c r="M8" s="932"/>
      <c r="N8" s="931"/>
      <c r="O8" s="829"/>
      <c r="P8" s="879"/>
      <c r="Q8" s="879"/>
      <c r="R8" s="829"/>
      <c r="S8" s="929"/>
      <c r="T8" s="925"/>
      <c r="U8" s="938"/>
      <c r="V8" s="879"/>
      <c r="W8" s="935"/>
    </row>
    <row r="9" spans="2:23" ht="15" customHeight="1">
      <c r="B9" s="866" t="s">
        <v>151</v>
      </c>
      <c r="C9" s="867"/>
      <c r="D9" s="868"/>
      <c r="E9" s="15"/>
      <c r="F9" s="15"/>
      <c r="G9" s="61"/>
      <c r="H9" s="53"/>
      <c r="I9" s="61"/>
      <c r="J9" s="56"/>
      <c r="K9" s="58"/>
      <c r="L9" s="56"/>
      <c r="M9" s="57"/>
      <c r="N9" s="58"/>
      <c r="O9" s="25"/>
      <c r="P9" s="26"/>
      <c r="Q9" s="26"/>
      <c r="R9" s="32"/>
      <c r="S9" s="52"/>
      <c r="T9" s="32"/>
      <c r="U9" s="52"/>
      <c r="V9" s="15"/>
      <c r="W9" s="29"/>
    </row>
    <row r="10" spans="2:23" ht="17.25" customHeight="1">
      <c r="B10" s="872" t="s">
        <v>219</v>
      </c>
      <c r="C10" s="873"/>
      <c r="D10" s="874"/>
      <c r="E10" s="897"/>
      <c r="F10" s="897"/>
      <c r="G10" s="897"/>
      <c r="H10" s="910"/>
      <c r="I10" s="897"/>
      <c r="J10" s="897"/>
      <c r="K10" s="897"/>
      <c r="L10" s="897"/>
      <c r="M10" s="897"/>
      <c r="N10" s="897"/>
      <c r="O10" s="924"/>
      <c r="P10" s="897"/>
      <c r="Q10" s="907"/>
      <c r="R10" s="907"/>
      <c r="S10" s="910"/>
      <c r="T10" s="897"/>
      <c r="U10" s="939"/>
      <c r="V10" s="904" t="str">
        <f>IF(SUM(E10:U10)=0,"",SUM(E10:U10))</f>
        <v/>
      </c>
      <c r="W10" s="905"/>
    </row>
    <row r="11" spans="2:23" ht="17.25" customHeight="1">
      <c r="B11" s="875"/>
      <c r="C11" s="876"/>
      <c r="D11" s="877"/>
      <c r="E11" s="897"/>
      <c r="F11" s="897"/>
      <c r="G11" s="897"/>
      <c r="H11" s="910"/>
      <c r="I11" s="897"/>
      <c r="J11" s="897"/>
      <c r="K11" s="897"/>
      <c r="L11" s="897"/>
      <c r="M11" s="897"/>
      <c r="N11" s="897"/>
      <c r="O11" s="924"/>
      <c r="P11" s="897"/>
      <c r="Q11" s="897"/>
      <c r="R11" s="897"/>
      <c r="S11" s="910"/>
      <c r="T11" s="897"/>
      <c r="U11" s="920"/>
      <c r="V11" s="904"/>
      <c r="W11" s="905"/>
    </row>
    <row r="12" spans="2:23" ht="17.25" customHeight="1">
      <c r="B12" s="913" t="s">
        <v>318</v>
      </c>
      <c r="C12" s="827" t="s">
        <v>71</v>
      </c>
      <c r="D12" s="827" t="s">
        <v>220</v>
      </c>
      <c r="E12" s="897"/>
      <c r="F12" s="897"/>
      <c r="G12" s="897"/>
      <c r="H12" s="910"/>
      <c r="I12" s="897"/>
      <c r="J12" s="897"/>
      <c r="K12" s="897"/>
      <c r="L12" s="927"/>
      <c r="M12" s="897"/>
      <c r="N12" s="897"/>
      <c r="O12" s="924"/>
      <c r="P12" s="897"/>
      <c r="Q12" s="897"/>
      <c r="R12" s="897"/>
      <c r="S12" s="910"/>
      <c r="T12" s="897"/>
      <c r="U12" s="939"/>
      <c r="V12" s="904" t="str">
        <f>IF(SUM(E12:U12)=0,"",SUM(E12:U12))</f>
        <v/>
      </c>
      <c r="W12" s="905"/>
    </row>
    <row r="13" spans="2:23" ht="17.25" customHeight="1">
      <c r="B13" s="828"/>
      <c r="C13" s="829"/>
      <c r="D13" s="878"/>
      <c r="E13" s="898"/>
      <c r="F13" s="898"/>
      <c r="G13" s="898"/>
      <c r="H13" s="921"/>
      <c r="I13" s="898"/>
      <c r="J13" s="898"/>
      <c r="K13" s="898"/>
      <c r="L13" s="928"/>
      <c r="M13" s="898"/>
      <c r="N13" s="898"/>
      <c r="O13" s="926"/>
      <c r="P13" s="898"/>
      <c r="Q13" s="898"/>
      <c r="R13" s="898"/>
      <c r="S13" s="921"/>
      <c r="T13" s="898"/>
      <c r="U13" s="922"/>
      <c r="V13" s="917"/>
      <c r="W13" s="918"/>
    </row>
    <row r="14" spans="2:23" ht="17.25" customHeight="1">
      <c r="B14" s="828"/>
      <c r="C14" s="829"/>
      <c r="D14" s="829" t="s">
        <v>536</v>
      </c>
      <c r="E14" s="907"/>
      <c r="F14" s="907"/>
      <c r="G14" s="907"/>
      <c r="H14" s="909"/>
      <c r="I14" s="907"/>
      <c r="J14" s="907"/>
      <c r="K14" s="907"/>
      <c r="L14" s="915"/>
      <c r="M14" s="907"/>
      <c r="N14" s="907"/>
      <c r="O14" s="923"/>
      <c r="P14" s="907"/>
      <c r="Q14" s="907"/>
      <c r="R14" s="907"/>
      <c r="S14" s="909"/>
      <c r="T14" s="907"/>
      <c r="U14" s="919"/>
      <c r="V14" s="902" t="str">
        <f>IF(SUM(E14:U14)=0,"",SUM(E14:U14))</f>
        <v/>
      </c>
      <c r="W14" s="903"/>
    </row>
    <row r="15" spans="2:23" ht="17.25" customHeight="1">
      <c r="B15" s="828"/>
      <c r="C15" s="878"/>
      <c r="D15" s="878"/>
      <c r="E15" s="898"/>
      <c r="F15" s="898"/>
      <c r="G15" s="898"/>
      <c r="H15" s="921"/>
      <c r="I15" s="898"/>
      <c r="J15" s="898"/>
      <c r="K15" s="898"/>
      <c r="L15" s="928"/>
      <c r="M15" s="898"/>
      <c r="N15" s="898"/>
      <c r="O15" s="926"/>
      <c r="P15" s="898"/>
      <c r="Q15" s="898"/>
      <c r="R15" s="898"/>
      <c r="S15" s="921"/>
      <c r="T15" s="898"/>
      <c r="U15" s="922"/>
      <c r="V15" s="917"/>
      <c r="W15" s="918"/>
    </row>
    <row r="16" spans="2:23" ht="17.25" customHeight="1">
      <c r="B16" s="828"/>
      <c r="C16" s="879" t="s">
        <v>72</v>
      </c>
      <c r="D16" s="880"/>
      <c r="E16" s="907"/>
      <c r="F16" s="907"/>
      <c r="G16" s="907"/>
      <c r="H16" s="909"/>
      <c r="I16" s="907"/>
      <c r="J16" s="907"/>
      <c r="K16" s="907"/>
      <c r="L16" s="915"/>
      <c r="M16" s="915"/>
      <c r="N16" s="907"/>
      <c r="O16" s="923"/>
      <c r="P16" s="907"/>
      <c r="Q16" s="907"/>
      <c r="R16" s="907"/>
      <c r="S16" s="909"/>
      <c r="T16" s="907"/>
      <c r="U16" s="919"/>
      <c r="V16" s="902" t="str">
        <f>IF(SUM(E16:U16)=0,"",SUM(E16:U16))</f>
        <v/>
      </c>
      <c r="W16" s="903"/>
    </row>
    <row r="17" spans="2:24" ht="17.25" customHeight="1">
      <c r="B17" s="914"/>
      <c r="C17" s="881"/>
      <c r="D17" s="877"/>
      <c r="E17" s="897"/>
      <c r="F17" s="897"/>
      <c r="G17" s="897"/>
      <c r="H17" s="910"/>
      <c r="I17" s="897"/>
      <c r="J17" s="897"/>
      <c r="K17" s="897"/>
      <c r="L17" s="916"/>
      <c r="M17" s="916"/>
      <c r="N17" s="897"/>
      <c r="O17" s="924"/>
      <c r="P17" s="897"/>
      <c r="Q17" s="897"/>
      <c r="R17" s="897"/>
      <c r="S17" s="910"/>
      <c r="T17" s="897"/>
      <c r="U17" s="920"/>
      <c r="V17" s="904"/>
      <c r="W17" s="905"/>
    </row>
    <row r="18" spans="2:24" ht="17.25" customHeight="1">
      <c r="B18" s="872" t="s">
        <v>73</v>
      </c>
      <c r="C18" s="873"/>
      <c r="D18" s="874"/>
      <c r="E18" s="895" t="str">
        <f t="shared" ref="E18:M18" si="0">IF(AND(E10=0,E12=0,E14=0),"",SUM(E12:E15)-E10)</f>
        <v/>
      </c>
      <c r="F18" s="895" t="str">
        <f t="shared" si="0"/>
        <v/>
      </c>
      <c r="G18" s="895" t="str">
        <f t="shared" si="0"/>
        <v/>
      </c>
      <c r="H18" s="933" t="str">
        <f t="shared" si="0"/>
        <v/>
      </c>
      <c r="I18" s="895" t="str">
        <f t="shared" si="0"/>
        <v/>
      </c>
      <c r="J18" s="895" t="str">
        <f t="shared" si="0"/>
        <v/>
      </c>
      <c r="K18" s="895" t="str">
        <f t="shared" si="0"/>
        <v/>
      </c>
      <c r="L18" s="895" t="str">
        <f t="shared" si="0"/>
        <v/>
      </c>
      <c r="M18" s="895" t="str">
        <f t="shared" si="0"/>
        <v/>
      </c>
      <c r="N18" s="904" t="str">
        <f t="shared" ref="N18:T18" si="1">IF(AND(N10=0,N12=0,N14=0),"",SUM(N12:N15)-N10)</f>
        <v/>
      </c>
      <c r="O18" s="904" t="str">
        <f t="shared" si="1"/>
        <v/>
      </c>
      <c r="P18" s="904" t="str">
        <f t="shared" si="1"/>
        <v/>
      </c>
      <c r="Q18" s="904" t="str">
        <f t="shared" si="1"/>
        <v/>
      </c>
      <c r="R18" s="904" t="str">
        <f t="shared" si="1"/>
        <v/>
      </c>
      <c r="S18" s="911" t="str">
        <f t="shared" si="1"/>
        <v/>
      </c>
      <c r="T18" s="904" t="str">
        <f t="shared" si="1"/>
        <v/>
      </c>
      <c r="U18" s="936"/>
      <c r="V18" s="904" t="str">
        <f>IF(SUM(E18:U18)=0,"",SUM(E18:U18))</f>
        <v/>
      </c>
      <c r="W18" s="905"/>
    </row>
    <row r="19" spans="2:24" ht="17.25" customHeight="1" thickBot="1">
      <c r="B19" s="899"/>
      <c r="C19" s="900"/>
      <c r="D19" s="901"/>
      <c r="E19" s="896"/>
      <c r="F19" s="896"/>
      <c r="G19" s="896"/>
      <c r="H19" s="934"/>
      <c r="I19" s="896"/>
      <c r="J19" s="896"/>
      <c r="K19" s="896"/>
      <c r="L19" s="896"/>
      <c r="M19" s="896"/>
      <c r="N19" s="906"/>
      <c r="O19" s="906"/>
      <c r="P19" s="906"/>
      <c r="Q19" s="906"/>
      <c r="R19" s="906"/>
      <c r="S19" s="912"/>
      <c r="T19" s="906"/>
      <c r="U19" s="937"/>
      <c r="V19" s="906"/>
      <c r="W19" s="908"/>
    </row>
    <row r="20" spans="2:24" ht="90.75" customHeight="1">
      <c r="B20" s="3" t="s">
        <v>221</v>
      </c>
      <c r="D20" s="892" t="s">
        <v>548</v>
      </c>
      <c r="E20" s="892"/>
      <c r="F20" s="892"/>
      <c r="G20" s="892"/>
      <c r="H20" s="892"/>
      <c r="I20" s="892"/>
      <c r="J20" s="892"/>
      <c r="K20" s="892"/>
      <c r="L20" s="892"/>
      <c r="M20" s="892"/>
      <c r="N20" s="892"/>
      <c r="O20" s="892"/>
      <c r="P20" s="892"/>
      <c r="Q20" s="892"/>
      <c r="R20" s="892"/>
      <c r="S20" s="892"/>
      <c r="T20" s="892"/>
      <c r="U20" s="892"/>
      <c r="V20" s="893"/>
    </row>
    <row r="21" spans="2:24" ht="15.75" customHeight="1">
      <c r="B21" s="72"/>
      <c r="C21" s="72"/>
      <c r="D21" s="72"/>
      <c r="E21" s="72"/>
      <c r="F21" s="72"/>
      <c r="G21" s="72"/>
      <c r="H21" s="72"/>
      <c r="I21" s="72"/>
      <c r="J21" s="72"/>
      <c r="K21" s="72"/>
      <c r="L21" s="72"/>
      <c r="M21" s="72"/>
    </row>
    <row r="22" spans="2:24" ht="15.75" customHeight="1" thickBot="1">
      <c r="B22" s="72" t="s">
        <v>222</v>
      </c>
      <c r="C22" s="72"/>
      <c r="D22" s="72"/>
      <c r="E22" s="72"/>
      <c r="F22" s="72"/>
      <c r="G22" s="72"/>
      <c r="H22" s="73" t="s">
        <v>200</v>
      </c>
      <c r="I22" s="721" t="s">
        <v>434</v>
      </c>
      <c r="J22" s="721"/>
      <c r="K22" s="721"/>
      <c r="L22" s="74" t="s">
        <v>433</v>
      </c>
      <c r="M22" s="72"/>
      <c r="P22" s="8" t="s">
        <v>315</v>
      </c>
      <c r="Q22" s="4"/>
      <c r="R22" s="4"/>
      <c r="S22" s="4" t="s">
        <v>200</v>
      </c>
      <c r="T22" s="894" t="s">
        <v>434</v>
      </c>
      <c r="U22" s="894"/>
      <c r="V22" s="894"/>
      <c r="W22" s="71" t="s">
        <v>433</v>
      </c>
    </row>
    <row r="23" spans="2:24" ht="17.25" customHeight="1">
      <c r="B23" s="887" t="s">
        <v>223</v>
      </c>
      <c r="C23" s="888"/>
      <c r="D23" s="888"/>
      <c r="E23" s="884"/>
      <c r="F23" s="885"/>
      <c r="G23" s="891"/>
      <c r="H23" s="884"/>
      <c r="I23" s="885"/>
      <c r="J23" s="891"/>
      <c r="K23" s="884"/>
      <c r="L23" s="885"/>
      <c r="M23" s="886"/>
      <c r="P23" s="889" t="s">
        <v>224</v>
      </c>
      <c r="Q23" s="890"/>
      <c r="R23" s="844"/>
      <c r="S23" s="845"/>
      <c r="T23" s="863"/>
      <c r="U23" s="844"/>
      <c r="V23" s="845"/>
      <c r="W23" s="846"/>
      <c r="X23" s="44"/>
    </row>
    <row r="24" spans="2:24" ht="17.25" customHeight="1">
      <c r="B24" s="75" t="s">
        <v>225</v>
      </c>
      <c r="C24" s="76"/>
      <c r="D24" s="76"/>
      <c r="E24" s="835"/>
      <c r="F24" s="836"/>
      <c r="G24" s="837"/>
      <c r="H24" s="835"/>
      <c r="I24" s="836"/>
      <c r="J24" s="837"/>
      <c r="K24" s="835"/>
      <c r="L24" s="836"/>
      <c r="M24" s="860"/>
      <c r="P24" s="882"/>
      <c r="Q24" s="883"/>
      <c r="R24" s="847"/>
      <c r="S24" s="848"/>
      <c r="T24" s="864"/>
      <c r="U24" s="847"/>
      <c r="V24" s="848"/>
      <c r="W24" s="849"/>
    </row>
    <row r="25" spans="2:24" ht="17.25" customHeight="1">
      <c r="B25" s="702" t="s">
        <v>226</v>
      </c>
      <c r="C25" s="703"/>
      <c r="D25" s="703"/>
      <c r="E25" s="832"/>
      <c r="F25" s="833"/>
      <c r="G25" s="834"/>
      <c r="H25" s="832"/>
      <c r="I25" s="833"/>
      <c r="J25" s="834"/>
      <c r="K25" s="832"/>
      <c r="L25" s="833"/>
      <c r="M25" s="859"/>
      <c r="P25" s="882" t="s">
        <v>160</v>
      </c>
      <c r="Q25" s="883"/>
      <c r="R25" s="850"/>
      <c r="S25" s="851"/>
      <c r="T25" s="865"/>
      <c r="U25" s="850"/>
      <c r="V25" s="851"/>
      <c r="W25" s="852"/>
    </row>
    <row r="26" spans="2:24" ht="17.25" customHeight="1">
      <c r="B26" s="702"/>
      <c r="C26" s="703"/>
      <c r="D26" s="703"/>
      <c r="E26" s="835"/>
      <c r="F26" s="836"/>
      <c r="G26" s="837"/>
      <c r="H26" s="835"/>
      <c r="I26" s="836"/>
      <c r="J26" s="837"/>
      <c r="K26" s="835"/>
      <c r="L26" s="836"/>
      <c r="M26" s="860"/>
      <c r="P26" s="882"/>
      <c r="Q26" s="883"/>
      <c r="R26" s="847"/>
      <c r="S26" s="848"/>
      <c r="T26" s="864"/>
      <c r="U26" s="847"/>
      <c r="V26" s="848"/>
      <c r="W26" s="849"/>
    </row>
    <row r="27" spans="2:24" ht="17.25" customHeight="1">
      <c r="B27" s="702" t="s">
        <v>227</v>
      </c>
      <c r="C27" s="703"/>
      <c r="D27" s="703"/>
      <c r="E27" s="832"/>
      <c r="F27" s="833"/>
      <c r="G27" s="834"/>
      <c r="H27" s="832"/>
      <c r="I27" s="833"/>
      <c r="J27" s="834"/>
      <c r="K27" s="832"/>
      <c r="L27" s="833"/>
      <c r="M27" s="859"/>
      <c r="P27" s="882" t="s">
        <v>228</v>
      </c>
      <c r="Q27" s="883"/>
      <c r="R27" s="853"/>
      <c r="S27" s="854"/>
      <c r="T27" s="854"/>
      <c r="U27" s="853"/>
      <c r="V27" s="854"/>
      <c r="W27" s="855"/>
    </row>
    <row r="28" spans="2:24" ht="17.25" customHeight="1">
      <c r="B28" s="702"/>
      <c r="C28" s="703"/>
      <c r="D28" s="703"/>
      <c r="E28" s="835"/>
      <c r="F28" s="836"/>
      <c r="G28" s="837"/>
      <c r="H28" s="835"/>
      <c r="I28" s="836"/>
      <c r="J28" s="837"/>
      <c r="K28" s="835"/>
      <c r="L28" s="836"/>
      <c r="M28" s="860"/>
      <c r="P28" s="882"/>
      <c r="Q28" s="883"/>
      <c r="R28" s="850"/>
      <c r="S28" s="851"/>
      <c r="T28" s="851"/>
      <c r="U28" s="850"/>
      <c r="V28" s="851"/>
      <c r="W28" s="852"/>
    </row>
    <row r="29" spans="2:24" ht="17.25" customHeight="1">
      <c r="B29" s="702" t="s">
        <v>429</v>
      </c>
      <c r="C29" s="703"/>
      <c r="D29" s="703"/>
      <c r="E29" s="832" t="s">
        <v>470</v>
      </c>
      <c r="F29" s="833"/>
      <c r="G29" s="834"/>
      <c r="H29" s="832" t="s">
        <v>470</v>
      </c>
      <c r="I29" s="833"/>
      <c r="J29" s="834"/>
      <c r="K29" s="832" t="s">
        <v>470</v>
      </c>
      <c r="L29" s="833"/>
      <c r="M29" s="859"/>
      <c r="P29" s="882"/>
      <c r="Q29" s="883"/>
      <c r="R29" s="850"/>
      <c r="S29" s="851"/>
      <c r="T29" s="851"/>
      <c r="U29" s="850"/>
      <c r="V29" s="851"/>
      <c r="W29" s="852"/>
    </row>
    <row r="30" spans="2:24" ht="17.25" customHeight="1">
      <c r="B30" s="702"/>
      <c r="C30" s="703"/>
      <c r="D30" s="703"/>
      <c r="E30" s="835"/>
      <c r="F30" s="836"/>
      <c r="G30" s="837"/>
      <c r="H30" s="835"/>
      <c r="I30" s="836"/>
      <c r="J30" s="837"/>
      <c r="K30" s="835"/>
      <c r="L30" s="836"/>
      <c r="M30" s="860"/>
      <c r="P30" s="882"/>
      <c r="Q30" s="883"/>
      <c r="R30" s="847"/>
      <c r="S30" s="848"/>
      <c r="T30" s="848"/>
      <c r="U30" s="847"/>
      <c r="V30" s="848"/>
      <c r="W30" s="849"/>
    </row>
    <row r="31" spans="2:24" ht="17.25" customHeight="1">
      <c r="B31" s="702" t="s">
        <v>430</v>
      </c>
      <c r="C31" s="703"/>
      <c r="D31" s="703"/>
      <c r="E31" s="838"/>
      <c r="F31" s="839"/>
      <c r="G31" s="840"/>
      <c r="H31" s="838"/>
      <c r="I31" s="839"/>
      <c r="J31" s="840"/>
      <c r="K31" s="838"/>
      <c r="L31" s="839"/>
      <c r="M31" s="861"/>
      <c r="P31" s="826" t="s">
        <v>229</v>
      </c>
      <c r="Q31" s="827"/>
      <c r="R31" s="853"/>
      <c r="S31" s="854"/>
      <c r="T31" s="854"/>
      <c r="U31" s="853"/>
      <c r="V31" s="854"/>
      <c r="W31" s="855"/>
    </row>
    <row r="32" spans="2:24" ht="17.25" customHeight="1" thickBot="1">
      <c r="B32" s="830"/>
      <c r="C32" s="831"/>
      <c r="D32" s="831"/>
      <c r="E32" s="841"/>
      <c r="F32" s="842"/>
      <c r="G32" s="843"/>
      <c r="H32" s="841"/>
      <c r="I32" s="842"/>
      <c r="J32" s="843"/>
      <c r="K32" s="841"/>
      <c r="L32" s="842"/>
      <c r="M32" s="862"/>
      <c r="P32" s="828"/>
      <c r="Q32" s="829"/>
      <c r="R32" s="850"/>
      <c r="S32" s="851"/>
      <c r="T32" s="851"/>
      <c r="U32" s="850"/>
      <c r="V32" s="851"/>
      <c r="W32" s="852"/>
    </row>
    <row r="33" spans="16:23" ht="17.25" customHeight="1">
      <c r="P33" s="7"/>
      <c r="Q33" s="68"/>
      <c r="R33" s="850"/>
      <c r="S33" s="851"/>
      <c r="T33" s="851"/>
      <c r="U33" s="850"/>
      <c r="V33" s="851"/>
      <c r="W33" s="852"/>
    </row>
    <row r="34" spans="16:23" ht="17.25" customHeight="1">
      <c r="P34" s="7"/>
      <c r="Q34" s="68"/>
      <c r="R34" s="850"/>
      <c r="S34" s="851"/>
      <c r="T34" s="851"/>
      <c r="U34" s="850"/>
      <c r="V34" s="851"/>
      <c r="W34" s="852"/>
    </row>
    <row r="35" spans="16:23" ht="17.25" customHeight="1">
      <c r="P35" s="7"/>
      <c r="Q35" s="68"/>
      <c r="R35" s="850"/>
      <c r="S35" s="851"/>
      <c r="T35" s="851"/>
      <c r="U35" s="850"/>
      <c r="V35" s="851"/>
      <c r="W35" s="852"/>
    </row>
    <row r="36" spans="16:23" ht="17.25" customHeight="1">
      <c r="P36" s="7"/>
      <c r="Q36" s="68"/>
      <c r="R36" s="850"/>
      <c r="S36" s="851"/>
      <c r="T36" s="851"/>
      <c r="U36" s="850"/>
      <c r="V36" s="851"/>
      <c r="W36" s="852"/>
    </row>
    <row r="37" spans="16:23" ht="17.25" customHeight="1">
      <c r="P37" s="7"/>
      <c r="Q37" s="68"/>
      <c r="R37" s="850"/>
      <c r="S37" s="851"/>
      <c r="T37" s="851"/>
      <c r="U37" s="850"/>
      <c r="V37" s="851"/>
      <c r="W37" s="852"/>
    </row>
    <row r="38" spans="16:23" ht="17.25" customHeight="1">
      <c r="P38" s="7"/>
      <c r="Q38" s="68"/>
      <c r="R38" s="850"/>
      <c r="S38" s="851"/>
      <c r="T38" s="851"/>
      <c r="U38" s="850"/>
      <c r="V38" s="851"/>
      <c r="W38" s="852"/>
    </row>
    <row r="39" spans="16:23" ht="17.25" customHeight="1">
      <c r="P39" s="7"/>
      <c r="Q39" s="68"/>
      <c r="R39" s="850"/>
      <c r="S39" s="851"/>
      <c r="T39" s="851"/>
      <c r="U39" s="850"/>
      <c r="V39" s="851"/>
      <c r="W39" s="852"/>
    </row>
    <row r="40" spans="16:23" ht="17.25" customHeight="1">
      <c r="P40" s="7"/>
      <c r="Q40" s="68"/>
      <c r="R40" s="850"/>
      <c r="S40" s="851"/>
      <c r="T40" s="851"/>
      <c r="U40" s="850"/>
      <c r="V40" s="851"/>
      <c r="W40" s="852"/>
    </row>
    <row r="41" spans="16:23" ht="17.25" customHeight="1">
      <c r="P41" s="7"/>
      <c r="Q41" s="68"/>
      <c r="R41" s="850"/>
      <c r="S41" s="851"/>
      <c r="T41" s="851"/>
      <c r="U41" s="850"/>
      <c r="V41" s="851"/>
      <c r="W41" s="852"/>
    </row>
    <row r="42" spans="16:23" ht="17.25" customHeight="1" thickBot="1">
      <c r="P42" s="69"/>
      <c r="Q42" s="70"/>
      <c r="R42" s="856"/>
      <c r="S42" s="857"/>
      <c r="T42" s="857"/>
      <c r="U42" s="856"/>
      <c r="V42" s="857"/>
      <c r="W42" s="858"/>
    </row>
    <row r="43" spans="16:23">
      <c r="P43" s="3" t="s">
        <v>431</v>
      </c>
    </row>
    <row r="44" spans="16:23">
      <c r="P44" s="3" t="s">
        <v>432</v>
      </c>
    </row>
  </sheetData>
  <sheetProtection selectLockedCells="1"/>
  <mergeCells count="152">
    <mergeCell ref="V6:W8"/>
    <mergeCell ref="R18:R19"/>
    <mergeCell ref="Q18:Q19"/>
    <mergeCell ref="P18:P19"/>
    <mergeCell ref="O6:O8"/>
    <mergeCell ref="U18:U19"/>
    <mergeCell ref="S6:S8"/>
    <mergeCell ref="T6:T8"/>
    <mergeCell ref="U6:U8"/>
    <mergeCell ref="O14:O15"/>
    <mergeCell ref="V10:W11"/>
    <mergeCell ref="R12:R13"/>
    <mergeCell ref="Q12:Q13"/>
    <mergeCell ref="P6:P8"/>
    <mergeCell ref="P16:P17"/>
    <mergeCell ref="Q10:Q11"/>
    <mergeCell ref="S10:S11"/>
    <mergeCell ref="R10:R11"/>
    <mergeCell ref="U10:U11"/>
    <mergeCell ref="U12:U13"/>
    <mergeCell ref="H6:H8"/>
    <mergeCell ref="I6:I8"/>
    <mergeCell ref="J6:J8"/>
    <mergeCell ref="K6:K8"/>
    <mergeCell ref="L6:L8"/>
    <mergeCell ref="L18:L19"/>
    <mergeCell ref="N6:N8"/>
    <mergeCell ref="M6:M8"/>
    <mergeCell ref="E18:E19"/>
    <mergeCell ref="E12:E13"/>
    <mergeCell ref="M14:M15"/>
    <mergeCell ref="H18:H19"/>
    <mergeCell ref="K18:K19"/>
    <mergeCell ref="H16:H17"/>
    <mergeCell ref="G16:G17"/>
    <mergeCell ref="G18:G19"/>
    <mergeCell ref="E16:E17"/>
    <mergeCell ref="E14:E15"/>
    <mergeCell ref="K14:K15"/>
    <mergeCell ref="K12:K13"/>
    <mergeCell ref="L16:L17"/>
    <mergeCell ref="I16:I17"/>
    <mergeCell ref="I14:I15"/>
    <mergeCell ref="H14:H15"/>
    <mergeCell ref="G10:G11"/>
    <mergeCell ref="L12:L13"/>
    <mergeCell ref="L14:L15"/>
    <mergeCell ref="G14:G15"/>
    <mergeCell ref="J14:J15"/>
    <mergeCell ref="H10:H11"/>
    <mergeCell ref="H12:H13"/>
    <mergeCell ref="E10:E11"/>
    <mergeCell ref="F10:F11"/>
    <mergeCell ref="E6:E8"/>
    <mergeCell ref="F6:F8"/>
    <mergeCell ref="G6:G8"/>
    <mergeCell ref="F18:F19"/>
    <mergeCell ref="F14:F15"/>
    <mergeCell ref="F12:F13"/>
    <mergeCell ref="F16:F17"/>
    <mergeCell ref="G12:G13"/>
    <mergeCell ref="T12:T13"/>
    <mergeCell ref="J12:J13"/>
    <mergeCell ref="L10:L11"/>
    <mergeCell ref="J10:J11"/>
    <mergeCell ref="K10:K11"/>
    <mergeCell ref="O10:O11"/>
    <mergeCell ref="N12:N13"/>
    <mergeCell ref="O12:O13"/>
    <mergeCell ref="M12:M13"/>
    <mergeCell ref="M10:M11"/>
    <mergeCell ref="Q6:Q8"/>
    <mergeCell ref="R6:R8"/>
    <mergeCell ref="T10:T11"/>
    <mergeCell ref="P12:P13"/>
    <mergeCell ref="S12:S13"/>
    <mergeCell ref="P10:P11"/>
    <mergeCell ref="N10:N11"/>
    <mergeCell ref="V14:W15"/>
    <mergeCell ref="Q14:Q15"/>
    <mergeCell ref="R14:R15"/>
    <mergeCell ref="T14:T15"/>
    <mergeCell ref="S14:S15"/>
    <mergeCell ref="P14:P15"/>
    <mergeCell ref="U14:U15"/>
    <mergeCell ref="I18:I19"/>
    <mergeCell ref="N14:N15"/>
    <mergeCell ref="N16:N17"/>
    <mergeCell ref="O16:O17"/>
    <mergeCell ref="B18:D19"/>
    <mergeCell ref="V16:W17"/>
    <mergeCell ref="O18:O19"/>
    <mergeCell ref="T16:T17"/>
    <mergeCell ref="V18:W19"/>
    <mergeCell ref="Q16:Q17"/>
    <mergeCell ref="R16:R17"/>
    <mergeCell ref="S16:S17"/>
    <mergeCell ref="T18:T19"/>
    <mergeCell ref="S18:S19"/>
    <mergeCell ref="B12:B17"/>
    <mergeCell ref="N18:N19"/>
    <mergeCell ref="M16:M17"/>
    <mergeCell ref="V12:W13"/>
    <mergeCell ref="M18:M19"/>
    <mergeCell ref="U16:U17"/>
    <mergeCell ref="K16:K17"/>
    <mergeCell ref="J16:J17"/>
    <mergeCell ref="B9:D9"/>
    <mergeCell ref="B5:D5"/>
    <mergeCell ref="B10:D11"/>
    <mergeCell ref="C12:C15"/>
    <mergeCell ref="D12:D13"/>
    <mergeCell ref="D14:D15"/>
    <mergeCell ref="C16:D17"/>
    <mergeCell ref="B27:D28"/>
    <mergeCell ref="P27:Q30"/>
    <mergeCell ref="B25:D26"/>
    <mergeCell ref="P25:Q26"/>
    <mergeCell ref="K23:M24"/>
    <mergeCell ref="B23:D23"/>
    <mergeCell ref="P23:Q24"/>
    <mergeCell ref="E23:G24"/>
    <mergeCell ref="E25:G26"/>
    <mergeCell ref="E27:G28"/>
    <mergeCell ref="H23:J24"/>
    <mergeCell ref="D20:V20"/>
    <mergeCell ref="I22:K22"/>
    <mergeCell ref="T22:V22"/>
    <mergeCell ref="J18:J19"/>
    <mergeCell ref="I10:I11"/>
    <mergeCell ref="I12:I13"/>
    <mergeCell ref="P31:Q32"/>
    <mergeCell ref="B31:D32"/>
    <mergeCell ref="B29:D30"/>
    <mergeCell ref="E29:G30"/>
    <mergeCell ref="E31:G32"/>
    <mergeCell ref="U23:W24"/>
    <mergeCell ref="U25:W26"/>
    <mergeCell ref="U27:W30"/>
    <mergeCell ref="U31:W42"/>
    <mergeCell ref="H31:J32"/>
    <mergeCell ref="H29:J30"/>
    <mergeCell ref="K29:M30"/>
    <mergeCell ref="H25:J26"/>
    <mergeCell ref="K25:M26"/>
    <mergeCell ref="H27:J28"/>
    <mergeCell ref="K27:M28"/>
    <mergeCell ref="K31:M32"/>
    <mergeCell ref="R23:T24"/>
    <mergeCell ref="R25:T26"/>
    <mergeCell ref="R27:T30"/>
    <mergeCell ref="R31:T42"/>
  </mergeCells>
  <phoneticPr fontId="3"/>
  <pageMargins left="0.70866141732283472" right="0.11811023622047245" top="0.39370078740157483" bottom="0.39370078740157483" header="0.39370078740157483" footer="0.19685039370078741"/>
  <pageSetup paperSize="9" scale="74" orientation="landscape" blackAndWhite="1" cellComments="asDisplayed" r:id="rId1"/>
  <headerFooter alignWithMargins="0">
    <oddFooter>&amp;R&amp;F-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FF0000"/>
  </sheetPr>
  <dimension ref="A1:AS38"/>
  <sheetViews>
    <sheetView view="pageBreakPreview" zoomScale="70" zoomScaleNormal="70" zoomScaleSheetLayoutView="70" workbookViewId="0">
      <pane ySplit="1" topLeftCell="A11" activePane="bottomLeft" state="frozen"/>
      <selection activeCell="B18" sqref="B18:AG23"/>
      <selection pane="bottomLeft" activeCell="B18" sqref="B18:AG23"/>
    </sheetView>
  </sheetViews>
  <sheetFormatPr defaultRowHeight="13.5"/>
  <cols>
    <col min="1" max="1" width="1.25" style="3" customWidth="1"/>
    <col min="2" max="3" width="3.875" style="3" customWidth="1"/>
    <col min="4" max="5" width="3.375" style="3" customWidth="1"/>
    <col min="6" max="6" width="3.875" style="3" customWidth="1"/>
    <col min="7" max="7" width="8.375" style="3" customWidth="1"/>
    <col min="8" max="9" width="3.375" style="3" customWidth="1"/>
    <col min="10" max="10" width="1.375" style="3" customWidth="1"/>
    <col min="11" max="11" width="3.875" style="3" customWidth="1"/>
    <col min="12" max="12" width="3.25" style="3" customWidth="1"/>
    <col min="13" max="17" width="3.875" style="3" customWidth="1"/>
    <col min="18" max="18" width="5" style="3" customWidth="1"/>
    <col min="19" max="19" width="3.875" style="3" customWidth="1"/>
    <col min="20" max="20" width="5.125" style="3" customWidth="1"/>
    <col min="21" max="23" width="3.875" style="3" customWidth="1"/>
    <col min="24" max="24" width="3.375" style="3" customWidth="1"/>
    <col min="25" max="25" width="3.875" style="3" customWidth="1"/>
    <col min="26" max="26" width="3.375" style="3" customWidth="1"/>
    <col min="27" max="27" width="3.875" style="3" customWidth="1"/>
    <col min="28" max="28" width="5.125" style="3" customWidth="1"/>
    <col min="29" max="29" width="9.375" style="3" customWidth="1"/>
    <col min="30" max="30" width="8.625" style="3" customWidth="1"/>
    <col min="31" max="31" width="4.75" style="3" customWidth="1"/>
    <col min="32" max="32" width="3.375" style="3" customWidth="1"/>
    <col min="33" max="39" width="3.875" style="3" customWidth="1"/>
    <col min="40" max="40" width="2.875" style="3" customWidth="1"/>
    <col min="41" max="41" width="3.875" style="3" customWidth="1"/>
    <col min="42" max="42" width="2.625" style="3" customWidth="1"/>
    <col min="43" max="43" width="3.875" style="3" customWidth="1"/>
    <col min="44" max="44" width="3.75" style="3" customWidth="1"/>
    <col min="45" max="16384" width="9" style="3"/>
  </cols>
  <sheetData>
    <row r="1" spans="1:45" ht="9" customHeight="1"/>
    <row r="2" spans="1:45" ht="17.25">
      <c r="B2" s="24" t="s">
        <v>113</v>
      </c>
      <c r="C2" s="24"/>
    </row>
    <row r="3" spans="1:45" ht="14.25" thickBot="1">
      <c r="B3" s="3" t="s">
        <v>114</v>
      </c>
      <c r="L3" s="9"/>
      <c r="M3" s="980"/>
      <c r="N3" s="980"/>
      <c r="O3" s="9"/>
      <c r="P3" s="9"/>
      <c r="Q3" s="9"/>
      <c r="R3" s="9"/>
      <c r="S3" s="980"/>
      <c r="T3" s="980"/>
      <c r="U3" s="9"/>
    </row>
    <row r="4" spans="1:45" ht="15" customHeight="1">
      <c r="A4" s="153"/>
      <c r="B4" s="958" t="s">
        <v>150</v>
      </c>
      <c r="C4" s="959"/>
      <c r="D4" s="959"/>
      <c r="E4" s="959"/>
      <c r="F4" s="959"/>
      <c r="G4" s="959"/>
      <c r="H4" s="959"/>
      <c r="I4" s="959"/>
      <c r="J4" s="960"/>
      <c r="K4" s="944" t="s">
        <v>298</v>
      </c>
      <c r="L4" s="945"/>
      <c r="M4" s="944" t="s">
        <v>299</v>
      </c>
      <c r="N4" s="945"/>
      <c r="O4" s="946" t="s">
        <v>300</v>
      </c>
      <c r="P4" s="947"/>
      <c r="Q4" s="946" t="s">
        <v>317</v>
      </c>
      <c r="R4" s="947"/>
      <c r="S4" s="946" t="s">
        <v>319</v>
      </c>
      <c r="T4" s="947"/>
      <c r="U4" s="984" t="s">
        <v>325</v>
      </c>
      <c r="V4" s="985"/>
      <c r="W4" s="984" t="s">
        <v>306</v>
      </c>
      <c r="X4" s="985"/>
      <c r="Y4" s="984" t="s">
        <v>301</v>
      </c>
      <c r="Z4" s="985"/>
      <c r="AA4" s="984" t="s">
        <v>320</v>
      </c>
      <c r="AB4" s="985"/>
      <c r="AC4" s="991" t="s">
        <v>307</v>
      </c>
      <c r="AD4" s="993" t="s">
        <v>327</v>
      </c>
      <c r="AE4" s="944" t="s">
        <v>273</v>
      </c>
      <c r="AF4" s="945"/>
      <c r="AG4" s="944" t="s">
        <v>302</v>
      </c>
      <c r="AH4" s="945"/>
      <c r="AI4" s="944" t="s">
        <v>303</v>
      </c>
      <c r="AJ4" s="945"/>
      <c r="AK4" s="946" t="s">
        <v>304</v>
      </c>
      <c r="AL4" s="947"/>
      <c r="AM4" s="946" t="s">
        <v>305</v>
      </c>
      <c r="AN4" s="947"/>
      <c r="AO4" s="944" t="s">
        <v>274</v>
      </c>
      <c r="AP4" s="983"/>
      <c r="AQ4" s="944" t="s">
        <v>88</v>
      </c>
      <c r="AR4" s="981"/>
    </row>
    <row r="5" spans="1:45" ht="13.5" customHeight="1">
      <c r="A5" s="7"/>
      <c r="B5" s="34"/>
      <c r="C5" s="9"/>
      <c r="D5" s="9"/>
      <c r="E5" s="9"/>
      <c r="F5" s="9"/>
      <c r="G5" s="9"/>
      <c r="H5" s="9"/>
      <c r="I5" s="9"/>
      <c r="J5" s="9"/>
      <c r="K5" s="879"/>
      <c r="L5" s="880"/>
      <c r="M5" s="879"/>
      <c r="N5" s="880"/>
      <c r="O5" s="948"/>
      <c r="P5" s="949"/>
      <c r="Q5" s="948"/>
      <c r="R5" s="949"/>
      <c r="S5" s="948"/>
      <c r="T5" s="949"/>
      <c r="U5" s="932"/>
      <c r="V5" s="986"/>
      <c r="W5" s="932"/>
      <c r="X5" s="986"/>
      <c r="Y5" s="932"/>
      <c r="Z5" s="986"/>
      <c r="AA5" s="932"/>
      <c r="AB5" s="986"/>
      <c r="AC5" s="931"/>
      <c r="AD5" s="829"/>
      <c r="AE5" s="879"/>
      <c r="AF5" s="880"/>
      <c r="AG5" s="879"/>
      <c r="AH5" s="880"/>
      <c r="AI5" s="879"/>
      <c r="AJ5" s="880"/>
      <c r="AK5" s="948"/>
      <c r="AL5" s="949"/>
      <c r="AM5" s="948"/>
      <c r="AN5" s="949"/>
      <c r="AO5" s="879"/>
      <c r="AP5" s="938"/>
      <c r="AQ5" s="879"/>
      <c r="AR5" s="935"/>
    </row>
    <row r="6" spans="1:45" ht="13.5" customHeight="1">
      <c r="A6" s="7"/>
      <c r="B6" s="34"/>
      <c r="C6" s="9"/>
      <c r="D6" s="9"/>
      <c r="E6" s="9"/>
      <c r="F6" s="9"/>
      <c r="G6" s="9"/>
      <c r="H6" s="9"/>
      <c r="I6" s="9"/>
      <c r="J6" s="9"/>
      <c r="K6" s="879"/>
      <c r="L6" s="880"/>
      <c r="M6" s="879"/>
      <c r="N6" s="880"/>
      <c r="O6" s="948"/>
      <c r="P6" s="949"/>
      <c r="Q6" s="948"/>
      <c r="R6" s="949"/>
      <c r="S6" s="948"/>
      <c r="T6" s="949"/>
      <c r="U6" s="932"/>
      <c r="V6" s="986"/>
      <c r="W6" s="932"/>
      <c r="X6" s="986"/>
      <c r="Y6" s="932"/>
      <c r="Z6" s="986"/>
      <c r="AA6" s="932"/>
      <c r="AB6" s="986"/>
      <c r="AC6" s="931"/>
      <c r="AD6" s="829"/>
      <c r="AE6" s="879"/>
      <c r="AF6" s="880"/>
      <c r="AG6" s="879"/>
      <c r="AH6" s="880"/>
      <c r="AI6" s="879"/>
      <c r="AJ6" s="880"/>
      <c r="AK6" s="948"/>
      <c r="AL6" s="949"/>
      <c r="AM6" s="948"/>
      <c r="AN6" s="949"/>
      <c r="AO6" s="879"/>
      <c r="AP6" s="938"/>
      <c r="AQ6" s="879"/>
      <c r="AR6" s="935"/>
    </row>
    <row r="7" spans="1:45">
      <c r="A7" s="7"/>
      <c r="B7" s="961" t="s">
        <v>151</v>
      </c>
      <c r="C7" s="962"/>
      <c r="D7" s="962"/>
      <c r="E7" s="962"/>
      <c r="F7" s="962"/>
      <c r="G7" s="962"/>
      <c r="H7" s="962"/>
      <c r="I7" s="962"/>
      <c r="J7" s="963"/>
      <c r="K7" s="881"/>
      <c r="L7" s="877"/>
      <c r="M7" s="881"/>
      <c r="N7" s="877"/>
      <c r="O7" s="950"/>
      <c r="P7" s="951"/>
      <c r="Q7" s="950"/>
      <c r="R7" s="951"/>
      <c r="S7" s="950"/>
      <c r="T7" s="951"/>
      <c r="U7" s="987"/>
      <c r="V7" s="988"/>
      <c r="W7" s="987"/>
      <c r="X7" s="988"/>
      <c r="Y7" s="987"/>
      <c r="Z7" s="988"/>
      <c r="AA7" s="987"/>
      <c r="AB7" s="988"/>
      <c r="AC7" s="992"/>
      <c r="AD7" s="994"/>
      <c r="AE7" s="881"/>
      <c r="AF7" s="877"/>
      <c r="AG7" s="881"/>
      <c r="AH7" s="877"/>
      <c r="AI7" s="881"/>
      <c r="AJ7" s="877"/>
      <c r="AK7" s="950"/>
      <c r="AL7" s="951"/>
      <c r="AM7" s="950"/>
      <c r="AN7" s="951"/>
      <c r="AO7" s="881"/>
      <c r="AP7" s="876"/>
      <c r="AQ7" s="881"/>
      <c r="AR7" s="982"/>
    </row>
    <row r="8" spans="1:45" ht="26.25" customHeight="1">
      <c r="A8" s="7"/>
      <c r="B8" s="964" t="s">
        <v>331</v>
      </c>
      <c r="C8" s="965"/>
      <c r="D8" s="965"/>
      <c r="E8" s="965"/>
      <c r="F8" s="965"/>
      <c r="G8" s="965"/>
      <c r="H8" s="965"/>
      <c r="I8" s="965"/>
      <c r="J8" s="966"/>
      <c r="K8" s="897"/>
      <c r="L8" s="897"/>
      <c r="M8" s="897"/>
      <c r="N8" s="897"/>
      <c r="O8" s="897"/>
      <c r="P8" s="897"/>
      <c r="Q8" s="897"/>
      <c r="R8" s="897"/>
      <c r="S8" s="897"/>
      <c r="T8" s="897"/>
      <c r="U8" s="897"/>
      <c r="V8" s="897"/>
      <c r="W8" s="897"/>
      <c r="X8" s="897"/>
      <c r="Y8" s="897"/>
      <c r="Z8" s="897"/>
      <c r="AA8" s="897"/>
      <c r="AB8" s="897"/>
      <c r="AC8" s="48"/>
      <c r="AD8" s="49"/>
      <c r="AE8" s="976"/>
      <c r="AF8" s="977"/>
      <c r="AG8" s="897"/>
      <c r="AH8" s="897"/>
      <c r="AI8" s="897"/>
      <c r="AJ8" s="897"/>
      <c r="AK8" s="897"/>
      <c r="AL8" s="897"/>
      <c r="AM8" s="897"/>
      <c r="AN8" s="897"/>
      <c r="AO8" s="897"/>
      <c r="AP8" s="897"/>
      <c r="AQ8" s="904" t="str">
        <f t="shared" ref="AQ8:AQ14" si="0">IF(SUM(K8:AP8) = 0,"",SUM(K8:AP8))</f>
        <v/>
      </c>
      <c r="AR8" s="905"/>
    </row>
    <row r="9" spans="1:45" ht="26.25" customHeight="1">
      <c r="A9" s="7"/>
      <c r="B9" s="35" t="s">
        <v>333</v>
      </c>
      <c r="C9" s="1009" t="s">
        <v>78</v>
      </c>
      <c r="D9" s="1010"/>
      <c r="E9" s="952" t="s">
        <v>190</v>
      </c>
      <c r="F9" s="953"/>
      <c r="G9" s="953"/>
      <c r="H9" s="953"/>
      <c r="I9" s="953"/>
      <c r="J9" s="954"/>
      <c r="K9" s="898"/>
      <c r="L9" s="898"/>
      <c r="M9" s="898"/>
      <c r="N9" s="898"/>
      <c r="O9" s="898"/>
      <c r="P9" s="898"/>
      <c r="Q9" s="898"/>
      <c r="R9" s="898"/>
      <c r="S9" s="898"/>
      <c r="T9" s="898"/>
      <c r="U9" s="898"/>
      <c r="V9" s="898"/>
      <c r="W9" s="898"/>
      <c r="X9" s="898"/>
      <c r="Y9" s="898"/>
      <c r="Z9" s="898"/>
      <c r="AA9" s="898"/>
      <c r="AB9" s="898"/>
      <c r="AC9" s="156"/>
      <c r="AD9" s="157"/>
      <c r="AE9" s="989"/>
      <c r="AF9" s="990"/>
      <c r="AG9" s="898"/>
      <c r="AH9" s="898"/>
      <c r="AI9" s="898"/>
      <c r="AJ9" s="898"/>
      <c r="AK9" s="898"/>
      <c r="AL9" s="898"/>
      <c r="AM9" s="898"/>
      <c r="AN9" s="898"/>
      <c r="AO9" s="898"/>
      <c r="AP9" s="898"/>
      <c r="AQ9" s="917" t="str">
        <f t="shared" si="0"/>
        <v/>
      </c>
      <c r="AR9" s="918"/>
    </row>
    <row r="10" spans="1:45" ht="26.25" customHeight="1">
      <c r="A10" s="7"/>
      <c r="B10" s="36" t="s">
        <v>115</v>
      </c>
      <c r="C10" s="1011"/>
      <c r="D10" s="1012"/>
      <c r="E10" s="955" t="s">
        <v>191</v>
      </c>
      <c r="F10" s="956"/>
      <c r="G10" s="956"/>
      <c r="H10" s="956"/>
      <c r="I10" s="956"/>
      <c r="J10" s="957"/>
      <c r="K10" s="907"/>
      <c r="L10" s="907"/>
      <c r="M10" s="907"/>
      <c r="N10" s="907"/>
      <c r="O10" s="907"/>
      <c r="P10" s="907"/>
      <c r="Q10" s="907"/>
      <c r="R10" s="907"/>
      <c r="S10" s="907"/>
      <c r="T10" s="907"/>
      <c r="U10" s="907"/>
      <c r="V10" s="907"/>
      <c r="W10" s="907"/>
      <c r="X10" s="907"/>
      <c r="Y10" s="907"/>
      <c r="Z10" s="907"/>
      <c r="AA10" s="907"/>
      <c r="AB10" s="907"/>
      <c r="AC10" s="154"/>
      <c r="AD10" s="155"/>
      <c r="AE10" s="997"/>
      <c r="AF10" s="998"/>
      <c r="AG10" s="907"/>
      <c r="AH10" s="907"/>
      <c r="AI10" s="907"/>
      <c r="AJ10" s="907"/>
      <c r="AK10" s="907"/>
      <c r="AL10" s="907"/>
      <c r="AM10" s="907"/>
      <c r="AN10" s="907"/>
      <c r="AO10" s="907"/>
      <c r="AP10" s="907"/>
      <c r="AQ10" s="902" t="str">
        <f t="shared" si="0"/>
        <v/>
      </c>
      <c r="AR10" s="903"/>
    </row>
    <row r="11" spans="1:45" ht="26.25" customHeight="1">
      <c r="A11" s="7"/>
      <c r="B11" s="37" t="s">
        <v>116</v>
      </c>
      <c r="C11" s="1007" t="s">
        <v>332</v>
      </c>
      <c r="D11" s="965"/>
      <c r="E11" s="965"/>
      <c r="F11" s="965"/>
      <c r="G11" s="965"/>
      <c r="H11" s="965"/>
      <c r="I11" s="965"/>
      <c r="J11" s="966"/>
      <c r="K11" s="904" t="str">
        <f>IF(AND(K8="",K9="",K10=""),"",K8+K9-K10)</f>
        <v/>
      </c>
      <c r="L11" s="904"/>
      <c r="M11" s="904" t="str">
        <f>IF(AND(M8="",M9="",M10=""),"",M8+M9-M10)</f>
        <v/>
      </c>
      <c r="N11" s="904"/>
      <c r="O11" s="904" t="str">
        <f>IF(AND(O8="",O9="",O10=""),"",O8+O9-O10)</f>
        <v/>
      </c>
      <c r="P11" s="904"/>
      <c r="Q11" s="904" t="str">
        <f>IF(AND(Q8="",Q9="",Q10=""),"",Q8+Q9-Q10)</f>
        <v/>
      </c>
      <c r="R11" s="904"/>
      <c r="S11" s="904" t="str">
        <f>IF(AND(S8="",S9="",S10=""),"",S8+S9-S10)</f>
        <v/>
      </c>
      <c r="T11" s="904"/>
      <c r="U11" s="904" t="str">
        <f>IF(AND(U8="",U9="",U10=""),"",U8+U9-U10)</f>
        <v/>
      </c>
      <c r="V11" s="904"/>
      <c r="W11" s="904" t="str">
        <f>IF(AND(W8="",W9="",W10=""),"",W8+W9-W10)</f>
        <v/>
      </c>
      <c r="X11" s="904"/>
      <c r="Y11" s="904" t="str">
        <f>IF(AND(Y8="",Y9="",Y10=""),"",Y8+Y9-Y10)</f>
        <v/>
      </c>
      <c r="Z11" s="904"/>
      <c r="AA11" s="904" t="str">
        <f>IF(AND(AA8="",AA9="",AA10=""),"",AA8+AA9-AA10)</f>
        <v/>
      </c>
      <c r="AB11" s="904"/>
      <c r="AC11" s="51" t="str">
        <f>IF(AND(AC8="",AC9="",AC10=""),"",AC8+AC9-AC10)</f>
        <v/>
      </c>
      <c r="AD11" s="51" t="str">
        <f>IF(AND(AD8="",AD9="",AD10=""),"",AD8+AD9-AD10)</f>
        <v/>
      </c>
      <c r="AE11" s="904" t="str">
        <f>IF(AND(AE8="",AE9="",AE10=""),"",AE8+AE9-AE10)</f>
        <v/>
      </c>
      <c r="AF11" s="904"/>
      <c r="AG11" s="904" t="str">
        <f>IF(AND(AG8="",AG9="",AG10=""),"",AG8+AG9-AG10)</f>
        <v/>
      </c>
      <c r="AH11" s="904"/>
      <c r="AI11" s="904" t="str">
        <f>IF(AND(AI8="",AI9="",AI10=""),"",AI8+AI9-AI10)</f>
        <v/>
      </c>
      <c r="AJ11" s="904"/>
      <c r="AK11" s="904" t="str">
        <f>IF(AND(AK8="",AK9="",AK10=""),"",AK8+AK9-AK10)</f>
        <v/>
      </c>
      <c r="AL11" s="904"/>
      <c r="AM11" s="904" t="str">
        <f>IF(AND(AM8="",AM9="",AM10=""),"",AM8+AM9-AM10)</f>
        <v/>
      </c>
      <c r="AN11" s="904"/>
      <c r="AO11" s="904" t="str">
        <f>IF(AND(AO8="",AO9="",AO10=""),"",AO8+AO9-AO10)</f>
        <v/>
      </c>
      <c r="AP11" s="904"/>
      <c r="AQ11" s="904" t="str">
        <f t="shared" si="0"/>
        <v/>
      </c>
      <c r="AR11" s="905"/>
    </row>
    <row r="12" spans="1:45" ht="26.25" customHeight="1">
      <c r="A12" s="7"/>
      <c r="B12" s="38" t="s">
        <v>334</v>
      </c>
      <c r="C12" s="1009" t="s">
        <v>78</v>
      </c>
      <c r="D12" s="1010"/>
      <c r="E12" s="952" t="s">
        <v>190</v>
      </c>
      <c r="F12" s="953"/>
      <c r="G12" s="953"/>
      <c r="H12" s="953"/>
      <c r="I12" s="953"/>
      <c r="J12" s="954"/>
      <c r="K12" s="898"/>
      <c r="L12" s="898"/>
      <c r="M12" s="898"/>
      <c r="N12" s="898"/>
      <c r="O12" s="898"/>
      <c r="P12" s="898"/>
      <c r="Q12" s="898"/>
      <c r="R12" s="898"/>
      <c r="S12" s="898"/>
      <c r="T12" s="898"/>
      <c r="U12" s="898"/>
      <c r="V12" s="898"/>
      <c r="W12" s="898"/>
      <c r="X12" s="898"/>
      <c r="Y12" s="898"/>
      <c r="Z12" s="898"/>
      <c r="AA12" s="898"/>
      <c r="AB12" s="898"/>
      <c r="AC12" s="156"/>
      <c r="AD12" s="157"/>
      <c r="AE12" s="926"/>
      <c r="AF12" s="926"/>
      <c r="AG12" s="898"/>
      <c r="AH12" s="898"/>
      <c r="AI12" s="898"/>
      <c r="AJ12" s="898"/>
      <c r="AK12" s="898"/>
      <c r="AL12" s="898"/>
      <c r="AM12" s="898"/>
      <c r="AN12" s="898"/>
      <c r="AO12" s="898"/>
      <c r="AP12" s="898"/>
      <c r="AQ12" s="917" t="str">
        <f t="shared" si="0"/>
        <v/>
      </c>
      <c r="AR12" s="918"/>
    </row>
    <row r="13" spans="1:45" ht="26.25" customHeight="1">
      <c r="A13" s="7"/>
      <c r="B13" s="36" t="s">
        <v>115</v>
      </c>
      <c r="C13" s="1011"/>
      <c r="D13" s="1012"/>
      <c r="E13" s="955" t="s">
        <v>191</v>
      </c>
      <c r="F13" s="956"/>
      <c r="G13" s="956"/>
      <c r="H13" s="956"/>
      <c r="I13" s="956"/>
      <c r="J13" s="957"/>
      <c r="K13" s="907"/>
      <c r="L13" s="907"/>
      <c r="M13" s="907"/>
      <c r="N13" s="907"/>
      <c r="O13" s="907"/>
      <c r="P13" s="907"/>
      <c r="Q13" s="907"/>
      <c r="R13" s="907"/>
      <c r="S13" s="907"/>
      <c r="T13" s="907"/>
      <c r="U13" s="907"/>
      <c r="V13" s="907"/>
      <c r="W13" s="907"/>
      <c r="X13" s="907"/>
      <c r="Y13" s="907"/>
      <c r="Z13" s="907"/>
      <c r="AA13" s="907"/>
      <c r="AB13" s="907"/>
      <c r="AC13" s="154"/>
      <c r="AD13" s="155"/>
      <c r="AE13" s="923"/>
      <c r="AF13" s="923"/>
      <c r="AG13" s="907"/>
      <c r="AH13" s="907"/>
      <c r="AI13" s="907"/>
      <c r="AJ13" s="907"/>
      <c r="AK13" s="907"/>
      <c r="AL13" s="907"/>
      <c r="AM13" s="907"/>
      <c r="AN13" s="907"/>
      <c r="AO13" s="907"/>
      <c r="AP13" s="907"/>
      <c r="AQ13" s="902" t="str">
        <f t="shared" si="0"/>
        <v/>
      </c>
      <c r="AR13" s="903"/>
    </row>
    <row r="14" spans="1:45" ht="26.25" customHeight="1" thickBot="1">
      <c r="A14" s="69"/>
      <c r="B14" s="39" t="s">
        <v>116</v>
      </c>
      <c r="C14" s="13"/>
      <c r="D14" s="45"/>
      <c r="E14" s="31" t="s">
        <v>148</v>
      </c>
      <c r="F14" s="45"/>
      <c r="G14" s="14" t="s">
        <v>192</v>
      </c>
      <c r="H14" s="14"/>
      <c r="I14" s="14"/>
      <c r="J14" s="14"/>
      <c r="K14" s="906" t="str">
        <f>IF(ISERROR(K11+K12-K13),"",K11+K12-K13)</f>
        <v/>
      </c>
      <c r="L14" s="906"/>
      <c r="M14" s="906" t="str">
        <f>IF(ISERROR(M11+M12-M13),"",M11+M12-M13)</f>
        <v/>
      </c>
      <c r="N14" s="906"/>
      <c r="O14" s="906" t="str">
        <f>IF(ISERROR(O11+O12-O13),"",O11+O12-O13)</f>
        <v/>
      </c>
      <c r="P14" s="906"/>
      <c r="Q14" s="906" t="str">
        <f>IF(ISERROR(Q11+Q12-Q13),"",Q11+Q12-Q13)</f>
        <v/>
      </c>
      <c r="R14" s="906"/>
      <c r="S14" s="906" t="str">
        <f>IF(ISERROR(S11+S12-S13),"",S11+S12-S13)</f>
        <v/>
      </c>
      <c r="T14" s="906"/>
      <c r="U14" s="906" t="str">
        <f>IF(ISERROR(U11+U12-U13),"",U11+U12-U13)</f>
        <v/>
      </c>
      <c r="V14" s="906"/>
      <c r="W14" s="906" t="str">
        <f>IF(ISERROR(W11+W12-W13),"",W11+W12-W13)</f>
        <v/>
      </c>
      <c r="X14" s="906"/>
      <c r="Y14" s="906" t="str">
        <f>IF(ISERROR(Y11+Y12-Y13),"",Y11+Y12-Y13)</f>
        <v/>
      </c>
      <c r="Z14" s="906"/>
      <c r="AA14" s="906" t="str">
        <f>IF(ISERROR(AA11+AA12-AA13),"",AA11+AA12-AA13)</f>
        <v/>
      </c>
      <c r="AB14" s="906"/>
      <c r="AC14" s="50" t="str">
        <f>IF(ISERROR(AC11+AC12-AC13),"",AC11+AC12-AC13)</f>
        <v/>
      </c>
      <c r="AD14" s="59"/>
      <c r="AE14" s="906" t="str">
        <f>IF(SUM(O14:AD14) = 0, "", SUM(O14:AD14))</f>
        <v/>
      </c>
      <c r="AF14" s="906"/>
      <c r="AG14" s="906" t="str">
        <f>IF(ISERROR(AG11+AG12-AG13),"",AG11+AG12-AG13)</f>
        <v/>
      </c>
      <c r="AH14" s="906"/>
      <c r="AI14" s="906" t="str">
        <f>IF(ISERROR(AI11+AI12-AI13),"",AI11+AI12-AI13)</f>
        <v/>
      </c>
      <c r="AJ14" s="906"/>
      <c r="AK14" s="906" t="str">
        <f>IF(ISERROR(AK11+AK12-AK13),"",AK11+AK12-AK13)</f>
        <v/>
      </c>
      <c r="AL14" s="906"/>
      <c r="AM14" s="906" t="str">
        <f>IF(ISERROR(AM11+AM12-AM13),"",AM11+AM12-AM13)</f>
        <v/>
      </c>
      <c r="AN14" s="906"/>
      <c r="AO14" s="906" t="str">
        <f>IF(ISERROR(AO11+AO12-AO13),"",AO11+AO12-AO13)</f>
        <v/>
      </c>
      <c r="AP14" s="906"/>
      <c r="AQ14" s="906" t="str">
        <f t="shared" si="0"/>
        <v/>
      </c>
      <c r="AR14" s="908"/>
    </row>
    <row r="15" spans="1:45" ht="31.5" customHeight="1">
      <c r="C15" s="3" t="s">
        <v>174</v>
      </c>
      <c r="E15" s="1003" t="s">
        <v>549</v>
      </c>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c r="AR15" s="1004"/>
      <c r="AS15" s="1005"/>
    </row>
    <row r="16" spans="1:45" ht="18" customHeight="1">
      <c r="E16" s="3" t="s">
        <v>412</v>
      </c>
      <c r="AB16" s="9"/>
      <c r="AC16" s="9"/>
      <c r="AD16" s="9"/>
      <c r="AE16" s="9"/>
      <c r="AF16" s="9"/>
      <c r="AG16" s="9"/>
      <c r="AH16" s="9"/>
      <c r="AI16" s="9"/>
      <c r="AJ16" s="9"/>
      <c r="AK16" s="9"/>
      <c r="AL16" s="9"/>
      <c r="AM16" s="9"/>
      <c r="AN16" s="9"/>
      <c r="AO16" s="9"/>
      <c r="AP16" s="9"/>
      <c r="AQ16" s="9"/>
    </row>
    <row r="17" spans="2:43" ht="18" customHeight="1">
      <c r="E17" s="3" t="s">
        <v>413</v>
      </c>
      <c r="AB17" s="9"/>
      <c r="AC17" s="9"/>
      <c r="AD17" s="9"/>
      <c r="AE17" s="9"/>
      <c r="AF17" s="9"/>
      <c r="AG17" s="9"/>
      <c r="AH17" s="9"/>
      <c r="AI17" s="9"/>
      <c r="AJ17" s="9"/>
      <c r="AK17" s="9"/>
      <c r="AL17" s="9"/>
      <c r="AM17" s="9"/>
      <c r="AN17" s="9"/>
      <c r="AO17" s="9"/>
      <c r="AP17" s="9"/>
      <c r="AQ17" s="9"/>
    </row>
    <row r="18" spans="2:43" ht="18" customHeight="1">
      <c r="E18" s="3" t="s">
        <v>414</v>
      </c>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row>
    <row r="19" spans="2:43">
      <c r="E19" s="62"/>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row>
    <row r="20" spans="2:43">
      <c r="B20" s="9"/>
      <c r="C20" s="9"/>
      <c r="D20" s="9"/>
      <c r="E20" s="9"/>
      <c r="F20" s="9"/>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9"/>
      <c r="AP20" s="9"/>
      <c r="AQ20" s="9"/>
    </row>
    <row r="21" spans="2:43" ht="16.5" customHeight="1" thickBot="1">
      <c r="B21" s="3" t="s">
        <v>335</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row>
    <row r="22" spans="2:43" ht="24" customHeight="1">
      <c r="B22" s="1008" t="s">
        <v>230</v>
      </c>
      <c r="C22" s="967"/>
      <c r="D22" s="967"/>
      <c r="E22" s="967" t="s">
        <v>87</v>
      </c>
      <c r="F22" s="967"/>
      <c r="G22" s="996" t="s">
        <v>79</v>
      </c>
      <c r="H22" s="1001"/>
      <c r="I22" s="1001"/>
      <c r="J22" s="995"/>
      <c r="K22" s="967" t="s">
        <v>80</v>
      </c>
      <c r="L22" s="996"/>
      <c r="M22" s="1006" t="s">
        <v>231</v>
      </c>
      <c r="N22" s="967"/>
      <c r="O22" s="967"/>
      <c r="P22" s="967" t="s">
        <v>87</v>
      </c>
      <c r="Q22" s="967"/>
      <c r="R22" s="967" t="s">
        <v>79</v>
      </c>
      <c r="S22" s="967"/>
      <c r="T22" s="967"/>
      <c r="U22" s="967"/>
      <c r="V22" s="967" t="s">
        <v>80</v>
      </c>
      <c r="W22" s="1002"/>
      <c r="X22" s="1006" t="s">
        <v>231</v>
      </c>
      <c r="Y22" s="967"/>
      <c r="Z22" s="967"/>
      <c r="AA22" s="967" t="s">
        <v>87</v>
      </c>
      <c r="AB22" s="967"/>
      <c r="AC22" s="996" t="s">
        <v>79</v>
      </c>
      <c r="AD22" s="995"/>
      <c r="AE22" s="967" t="s">
        <v>80</v>
      </c>
      <c r="AF22" s="1002"/>
      <c r="AG22" s="995" t="s">
        <v>231</v>
      </c>
      <c r="AH22" s="967"/>
      <c r="AI22" s="967"/>
      <c r="AJ22" s="967" t="s">
        <v>87</v>
      </c>
      <c r="AK22" s="967"/>
      <c r="AL22" s="967" t="s">
        <v>79</v>
      </c>
      <c r="AM22" s="967"/>
      <c r="AN22" s="967"/>
      <c r="AO22" s="967"/>
      <c r="AP22" s="967" t="s">
        <v>80</v>
      </c>
      <c r="AQ22" s="979"/>
    </row>
    <row r="23" spans="2:43" ht="24" customHeight="1">
      <c r="B23" s="942"/>
      <c r="C23" s="941"/>
      <c r="D23" s="941"/>
      <c r="E23" s="943"/>
      <c r="F23" s="943"/>
      <c r="G23" s="973"/>
      <c r="H23" s="999"/>
      <c r="I23" s="999"/>
      <c r="J23" s="1000"/>
      <c r="K23" s="943"/>
      <c r="L23" s="973"/>
      <c r="M23" s="940"/>
      <c r="N23" s="941"/>
      <c r="O23" s="941"/>
      <c r="P23" s="943"/>
      <c r="Q23" s="943"/>
      <c r="R23" s="943"/>
      <c r="S23" s="943"/>
      <c r="T23" s="943"/>
      <c r="U23" s="943"/>
      <c r="V23" s="943"/>
      <c r="W23" s="978"/>
      <c r="X23" s="940"/>
      <c r="Y23" s="941"/>
      <c r="Z23" s="941"/>
      <c r="AA23" s="943"/>
      <c r="AB23" s="943"/>
      <c r="AC23" s="974"/>
      <c r="AD23" s="975"/>
      <c r="AE23" s="943"/>
      <c r="AF23" s="978"/>
      <c r="AG23" s="1015"/>
      <c r="AH23" s="941"/>
      <c r="AI23" s="941"/>
      <c r="AJ23" s="943"/>
      <c r="AK23" s="943"/>
      <c r="AL23" s="943"/>
      <c r="AM23" s="943"/>
      <c r="AN23" s="943"/>
      <c r="AO23" s="943"/>
      <c r="AP23" s="943"/>
      <c r="AQ23" s="1014"/>
    </row>
    <row r="24" spans="2:43" ht="24" customHeight="1">
      <c r="B24" s="942"/>
      <c r="C24" s="941"/>
      <c r="D24" s="941"/>
      <c r="E24" s="943"/>
      <c r="F24" s="943"/>
      <c r="G24" s="943"/>
      <c r="H24" s="943"/>
      <c r="I24" s="943"/>
      <c r="J24" s="943"/>
      <c r="K24" s="943"/>
      <c r="L24" s="973"/>
      <c r="M24" s="940"/>
      <c r="N24" s="941"/>
      <c r="O24" s="941"/>
      <c r="P24" s="943"/>
      <c r="Q24" s="943"/>
      <c r="R24" s="943"/>
      <c r="S24" s="943"/>
      <c r="T24" s="943"/>
      <c r="U24" s="943"/>
      <c r="V24" s="943"/>
      <c r="W24" s="978"/>
      <c r="X24" s="940"/>
      <c r="Y24" s="941"/>
      <c r="Z24" s="941"/>
      <c r="AA24" s="943"/>
      <c r="AB24" s="943"/>
      <c r="AC24" s="974"/>
      <c r="AD24" s="975"/>
      <c r="AE24" s="943"/>
      <c r="AF24" s="978"/>
      <c r="AG24" s="1015"/>
      <c r="AH24" s="941"/>
      <c r="AI24" s="941"/>
      <c r="AJ24" s="943"/>
      <c r="AK24" s="943"/>
      <c r="AL24" s="943"/>
      <c r="AM24" s="943"/>
      <c r="AN24" s="943"/>
      <c r="AO24" s="943"/>
      <c r="AP24" s="943"/>
      <c r="AQ24" s="1014"/>
    </row>
    <row r="25" spans="2:43" ht="24" customHeight="1">
      <c r="B25" s="942"/>
      <c r="C25" s="941"/>
      <c r="D25" s="941"/>
      <c r="E25" s="943"/>
      <c r="F25" s="943"/>
      <c r="G25" s="943"/>
      <c r="H25" s="943"/>
      <c r="I25" s="943"/>
      <c r="J25" s="943"/>
      <c r="K25" s="943"/>
      <c r="L25" s="973"/>
      <c r="M25" s="940"/>
      <c r="N25" s="941"/>
      <c r="O25" s="941"/>
      <c r="P25" s="943"/>
      <c r="Q25" s="943"/>
      <c r="R25" s="943"/>
      <c r="S25" s="943"/>
      <c r="T25" s="943"/>
      <c r="U25" s="943"/>
      <c r="V25" s="943"/>
      <c r="W25" s="978"/>
      <c r="X25" s="940"/>
      <c r="Y25" s="941"/>
      <c r="Z25" s="941"/>
      <c r="AA25" s="943"/>
      <c r="AB25" s="943"/>
      <c r="AC25" s="974"/>
      <c r="AD25" s="975"/>
      <c r="AE25" s="943"/>
      <c r="AF25" s="978"/>
      <c r="AG25" s="1015"/>
      <c r="AH25" s="941"/>
      <c r="AI25" s="941"/>
      <c r="AJ25" s="943"/>
      <c r="AK25" s="943"/>
      <c r="AL25" s="943"/>
      <c r="AM25" s="943"/>
      <c r="AN25" s="943"/>
      <c r="AO25" s="943"/>
      <c r="AP25" s="943"/>
      <c r="AQ25" s="1014"/>
    </row>
    <row r="26" spans="2:43" ht="24" customHeight="1">
      <c r="B26" s="942"/>
      <c r="C26" s="941"/>
      <c r="D26" s="941"/>
      <c r="E26" s="943"/>
      <c r="F26" s="943"/>
      <c r="G26" s="943"/>
      <c r="H26" s="943"/>
      <c r="I26" s="943"/>
      <c r="J26" s="943"/>
      <c r="K26" s="943"/>
      <c r="L26" s="973"/>
      <c r="M26" s="940"/>
      <c r="N26" s="941"/>
      <c r="O26" s="941"/>
      <c r="P26" s="943"/>
      <c r="Q26" s="943"/>
      <c r="R26" s="943"/>
      <c r="S26" s="943"/>
      <c r="T26" s="943"/>
      <c r="U26" s="943"/>
      <c r="V26" s="943"/>
      <c r="W26" s="978"/>
      <c r="X26" s="940"/>
      <c r="Y26" s="941"/>
      <c r="Z26" s="941"/>
      <c r="AA26" s="943"/>
      <c r="AB26" s="943"/>
      <c r="AC26" s="974"/>
      <c r="AD26" s="975"/>
      <c r="AE26" s="943"/>
      <c r="AF26" s="978"/>
      <c r="AG26" s="1015"/>
      <c r="AH26" s="941"/>
      <c r="AI26" s="941"/>
      <c r="AJ26" s="943"/>
      <c r="AK26" s="943"/>
      <c r="AL26" s="943"/>
      <c r="AM26" s="943"/>
      <c r="AN26" s="943"/>
      <c r="AO26" s="943"/>
      <c r="AP26" s="943"/>
      <c r="AQ26" s="1014"/>
    </row>
    <row r="27" spans="2:43" ht="24" customHeight="1">
      <c r="B27" s="942"/>
      <c r="C27" s="941"/>
      <c r="D27" s="941"/>
      <c r="E27" s="943"/>
      <c r="F27" s="943"/>
      <c r="G27" s="943"/>
      <c r="H27" s="943"/>
      <c r="I27" s="943"/>
      <c r="J27" s="943"/>
      <c r="K27" s="943"/>
      <c r="L27" s="973"/>
      <c r="M27" s="940"/>
      <c r="N27" s="941"/>
      <c r="O27" s="941"/>
      <c r="P27" s="943"/>
      <c r="Q27" s="943"/>
      <c r="R27" s="943"/>
      <c r="S27" s="943"/>
      <c r="T27" s="943"/>
      <c r="U27" s="943"/>
      <c r="V27" s="943"/>
      <c r="W27" s="978"/>
      <c r="X27" s="940"/>
      <c r="Y27" s="941"/>
      <c r="Z27" s="941"/>
      <c r="AA27" s="943"/>
      <c r="AB27" s="943"/>
      <c r="AC27" s="974"/>
      <c r="AD27" s="975"/>
      <c r="AE27" s="943"/>
      <c r="AF27" s="978"/>
      <c r="AG27" s="1015"/>
      <c r="AH27" s="941"/>
      <c r="AI27" s="941"/>
      <c r="AJ27" s="943"/>
      <c r="AK27" s="943"/>
      <c r="AL27" s="943"/>
      <c r="AM27" s="943"/>
      <c r="AN27" s="943"/>
      <c r="AO27" s="943"/>
      <c r="AP27" s="943"/>
      <c r="AQ27" s="1014"/>
    </row>
    <row r="28" spans="2:43" ht="24" customHeight="1">
      <c r="B28" s="942"/>
      <c r="C28" s="941"/>
      <c r="D28" s="941"/>
      <c r="E28" s="943"/>
      <c r="F28" s="943"/>
      <c r="G28" s="943"/>
      <c r="H28" s="943"/>
      <c r="I28" s="943"/>
      <c r="J28" s="943"/>
      <c r="K28" s="943"/>
      <c r="L28" s="973"/>
      <c r="M28" s="940"/>
      <c r="N28" s="941"/>
      <c r="O28" s="941"/>
      <c r="P28" s="943"/>
      <c r="Q28" s="943"/>
      <c r="R28" s="943"/>
      <c r="S28" s="943"/>
      <c r="T28" s="943"/>
      <c r="U28" s="943"/>
      <c r="V28" s="943"/>
      <c r="W28" s="978"/>
      <c r="X28" s="940"/>
      <c r="Y28" s="941"/>
      <c r="Z28" s="941"/>
      <c r="AA28" s="943"/>
      <c r="AB28" s="943"/>
      <c r="AC28" s="974"/>
      <c r="AD28" s="975"/>
      <c r="AE28" s="943"/>
      <c r="AF28" s="978"/>
      <c r="AG28" s="1015"/>
      <c r="AH28" s="941"/>
      <c r="AI28" s="941"/>
      <c r="AJ28" s="943"/>
      <c r="AK28" s="943"/>
      <c r="AL28" s="943"/>
      <c r="AM28" s="943"/>
      <c r="AN28" s="943"/>
      <c r="AO28" s="943"/>
      <c r="AP28" s="943"/>
      <c r="AQ28" s="1014"/>
    </row>
    <row r="29" spans="2:43" ht="24" customHeight="1">
      <c r="B29" s="942"/>
      <c r="C29" s="941"/>
      <c r="D29" s="941"/>
      <c r="E29" s="943"/>
      <c r="F29" s="943"/>
      <c r="G29" s="943"/>
      <c r="H29" s="943"/>
      <c r="I29" s="943"/>
      <c r="J29" s="943"/>
      <c r="K29" s="943"/>
      <c r="L29" s="973"/>
      <c r="M29" s="940"/>
      <c r="N29" s="941"/>
      <c r="O29" s="941"/>
      <c r="P29" s="943"/>
      <c r="Q29" s="943"/>
      <c r="R29" s="943"/>
      <c r="S29" s="943"/>
      <c r="T29" s="943"/>
      <c r="U29" s="943"/>
      <c r="V29" s="943"/>
      <c r="W29" s="978"/>
      <c r="X29" s="940"/>
      <c r="Y29" s="941"/>
      <c r="Z29" s="941"/>
      <c r="AA29" s="943"/>
      <c r="AB29" s="943"/>
      <c r="AC29" s="974"/>
      <c r="AD29" s="975"/>
      <c r="AE29" s="943"/>
      <c r="AF29" s="978"/>
      <c r="AG29" s="1015"/>
      <c r="AH29" s="941"/>
      <c r="AI29" s="941"/>
      <c r="AJ29" s="943"/>
      <c r="AK29" s="943"/>
      <c r="AL29" s="943"/>
      <c r="AM29" s="943"/>
      <c r="AN29" s="943"/>
      <c r="AO29" s="943"/>
      <c r="AP29" s="943"/>
      <c r="AQ29" s="1014"/>
    </row>
    <row r="30" spans="2:43" ht="24" customHeight="1" thickBot="1">
      <c r="B30" s="968"/>
      <c r="C30" s="969"/>
      <c r="D30" s="969"/>
      <c r="E30" s="970"/>
      <c r="F30" s="970"/>
      <c r="G30" s="970"/>
      <c r="H30" s="970"/>
      <c r="I30" s="970"/>
      <c r="J30" s="970"/>
      <c r="K30" s="970"/>
      <c r="L30" s="972"/>
      <c r="M30" s="971"/>
      <c r="N30" s="969"/>
      <c r="O30" s="969"/>
      <c r="P30" s="970"/>
      <c r="Q30" s="970"/>
      <c r="R30" s="970"/>
      <c r="S30" s="970"/>
      <c r="T30" s="970"/>
      <c r="U30" s="970"/>
      <c r="V30" s="970"/>
      <c r="W30" s="1016"/>
      <c r="X30" s="971"/>
      <c r="Y30" s="969"/>
      <c r="Z30" s="969"/>
      <c r="AA30" s="970"/>
      <c r="AB30" s="970"/>
      <c r="AC30" s="1018"/>
      <c r="AD30" s="1019"/>
      <c r="AE30" s="970"/>
      <c r="AF30" s="1016"/>
      <c r="AG30" s="1017"/>
      <c r="AH30" s="969"/>
      <c r="AI30" s="969"/>
      <c r="AJ30" s="970"/>
      <c r="AK30" s="970"/>
      <c r="AL30" s="970"/>
      <c r="AM30" s="970"/>
      <c r="AN30" s="970"/>
      <c r="AO30" s="970"/>
      <c r="AP30" s="970"/>
      <c r="AQ30" s="1013"/>
    </row>
    <row r="31" spans="2:43" ht="13.5" customHeight="1">
      <c r="B31" s="11"/>
      <c r="C31" s="9" t="s">
        <v>415</v>
      </c>
      <c r="D31" s="9"/>
      <c r="E31" s="9"/>
      <c r="F31" s="9"/>
      <c r="G31" s="9"/>
      <c r="H31" s="9"/>
      <c r="I31" s="9"/>
      <c r="J31" s="40"/>
      <c r="K31" s="9"/>
      <c r="L31" s="9"/>
      <c r="M31" s="40"/>
      <c r="N31" s="40"/>
      <c r="O31" s="40"/>
      <c r="P31" s="9"/>
      <c r="Q31" s="9"/>
      <c r="R31" s="40"/>
      <c r="S31" s="40"/>
      <c r="T31" s="40"/>
      <c r="U31" s="9"/>
      <c r="V31" s="9"/>
      <c r="W31" s="40"/>
      <c r="X31" s="40"/>
      <c r="Y31" s="40"/>
      <c r="Z31" s="9"/>
      <c r="AA31" s="9"/>
      <c r="AB31" s="9"/>
      <c r="AC31" s="9"/>
      <c r="AD31" s="9"/>
      <c r="AE31" s="9"/>
      <c r="AF31" s="9"/>
      <c r="AG31" s="9"/>
      <c r="AH31" s="9"/>
      <c r="AI31" s="9"/>
      <c r="AJ31" s="9"/>
      <c r="AK31" s="9"/>
      <c r="AL31" s="9"/>
      <c r="AM31" s="9"/>
      <c r="AN31" s="9"/>
      <c r="AO31" s="9"/>
      <c r="AP31" s="9"/>
      <c r="AQ31" s="9"/>
    </row>
    <row r="32" spans="2:43">
      <c r="B32" s="11"/>
      <c r="C32" s="11"/>
      <c r="D32" s="9"/>
      <c r="E32" s="9"/>
      <c r="F32" s="9"/>
      <c r="G32" s="9"/>
      <c r="H32" s="9"/>
      <c r="I32" s="9"/>
      <c r="J32" s="40"/>
      <c r="K32" s="9"/>
      <c r="L32" s="9"/>
      <c r="M32" s="40"/>
      <c r="N32" s="40"/>
      <c r="O32" s="40"/>
      <c r="P32" s="9"/>
      <c r="Q32" s="9"/>
      <c r="R32" s="40"/>
      <c r="S32" s="40"/>
      <c r="T32" s="40"/>
      <c r="U32" s="9"/>
      <c r="V32" s="9"/>
      <c r="W32" s="40"/>
      <c r="X32" s="40"/>
      <c r="Y32" s="40"/>
      <c r="Z32" s="9"/>
      <c r="AA32" s="9"/>
      <c r="AB32" s="9"/>
      <c r="AC32" s="9"/>
      <c r="AD32" s="9"/>
      <c r="AE32" s="9"/>
      <c r="AF32" s="9"/>
      <c r="AG32" s="9"/>
      <c r="AH32" s="9"/>
      <c r="AI32" s="9"/>
      <c r="AJ32" s="9"/>
      <c r="AK32" s="9"/>
      <c r="AL32" s="9"/>
      <c r="AM32" s="9"/>
      <c r="AN32" s="9"/>
      <c r="AO32" s="9"/>
      <c r="AP32" s="9"/>
      <c r="AQ32" s="9"/>
    </row>
    <row r="33" spans="2:43" ht="23.25" customHeight="1">
      <c r="AP33" s="9"/>
      <c r="AQ33" s="9"/>
    </row>
    <row r="34" spans="2:43" ht="39.950000000000003" customHeight="1">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row>
    <row r="37" spans="2:43">
      <c r="B37" s="3" t="s">
        <v>339</v>
      </c>
    </row>
    <row r="38" spans="2:43">
      <c r="B38" s="3" t="s">
        <v>142</v>
      </c>
    </row>
  </sheetData>
  <sheetProtection selectLockedCells="1"/>
  <mergeCells count="287">
    <mergeCell ref="K8:L8"/>
    <mergeCell ref="K9:L9"/>
    <mergeCell ref="K10:L10"/>
    <mergeCell ref="M8:N8"/>
    <mergeCell ref="M9:N9"/>
    <mergeCell ref="M13:N13"/>
    <mergeCell ref="M12:N12"/>
    <mergeCell ref="M11:N11"/>
    <mergeCell ref="AA30:AB30"/>
    <mergeCell ref="Y8:Z8"/>
    <mergeCell ref="S9:T9"/>
    <mergeCell ref="S8:T8"/>
    <mergeCell ref="U8:V8"/>
    <mergeCell ref="P29:Q29"/>
    <mergeCell ref="P27:Q27"/>
    <mergeCell ref="R29:U29"/>
    <mergeCell ref="R25:U25"/>
    <mergeCell ref="K28:L28"/>
    <mergeCell ref="W10:X10"/>
    <mergeCell ref="AA9:AB9"/>
    <mergeCell ref="W8:X8"/>
    <mergeCell ref="U9:V9"/>
    <mergeCell ref="Q8:R8"/>
    <mergeCell ref="Q9:R9"/>
    <mergeCell ref="AC29:AD29"/>
    <mergeCell ref="AC30:AD30"/>
    <mergeCell ref="M10:N10"/>
    <mergeCell ref="K11:L11"/>
    <mergeCell ref="U14:V14"/>
    <mergeCell ref="S14:T14"/>
    <mergeCell ref="S13:T13"/>
    <mergeCell ref="Q14:R14"/>
    <mergeCell ref="K23:L23"/>
    <mergeCell ref="O11:P11"/>
    <mergeCell ref="S11:T11"/>
    <mergeCell ref="M27:O27"/>
    <mergeCell ref="R27:U27"/>
    <mergeCell ref="P28:Q28"/>
    <mergeCell ref="R28:U28"/>
    <mergeCell ref="AA29:AB29"/>
    <mergeCell ref="AA28:AB28"/>
    <mergeCell ref="K27:L27"/>
    <mergeCell ref="P30:Q30"/>
    <mergeCell ref="V30:W30"/>
    <mergeCell ref="X30:Z30"/>
    <mergeCell ref="M28:O28"/>
    <mergeCell ref="V29:W29"/>
    <mergeCell ref="X29:Z29"/>
    <mergeCell ref="AE28:AF28"/>
    <mergeCell ref="AE29:AF29"/>
    <mergeCell ref="AE27:AF27"/>
    <mergeCell ref="AG24:AI24"/>
    <mergeCell ref="AG25:AI25"/>
    <mergeCell ref="AE30:AF30"/>
    <mergeCell ref="AG30:AI30"/>
    <mergeCell ref="AE26:AF26"/>
    <mergeCell ref="AG26:AI26"/>
    <mergeCell ref="AE25:AF25"/>
    <mergeCell ref="AG28:AI28"/>
    <mergeCell ref="AG27:AI27"/>
    <mergeCell ref="AP30:AQ30"/>
    <mergeCell ref="AL30:AO30"/>
    <mergeCell ref="AP27:AQ27"/>
    <mergeCell ref="AG29:AI29"/>
    <mergeCell ref="AP25:AQ25"/>
    <mergeCell ref="AP26:AQ26"/>
    <mergeCell ref="AP23:AQ23"/>
    <mergeCell ref="AP29:AQ29"/>
    <mergeCell ref="AJ28:AK28"/>
    <mergeCell ref="AL29:AO29"/>
    <mergeCell ref="AP24:AQ24"/>
    <mergeCell ref="AP28:AQ28"/>
    <mergeCell ref="AL23:AO23"/>
    <mergeCell ref="AL24:AO24"/>
    <mergeCell ref="AG23:AI23"/>
    <mergeCell ref="AL26:AO26"/>
    <mergeCell ref="AJ30:AK30"/>
    <mergeCell ref="AJ29:AK29"/>
    <mergeCell ref="AL28:AO28"/>
    <mergeCell ref="AJ27:AK27"/>
    <mergeCell ref="AL25:AO25"/>
    <mergeCell ref="AJ25:AK25"/>
    <mergeCell ref="AJ24:AK24"/>
    <mergeCell ref="AL27:AO27"/>
    <mergeCell ref="O12:P12"/>
    <mergeCell ref="O13:P13"/>
    <mergeCell ref="K14:L14"/>
    <mergeCell ref="AC23:AD23"/>
    <mergeCell ref="C12:D13"/>
    <mergeCell ref="K22:L22"/>
    <mergeCell ref="Y14:Z14"/>
    <mergeCell ref="Y11:Z11"/>
    <mergeCell ref="Y12:Z12"/>
    <mergeCell ref="AA12:AB12"/>
    <mergeCell ref="Q11:R11"/>
    <mergeCell ref="Y13:Z13"/>
    <mergeCell ref="W13:X13"/>
    <mergeCell ref="R30:U30"/>
    <mergeCell ref="V28:W28"/>
    <mergeCell ref="X26:Z26"/>
    <mergeCell ref="X27:Z27"/>
    <mergeCell ref="R26:U26"/>
    <mergeCell ref="X22:Z22"/>
    <mergeCell ref="X25:Z25"/>
    <mergeCell ref="V25:W25"/>
    <mergeCell ref="V23:W23"/>
    <mergeCell ref="R22:U22"/>
    <mergeCell ref="R24:U24"/>
    <mergeCell ref="R23:U23"/>
    <mergeCell ref="U10:V10"/>
    <mergeCell ref="S12:T12"/>
    <mergeCell ref="W12:X12"/>
    <mergeCell ref="W14:X14"/>
    <mergeCell ref="V24:W24"/>
    <mergeCell ref="P25:Q25"/>
    <mergeCell ref="V26:W26"/>
    <mergeCell ref="AA13:AB13"/>
    <mergeCell ref="U4:V7"/>
    <mergeCell ref="U11:V11"/>
    <mergeCell ref="Q13:R13"/>
    <mergeCell ref="E15:AS15"/>
    <mergeCell ref="K13:L13"/>
    <mergeCell ref="M22:O22"/>
    <mergeCell ref="C11:J11"/>
    <mergeCell ref="B22:D22"/>
    <mergeCell ref="M14:N14"/>
    <mergeCell ref="S10:T10"/>
    <mergeCell ref="O10:P10"/>
    <mergeCell ref="Q10:R10"/>
    <mergeCell ref="C9:D10"/>
    <mergeCell ref="U12:V12"/>
    <mergeCell ref="U13:V13"/>
    <mergeCell ref="Q12:R12"/>
    <mergeCell ref="AJ23:AK23"/>
    <mergeCell ref="AJ26:AK26"/>
    <mergeCell ref="AA23:AB23"/>
    <mergeCell ref="AA25:AB25"/>
    <mergeCell ref="P23:Q23"/>
    <mergeCell ref="AE14:AF14"/>
    <mergeCell ref="AC24:AD24"/>
    <mergeCell ref="X23:Z23"/>
    <mergeCell ref="V22:W22"/>
    <mergeCell ref="P24:Q24"/>
    <mergeCell ref="K26:L26"/>
    <mergeCell ref="M25:O25"/>
    <mergeCell ref="AE24:AF24"/>
    <mergeCell ref="M24:O24"/>
    <mergeCell ref="K24:L24"/>
    <mergeCell ref="O14:P14"/>
    <mergeCell ref="AE22:AF22"/>
    <mergeCell ref="AA24:AB24"/>
    <mergeCell ref="M23:O23"/>
    <mergeCell ref="P26:Q26"/>
    <mergeCell ref="M26:O26"/>
    <mergeCell ref="AE23:AF23"/>
    <mergeCell ref="G25:J25"/>
    <mergeCell ref="G24:J24"/>
    <mergeCell ref="G23:J23"/>
    <mergeCell ref="G22:J22"/>
    <mergeCell ref="B24:D24"/>
    <mergeCell ref="E24:F24"/>
    <mergeCell ref="K12:L12"/>
    <mergeCell ref="B25:D25"/>
    <mergeCell ref="E25:F25"/>
    <mergeCell ref="E23:F23"/>
    <mergeCell ref="E22:F22"/>
    <mergeCell ref="K25:L25"/>
    <mergeCell ref="AD4:AD7"/>
    <mergeCell ref="AI12:AJ12"/>
    <mergeCell ref="AI13:AJ13"/>
    <mergeCell ref="AK12:AL12"/>
    <mergeCell ref="AO12:AP12"/>
    <mergeCell ref="AM12:AN12"/>
    <mergeCell ref="AM13:AN13"/>
    <mergeCell ref="AG22:AI22"/>
    <mergeCell ref="AO13:AP13"/>
    <mergeCell ref="AK13:AL13"/>
    <mergeCell ref="AI14:AJ14"/>
    <mergeCell ref="AJ22:AK22"/>
    <mergeCell ref="AG12:AH12"/>
    <mergeCell ref="AE11:AF11"/>
    <mergeCell ref="AC22:AD22"/>
    <mergeCell ref="AE13:AF13"/>
    <mergeCell ref="AG14:AH14"/>
    <mergeCell ref="AG8:AH8"/>
    <mergeCell ref="AI8:AJ8"/>
    <mergeCell ref="AI11:AJ11"/>
    <mergeCell ref="AE10:AF10"/>
    <mergeCell ref="AG10:AH10"/>
    <mergeCell ref="AG9:AH9"/>
    <mergeCell ref="AG13:AH13"/>
    <mergeCell ref="AQ14:AR14"/>
    <mergeCell ref="M3:N3"/>
    <mergeCell ref="S3:T3"/>
    <mergeCell ref="AO9:AP9"/>
    <mergeCell ref="AI10:AJ10"/>
    <mergeCell ref="AO10:AP10"/>
    <mergeCell ref="AQ4:AR7"/>
    <mergeCell ref="AK10:AL10"/>
    <mergeCell ref="AO4:AP7"/>
    <mergeCell ref="O8:P8"/>
    <mergeCell ref="O4:P7"/>
    <mergeCell ref="Q4:R7"/>
    <mergeCell ref="O9:P9"/>
    <mergeCell ref="AA4:AB7"/>
    <mergeCell ref="AI4:AJ7"/>
    <mergeCell ref="AK4:AL7"/>
    <mergeCell ref="AI9:AJ9"/>
    <mergeCell ref="AE9:AF9"/>
    <mergeCell ref="AM10:AN10"/>
    <mergeCell ref="Y4:Z7"/>
    <mergeCell ref="W9:X9"/>
    <mergeCell ref="W4:X7"/>
    <mergeCell ref="Y9:Z9"/>
    <mergeCell ref="AC4:AC7"/>
    <mergeCell ref="AC28:AD28"/>
    <mergeCell ref="V27:W27"/>
    <mergeCell ref="AA11:AB11"/>
    <mergeCell ref="AG11:AH11"/>
    <mergeCell ref="AE12:AF12"/>
    <mergeCell ref="AQ8:AR8"/>
    <mergeCell ref="AK8:AL8"/>
    <mergeCell ref="AM8:AN8"/>
    <mergeCell ref="AO8:AP8"/>
    <mergeCell ref="AQ9:AR9"/>
    <mergeCell ref="AL22:AO22"/>
    <mergeCell ref="AK9:AL9"/>
    <mergeCell ref="AM9:AN9"/>
    <mergeCell ref="AQ12:AR12"/>
    <mergeCell ref="AQ13:AR13"/>
    <mergeCell ref="AQ10:AR10"/>
    <mergeCell ref="AO11:AP11"/>
    <mergeCell ref="AO14:AP14"/>
    <mergeCell ref="AQ11:AR11"/>
    <mergeCell ref="AM11:AN11"/>
    <mergeCell ref="AK14:AL14"/>
    <mergeCell ref="AK11:AL11"/>
    <mergeCell ref="AM14:AN14"/>
    <mergeCell ref="AP22:AQ22"/>
    <mergeCell ref="B30:D30"/>
    <mergeCell ref="E30:F30"/>
    <mergeCell ref="M30:O30"/>
    <mergeCell ref="G30:J30"/>
    <mergeCell ref="K30:L30"/>
    <mergeCell ref="G29:J29"/>
    <mergeCell ref="E29:F29"/>
    <mergeCell ref="K29:L29"/>
    <mergeCell ref="AM4:AN7"/>
    <mergeCell ref="AG4:AH7"/>
    <mergeCell ref="Y10:Z10"/>
    <mergeCell ref="AA26:AB26"/>
    <mergeCell ref="X28:Z28"/>
    <mergeCell ref="AC25:AD25"/>
    <mergeCell ref="AC26:AD26"/>
    <mergeCell ref="AE4:AF7"/>
    <mergeCell ref="W11:X11"/>
    <mergeCell ref="AE8:AF8"/>
    <mergeCell ref="AA10:AB10"/>
    <mergeCell ref="AA22:AB22"/>
    <mergeCell ref="AA27:AB27"/>
    <mergeCell ref="AA14:AB14"/>
    <mergeCell ref="AC27:AD27"/>
    <mergeCell ref="X24:Z24"/>
    <mergeCell ref="M29:O29"/>
    <mergeCell ref="B29:D29"/>
    <mergeCell ref="E26:F26"/>
    <mergeCell ref="M4:N7"/>
    <mergeCell ref="S4:T7"/>
    <mergeCell ref="AA8:AB8"/>
    <mergeCell ref="E9:J9"/>
    <mergeCell ref="E10:J10"/>
    <mergeCell ref="K4:L7"/>
    <mergeCell ref="B4:J4"/>
    <mergeCell ref="B7:J7"/>
    <mergeCell ref="B8:J8"/>
    <mergeCell ref="G28:J28"/>
    <mergeCell ref="B26:D26"/>
    <mergeCell ref="B27:D27"/>
    <mergeCell ref="E27:F27"/>
    <mergeCell ref="B28:D28"/>
    <mergeCell ref="E28:F28"/>
    <mergeCell ref="B23:D23"/>
    <mergeCell ref="E12:J12"/>
    <mergeCell ref="E13:J13"/>
    <mergeCell ref="P22:Q22"/>
    <mergeCell ref="G26:J26"/>
    <mergeCell ref="G27:J27"/>
  </mergeCells>
  <phoneticPr fontId="3"/>
  <dataValidations count="1">
    <dataValidation type="list" allowBlank="1" showInputMessage="1" showErrorMessage="1" sqref="L31:L32 H31:I32 V31:V32 Q31:Q32" xr:uid="{00000000-0002-0000-0500-000000000000}">
      <formula1>年月日一覧</formula1>
    </dataValidation>
  </dataValidations>
  <pageMargins left="0.70866141732283472" right="0.11811023622047245" top="0.39370078740157483" bottom="0.39370078740157483" header="0.39370078740157483" footer="0.19685039370078741"/>
  <pageSetup paperSize="9" scale="77" orientation="landscape" blackAndWhite="1" cellComments="asDisplayed" r:id="rId1"/>
  <headerFooter alignWithMargins="0">
    <oddFooter>&amp;R&amp;F- &amp;P/&amp;N</oddFooter>
  </headerFooter>
  <ignoredErrors>
    <ignoredError sqref="AG14:AN14 K14 K11 AF14 M14:AD14 M11:T11 V11:AB11 AO11" unlockedFormula="1"/>
    <ignoredError sqref="AG11:AN1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sheetPr>
  <dimension ref="B2:BO39"/>
  <sheetViews>
    <sheetView view="pageBreakPreview" zoomScale="85" zoomScaleNormal="70" zoomScaleSheetLayoutView="85" workbookViewId="0">
      <selection activeCell="B18" sqref="B18:AG23"/>
    </sheetView>
  </sheetViews>
  <sheetFormatPr defaultRowHeight="13.5"/>
  <cols>
    <col min="1" max="1" width="1.25" style="130" customWidth="1"/>
    <col min="2" max="2" width="5.875" style="130" customWidth="1"/>
    <col min="3" max="3" width="15.625" style="130" customWidth="1"/>
    <col min="4" max="34" width="3.375" style="130" customWidth="1"/>
    <col min="35" max="35" width="7.125" style="130" bestFit="1" customWidth="1"/>
    <col min="36" max="36" width="13" style="130" customWidth="1"/>
    <col min="37" max="37" width="9" style="130" bestFit="1" customWidth="1"/>
    <col min="38" max="38" width="13" style="130" customWidth="1"/>
    <col min="39" max="42" width="7" style="130" customWidth="1"/>
    <col min="43" max="72" width="6.5" style="130" customWidth="1"/>
    <col min="73" max="16384" width="9" style="130"/>
  </cols>
  <sheetData>
    <row r="2" spans="2:67" ht="29.25" customHeight="1">
      <c r="B2" s="130" t="s">
        <v>581</v>
      </c>
    </row>
    <row r="3" spans="2:67" ht="26.25" customHeight="1" thickBot="1">
      <c r="B3" s="214" t="s">
        <v>582</v>
      </c>
      <c r="C3" s="214"/>
      <c r="D3" s="215" t="s">
        <v>200</v>
      </c>
      <c r="E3" s="216"/>
      <c r="F3" s="216"/>
      <c r="G3" s="217" t="s">
        <v>147</v>
      </c>
      <c r="H3" s="216"/>
      <c r="I3" s="214" t="s">
        <v>175</v>
      </c>
      <c r="J3" s="218"/>
      <c r="K3" s="218"/>
      <c r="M3" s="1034" t="s">
        <v>532</v>
      </c>
      <c r="N3" s="1034"/>
      <c r="O3" s="1034"/>
      <c r="P3" s="1034"/>
      <c r="Q3" s="1034"/>
      <c r="R3" s="1034"/>
      <c r="S3" s="1034"/>
      <c r="T3" s="1034"/>
      <c r="U3" s="1034"/>
      <c r="V3" s="1034"/>
      <c r="W3" s="1034"/>
      <c r="X3" s="1034"/>
      <c r="Y3" s="1034"/>
      <c r="Z3" s="1034"/>
      <c r="AA3" s="1034"/>
      <c r="AB3" s="1034"/>
      <c r="AC3" s="1034"/>
      <c r="AD3" s="1034"/>
      <c r="AE3" s="1034"/>
      <c r="AF3" s="1034"/>
      <c r="AG3" s="1034"/>
      <c r="AH3" s="1034"/>
      <c r="AI3" s="1034"/>
      <c r="AJ3" s="1034"/>
      <c r="AK3" s="1034"/>
      <c r="AL3" s="1034"/>
      <c r="AM3" s="1034"/>
      <c r="AN3" s="1034"/>
    </row>
    <row r="4" spans="2:67" ht="52.5" customHeight="1">
      <c r="B4" s="1035" t="s">
        <v>472</v>
      </c>
      <c r="C4" s="1036"/>
      <c r="D4" s="219" t="s">
        <v>32</v>
      </c>
      <c r="E4" s="219" t="s">
        <v>33</v>
      </c>
      <c r="F4" s="219" t="s">
        <v>34</v>
      </c>
      <c r="G4" s="219" t="s">
        <v>35</v>
      </c>
      <c r="H4" s="219" t="s">
        <v>36</v>
      </c>
      <c r="I4" s="219" t="s">
        <v>37</v>
      </c>
      <c r="J4" s="219" t="s">
        <v>38</v>
      </c>
      <c r="K4" s="219" t="s">
        <v>39</v>
      </c>
      <c r="L4" s="219" t="s">
        <v>40</v>
      </c>
      <c r="M4" s="220" t="s">
        <v>41</v>
      </c>
      <c r="N4" s="220" t="s">
        <v>42</v>
      </c>
      <c r="O4" s="220" t="s">
        <v>43</v>
      </c>
      <c r="P4" s="220" t="s">
        <v>44</v>
      </c>
      <c r="Q4" s="220" t="s">
        <v>45</v>
      </c>
      <c r="R4" s="220" t="s">
        <v>46</v>
      </c>
      <c r="S4" s="220" t="s">
        <v>47</v>
      </c>
      <c r="T4" s="220" t="s">
        <v>48</v>
      </c>
      <c r="U4" s="220" t="s">
        <v>49</v>
      </c>
      <c r="V4" s="220" t="s">
        <v>50</v>
      </c>
      <c r="W4" s="220" t="s">
        <v>51</v>
      </c>
      <c r="X4" s="220" t="s">
        <v>52</v>
      </c>
      <c r="Y4" s="220" t="s">
        <v>53</v>
      </c>
      <c r="Z4" s="220" t="s">
        <v>54</v>
      </c>
      <c r="AA4" s="220" t="s">
        <v>55</v>
      </c>
      <c r="AB4" s="220" t="s">
        <v>56</v>
      </c>
      <c r="AC4" s="220" t="s">
        <v>57</v>
      </c>
      <c r="AD4" s="220" t="s">
        <v>58</v>
      </c>
      <c r="AE4" s="220" t="s">
        <v>59</v>
      </c>
      <c r="AF4" s="220" t="s">
        <v>60</v>
      </c>
      <c r="AG4" s="220" t="s">
        <v>61</v>
      </c>
      <c r="AH4" s="220" t="s">
        <v>62</v>
      </c>
      <c r="AI4" s="1039" t="s">
        <v>251</v>
      </c>
      <c r="AJ4" s="1041" t="s">
        <v>473</v>
      </c>
      <c r="AK4" s="1041" t="s">
        <v>556</v>
      </c>
      <c r="AL4" s="1043" t="s">
        <v>565</v>
      </c>
      <c r="AM4" s="1045" t="s">
        <v>474</v>
      </c>
      <c r="AN4" s="1046"/>
      <c r="AO4" s="1046"/>
      <c r="AP4" s="1047"/>
      <c r="AQ4" s="221"/>
      <c r="AS4" s="743" t="s">
        <v>367</v>
      </c>
      <c r="AT4" s="743"/>
      <c r="AU4" s="743"/>
      <c r="AV4" s="743"/>
      <c r="AW4" s="743"/>
      <c r="AX4" s="743"/>
      <c r="AY4" s="743"/>
      <c r="AZ4" s="743"/>
      <c r="BA4" s="743"/>
      <c r="BB4" s="743"/>
      <c r="BC4" s="743"/>
      <c r="BD4" s="743"/>
      <c r="BE4" s="743"/>
      <c r="BF4" s="743"/>
      <c r="BG4" s="743"/>
      <c r="BH4" s="743"/>
      <c r="BI4" s="743"/>
      <c r="BJ4" s="743"/>
      <c r="BK4" s="743"/>
      <c r="BL4" s="743"/>
      <c r="BM4" s="743"/>
      <c r="BN4" s="743"/>
      <c r="BO4" s="743"/>
    </row>
    <row r="5" spans="2:67" ht="28.5" customHeight="1">
      <c r="B5" s="1037"/>
      <c r="C5" s="1038"/>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1040"/>
      <c r="AJ5" s="1042"/>
      <c r="AK5" s="1042"/>
      <c r="AL5" s="1044"/>
      <c r="AM5" s="223" t="s">
        <v>368</v>
      </c>
      <c r="AN5" s="223" t="s">
        <v>369</v>
      </c>
      <c r="AO5" s="223" t="s">
        <v>370</v>
      </c>
      <c r="AP5" s="224" t="s">
        <v>557</v>
      </c>
      <c r="AQ5" s="225" t="s">
        <v>371</v>
      </c>
      <c r="AR5" s="179" t="s">
        <v>372</v>
      </c>
      <c r="AS5" s="226" t="str">
        <f>AM7</f>
        <v>Ａ</v>
      </c>
      <c r="AT5" s="226" t="str">
        <f>AM8</f>
        <v>Ｂ</v>
      </c>
      <c r="AU5" s="226" t="str">
        <f>AM9</f>
        <v>Ｃ</v>
      </c>
      <c r="AV5" s="226" t="str">
        <f>AM10</f>
        <v>Ｄ</v>
      </c>
      <c r="AW5" s="226" t="str">
        <f>AM11</f>
        <v>Ｅ</v>
      </c>
      <c r="AX5" s="226" t="str">
        <f>AM12</f>
        <v>Ｆ</v>
      </c>
      <c r="AY5" s="226" t="str">
        <f>AM13</f>
        <v>Ｇ</v>
      </c>
      <c r="AZ5" s="226" t="str">
        <f>AM14</f>
        <v>Ｈ</v>
      </c>
      <c r="BA5" s="226" t="str">
        <f>AM15</f>
        <v>Ｉ</v>
      </c>
      <c r="BB5" s="226" t="str">
        <f>AM16</f>
        <v>Ｊ</v>
      </c>
      <c r="BC5" s="226" t="str">
        <f>AM17</f>
        <v>Ｋ</v>
      </c>
      <c r="BD5" s="226" t="str">
        <f>AM18</f>
        <v>Ｌ</v>
      </c>
      <c r="BE5" s="226" t="str">
        <f>AM19</f>
        <v>Ｍ</v>
      </c>
      <c r="BF5" s="226" t="str">
        <f>AM20</f>
        <v>Ｎ</v>
      </c>
      <c r="BG5" s="226" t="str">
        <f>AM21</f>
        <v>Ｏ</v>
      </c>
      <c r="BH5" s="226" t="str">
        <f>AM22</f>
        <v>Ｐ</v>
      </c>
      <c r="BI5" s="226" t="str">
        <f>AM23</f>
        <v>Ｑ</v>
      </c>
      <c r="BJ5" s="174" t="str">
        <f>AM24</f>
        <v>Ｒ</v>
      </c>
      <c r="BK5" s="174" t="str">
        <f>AM25</f>
        <v>Ｓ</v>
      </c>
      <c r="BL5" s="174" t="str">
        <f>AM26</f>
        <v>Ｔ</v>
      </c>
      <c r="BM5" s="174" t="str">
        <f>AM27</f>
        <v>Ｕ</v>
      </c>
      <c r="BN5" s="174" t="str">
        <f>AM28</f>
        <v>Ｖ</v>
      </c>
      <c r="BO5" s="174" t="str">
        <f>AM29</f>
        <v>Ｗ</v>
      </c>
    </row>
    <row r="6" spans="2:67" ht="24" customHeight="1">
      <c r="B6" s="227" t="s">
        <v>87</v>
      </c>
      <c r="C6" s="228"/>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31">
        <f>($AR$7*AS6+$AR$8*AT6+$AR$9*AU6+$AR$10*AV6+$AR$11*AW6+$AR$12*AX6+$AR$13*AY6+$AR$14*AZ6+$AR$15*BA6+$AR$16*BB6+$AR$17*BC6+$AR$18*BD6+$AR$19*BE6+$AR$20*BF6+$AR$21*BG6+$AR$22*BH6+$AR$23*BI6+$AR$24*BJ6+$AR$25*BK6+$AR$26*BL6+$AR$27*BM6+$AR$28*BN6+$AR$29*BO6)/60</f>
        <v>0</v>
      </c>
      <c r="AJ6" s="1029"/>
      <c r="AK6" s="391" t="s">
        <v>554</v>
      </c>
      <c r="AL6" s="393"/>
      <c r="AM6" s="226" t="s">
        <v>376</v>
      </c>
      <c r="AN6" s="230">
        <v>0.375</v>
      </c>
      <c r="AO6" s="230">
        <v>0.70833333333333337</v>
      </c>
      <c r="AP6" s="231">
        <v>3.125E-2</v>
      </c>
      <c r="AQ6" s="232">
        <f t="shared" ref="AQ6:AQ29" si="0">AO6-AN6-AP6</f>
        <v>0.30208333333333337</v>
      </c>
      <c r="AR6" s="233">
        <f t="shared" ref="AR6:AR29" si="1">AQ6</f>
        <v>0.30208333333333337</v>
      </c>
      <c r="AS6" s="740">
        <f>COUNTIF($D6:$AH7,AM$7)</f>
        <v>0</v>
      </c>
      <c r="AT6" s="740">
        <f>COUNTIF($D6:$AH7,AM$8)</f>
        <v>0</v>
      </c>
      <c r="AU6" s="740">
        <f>COUNTIF($D6:$AH7,AM$9)</f>
        <v>0</v>
      </c>
      <c r="AV6" s="740">
        <f>COUNTIF($D6:$AH7,AM$10)</f>
        <v>0</v>
      </c>
      <c r="AW6" s="740">
        <f>COUNTIF($D6:$AH7,AM$11)</f>
        <v>0</v>
      </c>
      <c r="AX6" s="740">
        <f>COUNTIF($D6:$AH7,AM$12)</f>
        <v>0</v>
      </c>
      <c r="AY6" s="740">
        <f>COUNTIF($D6:$AH7,AM$13)</f>
        <v>0</v>
      </c>
      <c r="AZ6" s="740">
        <f>COUNTIF($D6:$AH7,AM$14)</f>
        <v>0</v>
      </c>
      <c r="BA6" s="740">
        <f>COUNTIF($D6:$AH7,AM$15)</f>
        <v>0</v>
      </c>
      <c r="BB6" s="740">
        <f>COUNTIF($D6:$AH7,AM$16)</f>
        <v>0</v>
      </c>
      <c r="BC6" s="740">
        <f>COUNTIF($D6:$AH7,AM$17)</f>
        <v>0</v>
      </c>
      <c r="BD6" s="740">
        <f>COUNTIF($D6:$AH7,AM$18)</f>
        <v>0</v>
      </c>
      <c r="BE6" s="740">
        <f>COUNTIF($D6:$AH7,AM$19)</f>
        <v>0</v>
      </c>
      <c r="BF6" s="740">
        <f>COUNTIF($D6:$AH7,AM$20)</f>
        <v>0</v>
      </c>
      <c r="BG6" s="740">
        <f>COUNTIF($D6:$AH7,AM$21)</f>
        <v>0</v>
      </c>
      <c r="BH6" s="740">
        <f>COUNTIF($D6:$AH7,AM$22)</f>
        <v>0</v>
      </c>
      <c r="BI6" s="740">
        <f>COUNTIF($D6:$AH7,AM$23)</f>
        <v>0</v>
      </c>
      <c r="BJ6" s="740">
        <f>COUNTIF($D6:$AH7,AM$24)</f>
        <v>0</v>
      </c>
      <c r="BK6" s="740">
        <f>COUNTIF($D6:$AH7,AM$25)</f>
        <v>0</v>
      </c>
      <c r="BL6" s="740">
        <f>COUNTIF($D6:$AH7,AM$26)</f>
        <v>0</v>
      </c>
      <c r="BM6" s="740">
        <f>COUNTIF($D6:$AH7,AM$27)</f>
        <v>0</v>
      </c>
      <c r="BN6" s="740">
        <f>COUNTIF($D6:$AH7,AM$28)</f>
        <v>0</v>
      </c>
      <c r="BO6" s="740">
        <f>COUNTIF($D6:$AH7,AM$29)</f>
        <v>0</v>
      </c>
    </row>
    <row r="7" spans="2:67" ht="24" customHeight="1">
      <c r="B7" s="234" t="s">
        <v>86</v>
      </c>
      <c r="C7" s="171"/>
      <c r="D7" s="1025"/>
      <c r="E7" s="1025"/>
      <c r="F7" s="1025"/>
      <c r="G7" s="1025"/>
      <c r="H7" s="1025"/>
      <c r="I7" s="1025"/>
      <c r="J7" s="1025"/>
      <c r="K7" s="1025"/>
      <c r="L7" s="1025"/>
      <c r="M7" s="1025"/>
      <c r="N7" s="1025"/>
      <c r="O7" s="1025"/>
      <c r="P7" s="1025"/>
      <c r="Q7" s="1025"/>
      <c r="R7" s="1025"/>
      <c r="S7" s="1025"/>
      <c r="T7" s="1025"/>
      <c r="U7" s="1025"/>
      <c r="V7" s="1025"/>
      <c r="W7" s="1025"/>
      <c r="X7" s="1025"/>
      <c r="Y7" s="1025"/>
      <c r="Z7" s="1025"/>
      <c r="AA7" s="1025"/>
      <c r="AB7" s="1025"/>
      <c r="AC7" s="1025"/>
      <c r="AD7" s="1025"/>
      <c r="AE7" s="1025"/>
      <c r="AF7" s="1025"/>
      <c r="AG7" s="1025"/>
      <c r="AH7" s="1025"/>
      <c r="AI7" s="1032"/>
      <c r="AJ7" s="1033"/>
      <c r="AK7" s="392" t="s">
        <v>555</v>
      </c>
      <c r="AL7" s="394"/>
      <c r="AM7" s="226" t="s">
        <v>252</v>
      </c>
      <c r="AN7" s="230"/>
      <c r="AO7" s="230"/>
      <c r="AP7" s="231"/>
      <c r="AQ7" s="232">
        <f t="shared" si="0"/>
        <v>0</v>
      </c>
      <c r="AR7" s="233">
        <f t="shared" si="1"/>
        <v>0</v>
      </c>
      <c r="AS7" s="1023"/>
      <c r="AT7" s="1023"/>
      <c r="AU7" s="1023"/>
      <c r="AV7" s="1023"/>
      <c r="AW7" s="1023"/>
      <c r="AX7" s="1023"/>
      <c r="AY7" s="1023"/>
      <c r="AZ7" s="1023"/>
      <c r="BA7" s="1023"/>
      <c r="BB7" s="1023"/>
      <c r="BC7" s="1023"/>
      <c r="BD7" s="1023"/>
      <c r="BE7" s="1023"/>
      <c r="BF7" s="1023"/>
      <c r="BG7" s="1023"/>
      <c r="BH7" s="1023"/>
      <c r="BI7" s="1023"/>
      <c r="BJ7" s="1023"/>
      <c r="BK7" s="1023"/>
      <c r="BL7" s="1023"/>
      <c r="BM7" s="1023"/>
      <c r="BN7" s="1023"/>
      <c r="BO7" s="1023"/>
    </row>
    <row r="8" spans="2:67" ht="24" customHeight="1">
      <c r="B8" s="227" t="s">
        <v>87</v>
      </c>
      <c r="C8" s="228"/>
      <c r="D8" s="1025"/>
      <c r="E8" s="1025"/>
      <c r="F8" s="1025"/>
      <c r="G8" s="1025"/>
      <c r="H8" s="1025"/>
      <c r="I8" s="1025"/>
      <c r="J8" s="1025"/>
      <c r="K8" s="1025"/>
      <c r="L8" s="1025"/>
      <c r="M8" s="1025"/>
      <c r="N8" s="1025"/>
      <c r="O8" s="1025"/>
      <c r="P8" s="1025"/>
      <c r="Q8" s="1025"/>
      <c r="R8" s="1025"/>
      <c r="S8" s="1025"/>
      <c r="T8" s="1025"/>
      <c r="U8" s="1025"/>
      <c r="V8" s="1025"/>
      <c r="W8" s="1025"/>
      <c r="X8" s="1025"/>
      <c r="Y8" s="1025"/>
      <c r="Z8" s="1025"/>
      <c r="AA8" s="1025"/>
      <c r="AB8" s="1025"/>
      <c r="AC8" s="1025"/>
      <c r="AD8" s="1025"/>
      <c r="AE8" s="1025"/>
      <c r="AF8" s="1025"/>
      <c r="AG8" s="1025"/>
      <c r="AH8" s="1025"/>
      <c r="AI8" s="1031">
        <f>($AR$7*AS8+$AR$8*AT8+$AR$9*AU8+$AR$10*AV8+$AR$11*AW8+$AR$12*AX8+$AR$13*AY8+$AR$14*AZ8+$AR$15*BA8+$AR$16*BB8+$AR$17*BC8+$AR$18*BD8+$AR$19*BE8+$AR$20*BF8+$AR$21*BG8+$AR$22*BH8+$AR$23*BI8+$AR$24*BJ8+$AR$25*BK8+$AR$26*BL8+$AR$27*BM8+$AR$28*BN8+$AR$29*BO8)/60</f>
        <v>0</v>
      </c>
      <c r="AJ8" s="1029"/>
      <c r="AK8" s="229" t="s">
        <v>554</v>
      </c>
      <c r="AL8" s="393"/>
      <c r="AM8" s="226" t="s">
        <v>253</v>
      </c>
      <c r="AN8" s="230"/>
      <c r="AO8" s="230"/>
      <c r="AP8" s="231"/>
      <c r="AQ8" s="232">
        <f t="shared" si="0"/>
        <v>0</v>
      </c>
      <c r="AR8" s="233">
        <f t="shared" si="1"/>
        <v>0</v>
      </c>
      <c r="AS8" s="740">
        <f>COUNTIF($D8:$AH9,AM$7)</f>
        <v>0</v>
      </c>
      <c r="AT8" s="740">
        <f>COUNTIF($D8:$AH9,AM$8)</f>
        <v>0</v>
      </c>
      <c r="AU8" s="740">
        <f>COUNTIF($D8:$AH9,AM$9)</f>
        <v>0</v>
      </c>
      <c r="AV8" s="740">
        <f>COUNTIF($D8:$AH9,AM$10)</f>
        <v>0</v>
      </c>
      <c r="AW8" s="740">
        <f>COUNTIF($D8:$AH9,AM$11)</f>
        <v>0</v>
      </c>
      <c r="AX8" s="740">
        <f>COUNTIF($D8:$AH9,AM$12)</f>
        <v>0</v>
      </c>
      <c r="AY8" s="740">
        <f>COUNTIF($D8:$AH9,AM$13)</f>
        <v>0</v>
      </c>
      <c r="AZ8" s="740">
        <f>COUNTIF($D8:$AH9,AM$14)</f>
        <v>0</v>
      </c>
      <c r="BA8" s="740">
        <f>COUNTIF($D8:$AH9,AM$15)</f>
        <v>0</v>
      </c>
      <c r="BB8" s="740">
        <f>COUNTIF($D8:$AH9,AM$16)</f>
        <v>0</v>
      </c>
      <c r="BC8" s="740">
        <f>COUNTIF($D8:$AH9,AM$17)</f>
        <v>0</v>
      </c>
      <c r="BD8" s="740">
        <f>COUNTIF($D8:$AH9,AM$18)</f>
        <v>0</v>
      </c>
      <c r="BE8" s="740">
        <f>COUNTIF($D8:$AH9,AM$19)</f>
        <v>0</v>
      </c>
      <c r="BF8" s="740">
        <f>COUNTIF($D8:$AH9,AM$20)</f>
        <v>0</v>
      </c>
      <c r="BG8" s="740">
        <f>COUNTIF($D8:$AH9,AM$21)</f>
        <v>0</v>
      </c>
      <c r="BH8" s="740">
        <f>COUNTIF($D8:$AH9,AM$22)</f>
        <v>0</v>
      </c>
      <c r="BI8" s="740">
        <f>COUNTIF($D8:$AH9,AM$23)</f>
        <v>0</v>
      </c>
      <c r="BJ8" s="740">
        <f>COUNTIF($D8:$AH9,AM$24)</f>
        <v>0</v>
      </c>
      <c r="BK8" s="740">
        <f>COUNTIF($D8:$AH9,AM$25)</f>
        <v>0</v>
      </c>
      <c r="BL8" s="740">
        <f>COUNTIF($D8:$AH9,AM$26)</f>
        <v>0</v>
      </c>
      <c r="BM8" s="740">
        <f>COUNTIF($D8:$AH9,AM$27)</f>
        <v>0</v>
      </c>
      <c r="BN8" s="740">
        <f>COUNTIF($D8:$AH9,AM$28)</f>
        <v>0</v>
      </c>
      <c r="BO8" s="740">
        <f>COUNTIF($D8:$AH9,AM$29)</f>
        <v>0</v>
      </c>
    </row>
    <row r="9" spans="2:67" ht="24" customHeight="1">
      <c r="B9" s="234" t="s">
        <v>86</v>
      </c>
      <c r="C9" s="171"/>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32"/>
      <c r="AJ9" s="1033"/>
      <c r="AK9" s="235" t="s">
        <v>555</v>
      </c>
      <c r="AL9" s="394"/>
      <c r="AM9" s="226" t="s">
        <v>254</v>
      </c>
      <c r="AN9" s="230"/>
      <c r="AO9" s="230"/>
      <c r="AP9" s="231"/>
      <c r="AQ9" s="232">
        <f t="shared" si="0"/>
        <v>0</v>
      </c>
      <c r="AR9" s="233">
        <f t="shared" si="1"/>
        <v>0</v>
      </c>
      <c r="AS9" s="1023"/>
      <c r="AT9" s="1023"/>
      <c r="AU9" s="1023"/>
      <c r="AV9" s="1023"/>
      <c r="AW9" s="1023"/>
      <c r="AX9" s="1023"/>
      <c r="AY9" s="1023"/>
      <c r="AZ9" s="1023"/>
      <c r="BA9" s="1023"/>
      <c r="BB9" s="1023"/>
      <c r="BC9" s="1023"/>
      <c r="BD9" s="1023"/>
      <c r="BE9" s="1023"/>
      <c r="BF9" s="1023"/>
      <c r="BG9" s="1023"/>
      <c r="BH9" s="1023"/>
      <c r="BI9" s="1023"/>
      <c r="BJ9" s="1023"/>
      <c r="BK9" s="1023"/>
      <c r="BL9" s="1023"/>
      <c r="BM9" s="1023"/>
      <c r="BN9" s="1023"/>
      <c r="BO9" s="1023"/>
    </row>
    <row r="10" spans="2:67" ht="24" customHeight="1">
      <c r="B10" s="227" t="s">
        <v>87</v>
      </c>
      <c r="C10" s="228"/>
      <c r="D10" s="1025"/>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31">
        <f>($AR$7*AS10+$AR$8*AT10+$AR$9*AU10+$AR$10*AV10+$AR$11*AW10+$AR$12*AX10+$AR$13*AY10+$AR$14*AZ10+$AR$15*BA10+$AR$16*BB10+$AR$17*BC10+$AR$18*BD10+$AR$19*BE10+$AR$20*BF10+$AR$21*BG10+$AR$22*BH10+$AR$23*BI10+$AR$24*BJ10+$AR$25*BK10+$AR$26*BL10+$AR$27*BM10+$AR$28*BN10+$AR$29*BO10)/60</f>
        <v>0</v>
      </c>
      <c r="AJ10" s="1029"/>
      <c r="AK10" s="229" t="s">
        <v>554</v>
      </c>
      <c r="AL10" s="393"/>
      <c r="AM10" s="226" t="s">
        <v>255</v>
      </c>
      <c r="AN10" s="230"/>
      <c r="AO10" s="230"/>
      <c r="AP10" s="231"/>
      <c r="AQ10" s="232">
        <f t="shared" si="0"/>
        <v>0</v>
      </c>
      <c r="AR10" s="233">
        <f t="shared" si="1"/>
        <v>0</v>
      </c>
      <c r="AS10" s="740">
        <f>COUNTIF($D10:$AH11,AM$7)</f>
        <v>0</v>
      </c>
      <c r="AT10" s="740">
        <f>COUNTIF($D10:$AH11,AM$8)</f>
        <v>0</v>
      </c>
      <c r="AU10" s="740">
        <f>COUNTIF($D10:$AH11,AM$9)</f>
        <v>0</v>
      </c>
      <c r="AV10" s="740">
        <f>COUNTIF($D10:$AH11,AM$10)</f>
        <v>0</v>
      </c>
      <c r="AW10" s="740">
        <f>COUNTIF($D10:$AH11,AM$11)</f>
        <v>0</v>
      </c>
      <c r="AX10" s="740">
        <f>COUNTIF($D10:$AH11,AM$12)</f>
        <v>0</v>
      </c>
      <c r="AY10" s="740">
        <f>COUNTIF($D10:$AH11,AM$13)</f>
        <v>0</v>
      </c>
      <c r="AZ10" s="740">
        <f>COUNTIF($D10:$AH11,AM$14)</f>
        <v>0</v>
      </c>
      <c r="BA10" s="740">
        <f>COUNTIF($D10:$AH11,AM$15)</f>
        <v>0</v>
      </c>
      <c r="BB10" s="740">
        <f>COUNTIF($D10:$AH11,AM$16)</f>
        <v>0</v>
      </c>
      <c r="BC10" s="740">
        <f>COUNTIF($D10:$AH11,AM$17)</f>
        <v>0</v>
      </c>
      <c r="BD10" s="740">
        <f>COUNTIF($D10:$AH11,AM$18)</f>
        <v>0</v>
      </c>
      <c r="BE10" s="740">
        <f>COUNTIF($D10:$AH11,AM$19)</f>
        <v>0</v>
      </c>
      <c r="BF10" s="740">
        <f>COUNTIF($D10:$AH11,AM$20)</f>
        <v>0</v>
      </c>
      <c r="BG10" s="740">
        <f>COUNTIF($D10:$AH11,AM$21)</f>
        <v>0</v>
      </c>
      <c r="BH10" s="740">
        <f>COUNTIF($D10:$AH11,AM$22)</f>
        <v>0</v>
      </c>
      <c r="BI10" s="740">
        <f>COUNTIF($D10:$AH11,AM$23)</f>
        <v>0</v>
      </c>
      <c r="BJ10" s="740">
        <f>COUNTIF($D10:$AH11,AM$24)</f>
        <v>0</v>
      </c>
      <c r="BK10" s="740">
        <f>COUNTIF($D10:$AH11,AM$25)</f>
        <v>0</v>
      </c>
      <c r="BL10" s="740">
        <f>COUNTIF($D10:$AH11,AM$26)</f>
        <v>0</v>
      </c>
      <c r="BM10" s="740">
        <f>COUNTIF($D10:$AH11,AM$27)</f>
        <v>0</v>
      </c>
      <c r="BN10" s="740">
        <f>COUNTIF($D10:$AH11,AM$28)</f>
        <v>0</v>
      </c>
      <c r="BO10" s="740">
        <f>COUNTIF($D10:$AH11,AM$29)</f>
        <v>0</v>
      </c>
    </row>
    <row r="11" spans="2:67" ht="24" customHeight="1">
      <c r="B11" s="234" t="s">
        <v>86</v>
      </c>
      <c r="C11" s="171"/>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c r="AF11" s="1025"/>
      <c r="AG11" s="1025"/>
      <c r="AH11" s="1025"/>
      <c r="AI11" s="1032"/>
      <c r="AJ11" s="1033"/>
      <c r="AK11" s="235" t="s">
        <v>555</v>
      </c>
      <c r="AL11" s="394"/>
      <c r="AM11" s="226" t="s">
        <v>256</v>
      </c>
      <c r="AN11" s="230"/>
      <c r="AO11" s="230"/>
      <c r="AP11" s="231"/>
      <c r="AQ11" s="232">
        <f t="shared" si="0"/>
        <v>0</v>
      </c>
      <c r="AR11" s="233">
        <f t="shared" si="1"/>
        <v>0</v>
      </c>
      <c r="AS11" s="1023"/>
      <c r="AT11" s="1023"/>
      <c r="AU11" s="1023"/>
      <c r="AV11" s="1023"/>
      <c r="AW11" s="1023"/>
      <c r="AX11" s="1023"/>
      <c r="AY11" s="1023"/>
      <c r="AZ11" s="1023"/>
      <c r="BA11" s="1023"/>
      <c r="BB11" s="1023"/>
      <c r="BC11" s="1023"/>
      <c r="BD11" s="1023"/>
      <c r="BE11" s="1023"/>
      <c r="BF11" s="1023"/>
      <c r="BG11" s="1023"/>
      <c r="BH11" s="1023"/>
      <c r="BI11" s="1023"/>
      <c r="BJ11" s="1023"/>
      <c r="BK11" s="1023"/>
      <c r="BL11" s="1023"/>
      <c r="BM11" s="1023"/>
      <c r="BN11" s="1023"/>
      <c r="BO11" s="1023"/>
    </row>
    <row r="12" spans="2:67" ht="24" customHeight="1">
      <c r="B12" s="227" t="s">
        <v>87</v>
      </c>
      <c r="C12" s="228"/>
      <c r="D12" s="1025"/>
      <c r="E12" s="1025"/>
      <c r="F12" s="1025"/>
      <c r="G12" s="1025"/>
      <c r="H12" s="1025"/>
      <c r="I12" s="1025"/>
      <c r="J12" s="1025"/>
      <c r="K12" s="1025"/>
      <c r="L12" s="1025"/>
      <c r="M12" s="1025"/>
      <c r="N12" s="1025"/>
      <c r="O12" s="1025"/>
      <c r="P12" s="1025"/>
      <c r="Q12" s="1025"/>
      <c r="R12" s="1025"/>
      <c r="S12" s="1025"/>
      <c r="T12" s="1025"/>
      <c r="U12" s="1025"/>
      <c r="V12" s="1025"/>
      <c r="W12" s="1025"/>
      <c r="X12" s="1025"/>
      <c r="Y12" s="1025"/>
      <c r="Z12" s="1025"/>
      <c r="AA12" s="1025"/>
      <c r="AB12" s="1025"/>
      <c r="AC12" s="1025"/>
      <c r="AD12" s="1025"/>
      <c r="AE12" s="1025"/>
      <c r="AF12" s="1025"/>
      <c r="AG12" s="1025"/>
      <c r="AH12" s="1025"/>
      <c r="AI12" s="1031">
        <f>($AR$7*AS12+$AR$8*AT12+$AR$9*AU12+$AR$10*AV12+$AR$11*AW12+$AR$12*AX12+$AR$13*AY12+$AR$14*AZ12+$AR$15*BA12+$AR$16*BB12+$AR$17*BC12+$AR$18*BD12+$AR$19*BE12+$AR$20*BF12+$AR$21*BG12+$AR$22*BH12+$AR$23*BI12+$AR$24*BJ12+$AR$25*BK12+$AR$26*BL12+$AR$27*BM12+$AR$28*BN12+$AR$29*BO12)/60</f>
        <v>0</v>
      </c>
      <c r="AJ12" s="1029"/>
      <c r="AK12" s="229" t="s">
        <v>554</v>
      </c>
      <c r="AL12" s="393"/>
      <c r="AM12" s="226" t="s">
        <v>257</v>
      </c>
      <c r="AN12" s="230"/>
      <c r="AO12" s="230"/>
      <c r="AP12" s="231"/>
      <c r="AQ12" s="232">
        <f t="shared" si="0"/>
        <v>0</v>
      </c>
      <c r="AR12" s="233">
        <f t="shared" si="1"/>
        <v>0</v>
      </c>
      <c r="AS12" s="740">
        <f>COUNTIF($D12:$AH13,AM$7)</f>
        <v>0</v>
      </c>
      <c r="AT12" s="740">
        <f>COUNTIF($D12:$AH13,AM$8)</f>
        <v>0</v>
      </c>
      <c r="AU12" s="740">
        <f>COUNTIF($D12:$AH13,AM$9)</f>
        <v>0</v>
      </c>
      <c r="AV12" s="740">
        <f>COUNTIF($D12:$AH13,AM$10)</f>
        <v>0</v>
      </c>
      <c r="AW12" s="740">
        <f>COUNTIF($D12:$AH13,AM$11)</f>
        <v>0</v>
      </c>
      <c r="AX12" s="740">
        <f>COUNTIF($D12:$AH13,AM$12)</f>
        <v>0</v>
      </c>
      <c r="AY12" s="740">
        <f>COUNTIF($D12:$AH13,AM$13)</f>
        <v>0</v>
      </c>
      <c r="AZ12" s="740">
        <f>COUNTIF($D12:$AH13,AM$14)</f>
        <v>0</v>
      </c>
      <c r="BA12" s="740">
        <f>COUNTIF($D12:$AH13,AM$15)</f>
        <v>0</v>
      </c>
      <c r="BB12" s="740">
        <f>COUNTIF($D12:$AH13,AM$16)</f>
        <v>0</v>
      </c>
      <c r="BC12" s="740">
        <f>COUNTIF($D12:$AH13,AM$17)</f>
        <v>0</v>
      </c>
      <c r="BD12" s="740">
        <f>COUNTIF($D12:$AH13,AM$18)</f>
        <v>0</v>
      </c>
      <c r="BE12" s="740">
        <f>COUNTIF($D12:$AH13,AM$19)</f>
        <v>0</v>
      </c>
      <c r="BF12" s="740">
        <f>COUNTIF($D12:$AH13,AM$20)</f>
        <v>0</v>
      </c>
      <c r="BG12" s="740">
        <f>COUNTIF($D12:$AH13,AM$21)</f>
        <v>0</v>
      </c>
      <c r="BH12" s="740">
        <f>COUNTIF($D12:$AH13,AM$22)</f>
        <v>0</v>
      </c>
      <c r="BI12" s="740">
        <f>COUNTIF($D12:$AH13,AM$23)</f>
        <v>0</v>
      </c>
      <c r="BJ12" s="740">
        <f>COUNTIF($D12:$AH13,AM$24)</f>
        <v>0</v>
      </c>
      <c r="BK12" s="740">
        <f>COUNTIF($D12:$AH13,AM$25)</f>
        <v>0</v>
      </c>
      <c r="BL12" s="740">
        <f>COUNTIF($D12:$AH13,AM$26)</f>
        <v>0</v>
      </c>
      <c r="BM12" s="740">
        <f>COUNTIF($D12:$AH13,AM$27)</f>
        <v>0</v>
      </c>
      <c r="BN12" s="740">
        <f>COUNTIF($D12:$AH13,AM$28)</f>
        <v>0</v>
      </c>
      <c r="BO12" s="740">
        <f>COUNTIF($D12:$AH13,AM$29)</f>
        <v>0</v>
      </c>
    </row>
    <row r="13" spans="2:67" ht="24" customHeight="1">
      <c r="B13" s="234" t="s">
        <v>86</v>
      </c>
      <c r="C13" s="171"/>
      <c r="D13" s="1025"/>
      <c r="E13" s="1025"/>
      <c r="F13" s="1025"/>
      <c r="G13" s="1025"/>
      <c r="H13" s="1025"/>
      <c r="I13" s="1025"/>
      <c r="J13" s="1025"/>
      <c r="K13" s="1025"/>
      <c r="L13" s="1025"/>
      <c r="M13" s="1025"/>
      <c r="N13" s="1025"/>
      <c r="O13" s="1025"/>
      <c r="P13" s="1025"/>
      <c r="Q13" s="1025"/>
      <c r="R13" s="1025"/>
      <c r="S13" s="1025"/>
      <c r="T13" s="1025"/>
      <c r="U13" s="1025"/>
      <c r="V13" s="1025"/>
      <c r="W13" s="1025"/>
      <c r="X13" s="1025"/>
      <c r="Y13" s="1025"/>
      <c r="Z13" s="1025"/>
      <c r="AA13" s="1025"/>
      <c r="AB13" s="1025"/>
      <c r="AC13" s="1025"/>
      <c r="AD13" s="1025"/>
      <c r="AE13" s="1025"/>
      <c r="AF13" s="1025"/>
      <c r="AG13" s="1025"/>
      <c r="AH13" s="1025"/>
      <c r="AI13" s="1032"/>
      <c r="AJ13" s="1033"/>
      <c r="AK13" s="235" t="s">
        <v>555</v>
      </c>
      <c r="AL13" s="394"/>
      <c r="AM13" s="226" t="s">
        <v>258</v>
      </c>
      <c r="AN13" s="230"/>
      <c r="AO13" s="230"/>
      <c r="AP13" s="231"/>
      <c r="AQ13" s="232">
        <f t="shared" si="0"/>
        <v>0</v>
      </c>
      <c r="AR13" s="233">
        <f t="shared" si="1"/>
        <v>0</v>
      </c>
      <c r="AS13" s="1023"/>
      <c r="AT13" s="1023"/>
      <c r="AU13" s="1023"/>
      <c r="AV13" s="1023"/>
      <c r="AW13" s="1023"/>
      <c r="AX13" s="1023"/>
      <c r="AY13" s="1023"/>
      <c r="AZ13" s="1023"/>
      <c r="BA13" s="1023"/>
      <c r="BB13" s="1023"/>
      <c r="BC13" s="1023"/>
      <c r="BD13" s="1023"/>
      <c r="BE13" s="1023"/>
      <c r="BF13" s="1023"/>
      <c r="BG13" s="1023"/>
      <c r="BH13" s="1023"/>
      <c r="BI13" s="1023"/>
      <c r="BJ13" s="1023"/>
      <c r="BK13" s="1023"/>
      <c r="BL13" s="1023"/>
      <c r="BM13" s="1023"/>
      <c r="BN13" s="1023"/>
      <c r="BO13" s="1023"/>
    </row>
    <row r="14" spans="2:67" ht="24" customHeight="1">
      <c r="B14" s="227" t="s">
        <v>87</v>
      </c>
      <c r="C14" s="228"/>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31">
        <f>($AR$7*AS14+$AR$8*AT14+$AR$9*AU14+$AR$10*AV14+$AR$11*AW14+$AR$12*AX14+$AR$13*AY14+$AR$14*AZ14+$AR$15*BA14+$AR$16*BB14+$AR$17*BC14+$AR$18*BD14+$AR$19*BE14+$AR$20*BF14+$AR$21*BG14+$AR$22*BH14+$AR$23*BI14+$AR$24*BJ14+$AR$25*BK14+$AR$26*BL14+$AR$27*BM14+$AR$28*BN14+$AR$29*BO14)/60</f>
        <v>0</v>
      </c>
      <c r="AJ14" s="1029"/>
      <c r="AK14" s="229" t="s">
        <v>554</v>
      </c>
      <c r="AL14" s="393"/>
      <c r="AM14" s="226" t="s">
        <v>259</v>
      </c>
      <c r="AN14" s="230"/>
      <c r="AO14" s="230"/>
      <c r="AP14" s="231"/>
      <c r="AQ14" s="232">
        <f t="shared" si="0"/>
        <v>0</v>
      </c>
      <c r="AR14" s="233">
        <f t="shared" si="1"/>
        <v>0</v>
      </c>
      <c r="AS14" s="740">
        <f>COUNTIF($D14:$AH15,AM$7)</f>
        <v>0</v>
      </c>
      <c r="AT14" s="740">
        <f>COUNTIF($D14:$AH15,AM$8)</f>
        <v>0</v>
      </c>
      <c r="AU14" s="740">
        <f>COUNTIF($D14:$AH15,AM$9)</f>
        <v>0</v>
      </c>
      <c r="AV14" s="740">
        <f>COUNTIF($D14:$AH15,AM$10)</f>
        <v>0</v>
      </c>
      <c r="AW14" s="740">
        <f>COUNTIF($D14:$AH15,AM$11)</f>
        <v>0</v>
      </c>
      <c r="AX14" s="740">
        <f>COUNTIF($D14:$AH15,AM$12)</f>
        <v>0</v>
      </c>
      <c r="AY14" s="740">
        <f>COUNTIF($D14:$AH15,AM$13)</f>
        <v>0</v>
      </c>
      <c r="AZ14" s="740">
        <f>COUNTIF($D14:$AH15,AM$14)</f>
        <v>0</v>
      </c>
      <c r="BA14" s="740">
        <f>COUNTIF($D14:$AH15,AM$15)</f>
        <v>0</v>
      </c>
      <c r="BB14" s="740">
        <f>COUNTIF($D14:$AH15,AM$16)</f>
        <v>0</v>
      </c>
      <c r="BC14" s="740">
        <f>COUNTIF($D14:$AH15,AM$17)</f>
        <v>0</v>
      </c>
      <c r="BD14" s="740">
        <f>COUNTIF($D14:$AH15,AM$18)</f>
        <v>0</v>
      </c>
      <c r="BE14" s="740">
        <f>COUNTIF($D14:$AH15,AM$19)</f>
        <v>0</v>
      </c>
      <c r="BF14" s="740">
        <f>COUNTIF($D14:$AH15,AM$20)</f>
        <v>0</v>
      </c>
      <c r="BG14" s="740">
        <f>COUNTIF($D14:$AH15,AM$21)</f>
        <v>0</v>
      </c>
      <c r="BH14" s="740">
        <f>COUNTIF($D14:$AH15,AM$22)</f>
        <v>0</v>
      </c>
      <c r="BI14" s="740">
        <f>COUNTIF($D14:$AH15,AM$23)</f>
        <v>0</v>
      </c>
      <c r="BJ14" s="740">
        <f>COUNTIF($D14:$AH15,AM$24)</f>
        <v>0</v>
      </c>
      <c r="BK14" s="740">
        <f>COUNTIF($D14:$AH15,AM$25)</f>
        <v>0</v>
      </c>
      <c r="BL14" s="740">
        <f>COUNTIF($D14:$AH15,AM$26)</f>
        <v>0</v>
      </c>
      <c r="BM14" s="740">
        <f>COUNTIF($D14:$AH15,AM$27)</f>
        <v>0</v>
      </c>
      <c r="BN14" s="740">
        <f>COUNTIF($D14:$AH15,AM$28)</f>
        <v>0</v>
      </c>
      <c r="BO14" s="740">
        <f>COUNTIF($D14:$AH15,AM$29)</f>
        <v>0</v>
      </c>
    </row>
    <row r="15" spans="2:67" ht="24" customHeight="1">
      <c r="B15" s="234" t="s">
        <v>86</v>
      </c>
      <c r="C15" s="171"/>
      <c r="D15" s="1025"/>
      <c r="E15" s="1025"/>
      <c r="F15" s="1025"/>
      <c r="G15" s="1025"/>
      <c r="H15" s="1025"/>
      <c r="I15" s="1025"/>
      <c r="J15" s="1025"/>
      <c r="K15" s="1025"/>
      <c r="L15" s="1025"/>
      <c r="M15" s="1025"/>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32"/>
      <c r="AJ15" s="1033"/>
      <c r="AK15" s="235" t="s">
        <v>555</v>
      </c>
      <c r="AL15" s="394"/>
      <c r="AM15" s="226" t="s">
        <v>260</v>
      </c>
      <c r="AN15" s="230"/>
      <c r="AO15" s="230"/>
      <c r="AP15" s="231"/>
      <c r="AQ15" s="232">
        <f t="shared" si="0"/>
        <v>0</v>
      </c>
      <c r="AR15" s="233">
        <f t="shared" si="1"/>
        <v>0</v>
      </c>
      <c r="AS15" s="1023"/>
      <c r="AT15" s="1023"/>
      <c r="AU15" s="1023"/>
      <c r="AV15" s="1023"/>
      <c r="AW15" s="1023"/>
      <c r="AX15" s="1023"/>
      <c r="AY15" s="1023"/>
      <c r="AZ15" s="1023"/>
      <c r="BA15" s="1023"/>
      <c r="BB15" s="1023"/>
      <c r="BC15" s="1023"/>
      <c r="BD15" s="1023"/>
      <c r="BE15" s="1023"/>
      <c r="BF15" s="1023"/>
      <c r="BG15" s="1023"/>
      <c r="BH15" s="1023"/>
      <c r="BI15" s="1023"/>
      <c r="BJ15" s="1023"/>
      <c r="BK15" s="1023"/>
      <c r="BL15" s="1023"/>
      <c r="BM15" s="1023"/>
      <c r="BN15" s="1023"/>
      <c r="BO15" s="1023"/>
    </row>
    <row r="16" spans="2:67" ht="24" customHeight="1">
      <c r="B16" s="227" t="s">
        <v>87</v>
      </c>
      <c r="C16" s="228"/>
      <c r="D16" s="1025"/>
      <c r="E16" s="1025"/>
      <c r="F16" s="1025"/>
      <c r="G16" s="1025"/>
      <c r="H16" s="1025"/>
      <c r="I16" s="1025"/>
      <c r="J16" s="1025"/>
      <c r="K16" s="1025"/>
      <c r="L16" s="1025"/>
      <c r="M16" s="1025"/>
      <c r="N16" s="1025"/>
      <c r="O16" s="1025"/>
      <c r="P16" s="1025"/>
      <c r="Q16" s="1025"/>
      <c r="R16" s="1025"/>
      <c r="S16" s="1025"/>
      <c r="T16" s="1025"/>
      <c r="U16" s="1025"/>
      <c r="V16" s="1025"/>
      <c r="W16" s="1025"/>
      <c r="X16" s="1025"/>
      <c r="Y16" s="1025"/>
      <c r="Z16" s="1025"/>
      <c r="AA16" s="1025"/>
      <c r="AB16" s="1025"/>
      <c r="AC16" s="1025"/>
      <c r="AD16" s="1025"/>
      <c r="AE16" s="1025"/>
      <c r="AF16" s="1025"/>
      <c r="AG16" s="1025"/>
      <c r="AH16" s="1025"/>
      <c r="AI16" s="1031">
        <f>($AR$7*AS16+$AR$8*AT16+$AR$9*AU16+$AR$10*AV16+$AR$11*AW16+$AR$12*AX16+$AR$13*AY16+$AR$14*AZ16+$AR$15*BA16+$AR$16*BB16+$AR$17*BC16+$AR$18*BD16+$AR$19*BE16+$AR$20*BF16+$AR$21*BG16+$AR$22*BH16+$AR$23*BI16+$AR$24*BJ16+$AR$25*BK16+$AR$26*BL16+$AR$27*BM16+$AR$28*BN16+$AR$29*BO16)/60</f>
        <v>0</v>
      </c>
      <c r="AJ16" s="1029"/>
      <c r="AK16" s="229" t="s">
        <v>554</v>
      </c>
      <c r="AL16" s="393"/>
      <c r="AM16" s="226" t="s">
        <v>250</v>
      </c>
      <c r="AN16" s="230"/>
      <c r="AO16" s="230"/>
      <c r="AP16" s="231"/>
      <c r="AQ16" s="232">
        <f t="shared" si="0"/>
        <v>0</v>
      </c>
      <c r="AR16" s="233">
        <f t="shared" si="1"/>
        <v>0</v>
      </c>
      <c r="AS16" s="740">
        <f>COUNTIF($D16:$AH17,AM$7)</f>
        <v>0</v>
      </c>
      <c r="AT16" s="740">
        <f>COUNTIF($D16:$AH17,AM$8)</f>
        <v>0</v>
      </c>
      <c r="AU16" s="740">
        <f>COUNTIF($D16:$AH17,AM$9)</f>
        <v>0</v>
      </c>
      <c r="AV16" s="740">
        <f>COUNTIF($D16:$AH17,AM$10)</f>
        <v>0</v>
      </c>
      <c r="AW16" s="740">
        <f>COUNTIF($D16:$AH17,AM$11)</f>
        <v>0</v>
      </c>
      <c r="AX16" s="740">
        <f>COUNTIF($D16:$AH17,AM$12)</f>
        <v>0</v>
      </c>
      <c r="AY16" s="740">
        <f>COUNTIF($D16:$AH17,AM$13)</f>
        <v>0</v>
      </c>
      <c r="AZ16" s="740">
        <f>COUNTIF($D16:$AH17,AM$14)</f>
        <v>0</v>
      </c>
      <c r="BA16" s="740">
        <f>COUNTIF($D16:$AH17,AM$15)</f>
        <v>0</v>
      </c>
      <c r="BB16" s="740">
        <f>COUNTIF($D16:$AH17,AM$16)</f>
        <v>0</v>
      </c>
      <c r="BC16" s="740">
        <f>COUNTIF($D16:$AH17,AM$17)</f>
        <v>0</v>
      </c>
      <c r="BD16" s="740">
        <f>COUNTIF($D16:$AH17,AM$18)</f>
        <v>0</v>
      </c>
      <c r="BE16" s="740">
        <f>COUNTIF($D16:$AH17,AM$19)</f>
        <v>0</v>
      </c>
      <c r="BF16" s="740">
        <f>COUNTIF($D16:$AH17,AM$20)</f>
        <v>0</v>
      </c>
      <c r="BG16" s="740">
        <f>COUNTIF($D16:$AH17,AM$21)</f>
        <v>0</v>
      </c>
      <c r="BH16" s="740">
        <f>COUNTIF($D16:$AH17,AM$22)</f>
        <v>0</v>
      </c>
      <c r="BI16" s="740">
        <f>COUNTIF($D16:$AH17,AM$23)</f>
        <v>0</v>
      </c>
      <c r="BJ16" s="740">
        <f>COUNTIF($D16:$AH17,AM$24)</f>
        <v>0</v>
      </c>
      <c r="BK16" s="740">
        <f>COUNTIF($D16:$AH17,AM$25)</f>
        <v>0</v>
      </c>
      <c r="BL16" s="740">
        <f>COUNTIF($D16:$AH17,AM$26)</f>
        <v>0</v>
      </c>
      <c r="BM16" s="740">
        <f>COUNTIF($D16:$AH17,AM$27)</f>
        <v>0</v>
      </c>
      <c r="BN16" s="740">
        <f>COUNTIF($D16:$AH17,AM$28)</f>
        <v>0</v>
      </c>
      <c r="BO16" s="740">
        <f>COUNTIF($D16:$AH17,AM$29)</f>
        <v>0</v>
      </c>
    </row>
    <row r="17" spans="2:67" ht="24" customHeight="1">
      <c r="B17" s="234" t="s">
        <v>86</v>
      </c>
      <c r="C17" s="171"/>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32"/>
      <c r="AJ17" s="1033"/>
      <c r="AK17" s="235" t="s">
        <v>555</v>
      </c>
      <c r="AL17" s="394"/>
      <c r="AM17" s="226" t="s">
        <v>373</v>
      </c>
      <c r="AN17" s="230"/>
      <c r="AO17" s="230"/>
      <c r="AP17" s="231"/>
      <c r="AQ17" s="232">
        <f t="shared" si="0"/>
        <v>0</v>
      </c>
      <c r="AR17" s="233">
        <f t="shared" si="1"/>
        <v>0</v>
      </c>
      <c r="AS17" s="1023"/>
      <c r="AT17" s="1023"/>
      <c r="AU17" s="1023"/>
      <c r="AV17" s="1023"/>
      <c r="AW17" s="1023"/>
      <c r="AX17" s="1023"/>
      <c r="AY17" s="1023"/>
      <c r="AZ17" s="1023"/>
      <c r="BA17" s="1023"/>
      <c r="BB17" s="1023"/>
      <c r="BC17" s="1023"/>
      <c r="BD17" s="1023"/>
      <c r="BE17" s="1023"/>
      <c r="BF17" s="1023"/>
      <c r="BG17" s="1023"/>
      <c r="BH17" s="1023"/>
      <c r="BI17" s="1023"/>
      <c r="BJ17" s="1023"/>
      <c r="BK17" s="1023"/>
      <c r="BL17" s="1023"/>
      <c r="BM17" s="1023"/>
      <c r="BN17" s="1023"/>
      <c r="BO17" s="1023"/>
    </row>
    <row r="18" spans="2:67" ht="24" customHeight="1">
      <c r="B18" s="227" t="s">
        <v>87</v>
      </c>
      <c r="C18" s="228"/>
      <c r="D18" s="1025"/>
      <c r="E18" s="1025"/>
      <c r="F18" s="1025"/>
      <c r="G18" s="1025"/>
      <c r="H18" s="1025"/>
      <c r="I18" s="1025"/>
      <c r="J18" s="1025"/>
      <c r="K18" s="1025"/>
      <c r="L18" s="1025"/>
      <c r="M18" s="1025"/>
      <c r="N18" s="1025"/>
      <c r="O18" s="1025"/>
      <c r="P18" s="1025"/>
      <c r="Q18" s="1025"/>
      <c r="R18" s="1025"/>
      <c r="S18" s="1025"/>
      <c r="T18" s="1025"/>
      <c r="U18" s="1025"/>
      <c r="V18" s="1025"/>
      <c r="W18" s="1025"/>
      <c r="X18" s="1025"/>
      <c r="Y18" s="1025"/>
      <c r="Z18" s="1025"/>
      <c r="AA18" s="1025"/>
      <c r="AB18" s="1025"/>
      <c r="AC18" s="1025"/>
      <c r="AD18" s="1025"/>
      <c r="AE18" s="1025"/>
      <c r="AF18" s="1025"/>
      <c r="AG18" s="1025"/>
      <c r="AH18" s="1025"/>
      <c r="AI18" s="1031">
        <f>($AR$7*AS18+$AR$8*AT18+$AR$9*AU18+$AR$10*AV18+$AR$11*AW18+$AR$12*AX18+$AR$13*AY18+$AR$14*AZ18+$AR$15*BA18+$AR$16*BB18+$AR$17*BC18+$AR$18*BD18+$AR$19*BE18+$AR$20*BF18+$AR$21*BG18+$AR$22*BH18+$AR$23*BI18+$AR$24*BJ18+$AR$25*BK18+$AR$26*BL18+$AR$27*BM18+$AR$28*BN18+$AR$29*BO18)/60</f>
        <v>0</v>
      </c>
      <c r="AJ18" s="1029"/>
      <c r="AK18" s="229" t="s">
        <v>554</v>
      </c>
      <c r="AL18" s="393"/>
      <c r="AM18" s="226" t="s">
        <v>374</v>
      </c>
      <c r="AN18" s="230"/>
      <c r="AO18" s="230"/>
      <c r="AP18" s="231"/>
      <c r="AQ18" s="232">
        <f t="shared" si="0"/>
        <v>0</v>
      </c>
      <c r="AR18" s="233">
        <f t="shared" si="1"/>
        <v>0</v>
      </c>
      <c r="AS18" s="740">
        <f>COUNTIF($D18:$AH19,AM$7)</f>
        <v>0</v>
      </c>
      <c r="AT18" s="740">
        <f>COUNTIF($D18:$AH19,AM$8)</f>
        <v>0</v>
      </c>
      <c r="AU18" s="740">
        <f>COUNTIF($D18:$AH19,AM$9)</f>
        <v>0</v>
      </c>
      <c r="AV18" s="740">
        <f>COUNTIF($D18:$AH19,AM$10)</f>
        <v>0</v>
      </c>
      <c r="AW18" s="740">
        <f>COUNTIF($D18:$AH19,AM$11)</f>
        <v>0</v>
      </c>
      <c r="AX18" s="740">
        <f>COUNTIF($D18:$AH19,AM$12)</f>
        <v>0</v>
      </c>
      <c r="AY18" s="740">
        <f>COUNTIF($D18:$AH19,AM$13)</f>
        <v>0</v>
      </c>
      <c r="AZ18" s="740">
        <f>COUNTIF($D18:$AH19,AM$14)</f>
        <v>0</v>
      </c>
      <c r="BA18" s="740">
        <f>COUNTIF($D18:$AH19,AM$15)</f>
        <v>0</v>
      </c>
      <c r="BB18" s="740">
        <f>COUNTIF($D18:$AH19,AM$16)</f>
        <v>0</v>
      </c>
      <c r="BC18" s="740">
        <f>COUNTIF($D18:$AH19,AM$17)</f>
        <v>0</v>
      </c>
      <c r="BD18" s="740">
        <f>COUNTIF($D18:$AH19,AM$18)</f>
        <v>0</v>
      </c>
      <c r="BE18" s="740">
        <f>COUNTIF($D18:$AH19,AM$19)</f>
        <v>0</v>
      </c>
      <c r="BF18" s="740">
        <f>COUNTIF($D18:$AH19,AM$20)</f>
        <v>0</v>
      </c>
      <c r="BG18" s="740">
        <f>COUNTIF($D18:$AH19,AM$21)</f>
        <v>0</v>
      </c>
      <c r="BH18" s="740">
        <f>COUNTIF($D18:$AH19,AM$22)</f>
        <v>0</v>
      </c>
      <c r="BI18" s="740">
        <f>COUNTIF($D18:$AH19,AM$23)</f>
        <v>0</v>
      </c>
      <c r="BJ18" s="740">
        <f>COUNTIF($D18:$AH19,AM$24)</f>
        <v>0</v>
      </c>
      <c r="BK18" s="740">
        <f>COUNTIF($D18:$AH19,AM$25)</f>
        <v>0</v>
      </c>
      <c r="BL18" s="740">
        <f>COUNTIF($D18:$AH19,AM$26)</f>
        <v>0</v>
      </c>
      <c r="BM18" s="740">
        <f>COUNTIF($D18:$AH19,AM$27)</f>
        <v>0</v>
      </c>
      <c r="BN18" s="740">
        <f>COUNTIF($D18:$AH19,AM$28)</f>
        <v>0</v>
      </c>
      <c r="BO18" s="740">
        <f>COUNTIF($D18:$AH19,AM$29)</f>
        <v>0</v>
      </c>
    </row>
    <row r="19" spans="2:67" ht="24" customHeight="1">
      <c r="B19" s="234" t="s">
        <v>86</v>
      </c>
      <c r="C19" s="171"/>
      <c r="D19" s="1025"/>
      <c r="E19" s="1025"/>
      <c r="F19" s="1025"/>
      <c r="G19" s="1025"/>
      <c r="H19" s="1025"/>
      <c r="I19" s="1025"/>
      <c r="J19" s="1025"/>
      <c r="K19" s="1025"/>
      <c r="L19" s="1025"/>
      <c r="M19" s="1025"/>
      <c r="N19" s="1025"/>
      <c r="O19" s="1025"/>
      <c r="P19" s="1025"/>
      <c r="Q19" s="1025"/>
      <c r="R19" s="1025"/>
      <c r="S19" s="1025"/>
      <c r="T19" s="1025"/>
      <c r="U19" s="1025"/>
      <c r="V19" s="1025"/>
      <c r="W19" s="1025"/>
      <c r="X19" s="1025"/>
      <c r="Y19" s="1025"/>
      <c r="Z19" s="1025"/>
      <c r="AA19" s="1025"/>
      <c r="AB19" s="1025"/>
      <c r="AC19" s="1025"/>
      <c r="AD19" s="1025"/>
      <c r="AE19" s="1025"/>
      <c r="AF19" s="1025"/>
      <c r="AG19" s="1025"/>
      <c r="AH19" s="1025"/>
      <c r="AI19" s="1032"/>
      <c r="AJ19" s="1033"/>
      <c r="AK19" s="235" t="s">
        <v>555</v>
      </c>
      <c r="AL19" s="394"/>
      <c r="AM19" s="226" t="s">
        <v>375</v>
      </c>
      <c r="AN19" s="230"/>
      <c r="AO19" s="230"/>
      <c r="AP19" s="231"/>
      <c r="AQ19" s="232">
        <f t="shared" si="0"/>
        <v>0</v>
      </c>
      <c r="AR19" s="233">
        <f t="shared" si="1"/>
        <v>0</v>
      </c>
      <c r="AS19" s="1023"/>
      <c r="AT19" s="1023"/>
      <c r="AU19" s="1023"/>
      <c r="AV19" s="1023"/>
      <c r="AW19" s="1023"/>
      <c r="AX19" s="1023"/>
      <c r="AY19" s="1023"/>
      <c r="AZ19" s="1023"/>
      <c r="BA19" s="1023"/>
      <c r="BB19" s="1023"/>
      <c r="BC19" s="1023"/>
      <c r="BD19" s="1023"/>
      <c r="BE19" s="1023"/>
      <c r="BF19" s="1023"/>
      <c r="BG19" s="1023"/>
      <c r="BH19" s="1023"/>
      <c r="BI19" s="1023"/>
      <c r="BJ19" s="1023"/>
      <c r="BK19" s="1023"/>
      <c r="BL19" s="1023"/>
      <c r="BM19" s="1023"/>
      <c r="BN19" s="1023"/>
      <c r="BO19" s="1023"/>
    </row>
    <row r="20" spans="2:67" ht="24" customHeight="1">
      <c r="B20" s="227" t="s">
        <v>87</v>
      </c>
      <c r="C20" s="228"/>
      <c r="D20" s="1025"/>
      <c r="E20" s="1025"/>
      <c r="F20" s="1025"/>
      <c r="G20" s="1025"/>
      <c r="H20" s="1025"/>
      <c r="I20" s="1025"/>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31">
        <f>($AR$7*AS20+$AR$8*AT20+$AR$9*AU20+$AR$10*AV20+$AR$11*AW20+$AR$12*AX20+$AR$13*AY20+$AR$14*AZ20+$AR$15*BA20+$AR$16*BB20+$AR$17*BC20+$AR$18*BD20+$AR$19*BE20+$AR$20*BF20+$AR$21*BG20+$AR$22*BH20+$AR$23*BI20+$AR$24*BJ20+$AR$25*BK20+$AR$26*BL20+$AR$27*BM20+$AR$28*BN20+$AR$29*BO20)/60</f>
        <v>0</v>
      </c>
      <c r="AJ20" s="1029"/>
      <c r="AK20" s="229" t="s">
        <v>554</v>
      </c>
      <c r="AL20" s="393"/>
      <c r="AM20" s="226" t="s">
        <v>378</v>
      </c>
      <c r="AN20" s="230"/>
      <c r="AO20" s="230"/>
      <c r="AP20" s="231"/>
      <c r="AQ20" s="232">
        <f t="shared" si="0"/>
        <v>0</v>
      </c>
      <c r="AR20" s="233">
        <f t="shared" si="1"/>
        <v>0</v>
      </c>
      <c r="AS20" s="740">
        <f>COUNTIF($D20:$AH21,AM$7)</f>
        <v>0</v>
      </c>
      <c r="AT20" s="740">
        <f>COUNTIF($D20:$AH21,AM$8)</f>
        <v>0</v>
      </c>
      <c r="AU20" s="740">
        <f>COUNTIF($D20:$AH21,AM$9)</f>
        <v>0</v>
      </c>
      <c r="AV20" s="740">
        <f>COUNTIF($D20:$AH21,AM$10)</f>
        <v>0</v>
      </c>
      <c r="AW20" s="740">
        <f>COUNTIF($D20:$AH21,AM$11)</f>
        <v>0</v>
      </c>
      <c r="AX20" s="740">
        <f>COUNTIF($D20:$AH21,AM$12)</f>
        <v>0</v>
      </c>
      <c r="AY20" s="740">
        <f>COUNTIF($D20:$AH21,AM$13)</f>
        <v>0</v>
      </c>
      <c r="AZ20" s="740">
        <f>COUNTIF($D20:$AH21,AM$14)</f>
        <v>0</v>
      </c>
      <c r="BA20" s="740">
        <f>COUNTIF($D20:$AH21,AM$15)</f>
        <v>0</v>
      </c>
      <c r="BB20" s="740">
        <f>COUNTIF($D20:$AH21,AM$16)</f>
        <v>0</v>
      </c>
      <c r="BC20" s="740">
        <f>COUNTIF($D20:$AH21,AM$17)</f>
        <v>0</v>
      </c>
      <c r="BD20" s="740">
        <f>COUNTIF($D20:$AH21,AM$18)</f>
        <v>0</v>
      </c>
      <c r="BE20" s="740">
        <f>COUNTIF($D20:$AH21,AM$19)</f>
        <v>0</v>
      </c>
      <c r="BF20" s="740">
        <f>COUNTIF($D20:$AH21,AM$20)</f>
        <v>0</v>
      </c>
      <c r="BG20" s="740">
        <f>COUNTIF($D20:$AH21,AM$21)</f>
        <v>0</v>
      </c>
      <c r="BH20" s="740">
        <f>COUNTIF($D20:$AH21,AM$22)</f>
        <v>0</v>
      </c>
      <c r="BI20" s="740">
        <f>COUNTIF($D20:$AH21,AM$23)</f>
        <v>0</v>
      </c>
      <c r="BJ20" s="740">
        <f>COUNTIF($D20:$AH21,AM$24)</f>
        <v>0</v>
      </c>
      <c r="BK20" s="740">
        <f>COUNTIF($D20:$AH21,AM$25)</f>
        <v>0</v>
      </c>
      <c r="BL20" s="740">
        <f>COUNTIF($D20:$AH21,AM$26)</f>
        <v>0</v>
      </c>
      <c r="BM20" s="740">
        <f>COUNTIF($D20:$AH21,AM$27)</f>
        <v>0</v>
      </c>
      <c r="BN20" s="740">
        <f>COUNTIF($D20:$AH21,AM$28)</f>
        <v>0</v>
      </c>
      <c r="BO20" s="740">
        <f>COUNTIF($D20:$AH21,AM$29)</f>
        <v>0</v>
      </c>
    </row>
    <row r="21" spans="2:67" ht="24" customHeight="1">
      <c r="B21" s="234" t="s">
        <v>86</v>
      </c>
      <c r="C21" s="171"/>
      <c r="D21" s="1025"/>
      <c r="E21" s="1025"/>
      <c r="F21" s="1025"/>
      <c r="G21" s="1025"/>
      <c r="H21" s="1025"/>
      <c r="I21" s="1025"/>
      <c r="J21" s="1025"/>
      <c r="K21" s="1025"/>
      <c r="L21" s="1025"/>
      <c r="M21" s="1025"/>
      <c r="N21" s="1025"/>
      <c r="O21" s="1025"/>
      <c r="P21" s="1025"/>
      <c r="Q21" s="1025"/>
      <c r="R21" s="1025"/>
      <c r="S21" s="1025"/>
      <c r="T21" s="1025"/>
      <c r="U21" s="1025"/>
      <c r="V21" s="1025"/>
      <c r="W21" s="1025"/>
      <c r="X21" s="1025"/>
      <c r="Y21" s="1025"/>
      <c r="Z21" s="1025"/>
      <c r="AA21" s="1025"/>
      <c r="AB21" s="1025"/>
      <c r="AC21" s="1025"/>
      <c r="AD21" s="1025"/>
      <c r="AE21" s="1025"/>
      <c r="AF21" s="1025"/>
      <c r="AG21" s="1025"/>
      <c r="AH21" s="1025"/>
      <c r="AI21" s="1032"/>
      <c r="AJ21" s="1033"/>
      <c r="AK21" s="235" t="s">
        <v>555</v>
      </c>
      <c r="AL21" s="394"/>
      <c r="AM21" s="226" t="s">
        <v>379</v>
      </c>
      <c r="AN21" s="230"/>
      <c r="AO21" s="230"/>
      <c r="AP21" s="231"/>
      <c r="AQ21" s="232">
        <f t="shared" si="0"/>
        <v>0</v>
      </c>
      <c r="AR21" s="233">
        <f t="shared" si="1"/>
        <v>0</v>
      </c>
      <c r="AS21" s="1023"/>
      <c r="AT21" s="1023"/>
      <c r="AU21" s="1023"/>
      <c r="AV21" s="1023"/>
      <c r="AW21" s="1023"/>
      <c r="AX21" s="1023"/>
      <c r="AY21" s="1023"/>
      <c r="AZ21" s="1023"/>
      <c r="BA21" s="1023"/>
      <c r="BB21" s="1023"/>
      <c r="BC21" s="1023"/>
      <c r="BD21" s="1023"/>
      <c r="BE21" s="1023"/>
      <c r="BF21" s="1023"/>
      <c r="BG21" s="1023"/>
      <c r="BH21" s="1023"/>
      <c r="BI21" s="1023"/>
      <c r="BJ21" s="1023"/>
      <c r="BK21" s="1023"/>
      <c r="BL21" s="1023"/>
      <c r="BM21" s="1023"/>
      <c r="BN21" s="1023"/>
      <c r="BO21" s="1023"/>
    </row>
    <row r="22" spans="2:67" ht="24" customHeight="1">
      <c r="B22" s="227" t="s">
        <v>87</v>
      </c>
      <c r="C22" s="228"/>
      <c r="D22" s="1025"/>
      <c r="E22" s="1025"/>
      <c r="F22" s="1025"/>
      <c r="G22" s="1025"/>
      <c r="H22" s="1025"/>
      <c r="I22" s="1025"/>
      <c r="J22" s="1025"/>
      <c r="K22" s="1025"/>
      <c r="L22" s="1025"/>
      <c r="M22" s="1025"/>
      <c r="N22" s="1025"/>
      <c r="O22" s="1025"/>
      <c r="P22" s="1025"/>
      <c r="Q22" s="1025"/>
      <c r="R22" s="1025"/>
      <c r="S22" s="1025"/>
      <c r="T22" s="1025"/>
      <c r="U22" s="1025"/>
      <c r="V22" s="1025"/>
      <c r="W22" s="1025"/>
      <c r="X22" s="1025"/>
      <c r="Y22" s="1025"/>
      <c r="Z22" s="1025"/>
      <c r="AA22" s="1025"/>
      <c r="AB22" s="1025"/>
      <c r="AC22" s="1025"/>
      <c r="AD22" s="1025"/>
      <c r="AE22" s="1025"/>
      <c r="AF22" s="1025"/>
      <c r="AG22" s="1025"/>
      <c r="AH22" s="1025"/>
      <c r="AI22" s="1027">
        <f>($AR$7*AS22+$AR$8*AT22+$AR$9*AU22+$AR$10*AV22+$AR$11*AW22+$AR$12*AX22+$AR$13*AY22+$AR$14*AZ22+$AR$15*BA22+$AR$16*BB22+$AR$17*BC22+$AR$18*BD22+$AR$19*BE22+$AR$20*BF22+$AR$21*BG22+$AR$22*BH22+$AR$23*BI22+$AR$24*BJ22+$AR$25*BK22+$AR$26*BL22+$AR$27*BM22+$AR$28*BN22+$AR$29*BO22)/60</f>
        <v>0</v>
      </c>
      <c r="AJ22" s="1029"/>
      <c r="AK22" s="229" t="s">
        <v>554</v>
      </c>
      <c r="AL22" s="393"/>
      <c r="AM22" s="226" t="s">
        <v>380</v>
      </c>
      <c r="AN22" s="230"/>
      <c r="AO22" s="230"/>
      <c r="AP22" s="231"/>
      <c r="AQ22" s="232">
        <f t="shared" si="0"/>
        <v>0</v>
      </c>
      <c r="AR22" s="233">
        <f t="shared" si="1"/>
        <v>0</v>
      </c>
      <c r="AS22" s="740">
        <f>COUNTIF($D22:$AH23,AM$7)</f>
        <v>0</v>
      </c>
      <c r="AT22" s="740">
        <f>COUNTIF($D22:$AH23,AM$8)</f>
        <v>0</v>
      </c>
      <c r="AU22" s="740">
        <f>COUNTIF($D22:$AH23,AM$9)</f>
        <v>0</v>
      </c>
      <c r="AV22" s="740">
        <f>COUNTIF($D22:$AH23,AM$10)</f>
        <v>0</v>
      </c>
      <c r="AW22" s="740">
        <f>COUNTIF($D22:$AH23,AM$11)</f>
        <v>0</v>
      </c>
      <c r="AX22" s="740">
        <f>COUNTIF($D22:$AH23,AM$12)</f>
        <v>0</v>
      </c>
      <c r="AY22" s="740">
        <f>COUNTIF($D22:$AH23,AM$13)</f>
        <v>0</v>
      </c>
      <c r="AZ22" s="740">
        <f>COUNTIF($D22:$AH23,AM$14)</f>
        <v>0</v>
      </c>
      <c r="BA22" s="740">
        <f>COUNTIF($D22:$AH23,AM$15)</f>
        <v>0</v>
      </c>
      <c r="BB22" s="740">
        <f>COUNTIF($D22:$AH23,AM$16)</f>
        <v>0</v>
      </c>
      <c r="BC22" s="740">
        <f>COUNTIF($D22:$AH23,AM$17)</f>
        <v>0</v>
      </c>
      <c r="BD22" s="740">
        <f>COUNTIF($D22:$AH23,AM$18)</f>
        <v>0</v>
      </c>
      <c r="BE22" s="740">
        <f>COUNTIF($D22:$AH23,AM$19)</f>
        <v>0</v>
      </c>
      <c r="BF22" s="740">
        <f>COUNTIF($D22:$AH23,AM$20)</f>
        <v>0</v>
      </c>
      <c r="BG22" s="740">
        <f>COUNTIF($D22:$AH23,AM$21)</f>
        <v>0</v>
      </c>
      <c r="BH22" s="740">
        <f>COUNTIF($D22:$AH23,AM$22)</f>
        <v>0</v>
      </c>
      <c r="BI22" s="740">
        <f>COUNTIF($D22:$AH23,AM$23)</f>
        <v>0</v>
      </c>
      <c r="BJ22" s="740">
        <f>COUNTIF($D22:$AH23,AM$24)</f>
        <v>0</v>
      </c>
      <c r="BK22" s="740">
        <f>COUNTIF($D22:$AH23,AM$25)</f>
        <v>0</v>
      </c>
      <c r="BL22" s="740">
        <f>COUNTIF($D22:$AH23,AM$26)</f>
        <v>0</v>
      </c>
      <c r="BM22" s="740">
        <f>COUNTIF($D22:$AH23,AM$27)</f>
        <v>0</v>
      </c>
      <c r="BN22" s="740">
        <f>COUNTIF($D22:$AH23,AM$28)</f>
        <v>0</v>
      </c>
      <c r="BO22" s="740">
        <f>COUNTIF($D22:$AH23,AM$29)</f>
        <v>0</v>
      </c>
    </row>
    <row r="23" spans="2:67" ht="24" customHeight="1" thickBot="1">
      <c r="B23" s="236" t="s">
        <v>86</v>
      </c>
      <c r="C23" s="169"/>
      <c r="D23" s="1026"/>
      <c r="E23" s="1026"/>
      <c r="F23" s="1026"/>
      <c r="G23" s="1026"/>
      <c r="H23" s="1026"/>
      <c r="I23" s="1026"/>
      <c r="J23" s="1026"/>
      <c r="K23" s="1026"/>
      <c r="L23" s="1026"/>
      <c r="M23" s="1026"/>
      <c r="N23" s="1026"/>
      <c r="O23" s="1026"/>
      <c r="P23" s="1026"/>
      <c r="Q23" s="1026"/>
      <c r="R23" s="1026"/>
      <c r="S23" s="1026"/>
      <c r="T23" s="1026"/>
      <c r="U23" s="1026"/>
      <c r="V23" s="1026"/>
      <c r="W23" s="1026"/>
      <c r="X23" s="1026"/>
      <c r="Y23" s="1026"/>
      <c r="Z23" s="1026"/>
      <c r="AA23" s="1026"/>
      <c r="AB23" s="1026"/>
      <c r="AC23" s="1026"/>
      <c r="AD23" s="1026"/>
      <c r="AE23" s="1026"/>
      <c r="AF23" s="1026"/>
      <c r="AG23" s="1026"/>
      <c r="AH23" s="1026"/>
      <c r="AI23" s="1028"/>
      <c r="AJ23" s="1030"/>
      <c r="AK23" s="235" t="s">
        <v>555</v>
      </c>
      <c r="AL23" s="394"/>
      <c r="AM23" s="226" t="s">
        <v>381</v>
      </c>
      <c r="AN23" s="230"/>
      <c r="AO23" s="230"/>
      <c r="AP23" s="231"/>
      <c r="AQ23" s="232">
        <f t="shared" si="0"/>
        <v>0</v>
      </c>
      <c r="AR23" s="233">
        <f t="shared" si="1"/>
        <v>0</v>
      </c>
      <c r="AS23" s="1023"/>
      <c r="AT23" s="1023"/>
      <c r="AU23" s="1023"/>
      <c r="AV23" s="1023"/>
      <c r="AW23" s="1023"/>
      <c r="AX23" s="1023"/>
      <c r="AY23" s="1023"/>
      <c r="AZ23" s="1023"/>
      <c r="BA23" s="1023"/>
      <c r="BB23" s="1023"/>
      <c r="BC23" s="1023"/>
      <c r="BD23" s="1023"/>
      <c r="BE23" s="1023"/>
      <c r="BF23" s="1023"/>
      <c r="BG23" s="1023"/>
      <c r="BH23" s="1023"/>
      <c r="BI23" s="1023"/>
      <c r="BJ23" s="1023"/>
      <c r="BK23" s="1023"/>
      <c r="BL23" s="1023"/>
      <c r="BM23" s="1023"/>
      <c r="BN23" s="1023"/>
      <c r="BO23" s="1023"/>
    </row>
    <row r="24" spans="2:67" ht="24" customHeight="1">
      <c r="B24" s="237" t="s">
        <v>427</v>
      </c>
      <c r="C24" s="238"/>
      <c r="X24" s="239"/>
      <c r="Y24" s="239"/>
      <c r="Z24" s="239"/>
      <c r="AA24" s="239"/>
      <c r="AB24" s="239"/>
      <c r="AC24" s="239"/>
      <c r="AD24" s="239"/>
      <c r="AE24" s="239"/>
      <c r="AF24" s="239"/>
      <c r="AG24" s="239"/>
      <c r="AH24" s="239"/>
      <c r="AI24" s="240"/>
      <c r="AJ24" s="241"/>
      <c r="AK24" s="240"/>
      <c r="AL24" s="242"/>
      <c r="AM24" s="243" t="s">
        <v>382</v>
      </c>
      <c r="AN24" s="244"/>
      <c r="AO24" s="244"/>
      <c r="AP24" s="245"/>
      <c r="AQ24" s="232">
        <f t="shared" si="0"/>
        <v>0</v>
      </c>
      <c r="AR24" s="233">
        <f t="shared" si="1"/>
        <v>0</v>
      </c>
    </row>
    <row r="25" spans="2:67" ht="24" customHeight="1">
      <c r="B25" s="1024" t="s">
        <v>491</v>
      </c>
      <c r="C25" s="1024"/>
      <c r="D25" s="1024"/>
      <c r="E25" s="1024"/>
      <c r="F25" s="1024"/>
      <c r="G25" s="1024"/>
      <c r="H25" s="1024"/>
      <c r="I25" s="1024"/>
      <c r="J25" s="1024"/>
      <c r="K25" s="1024"/>
      <c r="L25" s="1024"/>
      <c r="M25" s="1024"/>
      <c r="N25" s="1024"/>
      <c r="O25" s="1024"/>
      <c r="P25" s="1024"/>
      <c r="Q25" s="1024"/>
      <c r="R25" s="1024"/>
      <c r="S25" s="1024"/>
      <c r="T25" s="1024"/>
      <c r="U25" s="1024"/>
      <c r="V25" s="1024"/>
      <c r="W25" s="1024"/>
      <c r="X25" s="1024"/>
      <c r="Y25" s="1024"/>
      <c r="Z25" s="1024"/>
      <c r="AA25" s="1024"/>
      <c r="AB25" s="1024"/>
      <c r="AC25" s="1024"/>
      <c r="AD25" s="1024"/>
      <c r="AE25" s="1024"/>
      <c r="AF25" s="1024"/>
      <c r="AG25" s="1024"/>
      <c r="AH25" s="1024"/>
      <c r="AI25" s="1024"/>
      <c r="AJ25" s="1024"/>
      <c r="AK25" s="1024"/>
      <c r="AL25" s="241"/>
      <c r="AM25" s="246" t="s">
        <v>383</v>
      </c>
      <c r="AN25" s="230"/>
      <c r="AO25" s="230"/>
      <c r="AP25" s="231"/>
      <c r="AQ25" s="232">
        <f t="shared" si="0"/>
        <v>0</v>
      </c>
      <c r="AR25" s="233">
        <f t="shared" si="1"/>
        <v>0</v>
      </c>
    </row>
    <row r="26" spans="2:67" ht="24" customHeight="1">
      <c r="B26" s="237" t="s">
        <v>475</v>
      </c>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1"/>
      <c r="AM26" s="246" t="s">
        <v>384</v>
      </c>
      <c r="AN26" s="230"/>
      <c r="AO26" s="230"/>
      <c r="AP26" s="231"/>
      <c r="AQ26" s="232">
        <f t="shared" si="0"/>
        <v>0</v>
      </c>
      <c r="AR26" s="233">
        <f t="shared" si="1"/>
        <v>0</v>
      </c>
    </row>
    <row r="27" spans="2:67" ht="24" customHeight="1">
      <c r="B27" s="237" t="s">
        <v>476</v>
      </c>
      <c r="C27" s="214"/>
      <c r="X27" s="239"/>
      <c r="Y27" s="239"/>
      <c r="Z27" s="239"/>
      <c r="AA27" s="239"/>
      <c r="AB27" s="239"/>
      <c r="AC27" s="239"/>
      <c r="AD27" s="239"/>
      <c r="AE27" s="239"/>
      <c r="AF27" s="239"/>
      <c r="AG27" s="239"/>
      <c r="AH27" s="239"/>
      <c r="AI27" s="241"/>
      <c r="AJ27" s="241"/>
      <c r="AK27" s="241"/>
      <c r="AL27" s="241"/>
      <c r="AM27" s="246" t="s">
        <v>385</v>
      </c>
      <c r="AN27" s="230"/>
      <c r="AO27" s="230"/>
      <c r="AP27" s="231"/>
      <c r="AQ27" s="232">
        <f t="shared" si="0"/>
        <v>0</v>
      </c>
      <c r="AR27" s="233">
        <f t="shared" si="1"/>
        <v>0</v>
      </c>
    </row>
    <row r="28" spans="2:67" ht="24" customHeight="1">
      <c r="B28" s="237" t="s">
        <v>477</v>
      </c>
      <c r="C28" s="248"/>
      <c r="X28" s="239"/>
      <c r="Y28" s="239"/>
      <c r="Z28" s="239"/>
      <c r="AA28" s="239"/>
      <c r="AB28" s="239"/>
      <c r="AC28" s="239"/>
      <c r="AD28" s="239"/>
      <c r="AE28" s="239"/>
      <c r="AF28" s="239"/>
      <c r="AG28" s="239"/>
      <c r="AH28" s="239"/>
      <c r="AI28" s="241"/>
      <c r="AJ28" s="241"/>
      <c r="AK28" s="241"/>
      <c r="AL28" s="241"/>
      <c r="AM28" s="246" t="s">
        <v>386</v>
      </c>
      <c r="AN28" s="230"/>
      <c r="AO28" s="230"/>
      <c r="AP28" s="231"/>
      <c r="AQ28" s="232">
        <f t="shared" si="0"/>
        <v>0</v>
      </c>
      <c r="AR28" s="233">
        <f t="shared" si="1"/>
        <v>0</v>
      </c>
    </row>
    <row r="29" spans="2:67" ht="24" customHeight="1">
      <c r="B29" s="237" t="s">
        <v>478</v>
      </c>
      <c r="C29" s="238"/>
      <c r="X29" s="239"/>
      <c r="Y29" s="239"/>
      <c r="Z29" s="239"/>
      <c r="AA29" s="239"/>
      <c r="AB29" s="239"/>
      <c r="AC29" s="239"/>
      <c r="AD29" s="239"/>
      <c r="AE29" s="239"/>
      <c r="AF29" s="239"/>
      <c r="AG29" s="239"/>
      <c r="AH29" s="239"/>
      <c r="AI29" s="241"/>
      <c r="AJ29" s="241"/>
      <c r="AK29" s="241"/>
      <c r="AL29" s="241"/>
      <c r="AM29" s="249" t="s">
        <v>387</v>
      </c>
      <c r="AN29" s="250"/>
      <c r="AO29" s="250"/>
      <c r="AP29" s="251"/>
      <c r="AQ29" s="232">
        <f t="shared" si="0"/>
        <v>0</v>
      </c>
      <c r="AR29" s="233">
        <f t="shared" si="1"/>
        <v>0</v>
      </c>
    </row>
    <row r="30" spans="2:67" ht="22.5" customHeight="1" thickBot="1">
      <c r="B30" s="237" t="s">
        <v>428</v>
      </c>
      <c r="C30" s="238"/>
      <c r="D30" s="135"/>
      <c r="E30" s="135"/>
      <c r="F30" s="135"/>
      <c r="G30" s="135"/>
      <c r="H30" s="135"/>
      <c r="I30" s="135"/>
      <c r="J30" s="135"/>
      <c r="X30" s="239"/>
      <c r="Y30" s="239"/>
      <c r="Z30" s="239"/>
      <c r="AA30" s="239"/>
      <c r="AB30" s="239"/>
      <c r="AC30" s="239"/>
      <c r="AD30" s="239"/>
      <c r="AE30" s="239"/>
      <c r="AF30" s="239"/>
      <c r="AG30" s="239"/>
      <c r="AH30" s="239"/>
      <c r="AI30" s="241"/>
      <c r="AJ30" s="241"/>
      <c r="AK30" s="241"/>
      <c r="AL30" s="241"/>
      <c r="AM30" s="252" t="s">
        <v>523</v>
      </c>
      <c r="AN30" s="1020" t="s">
        <v>524</v>
      </c>
      <c r="AO30" s="1021"/>
      <c r="AP30" s="1022"/>
      <c r="AQ30" s="232"/>
      <c r="AR30" s="233"/>
    </row>
    <row r="31" spans="2:67" ht="22.5" customHeight="1">
      <c r="B31" s="253" t="s">
        <v>479</v>
      </c>
      <c r="C31" s="238"/>
      <c r="X31" s="239"/>
      <c r="Y31" s="239"/>
      <c r="Z31" s="239"/>
      <c r="AA31" s="239"/>
      <c r="AB31" s="239"/>
      <c r="AC31" s="239"/>
      <c r="AD31" s="239"/>
      <c r="AE31" s="239"/>
      <c r="AF31" s="239"/>
      <c r="AG31" s="239"/>
      <c r="AH31" s="239"/>
      <c r="AI31" s="241"/>
      <c r="AJ31" s="241"/>
      <c r="AK31" s="241"/>
      <c r="AL31" s="241"/>
    </row>
    <row r="32" spans="2:67" ht="22.5" customHeight="1">
      <c r="B32" s="237" t="s">
        <v>480</v>
      </c>
      <c r="C32" s="254"/>
      <c r="D32" s="238"/>
      <c r="E32" s="238"/>
      <c r="F32" s="238"/>
      <c r="G32" s="238"/>
      <c r="H32" s="238"/>
      <c r="X32" s="239"/>
      <c r="Y32" s="239"/>
      <c r="Z32" s="239"/>
      <c r="AA32" s="239"/>
      <c r="AB32" s="239"/>
      <c r="AC32" s="239"/>
      <c r="AD32" s="239"/>
      <c r="AE32" s="239"/>
      <c r="AF32" s="239"/>
      <c r="AG32" s="239"/>
      <c r="AH32" s="239"/>
      <c r="AI32" s="241"/>
      <c r="AJ32" s="241"/>
      <c r="AK32" s="241"/>
      <c r="AL32" s="241"/>
    </row>
    <row r="33" spans="2:39" ht="22.5" customHeight="1">
      <c r="B33" s="253" t="s">
        <v>558</v>
      </c>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row>
    <row r="34" spans="2:39" ht="21" customHeight="1">
      <c r="B34" s="253"/>
      <c r="C34" s="254"/>
    </row>
    <row r="35" spans="2:39" ht="21" customHeight="1">
      <c r="B35" s="237"/>
      <c r="C35" s="255"/>
      <c r="D35" s="135"/>
      <c r="E35" s="135"/>
      <c r="F35" s="135"/>
      <c r="G35" s="135"/>
      <c r="H35" s="135"/>
    </row>
    <row r="36" spans="2:39" ht="21" customHeight="1">
      <c r="B36" s="253"/>
      <c r="C36" s="255"/>
    </row>
    <row r="37" spans="2:39" ht="21" customHeight="1">
      <c r="B37" s="253"/>
    </row>
    <row r="38" spans="2:39" ht="21" customHeight="1">
      <c r="B38" s="237"/>
      <c r="AK38" s="191"/>
      <c r="AL38" s="190"/>
      <c r="AM38" s="190"/>
    </row>
    <row r="39" spans="2:39">
      <c r="B39" s="237"/>
    </row>
  </sheetData>
  <sheetProtection selectLockedCells="1"/>
  <mergeCells count="514">
    <mergeCell ref="M3:AN3"/>
    <mergeCell ref="B4:C5"/>
    <mergeCell ref="AI4:AI5"/>
    <mergeCell ref="AJ4:AJ5"/>
    <mergeCell ref="AK4:AK5"/>
    <mergeCell ref="AL4:AL5"/>
    <mergeCell ref="AM4:AP4"/>
    <mergeCell ref="AS4:BO4"/>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AC6:AC7"/>
    <mergeCell ref="AD6:AD7"/>
    <mergeCell ref="AE6:AE7"/>
    <mergeCell ref="AF6:AF7"/>
    <mergeCell ref="AG6:AG7"/>
    <mergeCell ref="AH6:AH7"/>
    <mergeCell ref="AI6:AI7"/>
    <mergeCell ref="AJ6:AJ7"/>
    <mergeCell ref="T6:T7"/>
    <mergeCell ref="U6:U7"/>
    <mergeCell ref="V6:V7"/>
    <mergeCell ref="W6:W7"/>
    <mergeCell ref="X6:X7"/>
    <mergeCell ref="Y6:Y7"/>
    <mergeCell ref="Z6:Z7"/>
    <mergeCell ref="AA6:AA7"/>
    <mergeCell ref="AB6:AB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AE8:AE9"/>
    <mergeCell ref="AF8:AF9"/>
    <mergeCell ref="AG8:AG9"/>
    <mergeCell ref="AH8:AH9"/>
    <mergeCell ref="AI8:AI9"/>
    <mergeCell ref="AJ8:AJ9"/>
    <mergeCell ref="AS8:AS9"/>
    <mergeCell ref="V8:V9"/>
    <mergeCell ref="W8:W9"/>
    <mergeCell ref="X8:X9"/>
    <mergeCell ref="Y8:Y9"/>
    <mergeCell ref="Z8:Z9"/>
    <mergeCell ref="AA8:AA9"/>
    <mergeCell ref="AB8:AB9"/>
    <mergeCell ref="AC8:AC9"/>
    <mergeCell ref="AD8:AD9"/>
    <mergeCell ref="AT8:AT9"/>
    <mergeCell ref="AU8:AU9"/>
    <mergeCell ref="AV8:AV9"/>
    <mergeCell ref="AW8:AW9"/>
    <mergeCell ref="AX8:AX9"/>
    <mergeCell ref="AY8:AY9"/>
    <mergeCell ref="AZ8:AZ9"/>
    <mergeCell ref="BA8:BA9"/>
    <mergeCell ref="BB8:BB9"/>
    <mergeCell ref="BC8:BC9"/>
    <mergeCell ref="BD8:BD9"/>
    <mergeCell ref="BE8:BE9"/>
    <mergeCell ref="BF8:BF9"/>
    <mergeCell ref="BG8:BG9"/>
    <mergeCell ref="BH8:BH9"/>
    <mergeCell ref="BI8:BI9"/>
    <mergeCell ref="BJ8:BJ9"/>
    <mergeCell ref="BK8:BK9"/>
    <mergeCell ref="BL8:BL9"/>
    <mergeCell ref="BM8:BM9"/>
    <mergeCell ref="BN8:BN9"/>
    <mergeCell ref="BO8:BO9"/>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AG10:AG11"/>
    <mergeCell ref="AH10:AH11"/>
    <mergeCell ref="AI10:AI11"/>
    <mergeCell ref="AJ10:AJ11"/>
    <mergeCell ref="AS10:AS11"/>
    <mergeCell ref="AT10:AT11"/>
    <mergeCell ref="AU10:AU11"/>
    <mergeCell ref="X10:X11"/>
    <mergeCell ref="Y10:Y11"/>
    <mergeCell ref="Z10:Z11"/>
    <mergeCell ref="AA10:AA11"/>
    <mergeCell ref="AB10:AB11"/>
    <mergeCell ref="AC10:AC11"/>
    <mergeCell ref="AD10:AD11"/>
    <mergeCell ref="AE10:AE11"/>
    <mergeCell ref="AF10:AF11"/>
    <mergeCell ref="AV10:AV11"/>
    <mergeCell ref="AW10:AW11"/>
    <mergeCell ref="AX10:AX11"/>
    <mergeCell ref="AY10:AY11"/>
    <mergeCell ref="AZ10:AZ11"/>
    <mergeCell ref="BA10:BA11"/>
    <mergeCell ref="BB10:BB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AI12:AI13"/>
    <mergeCell ref="AJ12:AJ13"/>
    <mergeCell ref="AS12:AS13"/>
    <mergeCell ref="AT12:AT13"/>
    <mergeCell ref="AU12:AU13"/>
    <mergeCell ref="AV12:AV13"/>
    <mergeCell ref="AW12:AW13"/>
    <mergeCell ref="Z12:Z13"/>
    <mergeCell ref="AA12:AA13"/>
    <mergeCell ref="AB12:AB13"/>
    <mergeCell ref="AC12:AC13"/>
    <mergeCell ref="AD12:AD13"/>
    <mergeCell ref="AE12:AE13"/>
    <mergeCell ref="AF12:AF13"/>
    <mergeCell ref="AG12:AG13"/>
    <mergeCell ref="AH12:AH13"/>
    <mergeCell ref="AX12:AX13"/>
    <mergeCell ref="AY12:AY13"/>
    <mergeCell ref="AZ12:AZ13"/>
    <mergeCell ref="BA12:BA13"/>
    <mergeCell ref="BB12:BB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AE14:AE15"/>
    <mergeCell ref="AF14:AF15"/>
    <mergeCell ref="AG14:AG15"/>
    <mergeCell ref="AH14:AH15"/>
    <mergeCell ref="AI14:AI15"/>
    <mergeCell ref="AJ14:AJ15"/>
    <mergeCell ref="AS14:AS15"/>
    <mergeCell ref="V14:V15"/>
    <mergeCell ref="W14:W15"/>
    <mergeCell ref="X14:X15"/>
    <mergeCell ref="Y14:Y15"/>
    <mergeCell ref="Z14:Z15"/>
    <mergeCell ref="AA14:AA15"/>
    <mergeCell ref="AB14:AB15"/>
    <mergeCell ref="AC14:AC15"/>
    <mergeCell ref="AD14:AD15"/>
    <mergeCell ref="AT14:AT15"/>
    <mergeCell ref="AU14:AU15"/>
    <mergeCell ref="AV14:AV15"/>
    <mergeCell ref="AW14:AW15"/>
    <mergeCell ref="AX14:AX15"/>
    <mergeCell ref="AY14:AY15"/>
    <mergeCell ref="AZ14:AZ15"/>
    <mergeCell ref="BA14:BA15"/>
    <mergeCell ref="BB14:BB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AG16:AG17"/>
    <mergeCell ref="AH16:AH17"/>
    <mergeCell ref="AI16:AI17"/>
    <mergeCell ref="AJ16:AJ17"/>
    <mergeCell ref="AS16:AS17"/>
    <mergeCell ref="AT16:AT17"/>
    <mergeCell ref="AU16:AU17"/>
    <mergeCell ref="X16:X17"/>
    <mergeCell ref="Y16:Y17"/>
    <mergeCell ref="Z16:Z17"/>
    <mergeCell ref="AA16:AA17"/>
    <mergeCell ref="AB16:AB17"/>
    <mergeCell ref="AC16:AC17"/>
    <mergeCell ref="AD16:AD17"/>
    <mergeCell ref="AE16:AE17"/>
    <mergeCell ref="AF16:AF17"/>
    <mergeCell ref="AV16:AV17"/>
    <mergeCell ref="AW16:AW17"/>
    <mergeCell ref="AX16:AX17"/>
    <mergeCell ref="AY16:AY17"/>
    <mergeCell ref="AZ16:AZ17"/>
    <mergeCell ref="BA16:BA17"/>
    <mergeCell ref="BB16:BB17"/>
    <mergeCell ref="BC16:BC17"/>
    <mergeCell ref="BD16:BD17"/>
    <mergeCell ref="BE16:BE17"/>
    <mergeCell ref="BF16:BF17"/>
    <mergeCell ref="BG16:BG17"/>
    <mergeCell ref="BH16:BH17"/>
    <mergeCell ref="BI16:BI17"/>
    <mergeCell ref="BJ16:BJ17"/>
    <mergeCell ref="BK16:BK17"/>
    <mergeCell ref="BL16:BL17"/>
    <mergeCell ref="BM16:BM17"/>
    <mergeCell ref="BN16:BN17"/>
    <mergeCell ref="BO16:BO17"/>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AI18:AI19"/>
    <mergeCell ref="AJ18:AJ19"/>
    <mergeCell ref="AS18:AS19"/>
    <mergeCell ref="AT18:AT19"/>
    <mergeCell ref="AU18:AU19"/>
    <mergeCell ref="AV18:AV19"/>
    <mergeCell ref="AW18:AW19"/>
    <mergeCell ref="Z18:Z19"/>
    <mergeCell ref="AA18:AA19"/>
    <mergeCell ref="AB18:AB19"/>
    <mergeCell ref="AC18:AC19"/>
    <mergeCell ref="AD18:AD19"/>
    <mergeCell ref="AE18:AE19"/>
    <mergeCell ref="AF18:AF19"/>
    <mergeCell ref="AG18:AG19"/>
    <mergeCell ref="AH18:AH19"/>
    <mergeCell ref="AX18:AX19"/>
    <mergeCell ref="AY18:AY19"/>
    <mergeCell ref="AZ18:AZ19"/>
    <mergeCell ref="BA18:BA19"/>
    <mergeCell ref="BB18:BB19"/>
    <mergeCell ref="BC18:BC19"/>
    <mergeCell ref="BD18:BD19"/>
    <mergeCell ref="BE18:BE19"/>
    <mergeCell ref="BF18:BF19"/>
    <mergeCell ref="BG18:BG19"/>
    <mergeCell ref="BH18:BH19"/>
    <mergeCell ref="BI18:BI19"/>
    <mergeCell ref="BJ18:BJ19"/>
    <mergeCell ref="BK18:BK19"/>
    <mergeCell ref="BL18:BL19"/>
    <mergeCell ref="BM18:BM19"/>
    <mergeCell ref="BN18:BN19"/>
    <mergeCell ref="BO18:BO19"/>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AE20:AE21"/>
    <mergeCell ref="AF20:AF21"/>
    <mergeCell ref="AG20:AG21"/>
    <mergeCell ref="AH20:AH21"/>
    <mergeCell ref="AI20:AI21"/>
    <mergeCell ref="AJ20:AJ21"/>
    <mergeCell ref="AS20:AS21"/>
    <mergeCell ref="V20:V21"/>
    <mergeCell ref="W20:W21"/>
    <mergeCell ref="X20:X21"/>
    <mergeCell ref="Y20:Y21"/>
    <mergeCell ref="Z20:Z21"/>
    <mergeCell ref="AA20:AA21"/>
    <mergeCell ref="AB20:AB21"/>
    <mergeCell ref="AC20:AC21"/>
    <mergeCell ref="AD20:AD21"/>
    <mergeCell ref="AT20:AT21"/>
    <mergeCell ref="AU20:AU21"/>
    <mergeCell ref="AV20:AV21"/>
    <mergeCell ref="AW20:AW21"/>
    <mergeCell ref="AX20:AX21"/>
    <mergeCell ref="AY20:AY21"/>
    <mergeCell ref="AZ20:AZ21"/>
    <mergeCell ref="BA20:BA21"/>
    <mergeCell ref="BB20:BB21"/>
    <mergeCell ref="BC20:BC21"/>
    <mergeCell ref="BD20:BD21"/>
    <mergeCell ref="BE20:BE21"/>
    <mergeCell ref="BF20:BF21"/>
    <mergeCell ref="BG20:BG21"/>
    <mergeCell ref="BH20:BH21"/>
    <mergeCell ref="BI20:BI21"/>
    <mergeCell ref="BJ20:BJ21"/>
    <mergeCell ref="BK20:BK21"/>
    <mergeCell ref="BL20:BL21"/>
    <mergeCell ref="BM20:BM21"/>
    <mergeCell ref="BN20:BN21"/>
    <mergeCell ref="BO20:BO21"/>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BB22:BB23"/>
    <mergeCell ref="AS22:AS23"/>
    <mergeCell ref="AT22:AT23"/>
    <mergeCell ref="AU22:AU23"/>
    <mergeCell ref="AV22:AV23"/>
    <mergeCell ref="X22:X23"/>
    <mergeCell ref="Y22:Y23"/>
    <mergeCell ref="Z22:Z23"/>
    <mergeCell ref="AA22:AA23"/>
    <mergeCell ref="AB22:AB23"/>
    <mergeCell ref="AC22:AC23"/>
    <mergeCell ref="AD22:AD23"/>
    <mergeCell ref="AE22:AE23"/>
    <mergeCell ref="AF22:AF23"/>
    <mergeCell ref="AN30:AP30"/>
    <mergeCell ref="BO22:BO23"/>
    <mergeCell ref="B25:AK25"/>
    <mergeCell ref="BI22:BI23"/>
    <mergeCell ref="BJ22:BJ23"/>
    <mergeCell ref="BK22:BK23"/>
    <mergeCell ref="BL22:BL23"/>
    <mergeCell ref="BM22:BM23"/>
    <mergeCell ref="BN22:BN23"/>
    <mergeCell ref="BC22:BC23"/>
    <mergeCell ref="BD22:BD23"/>
    <mergeCell ref="BE22:BE23"/>
    <mergeCell ref="BF22:BF23"/>
    <mergeCell ref="BG22:BG23"/>
    <mergeCell ref="BH22:BH23"/>
    <mergeCell ref="AW22:AW23"/>
    <mergeCell ref="AX22:AX23"/>
    <mergeCell ref="AY22:AY23"/>
    <mergeCell ref="AZ22:AZ23"/>
    <mergeCell ref="BA22:BA23"/>
    <mergeCell ref="AG22:AG23"/>
    <mergeCell ref="AH22:AH23"/>
    <mergeCell ref="AI22:AI23"/>
    <mergeCell ref="AJ22:AJ23"/>
  </mergeCells>
  <phoneticPr fontId="3"/>
  <dataValidations count="1">
    <dataValidation type="list" allowBlank="1" showInputMessage="1" showErrorMessage="1" sqref="D6:AH23" xr:uid="{00000000-0002-0000-0900-000000000000}">
      <formula1>$AM$7:$AM$30</formula1>
    </dataValidation>
  </dataValidations>
  <pageMargins left="0.70866141732283472" right="0.11811023622047245" top="0.39370078740157483" bottom="0.39370078740157483" header="0.39370078740157483" footer="0.19685039370078741"/>
  <pageSetup paperSize="9" scale="71" fitToHeight="0" orientation="landscape" blackAndWhite="1" cellComments="asDisplayed" r:id="rId1"/>
  <headerFooter alignWithMargins="0">
    <oddFooter>&amp;R&amp;F- &amp;P/&amp;N</oddFooter>
  </headerFooter>
  <colBreaks count="1" manualBreakCount="1">
    <brk id="42"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2"/>
  </sheetPr>
  <dimension ref="B1:J16"/>
  <sheetViews>
    <sheetView view="pageBreakPreview" zoomScale="85" zoomScaleNormal="70" zoomScaleSheetLayoutView="85" workbookViewId="0">
      <selection activeCell="B18" sqref="B18:AG23"/>
    </sheetView>
  </sheetViews>
  <sheetFormatPr defaultRowHeight="13.5"/>
  <cols>
    <col min="1" max="1" width="1.25" style="130" customWidth="1"/>
    <col min="2" max="2" width="21" style="130" customWidth="1"/>
    <col min="3" max="3" width="18.75" style="130" customWidth="1"/>
    <col min="4" max="4" width="17.625" style="130" customWidth="1"/>
    <col min="5" max="5" width="9" style="130" bestFit="1" customWidth="1"/>
    <col min="6" max="6" width="18.375" style="130" customWidth="1"/>
    <col min="7" max="7" width="24" style="130" customWidth="1"/>
    <col min="8" max="8" width="19" style="130" customWidth="1"/>
    <col min="9" max="9" width="10.625" style="130" customWidth="1"/>
    <col min="10" max="10" width="34.25" style="130" customWidth="1"/>
    <col min="11" max="11" width="1.25" style="130" customWidth="1"/>
    <col min="12" max="16384" width="9" style="130"/>
  </cols>
  <sheetData>
    <row r="1" spans="2:10" ht="30.75" customHeight="1"/>
    <row r="2" spans="2:10" ht="16.5" customHeight="1" thickBot="1">
      <c r="B2" s="256" t="s">
        <v>583</v>
      </c>
      <c r="C2" s="256"/>
      <c r="D2" s="256"/>
      <c r="E2" s="256"/>
    </row>
    <row r="3" spans="2:10" ht="18.75" customHeight="1">
      <c r="B3" s="257" t="s">
        <v>481</v>
      </c>
      <c r="C3" s="258" t="s">
        <v>328</v>
      </c>
      <c r="D3" s="258" t="s">
        <v>87</v>
      </c>
      <c r="E3" s="258" t="s">
        <v>482</v>
      </c>
      <c r="F3" s="1053" t="s">
        <v>483</v>
      </c>
      <c r="G3" s="1053"/>
      <c r="H3" s="1053"/>
      <c r="I3" s="167" t="s">
        <v>121</v>
      </c>
      <c r="J3" s="259" t="s">
        <v>426</v>
      </c>
    </row>
    <row r="4" spans="2:10" ht="63" customHeight="1">
      <c r="B4" s="260" t="s">
        <v>502</v>
      </c>
      <c r="C4" s="261" t="s">
        <v>577</v>
      </c>
      <c r="D4" s="395" t="s">
        <v>503</v>
      </c>
      <c r="E4" s="262" t="s">
        <v>573</v>
      </c>
      <c r="F4" s="1054" t="s">
        <v>504</v>
      </c>
      <c r="G4" s="1055"/>
      <c r="H4" s="1055"/>
      <c r="I4" s="263" t="s">
        <v>471</v>
      </c>
      <c r="J4" s="264" t="s">
        <v>533</v>
      </c>
    </row>
    <row r="5" spans="2:10" ht="63" customHeight="1">
      <c r="B5" s="265"/>
      <c r="C5" s="170"/>
      <c r="D5" s="170"/>
      <c r="E5" s="170"/>
      <c r="F5" s="1048" t="s">
        <v>504</v>
      </c>
      <c r="G5" s="1049"/>
      <c r="H5" s="1049"/>
      <c r="I5" s="266" t="s">
        <v>471</v>
      </c>
      <c r="J5" s="267" t="s">
        <v>533</v>
      </c>
    </row>
    <row r="6" spans="2:10" ht="63" customHeight="1">
      <c r="B6" s="265"/>
      <c r="C6" s="170"/>
      <c r="D6" s="170"/>
      <c r="E6" s="170"/>
      <c r="F6" s="1048" t="s">
        <v>504</v>
      </c>
      <c r="G6" s="1049"/>
      <c r="H6" s="1049"/>
      <c r="I6" s="266" t="s">
        <v>471</v>
      </c>
      <c r="J6" s="267" t="s">
        <v>533</v>
      </c>
    </row>
    <row r="7" spans="2:10" ht="63" customHeight="1">
      <c r="B7" s="265"/>
      <c r="C7" s="170"/>
      <c r="D7" s="170"/>
      <c r="E7" s="170"/>
      <c r="F7" s="1048" t="s">
        <v>504</v>
      </c>
      <c r="G7" s="1049"/>
      <c r="H7" s="1049"/>
      <c r="I7" s="266" t="s">
        <v>471</v>
      </c>
      <c r="J7" s="267" t="s">
        <v>533</v>
      </c>
    </row>
    <row r="8" spans="2:10" ht="63" customHeight="1">
      <c r="B8" s="265"/>
      <c r="C8" s="170"/>
      <c r="D8" s="170"/>
      <c r="E8" s="170"/>
      <c r="F8" s="1048" t="s">
        <v>504</v>
      </c>
      <c r="G8" s="1049"/>
      <c r="H8" s="1049"/>
      <c r="I8" s="266" t="s">
        <v>471</v>
      </c>
      <c r="J8" s="267" t="s">
        <v>533</v>
      </c>
    </row>
    <row r="9" spans="2:10" ht="63" customHeight="1">
      <c r="B9" s="265"/>
      <c r="C9" s="170"/>
      <c r="D9" s="170"/>
      <c r="E9" s="170"/>
      <c r="F9" s="1048" t="s">
        <v>504</v>
      </c>
      <c r="G9" s="1049"/>
      <c r="H9" s="1049"/>
      <c r="I9" s="266" t="s">
        <v>471</v>
      </c>
      <c r="J9" s="267" t="s">
        <v>533</v>
      </c>
    </row>
    <row r="10" spans="2:10" ht="63" customHeight="1">
      <c r="B10" s="265"/>
      <c r="C10" s="170"/>
      <c r="D10" s="170"/>
      <c r="E10" s="170"/>
      <c r="F10" s="1048" t="s">
        <v>504</v>
      </c>
      <c r="G10" s="1049"/>
      <c r="H10" s="1049"/>
      <c r="I10" s="266" t="s">
        <v>471</v>
      </c>
      <c r="J10" s="267" t="s">
        <v>533</v>
      </c>
    </row>
    <row r="11" spans="2:10" ht="63" customHeight="1">
      <c r="B11" s="265"/>
      <c r="C11" s="170"/>
      <c r="D11" s="170"/>
      <c r="E11" s="170"/>
      <c r="F11" s="1048" t="s">
        <v>504</v>
      </c>
      <c r="G11" s="1049"/>
      <c r="H11" s="1049"/>
      <c r="I11" s="266" t="s">
        <v>471</v>
      </c>
      <c r="J11" s="267" t="s">
        <v>533</v>
      </c>
    </row>
    <row r="12" spans="2:10" ht="63" customHeight="1">
      <c r="B12" s="265"/>
      <c r="C12" s="170"/>
      <c r="D12" s="170"/>
      <c r="E12" s="170"/>
      <c r="F12" s="1048" t="s">
        <v>504</v>
      </c>
      <c r="G12" s="1049"/>
      <c r="H12" s="1049"/>
      <c r="I12" s="266" t="s">
        <v>471</v>
      </c>
      <c r="J12" s="267" t="s">
        <v>533</v>
      </c>
    </row>
    <row r="13" spans="2:10" ht="63" customHeight="1" thickBot="1">
      <c r="B13" s="268"/>
      <c r="C13" s="269"/>
      <c r="D13" s="269"/>
      <c r="E13" s="269"/>
      <c r="F13" s="1051" t="s">
        <v>504</v>
      </c>
      <c r="G13" s="1052"/>
      <c r="H13" s="1052"/>
      <c r="I13" s="270" t="s">
        <v>471</v>
      </c>
      <c r="J13" s="271" t="s">
        <v>533</v>
      </c>
    </row>
    <row r="14" spans="2:10" ht="26.25" customHeight="1">
      <c r="B14" s="1050" t="s">
        <v>484</v>
      </c>
      <c r="C14" s="1050"/>
      <c r="D14" s="1050"/>
      <c r="E14" s="1050"/>
      <c r="F14" s="1050"/>
      <c r="G14" s="1050"/>
      <c r="H14" s="1050"/>
      <c r="I14" s="1050"/>
      <c r="J14" s="1050"/>
    </row>
    <row r="16" spans="2:10" ht="15.75" customHeight="1"/>
  </sheetData>
  <sheetProtection selectLockedCells="1"/>
  <mergeCells count="12">
    <mergeCell ref="F3:H3"/>
    <mergeCell ref="F4:H4"/>
    <mergeCell ref="F5:H5"/>
    <mergeCell ref="F6:H6"/>
    <mergeCell ref="F7:H7"/>
    <mergeCell ref="F8:H8"/>
    <mergeCell ref="B14:J14"/>
    <mergeCell ref="F9:H9"/>
    <mergeCell ref="F10:H10"/>
    <mergeCell ref="F11:H11"/>
    <mergeCell ref="F12:H12"/>
    <mergeCell ref="F13:H13"/>
  </mergeCells>
  <phoneticPr fontId="3"/>
  <pageMargins left="0.70866141732283472" right="0.11811023622047245" top="0.39370078740157483" bottom="0.39370078740157483" header="0.39370078740157483" footer="0.19685039370078741"/>
  <pageSetup paperSize="9" scale="77" fitToHeight="0" orientation="landscape" blackAndWhite="1" cellComments="asDisplayed" r:id="rId1"/>
  <headerFooter alignWithMargins="0">
    <oddFooter>&amp;R&amp;F-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1249" r:id="rId4" name="次のシートへ">
              <controlPr defaultSize="0" print="0" autoFill="0" autoPict="0">
                <anchor moveWithCells="1" sizeWithCells="1">
                  <from>
                    <xdr:col>9</xdr:col>
                    <xdr:colOff>1200150</xdr:colOff>
                    <xdr:row>0</xdr:row>
                    <xdr:rowOff>0</xdr:rowOff>
                  </from>
                  <to>
                    <xdr:col>10</xdr:col>
                    <xdr:colOff>9525</xdr:colOff>
                    <xdr:row>0</xdr:row>
                    <xdr:rowOff>0</xdr:rowOff>
                  </to>
                </anchor>
              </controlPr>
            </control>
          </mc:Choice>
        </mc:AlternateContent>
        <mc:AlternateContent xmlns:mc="http://schemas.openxmlformats.org/markup-compatibility/2006">
          <mc:Choice Requires="x14">
            <control shapeId="181250" r:id="rId5" name="Button 2">
              <controlPr defaultSize="0" print="0" autoFill="0" autoPict="0">
                <anchor moveWithCells="1" sizeWithCells="1">
                  <from>
                    <xdr:col>8</xdr:col>
                    <xdr:colOff>371475</xdr:colOff>
                    <xdr:row>0</xdr:row>
                    <xdr:rowOff>0</xdr:rowOff>
                  </from>
                  <to>
                    <xdr:col>9</xdr:col>
                    <xdr:colOff>990600</xdr:colOff>
                    <xdr:row>0</xdr:row>
                    <xdr:rowOff>0</xdr:rowOff>
                  </to>
                </anchor>
              </controlPr>
            </control>
          </mc:Choice>
        </mc:AlternateContent>
        <mc:AlternateContent xmlns:mc="http://schemas.openxmlformats.org/markup-compatibility/2006">
          <mc:Choice Requires="x14">
            <control shapeId="181251" r:id="rId6" name="Button 3">
              <controlPr defaultSize="0" print="0" autoFill="0" autoPict="0">
                <anchor moveWithCells="1" sizeWithCells="1">
                  <from>
                    <xdr:col>7</xdr:col>
                    <xdr:colOff>152400</xdr:colOff>
                    <xdr:row>0</xdr:row>
                    <xdr:rowOff>0</xdr:rowOff>
                  </from>
                  <to>
                    <xdr:col>8</xdr:col>
                    <xdr:colOff>114300</xdr:colOff>
                    <xdr:row>0</xdr:row>
                    <xdr:rowOff>0</xdr:rowOff>
                  </to>
                </anchor>
              </controlPr>
            </control>
          </mc:Choice>
        </mc:AlternateContent>
        <mc:AlternateContent xmlns:mc="http://schemas.openxmlformats.org/markup-compatibility/2006">
          <mc:Choice Requires="x14">
            <control shapeId="181252" r:id="rId7" name="印刷">
              <controlPr defaultSize="0" print="0" autoFill="0" autoPict="0">
                <anchor moveWithCells="1" sizeWithCells="1">
                  <from>
                    <xdr:col>0</xdr:col>
                    <xdr:colOff>9525</xdr:colOff>
                    <xdr:row>0</xdr:row>
                    <xdr:rowOff>0</xdr:rowOff>
                  </from>
                  <to>
                    <xdr:col>1</xdr:col>
                    <xdr:colOff>1314450</xdr:colOff>
                    <xdr:row>0</xdr:row>
                    <xdr:rowOff>0</xdr:rowOff>
                  </to>
                </anchor>
              </controlPr>
            </control>
          </mc:Choice>
        </mc:AlternateContent>
        <mc:AlternateContent xmlns:mc="http://schemas.openxmlformats.org/markup-compatibility/2006">
          <mc:Choice Requires="x14">
            <control shapeId="181253" r:id="rId8" name="Button 5">
              <controlPr defaultSize="0" print="0" autoFill="0" autoPict="0">
                <anchor moveWithCells="1" sizeWithCells="1">
                  <from>
                    <xdr:col>2</xdr:col>
                    <xdr:colOff>9525</xdr:colOff>
                    <xdr:row>0</xdr:row>
                    <xdr:rowOff>0</xdr:rowOff>
                  </from>
                  <to>
                    <xdr:col>2</xdr:col>
                    <xdr:colOff>1428750</xdr:colOff>
                    <xdr:row>0</xdr:row>
                    <xdr:rowOff>0</xdr:rowOff>
                  </to>
                </anchor>
              </controlPr>
            </control>
          </mc:Choice>
        </mc:AlternateContent>
        <mc:AlternateContent xmlns:mc="http://schemas.openxmlformats.org/markup-compatibility/2006">
          <mc:Choice Requires="x14">
            <control shapeId="181254" r:id="rId9" name="Button 6">
              <controlPr defaultSize="0" print="0" autoFill="0" autoPict="0">
                <anchor moveWithCells="1" sizeWithCells="1">
                  <from>
                    <xdr:col>3</xdr:col>
                    <xdr:colOff>304800</xdr:colOff>
                    <xdr:row>0</xdr:row>
                    <xdr:rowOff>0</xdr:rowOff>
                  </from>
                  <to>
                    <xdr:col>4</xdr:col>
                    <xdr:colOff>371475</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22"/>
  </sheetPr>
  <dimension ref="B1:J17"/>
  <sheetViews>
    <sheetView view="pageBreakPreview" zoomScale="85" zoomScaleNormal="70" zoomScaleSheetLayoutView="85" workbookViewId="0">
      <selection activeCell="B18" sqref="B18:AG23"/>
    </sheetView>
  </sheetViews>
  <sheetFormatPr defaultRowHeight="13.5"/>
  <cols>
    <col min="1" max="1" width="1.25" style="130" customWidth="1"/>
    <col min="2" max="2" width="30" style="130" customWidth="1"/>
    <col min="3" max="3" width="18.875" style="130" customWidth="1"/>
    <col min="4" max="4" width="17.625" style="130" customWidth="1"/>
    <col min="5" max="5" width="10.625" style="130" customWidth="1"/>
    <col min="6" max="6" width="18.375" style="130" customWidth="1"/>
    <col min="7" max="7" width="23.875" style="130" customWidth="1"/>
    <col min="8" max="8" width="18.875" style="130" customWidth="1"/>
    <col min="9" max="9" width="10.375" style="130" customWidth="1"/>
    <col min="10" max="10" width="24.625" style="130" customWidth="1"/>
    <col min="11" max="16384" width="9" style="130"/>
  </cols>
  <sheetData>
    <row r="1" spans="2:10" ht="28.5" customHeight="1"/>
    <row r="2" spans="2:10" ht="16.5" customHeight="1" thickBot="1">
      <c r="B2" s="256" t="s">
        <v>584</v>
      </c>
    </row>
    <row r="3" spans="2:10" ht="18.75" customHeight="1">
      <c r="B3" s="257" t="s">
        <v>481</v>
      </c>
      <c r="C3" s="258" t="s">
        <v>328</v>
      </c>
      <c r="D3" s="258" t="s">
        <v>87</v>
      </c>
      <c r="E3" s="258" t="s">
        <v>482</v>
      </c>
      <c r="F3" s="1053" t="s">
        <v>483</v>
      </c>
      <c r="G3" s="1053"/>
      <c r="H3" s="1053"/>
      <c r="I3" s="167" t="s">
        <v>121</v>
      </c>
      <c r="J3" s="259" t="s">
        <v>262</v>
      </c>
    </row>
    <row r="4" spans="2:10" ht="63" customHeight="1">
      <c r="B4" s="265"/>
      <c r="C4" s="170"/>
      <c r="D4" s="170"/>
      <c r="E4" s="170"/>
      <c r="F4" s="1048" t="s">
        <v>505</v>
      </c>
      <c r="G4" s="1049"/>
      <c r="H4" s="1049"/>
      <c r="I4" s="272" t="s">
        <v>471</v>
      </c>
      <c r="J4" s="273"/>
    </row>
    <row r="5" spans="2:10" ht="63" customHeight="1">
      <c r="B5" s="265"/>
      <c r="C5" s="170"/>
      <c r="D5" s="170"/>
      <c r="E5" s="170"/>
      <c r="F5" s="1048" t="s">
        <v>505</v>
      </c>
      <c r="G5" s="1049"/>
      <c r="H5" s="1049"/>
      <c r="I5" s="272" t="s">
        <v>471</v>
      </c>
      <c r="J5" s="273"/>
    </row>
    <row r="6" spans="2:10" ht="63" customHeight="1">
      <c r="B6" s="265"/>
      <c r="C6" s="170"/>
      <c r="D6" s="170"/>
      <c r="E6" s="170"/>
      <c r="F6" s="1048" t="s">
        <v>505</v>
      </c>
      <c r="G6" s="1049"/>
      <c r="H6" s="1049"/>
      <c r="I6" s="272" t="s">
        <v>471</v>
      </c>
      <c r="J6" s="273"/>
    </row>
    <row r="7" spans="2:10" ht="63" customHeight="1">
      <c r="B7" s="265"/>
      <c r="C7" s="170"/>
      <c r="D7" s="170"/>
      <c r="E7" s="170"/>
      <c r="F7" s="1048" t="s">
        <v>505</v>
      </c>
      <c r="G7" s="1049"/>
      <c r="H7" s="1049"/>
      <c r="I7" s="272" t="s">
        <v>471</v>
      </c>
      <c r="J7" s="273"/>
    </row>
    <row r="8" spans="2:10" ht="63" customHeight="1">
      <c r="B8" s="265"/>
      <c r="C8" s="170"/>
      <c r="D8" s="170"/>
      <c r="E8" s="170"/>
      <c r="F8" s="1048" t="s">
        <v>505</v>
      </c>
      <c r="G8" s="1049"/>
      <c r="H8" s="1049"/>
      <c r="I8" s="272" t="s">
        <v>471</v>
      </c>
      <c r="J8" s="273"/>
    </row>
    <row r="9" spans="2:10" ht="63" customHeight="1">
      <c r="B9" s="265"/>
      <c r="C9" s="170"/>
      <c r="D9" s="170"/>
      <c r="E9" s="170"/>
      <c r="F9" s="1048" t="s">
        <v>505</v>
      </c>
      <c r="G9" s="1049"/>
      <c r="H9" s="1049"/>
      <c r="I9" s="272" t="s">
        <v>471</v>
      </c>
      <c r="J9" s="273"/>
    </row>
    <row r="10" spans="2:10" ht="63" customHeight="1">
      <c r="B10" s="265"/>
      <c r="C10" s="170"/>
      <c r="D10" s="170"/>
      <c r="E10" s="170"/>
      <c r="F10" s="1048" t="s">
        <v>505</v>
      </c>
      <c r="G10" s="1049"/>
      <c r="H10" s="1049"/>
      <c r="I10" s="272" t="s">
        <v>471</v>
      </c>
      <c r="J10" s="273"/>
    </row>
    <row r="11" spans="2:10" ht="63" customHeight="1">
      <c r="B11" s="265"/>
      <c r="C11" s="170"/>
      <c r="D11" s="170"/>
      <c r="E11" s="170"/>
      <c r="F11" s="1048" t="s">
        <v>505</v>
      </c>
      <c r="G11" s="1049"/>
      <c r="H11" s="1049"/>
      <c r="I11" s="272" t="s">
        <v>471</v>
      </c>
      <c r="J11" s="273"/>
    </row>
    <row r="12" spans="2:10" ht="63" customHeight="1">
      <c r="B12" s="265"/>
      <c r="C12" s="170"/>
      <c r="D12" s="170"/>
      <c r="E12" s="170"/>
      <c r="F12" s="1048" t="s">
        <v>505</v>
      </c>
      <c r="G12" s="1049"/>
      <c r="H12" s="1049"/>
      <c r="I12" s="272" t="s">
        <v>471</v>
      </c>
      <c r="J12" s="273"/>
    </row>
    <row r="13" spans="2:10" ht="63" customHeight="1" thickBot="1">
      <c r="B13" s="265"/>
      <c r="C13" s="170"/>
      <c r="D13" s="170"/>
      <c r="E13" s="170"/>
      <c r="F13" s="1048" t="s">
        <v>505</v>
      </c>
      <c r="G13" s="1049"/>
      <c r="H13" s="1049"/>
      <c r="I13" s="272" t="s">
        <v>471</v>
      </c>
      <c r="J13" s="273"/>
    </row>
    <row r="14" spans="2:10" ht="24.75" customHeight="1">
      <c r="B14" s="1056" t="s">
        <v>485</v>
      </c>
      <c r="C14" s="1056"/>
      <c r="D14" s="1056"/>
      <c r="E14" s="1056"/>
      <c r="F14" s="1056"/>
      <c r="G14" s="1056"/>
      <c r="H14" s="1056"/>
      <c r="I14" s="1056"/>
      <c r="J14" s="1056"/>
    </row>
    <row r="15" spans="2:10" ht="75.75" customHeight="1"/>
    <row r="17" s="130" customFormat="1" ht="21.75" customHeight="1"/>
  </sheetData>
  <sheetProtection selectLockedCells="1"/>
  <mergeCells count="12">
    <mergeCell ref="F3:H3"/>
    <mergeCell ref="F4:H4"/>
    <mergeCell ref="F5:H5"/>
    <mergeCell ref="F6:H6"/>
    <mergeCell ref="F7:H7"/>
    <mergeCell ref="F8:H8"/>
    <mergeCell ref="B14:J14"/>
    <mergeCell ref="F9:H9"/>
    <mergeCell ref="F10:H10"/>
    <mergeCell ref="F11:H11"/>
    <mergeCell ref="F12:H12"/>
    <mergeCell ref="F13:H13"/>
  </mergeCells>
  <phoneticPr fontId="3"/>
  <pageMargins left="0.70866141732283472" right="0.11811023622047245" top="0.39370078740157483" bottom="0.39370078740157483" header="0.39370078740157483" footer="0.19685039370078741"/>
  <pageSetup paperSize="9" scale="77" orientation="landscape" blackAndWhite="1" cellComments="asDisplayed" r:id="rId1"/>
  <headerFooter alignWithMargins="0">
    <oddFooter>&amp;R&amp;F- &amp;P/&amp;N</oddFooter>
  </headerFooter>
  <rowBreaks count="1" manualBreakCount="1">
    <brk id="17"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82273" r:id="rId4" name="次のシートへ">
              <controlPr defaultSize="0" print="0" autoFill="0" autoPict="0">
                <anchor moveWithCells="1" sizeWithCells="1">
                  <from>
                    <xdr:col>7</xdr:col>
                    <xdr:colOff>1181100</xdr:colOff>
                    <xdr:row>0</xdr:row>
                    <xdr:rowOff>0</xdr:rowOff>
                  </from>
                  <to>
                    <xdr:col>9</xdr:col>
                    <xdr:colOff>352425</xdr:colOff>
                    <xdr:row>0</xdr:row>
                    <xdr:rowOff>0</xdr:rowOff>
                  </to>
                </anchor>
              </controlPr>
            </control>
          </mc:Choice>
        </mc:AlternateContent>
        <mc:AlternateContent xmlns:mc="http://schemas.openxmlformats.org/markup-compatibility/2006">
          <mc:Choice Requires="x14">
            <control shapeId="182274" r:id="rId5" name="Button 2">
              <controlPr defaultSize="0" print="0" autoFill="0" autoPict="0">
                <anchor moveWithCells="1" sizeWithCells="1">
                  <from>
                    <xdr:col>6</xdr:col>
                    <xdr:colOff>1581150</xdr:colOff>
                    <xdr:row>0</xdr:row>
                    <xdr:rowOff>0</xdr:rowOff>
                  </from>
                  <to>
                    <xdr:col>7</xdr:col>
                    <xdr:colOff>1162050</xdr:colOff>
                    <xdr:row>0</xdr:row>
                    <xdr:rowOff>0</xdr:rowOff>
                  </to>
                </anchor>
              </controlPr>
            </control>
          </mc:Choice>
        </mc:AlternateContent>
        <mc:AlternateContent xmlns:mc="http://schemas.openxmlformats.org/markup-compatibility/2006">
          <mc:Choice Requires="x14">
            <control shapeId="182275" r:id="rId6" name="Button 3">
              <controlPr defaultSize="0" print="0" autoFill="0" autoPict="0">
                <anchor moveWithCells="1" sizeWithCells="1">
                  <from>
                    <xdr:col>6</xdr:col>
                    <xdr:colOff>133350</xdr:colOff>
                    <xdr:row>0</xdr:row>
                    <xdr:rowOff>0</xdr:rowOff>
                  </from>
                  <to>
                    <xdr:col>6</xdr:col>
                    <xdr:colOff>1524000</xdr:colOff>
                    <xdr:row>0</xdr:row>
                    <xdr:rowOff>0</xdr:rowOff>
                  </to>
                </anchor>
              </controlPr>
            </control>
          </mc:Choice>
        </mc:AlternateContent>
        <mc:AlternateContent xmlns:mc="http://schemas.openxmlformats.org/markup-compatibility/2006">
          <mc:Choice Requires="x14">
            <control shapeId="182276" r:id="rId7" name="印刷">
              <controlPr defaultSize="0" print="0" autoFill="0" autoPict="0">
                <anchor moveWithCells="1" sizeWithCells="1">
                  <from>
                    <xdr:col>1</xdr:col>
                    <xdr:colOff>0</xdr:colOff>
                    <xdr:row>0</xdr:row>
                    <xdr:rowOff>0</xdr:rowOff>
                  </from>
                  <to>
                    <xdr:col>1</xdr:col>
                    <xdr:colOff>1390650</xdr:colOff>
                    <xdr:row>0</xdr:row>
                    <xdr:rowOff>0</xdr:rowOff>
                  </to>
                </anchor>
              </controlPr>
            </control>
          </mc:Choice>
        </mc:AlternateContent>
        <mc:AlternateContent xmlns:mc="http://schemas.openxmlformats.org/markup-compatibility/2006">
          <mc:Choice Requires="x14">
            <control shapeId="182277" r:id="rId8" name="Button 5">
              <controlPr defaultSize="0" print="0" autoFill="0" autoPict="0">
                <anchor moveWithCells="1" sizeWithCells="1">
                  <from>
                    <xdr:col>1</xdr:col>
                    <xdr:colOff>1476375</xdr:colOff>
                    <xdr:row>0</xdr:row>
                    <xdr:rowOff>0</xdr:rowOff>
                  </from>
                  <to>
                    <xdr:col>2</xdr:col>
                    <xdr:colOff>590550</xdr:colOff>
                    <xdr:row>0</xdr:row>
                    <xdr:rowOff>0</xdr:rowOff>
                  </to>
                </anchor>
              </controlPr>
            </control>
          </mc:Choice>
        </mc:AlternateContent>
        <mc:AlternateContent xmlns:mc="http://schemas.openxmlformats.org/markup-compatibility/2006">
          <mc:Choice Requires="x14">
            <control shapeId="182278" r:id="rId9" name="Button 6">
              <controlPr defaultSize="0" print="0" autoFill="0" autoPict="0">
                <anchor moveWithCells="1" sizeWithCells="1">
                  <from>
                    <xdr:col>2</xdr:col>
                    <xdr:colOff>1095375</xdr:colOff>
                    <xdr:row>0</xdr:row>
                    <xdr:rowOff>0</xdr:rowOff>
                  </from>
                  <to>
                    <xdr:col>3</xdr:col>
                    <xdr:colOff>1047750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30</vt:i4>
      </vt:variant>
    </vt:vector>
  </HeadingPairs>
  <TitlesOfParts>
    <vt:vector size="47" baseType="lpstr">
      <vt:lpstr>設定</vt:lpstr>
      <vt:lpstr>表紙・鑑</vt:lpstr>
      <vt:lpstr>1. 施設の概況</vt:lpstr>
      <vt:lpstr>1-(3)面積配置人員</vt:lpstr>
      <vt:lpstr>2 職員配置状況</vt:lpstr>
      <vt:lpstr>3 採用・退職状況</vt:lpstr>
      <vt:lpstr>4-(１)勤務割</vt:lpstr>
      <vt:lpstr>4-(２)施設内の研修実施状況 </vt:lpstr>
      <vt:lpstr>4-(３)施設外の研修実施状況</vt:lpstr>
      <vt:lpstr>５.児童の処遇</vt:lpstr>
      <vt:lpstr>５-(10)処遇配慮</vt:lpstr>
      <vt:lpstr>６ 保護者負担の状況</vt:lpstr>
      <vt:lpstr>７　給食の状況</vt:lpstr>
      <vt:lpstr>７-（3）　給与栄養量</vt:lpstr>
      <vt:lpstr>７-(１5)給食実施状況 </vt:lpstr>
      <vt:lpstr>８ 諸規程等の整備状況</vt:lpstr>
      <vt:lpstr>加算関係確認用別添資料</vt:lpstr>
      <vt:lpstr>'1. 施設の概況'!Print_Area</vt:lpstr>
      <vt:lpstr>'2 職員配置状況'!Print_Area</vt:lpstr>
      <vt:lpstr>'3 採用・退職状況'!Print_Area</vt:lpstr>
      <vt:lpstr>'4-(１)勤務割'!Print_Area</vt:lpstr>
      <vt:lpstr>'4-(２)施設内の研修実施状況 '!Print_Area</vt:lpstr>
      <vt:lpstr>'4-(３)施設外の研修実施状況'!Print_Area</vt:lpstr>
      <vt:lpstr>'５-(10)処遇配慮'!Print_Area</vt:lpstr>
      <vt:lpstr>'５.児童の処遇'!Print_Area</vt:lpstr>
      <vt:lpstr>'６ 保護者負担の状況'!Print_Area</vt:lpstr>
      <vt:lpstr>'７　給食の状況'!Print_Area</vt:lpstr>
      <vt:lpstr>'７-(１5)給食実施状況 '!Print_Area</vt:lpstr>
      <vt:lpstr>'７-（3）　給与栄養量'!Print_Area</vt:lpstr>
      <vt:lpstr>'８ 諸規程等の整備状況'!Print_Area</vt:lpstr>
      <vt:lpstr>加算関係確認用別添資料!Print_Area</vt:lpstr>
      <vt:lpstr>表紙・鑑!Print_Area</vt:lpstr>
      <vt:lpstr>支給形態一覧</vt:lpstr>
      <vt:lpstr>設定!施設種別一覧</vt:lpstr>
      <vt:lpstr>表紙・鑑!施設名</vt:lpstr>
      <vt:lpstr>表紙・鑑!氏名</vt:lpstr>
      <vt:lpstr>設定!所在地コード一覧</vt:lpstr>
      <vt:lpstr>設定!所在地一覧</vt:lpstr>
      <vt:lpstr>設定!所在地対応表</vt:lpstr>
      <vt:lpstr>表紙・鑑!職名</vt:lpstr>
      <vt:lpstr>専任兼任一覧</vt:lpstr>
      <vt:lpstr>年月日一覧</vt:lpstr>
      <vt:lpstr>設定!非必須項目</vt:lpstr>
      <vt:lpstr>設定!必須項目入力済</vt:lpstr>
      <vt:lpstr>設定!必須項目未入力</vt:lpstr>
      <vt:lpstr>表紙・鑑!法人名</vt:lpstr>
      <vt:lpstr>有無一覧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jn1077</dc:creator>
  <cp:lastModifiedBy>奈良市役所</cp:lastModifiedBy>
  <cp:lastPrinted>2025-10-09T09:10:30Z</cp:lastPrinted>
  <dcterms:created xsi:type="dcterms:W3CDTF">2000-11-01T07:39:00Z</dcterms:created>
  <dcterms:modified xsi:type="dcterms:W3CDTF">2025-10-10T10:21:32Z</dcterms:modified>
</cp:coreProperties>
</file>