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8 選挙・市職員数および行政\"/>
    </mc:Choice>
  </mc:AlternateContent>
  <bookViews>
    <workbookView xWindow="0" yWindow="0" windowWidth="20490" windowHeight="7635"/>
  </bookViews>
  <sheets>
    <sheet name="18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5" i="1" l="1"/>
  <c r="M8" i="1"/>
</calcChain>
</file>

<file path=xl/sharedStrings.xml><?xml version="1.0" encoding="utf-8"?>
<sst xmlns="http://schemas.openxmlformats.org/spreadsheetml/2006/main" count="255" uniqueCount="233">
  <si>
    <t>１８－５　　投　 票　 所　 別　 選　 挙　 投　 票　 状　 況</t>
    <phoneticPr fontId="4"/>
  </si>
  <si>
    <t xml:space="preserve"> </t>
  </si>
  <si>
    <t>　衆　議　院（小選挙区）</t>
    <phoneticPr fontId="4"/>
  </si>
  <si>
    <t>参　議　院（選挙区）</t>
    <phoneticPr fontId="4"/>
  </si>
  <si>
    <t>県　　知　　事</t>
    <phoneticPr fontId="4"/>
  </si>
  <si>
    <t>県　　議　　会</t>
    <phoneticPr fontId="4"/>
  </si>
  <si>
    <t>市　　　　　長</t>
    <phoneticPr fontId="4"/>
  </si>
  <si>
    <t>市　　議　　会</t>
    <phoneticPr fontId="4"/>
  </si>
  <si>
    <t>投票区</t>
    <rPh sb="0" eb="2">
      <t>トウヒョウ</t>
    </rPh>
    <rPh sb="2" eb="3">
      <t>ク</t>
    </rPh>
    <phoneticPr fontId="4"/>
  </si>
  <si>
    <t>投　　票　　場　　所
注）</t>
    <rPh sb="0" eb="1">
      <t>ナ</t>
    </rPh>
    <rPh sb="3" eb="4">
      <t>ヒョウ</t>
    </rPh>
    <rPh sb="6" eb="7">
      <t>バ</t>
    </rPh>
    <rPh sb="9" eb="10">
      <t>トコロ</t>
    </rPh>
    <phoneticPr fontId="4"/>
  </si>
  <si>
    <t>所在地</t>
    <rPh sb="0" eb="3">
      <t>ショザイチ</t>
    </rPh>
    <phoneticPr fontId="4"/>
  </si>
  <si>
    <t>　＊　（Ｈ29．10. 22）</t>
    <phoneticPr fontId="4"/>
  </si>
  <si>
    <t>（Ｈ28． 7．10）</t>
    <phoneticPr fontId="4"/>
  </si>
  <si>
    <t>（Ｈ27． 4．12）</t>
    <phoneticPr fontId="4"/>
  </si>
  <si>
    <t>（Ｈ27．4．12）</t>
    <phoneticPr fontId="4"/>
  </si>
  <si>
    <t>（Ｈ29. 7. 9）</t>
    <phoneticPr fontId="4"/>
  </si>
  <si>
    <t>　（Ｈ29．7．9）</t>
    <phoneticPr fontId="4"/>
  </si>
  <si>
    <t>投票所</t>
    <rPh sb="0" eb="2">
      <t>トウヒョウジョ</t>
    </rPh>
    <rPh sb="2" eb="3">
      <t>ショ</t>
    </rPh>
    <phoneticPr fontId="4"/>
  </si>
  <si>
    <t>当日有
権者数</t>
    <rPh sb="2" eb="3">
      <t>ユウ</t>
    </rPh>
    <rPh sb="4" eb="5">
      <t>ケン</t>
    </rPh>
    <rPh sb="5" eb="6">
      <t>シャ</t>
    </rPh>
    <rPh sb="6" eb="7">
      <t>スウ</t>
    </rPh>
    <phoneticPr fontId="4"/>
  </si>
  <si>
    <t>投票
者数</t>
    <rPh sb="3" eb="4">
      <t>シャ</t>
    </rPh>
    <rPh sb="4" eb="5">
      <t>スウ</t>
    </rPh>
    <phoneticPr fontId="4"/>
  </si>
  <si>
    <t>投票率</t>
    <phoneticPr fontId="4"/>
  </si>
  <si>
    <t xml:space="preserve"> </t>
    <phoneticPr fontId="4"/>
  </si>
  <si>
    <t>者　数</t>
    <phoneticPr fontId="4"/>
  </si>
  <si>
    <t>者　数</t>
    <phoneticPr fontId="4"/>
  </si>
  <si>
    <t>　　総　　　　　　　　　　　数</t>
    <rPh sb="2" eb="15">
      <t>ソウスウ</t>
    </rPh>
    <phoneticPr fontId="4"/>
  </si>
  <si>
    <t>第 1</t>
    <rPh sb="0" eb="1">
      <t>ダイ</t>
    </rPh>
    <phoneticPr fontId="4"/>
  </si>
  <si>
    <t>奈良阪町農家組合倉庫</t>
    <rPh sb="0" eb="4">
      <t>ナラザカチョウ</t>
    </rPh>
    <rPh sb="4" eb="6">
      <t>ノウカ</t>
    </rPh>
    <rPh sb="6" eb="8">
      <t>クミアイ</t>
    </rPh>
    <rPh sb="8" eb="10">
      <t>ソウコ</t>
    </rPh>
    <phoneticPr fontId="10"/>
  </si>
  <si>
    <t>奈良阪町</t>
    <rPh sb="0" eb="4">
      <t>ナラザカチョウ</t>
    </rPh>
    <phoneticPr fontId="10"/>
  </si>
  <si>
    <t>北人権文化センター</t>
    <rPh sb="0" eb="1">
      <t>キタ</t>
    </rPh>
    <rPh sb="1" eb="3">
      <t>ジンケン</t>
    </rPh>
    <rPh sb="3" eb="5">
      <t>ブンカ</t>
    </rPh>
    <phoneticPr fontId="10"/>
  </si>
  <si>
    <t>川上町</t>
    <rPh sb="0" eb="3">
      <t>カワカミチョウ</t>
    </rPh>
    <phoneticPr fontId="10"/>
  </si>
  <si>
    <t>鼓阪小学校講堂</t>
    <rPh sb="0" eb="1">
      <t>コ</t>
    </rPh>
    <rPh sb="1" eb="2">
      <t>サカ</t>
    </rPh>
    <rPh sb="2" eb="5">
      <t>ショウガッコウ</t>
    </rPh>
    <rPh sb="5" eb="7">
      <t>コウドウ</t>
    </rPh>
    <phoneticPr fontId="10"/>
  </si>
  <si>
    <t>雑司町</t>
    <rPh sb="0" eb="1">
      <t>ザツ</t>
    </rPh>
    <rPh sb="1" eb="2">
      <t>シ</t>
    </rPh>
    <rPh sb="2" eb="3">
      <t>チョウ</t>
    </rPh>
    <phoneticPr fontId="10"/>
  </si>
  <si>
    <t>白毫寺町町民センター</t>
    <rPh sb="0" eb="4">
      <t>ビャクゴウジチョウ</t>
    </rPh>
    <rPh sb="4" eb="6">
      <t>チョウミン</t>
    </rPh>
    <phoneticPr fontId="10"/>
  </si>
  <si>
    <t>白毫寺町</t>
    <rPh sb="0" eb="4">
      <t>ビャクゴウジチョウ</t>
    </rPh>
    <phoneticPr fontId="10"/>
  </si>
  <si>
    <t>飛鳥小学校体育館</t>
    <rPh sb="0" eb="2">
      <t>アスカ</t>
    </rPh>
    <rPh sb="2" eb="5">
      <t>ショウガッコウ</t>
    </rPh>
    <rPh sb="5" eb="8">
      <t>タイイクカン</t>
    </rPh>
    <phoneticPr fontId="10"/>
  </si>
  <si>
    <t>紀寺町</t>
    <rPh sb="0" eb="3">
      <t>キデラチョウ</t>
    </rPh>
    <phoneticPr fontId="10"/>
  </si>
  <si>
    <t>済美地域ふれあい会館</t>
    <rPh sb="0" eb="1">
      <t>サイ</t>
    </rPh>
    <rPh sb="1" eb="2">
      <t>ビ</t>
    </rPh>
    <rPh sb="2" eb="4">
      <t>チイキ</t>
    </rPh>
    <rPh sb="8" eb="10">
      <t>カイカン</t>
    </rPh>
    <phoneticPr fontId="10"/>
  </si>
  <si>
    <t>南京終町</t>
    <rPh sb="0" eb="1">
      <t>ミナミ</t>
    </rPh>
    <rPh sb="1" eb="3">
      <t>キョウバテ</t>
    </rPh>
    <rPh sb="3" eb="4">
      <t>チョウ</t>
    </rPh>
    <phoneticPr fontId="10"/>
  </si>
  <si>
    <t>済美小学校多目的ホール</t>
    <rPh sb="0" eb="1">
      <t>サイ</t>
    </rPh>
    <rPh sb="1" eb="2">
      <t>ビ</t>
    </rPh>
    <rPh sb="2" eb="5">
      <t>ショウガッコウ</t>
    </rPh>
    <rPh sb="5" eb="8">
      <t>タモクテキ</t>
    </rPh>
    <phoneticPr fontId="10"/>
  </si>
  <si>
    <t>西木辻町</t>
    <rPh sb="0" eb="1">
      <t>ニシ</t>
    </rPh>
    <rPh sb="1" eb="2">
      <t>キ</t>
    </rPh>
    <rPh sb="2" eb="4">
      <t>ツジチョウ</t>
    </rPh>
    <phoneticPr fontId="10"/>
  </si>
  <si>
    <t>ひがしむききたコミュニティ会館</t>
    <rPh sb="13" eb="15">
      <t>カイカン</t>
    </rPh>
    <phoneticPr fontId="4"/>
  </si>
  <si>
    <t>東向北町</t>
    <rPh sb="0" eb="1">
      <t>ヒガシ</t>
    </rPh>
    <rPh sb="1" eb="2">
      <t>ム</t>
    </rPh>
    <rPh sb="2" eb="4">
      <t>キタマチ</t>
    </rPh>
    <phoneticPr fontId="4"/>
  </si>
  <si>
    <t>奈良県立大学地域交流棟１階小研修室</t>
    <rPh sb="0" eb="2">
      <t>ナラ</t>
    </rPh>
    <rPh sb="2" eb="4">
      <t>ケンリツ</t>
    </rPh>
    <rPh sb="4" eb="6">
      <t>ダイガク</t>
    </rPh>
    <rPh sb="6" eb="8">
      <t>チイキ</t>
    </rPh>
    <rPh sb="8" eb="10">
      <t>コウリュウ</t>
    </rPh>
    <rPh sb="10" eb="11">
      <t>トウ</t>
    </rPh>
    <rPh sb="12" eb="13">
      <t>カイ</t>
    </rPh>
    <rPh sb="13" eb="17">
      <t>ショウケンシュウシツ</t>
    </rPh>
    <phoneticPr fontId="10"/>
  </si>
  <si>
    <t>船橋町</t>
    <rPh sb="0" eb="3">
      <t>フナハシチョウ</t>
    </rPh>
    <phoneticPr fontId="10"/>
  </si>
  <si>
    <t>佐保小学校講堂</t>
    <rPh sb="0" eb="2">
      <t>サホ</t>
    </rPh>
    <rPh sb="2" eb="5">
      <t>ショウガッコウ</t>
    </rPh>
    <rPh sb="5" eb="7">
      <t>コウドウ</t>
    </rPh>
    <phoneticPr fontId="10"/>
  </si>
  <si>
    <t>法蓮町</t>
    <rPh sb="0" eb="3">
      <t>ホウレンチョウ</t>
    </rPh>
    <phoneticPr fontId="10"/>
  </si>
  <si>
    <t>一条高等学校記念館</t>
    <rPh sb="0" eb="2">
      <t>イチジョウ</t>
    </rPh>
    <rPh sb="2" eb="6">
      <t>コウトウガッコウ</t>
    </rPh>
    <rPh sb="6" eb="9">
      <t>キネンカン</t>
    </rPh>
    <phoneticPr fontId="10"/>
  </si>
  <si>
    <t>法華寺町</t>
    <rPh sb="0" eb="4">
      <t>ホッケジチョウ</t>
    </rPh>
    <phoneticPr fontId="10"/>
  </si>
  <si>
    <t>大宮小学校講堂</t>
    <rPh sb="0" eb="2">
      <t>オオミヤ</t>
    </rPh>
    <rPh sb="2" eb="5">
      <t>ショウガッコウ</t>
    </rPh>
    <rPh sb="5" eb="7">
      <t>コウドウ</t>
    </rPh>
    <phoneticPr fontId="4"/>
  </si>
  <si>
    <t>大宮町四丁目</t>
    <rPh sb="0" eb="3">
      <t>オオミヤチョウ</t>
    </rPh>
    <rPh sb="3" eb="6">
      <t>４チョウメ</t>
    </rPh>
    <phoneticPr fontId="10"/>
  </si>
  <si>
    <t>大宮児童館1階ホール</t>
    <rPh sb="0" eb="2">
      <t>オオミヤ</t>
    </rPh>
    <rPh sb="2" eb="5">
      <t>ジドウカン</t>
    </rPh>
    <rPh sb="6" eb="7">
      <t>カイ</t>
    </rPh>
    <phoneticPr fontId="10"/>
  </si>
  <si>
    <t>西之阪町</t>
    <rPh sb="0" eb="1">
      <t>ニシ</t>
    </rPh>
    <rPh sb="1" eb="2">
      <t>ノ</t>
    </rPh>
    <rPh sb="2" eb="3">
      <t>サカ</t>
    </rPh>
    <rPh sb="3" eb="4">
      <t>チョウ</t>
    </rPh>
    <phoneticPr fontId="10"/>
  </si>
  <si>
    <t>ならまちセンター3階会議室</t>
    <rPh sb="9" eb="10">
      <t>カイ</t>
    </rPh>
    <rPh sb="10" eb="13">
      <t>カイギシツ</t>
    </rPh>
    <phoneticPr fontId="10"/>
  </si>
  <si>
    <t>東寺林町</t>
    <rPh sb="0" eb="1">
      <t>ヒガシ</t>
    </rPh>
    <rPh sb="1" eb="3">
      <t>テラバヤシ</t>
    </rPh>
    <rPh sb="3" eb="4">
      <t>チョウ</t>
    </rPh>
    <phoneticPr fontId="10"/>
  </si>
  <si>
    <t>椿井小学校椿井ホール</t>
    <rPh sb="0" eb="2">
      <t>ツバイチョウ</t>
    </rPh>
    <rPh sb="2" eb="5">
      <t>ショウガッコウ</t>
    </rPh>
    <rPh sb="5" eb="7">
      <t>ツバイ</t>
    </rPh>
    <phoneticPr fontId="10"/>
  </si>
  <si>
    <t>椿井町</t>
    <rPh sb="0" eb="3">
      <t>ツバイチョウ</t>
    </rPh>
    <phoneticPr fontId="10"/>
  </si>
  <si>
    <t>旧佐紀幼稚園</t>
    <rPh sb="0" eb="1">
      <t>キュウ</t>
    </rPh>
    <rPh sb="1" eb="3">
      <t>サキ</t>
    </rPh>
    <rPh sb="3" eb="6">
      <t>ヨウチエン</t>
    </rPh>
    <phoneticPr fontId="10"/>
  </si>
  <si>
    <t>佐紀町</t>
    <rPh sb="0" eb="3">
      <t>サキチョウ</t>
    </rPh>
    <phoneticPr fontId="10"/>
  </si>
  <si>
    <t>都跡地域ふれあい会館</t>
    <rPh sb="0" eb="1">
      <t>ミヤコ</t>
    </rPh>
    <rPh sb="1" eb="2">
      <t>アト</t>
    </rPh>
    <rPh sb="2" eb="4">
      <t>チイキ</t>
    </rPh>
    <rPh sb="8" eb="10">
      <t>カイカン</t>
    </rPh>
    <phoneticPr fontId="10"/>
  </si>
  <si>
    <t>四条大路五丁目</t>
    <rPh sb="0" eb="2">
      <t>シジョウ</t>
    </rPh>
    <rPh sb="2" eb="4">
      <t>オオジ</t>
    </rPh>
    <rPh sb="4" eb="7">
      <t>５チョウメ</t>
    </rPh>
    <phoneticPr fontId="10"/>
  </si>
  <si>
    <t>西の京集会所</t>
    <rPh sb="0" eb="1">
      <t>ニシ</t>
    </rPh>
    <rPh sb="2" eb="3">
      <t>キョウ</t>
    </rPh>
    <rPh sb="3" eb="6">
      <t>シュウカイジョ</t>
    </rPh>
    <phoneticPr fontId="10"/>
  </si>
  <si>
    <t>西ノ京町</t>
    <rPh sb="0" eb="4">
      <t>ニシノキョウチョウ</t>
    </rPh>
    <phoneticPr fontId="10"/>
  </si>
  <si>
    <t>みささぎ会館</t>
    <rPh sb="4" eb="6">
      <t>カイカン</t>
    </rPh>
    <phoneticPr fontId="10"/>
  </si>
  <si>
    <t>山陵町</t>
    <rPh sb="0" eb="1">
      <t>サン</t>
    </rPh>
    <rPh sb="1" eb="2">
      <t>リョウ</t>
    </rPh>
    <rPh sb="2" eb="3">
      <t>チョウ</t>
    </rPh>
    <phoneticPr fontId="10"/>
  </si>
  <si>
    <t>秋篠町公民館</t>
    <rPh sb="0" eb="3">
      <t>アキシノチョウ</t>
    </rPh>
    <rPh sb="3" eb="6">
      <t>コウミンカン</t>
    </rPh>
    <phoneticPr fontId="10"/>
  </si>
  <si>
    <t>秋篠町</t>
    <rPh sb="0" eb="3">
      <t>アキシノチョウ</t>
    </rPh>
    <phoneticPr fontId="10"/>
  </si>
  <si>
    <t>なかやま会館</t>
    <rPh sb="4" eb="6">
      <t>カイカン</t>
    </rPh>
    <phoneticPr fontId="10"/>
  </si>
  <si>
    <t>中山町</t>
    <rPh sb="0" eb="3">
      <t>ナカヤマチョウ</t>
    </rPh>
    <phoneticPr fontId="10"/>
  </si>
  <si>
    <t>伏見小学校講堂</t>
  </si>
  <si>
    <t>菅原町</t>
  </si>
  <si>
    <t>西大寺水利組合公民館</t>
    <rPh sb="0" eb="3">
      <t>サイダイジ</t>
    </rPh>
    <rPh sb="3" eb="5">
      <t>スイリ</t>
    </rPh>
    <rPh sb="5" eb="7">
      <t>クミアイ</t>
    </rPh>
    <rPh sb="7" eb="10">
      <t>コウミンカン</t>
    </rPh>
    <phoneticPr fontId="4"/>
  </si>
  <si>
    <t>西大寺新田町</t>
    <rPh sb="0" eb="3">
      <t>サイダイジ</t>
    </rPh>
    <rPh sb="3" eb="6">
      <t>シンデンチョウ</t>
    </rPh>
    <phoneticPr fontId="4"/>
  </si>
  <si>
    <t>伏見公民館あやめ池分館</t>
  </si>
  <si>
    <t>あやめ池南一丁目　</t>
  </si>
  <si>
    <t>西部公民館体育室（西部会館6階）</t>
    <rPh sb="5" eb="7">
      <t>タイイク</t>
    </rPh>
    <rPh sb="9" eb="11">
      <t>セイブ</t>
    </rPh>
    <rPh sb="11" eb="13">
      <t>カイカン</t>
    </rPh>
    <rPh sb="14" eb="15">
      <t>カイ</t>
    </rPh>
    <phoneticPr fontId="10"/>
  </si>
  <si>
    <t>学園南三丁目</t>
    <rPh sb="2" eb="3">
      <t>ミナミ</t>
    </rPh>
    <rPh sb="3" eb="4">
      <t>サン</t>
    </rPh>
    <phoneticPr fontId="10"/>
  </si>
  <si>
    <t>奈良学園前・鶴舞団地20号棟集会所</t>
    <rPh sb="0" eb="2">
      <t>ナラ</t>
    </rPh>
    <rPh sb="2" eb="5">
      <t>ガクエンマエ</t>
    </rPh>
    <rPh sb="12" eb="14">
      <t>ゴウトウ</t>
    </rPh>
    <phoneticPr fontId="4"/>
  </si>
  <si>
    <t>鶴舞東町</t>
  </si>
  <si>
    <t>京西公民館平松分館</t>
  </si>
  <si>
    <t>平松一丁目</t>
  </si>
  <si>
    <t>西大寺北地域ふれあい会館</t>
    <rPh sb="0" eb="3">
      <t>サイダイジ</t>
    </rPh>
    <rPh sb="3" eb="4">
      <t>キタ</t>
    </rPh>
    <rPh sb="4" eb="6">
      <t>チイキ</t>
    </rPh>
    <rPh sb="10" eb="12">
      <t>カイカン</t>
    </rPh>
    <phoneticPr fontId="10"/>
  </si>
  <si>
    <t>西大寺東町一丁目</t>
    <rPh sb="0" eb="3">
      <t>サイダイジ</t>
    </rPh>
    <rPh sb="3" eb="4">
      <t>ヒガシ</t>
    </rPh>
    <rPh sb="4" eb="5">
      <t>マチ</t>
    </rPh>
    <rPh sb="5" eb="8">
      <t>イッチョウメ</t>
    </rPh>
    <phoneticPr fontId="10"/>
  </si>
  <si>
    <t>富雄北小学校体育館</t>
  </si>
  <si>
    <t>富雄北一丁目</t>
  </si>
  <si>
    <t>富雄中学校体育館</t>
  </si>
  <si>
    <t>三碓二丁目</t>
  </si>
  <si>
    <t>鳥見小学校体育館</t>
  </si>
  <si>
    <t>鳥見町三丁目</t>
  </si>
  <si>
    <t>富雄南小学校体育館</t>
  </si>
  <si>
    <t>中町</t>
  </si>
  <si>
    <t>大安寺小学校講堂</t>
  </si>
  <si>
    <t>大安寺二丁目</t>
  </si>
  <si>
    <t>おしくま会館</t>
    <rPh sb="4" eb="6">
      <t>カイカン</t>
    </rPh>
    <phoneticPr fontId="10"/>
  </si>
  <si>
    <t>押熊町</t>
    <rPh sb="0" eb="3">
      <t>オシクマチョウ</t>
    </rPh>
    <phoneticPr fontId="10"/>
  </si>
  <si>
    <t>辰市小学校体育館</t>
  </si>
  <si>
    <t>西九条町一丁目</t>
  </si>
  <si>
    <t>南人権文化センター</t>
    <rPh sb="0" eb="1">
      <t>ミナミ</t>
    </rPh>
    <rPh sb="1" eb="3">
      <t>ジンケン</t>
    </rPh>
    <rPh sb="3" eb="5">
      <t>ブンカ</t>
    </rPh>
    <phoneticPr fontId="10"/>
  </si>
  <si>
    <t>杏町</t>
  </si>
  <si>
    <t>明治小学校体育館</t>
  </si>
  <si>
    <t>北永井町</t>
  </si>
  <si>
    <t>南部公民館</t>
  </si>
  <si>
    <t>山町</t>
  </si>
  <si>
    <t>南部公民館精華分館</t>
  </si>
  <si>
    <t>高樋町</t>
  </si>
  <si>
    <t xml:space="preserve">    35  西九条町一丁目　辰市小学校体育館</t>
  </si>
  <si>
    <t>北椿尾町集会所</t>
  </si>
  <si>
    <t>北椿尾町</t>
  </si>
  <si>
    <t>上の坊庫裏</t>
  </si>
  <si>
    <t>米谷町</t>
  </si>
  <si>
    <t xml:space="preserve">   </t>
    <phoneticPr fontId="4"/>
  </si>
  <si>
    <t>東人権文化センター</t>
    <rPh sb="0" eb="1">
      <t>ヒガシ</t>
    </rPh>
    <rPh sb="1" eb="3">
      <t>ジンケン</t>
    </rPh>
    <rPh sb="3" eb="5">
      <t>ブンカ</t>
    </rPh>
    <phoneticPr fontId="10"/>
  </si>
  <si>
    <t>古市町</t>
  </si>
  <si>
    <t>東市地域ふれあい会館</t>
    <rPh sb="0" eb="2">
      <t>トウイチ</t>
    </rPh>
    <rPh sb="2" eb="4">
      <t>チイキ</t>
    </rPh>
    <rPh sb="8" eb="10">
      <t>カイカン</t>
    </rPh>
    <phoneticPr fontId="10"/>
  </si>
  <si>
    <t>田原公民館</t>
  </si>
  <si>
    <t>茗荷町</t>
    <rPh sb="0" eb="2">
      <t>ミョウガ</t>
    </rPh>
    <rPh sb="2" eb="3">
      <t>マチ</t>
    </rPh>
    <phoneticPr fontId="10"/>
  </si>
  <si>
    <t>奈良森林管理事務所会議室</t>
    <rPh sb="0" eb="2">
      <t>ナラ</t>
    </rPh>
    <rPh sb="2" eb="4">
      <t>シンリン</t>
    </rPh>
    <rPh sb="4" eb="6">
      <t>カンリ</t>
    </rPh>
    <rPh sb="6" eb="8">
      <t>ジム</t>
    </rPh>
    <rPh sb="8" eb="9">
      <t>ショ</t>
    </rPh>
    <rPh sb="9" eb="12">
      <t>カイギシツ</t>
    </rPh>
    <phoneticPr fontId="4"/>
  </si>
  <si>
    <t>赤膚町</t>
    <rPh sb="0" eb="2">
      <t>アカハダ</t>
    </rPh>
    <rPh sb="2" eb="3">
      <t>チョウ</t>
    </rPh>
    <phoneticPr fontId="4"/>
  </si>
  <si>
    <t>田原公民館水間分館</t>
  </si>
  <si>
    <t>水間町</t>
  </si>
  <si>
    <t>柳生公民館</t>
  </si>
  <si>
    <t>柳生町</t>
  </si>
  <si>
    <t>柳生公民館邑地分館</t>
  </si>
  <si>
    <t>邑地町</t>
  </si>
  <si>
    <t>柳生地域ふれあい会館</t>
    <rPh sb="0" eb="2">
      <t>ヤギュウ</t>
    </rPh>
    <phoneticPr fontId="10"/>
  </si>
  <si>
    <t>丹生町</t>
  </si>
  <si>
    <t>興東館柳生中学校武道場</t>
    <rPh sb="0" eb="8">
      <t>コウヒガシカンヤギュウチュウガクコウ</t>
    </rPh>
    <rPh sb="8" eb="11">
      <t>ブドウジョウ</t>
    </rPh>
    <phoneticPr fontId="10"/>
  </si>
  <si>
    <t>大柳生町</t>
  </si>
  <si>
    <t>忍辱山町集会所</t>
    <rPh sb="4" eb="7">
      <t>シュウカイジョ</t>
    </rPh>
    <phoneticPr fontId="4"/>
  </si>
  <si>
    <t>忍辱山町</t>
    <phoneticPr fontId="4"/>
  </si>
  <si>
    <t>興東公民館大平尾分館</t>
    <phoneticPr fontId="4"/>
  </si>
  <si>
    <t>大平尾町</t>
    <rPh sb="3" eb="4">
      <t>チョウ</t>
    </rPh>
    <phoneticPr fontId="4"/>
  </si>
  <si>
    <t>須川町公民館</t>
    <phoneticPr fontId="4"/>
  </si>
  <si>
    <t>須川町</t>
    <phoneticPr fontId="4"/>
  </si>
  <si>
    <t>北村町公民館</t>
    <rPh sb="0" eb="2">
      <t>キタムラ</t>
    </rPh>
    <rPh sb="2" eb="3">
      <t>チョウ</t>
    </rPh>
    <rPh sb="3" eb="6">
      <t>コウミンカン</t>
    </rPh>
    <phoneticPr fontId="4"/>
  </si>
  <si>
    <t>北村町</t>
    <rPh sb="0" eb="2">
      <t>キタムラ</t>
    </rPh>
    <rPh sb="2" eb="3">
      <t>チョウ</t>
    </rPh>
    <phoneticPr fontId="4"/>
  </si>
  <si>
    <t>東鳴川町公民館</t>
    <phoneticPr fontId="4"/>
  </si>
  <si>
    <t>東鳴川町</t>
    <phoneticPr fontId="4"/>
  </si>
  <si>
    <t>興東公民館狭川分館</t>
    <phoneticPr fontId="4"/>
  </si>
  <si>
    <t>下狭川町</t>
    <phoneticPr fontId="4"/>
  </si>
  <si>
    <t>西部公民館学園大和分館</t>
    <phoneticPr fontId="4"/>
  </si>
  <si>
    <t>学園大和町一丁目</t>
    <phoneticPr fontId="4"/>
  </si>
  <si>
    <t>大渕池公園体育館</t>
    <rPh sb="0" eb="2">
      <t>オオブチ</t>
    </rPh>
    <rPh sb="2" eb="3">
      <t>イケ</t>
    </rPh>
    <rPh sb="3" eb="5">
      <t>コウエン</t>
    </rPh>
    <rPh sb="5" eb="8">
      <t>タイイクカン</t>
    </rPh>
    <phoneticPr fontId="4"/>
  </si>
  <si>
    <t>中山町西一丁目</t>
    <rPh sb="4" eb="5">
      <t>イチ</t>
    </rPh>
    <rPh sb="5" eb="7">
      <t>チョウメ</t>
    </rPh>
    <phoneticPr fontId="4"/>
  </si>
  <si>
    <t>中登美ヶ丘中央集会所Ｅラウンジ</t>
    <rPh sb="0" eb="1">
      <t>ナカ</t>
    </rPh>
    <rPh sb="1" eb="5">
      <t>トミガオカ</t>
    </rPh>
    <rPh sb="5" eb="7">
      <t>チュウオウ</t>
    </rPh>
    <rPh sb="7" eb="10">
      <t>シュウカイショ</t>
    </rPh>
    <phoneticPr fontId="4"/>
  </si>
  <si>
    <t>中登美ヶ丘一丁目</t>
    <phoneticPr fontId="4"/>
  </si>
  <si>
    <t>西大寺北小学校体育館</t>
    <rPh sb="0" eb="3">
      <t>サイダイジ</t>
    </rPh>
    <rPh sb="3" eb="4">
      <t>キタ</t>
    </rPh>
    <rPh sb="4" eb="7">
      <t>ショウガッコウ</t>
    </rPh>
    <rPh sb="7" eb="10">
      <t>タイイクカン</t>
    </rPh>
    <phoneticPr fontId="4"/>
  </si>
  <si>
    <t>西大寺赤田町一丁目</t>
    <rPh sb="3" eb="4">
      <t>アカ</t>
    </rPh>
    <rPh sb="4" eb="5">
      <t>タ</t>
    </rPh>
    <rPh sb="5" eb="6">
      <t>チョウ</t>
    </rPh>
    <phoneticPr fontId="4"/>
  </si>
  <si>
    <t>春日公民館済美南分館</t>
    <phoneticPr fontId="4"/>
  </si>
  <si>
    <t>南京終町七丁目</t>
    <phoneticPr fontId="4"/>
  </si>
  <si>
    <t>右京小学校体育館</t>
    <rPh sb="0" eb="2">
      <t>ウキョウ</t>
    </rPh>
    <rPh sb="2" eb="5">
      <t>ショウガッコウ</t>
    </rPh>
    <rPh sb="5" eb="8">
      <t>タイイクカン</t>
    </rPh>
    <phoneticPr fontId="4"/>
  </si>
  <si>
    <t>右京四丁目</t>
    <rPh sb="2" eb="3">
      <t>4</t>
    </rPh>
    <phoneticPr fontId="4"/>
  </si>
  <si>
    <t>神功小学校体育館</t>
    <rPh sb="0" eb="2">
      <t>ジングウ</t>
    </rPh>
    <rPh sb="2" eb="5">
      <t>ショウガッコウ</t>
    </rPh>
    <rPh sb="5" eb="8">
      <t>タイイクカン</t>
    </rPh>
    <phoneticPr fontId="4"/>
  </si>
  <si>
    <t>神功二丁目</t>
    <phoneticPr fontId="4"/>
  </si>
  <si>
    <t>六条小学校講堂</t>
    <phoneticPr fontId="4"/>
  </si>
  <si>
    <t>六条二丁目</t>
    <phoneticPr fontId="4"/>
  </si>
  <si>
    <t>旧横井人権文化センター</t>
    <rPh sb="0" eb="1">
      <t>キュウ</t>
    </rPh>
    <rPh sb="3" eb="5">
      <t>ジンケン</t>
    </rPh>
    <rPh sb="5" eb="7">
      <t>ブンカ</t>
    </rPh>
    <phoneticPr fontId="4"/>
  </si>
  <si>
    <t>横井一丁目</t>
    <rPh sb="0" eb="2">
      <t>ヨコイ</t>
    </rPh>
    <rPh sb="2" eb="5">
      <t>イッチョウメ</t>
    </rPh>
    <phoneticPr fontId="4"/>
  </si>
  <si>
    <t>二名小学校講堂</t>
    <rPh sb="2" eb="5">
      <t>ショウガッコウ</t>
    </rPh>
    <rPh sb="5" eb="7">
      <t>コウドウ</t>
    </rPh>
    <phoneticPr fontId="4"/>
  </si>
  <si>
    <t>二名一丁目</t>
    <phoneticPr fontId="4"/>
  </si>
  <si>
    <t>東登美ヶ丘小学校講堂</t>
    <phoneticPr fontId="4"/>
  </si>
  <si>
    <t>東登美ヶ丘四丁目</t>
    <phoneticPr fontId="4"/>
  </si>
  <si>
    <t>売間県営住宅大集会所</t>
    <phoneticPr fontId="4"/>
  </si>
  <si>
    <t>東九条町</t>
    <phoneticPr fontId="4"/>
  </si>
  <si>
    <t>桂木団地集会所</t>
    <phoneticPr fontId="4"/>
  </si>
  <si>
    <t>桂木町</t>
    <phoneticPr fontId="4"/>
  </si>
  <si>
    <t>平清水町公民館</t>
    <rPh sb="0" eb="1">
      <t>ヒラ</t>
    </rPh>
    <rPh sb="1" eb="3">
      <t>シミズ</t>
    </rPh>
    <rPh sb="3" eb="4">
      <t>マチ</t>
    </rPh>
    <rPh sb="4" eb="7">
      <t>コウミンカン</t>
    </rPh>
    <phoneticPr fontId="4"/>
  </si>
  <si>
    <t>平清水町</t>
    <rPh sb="0" eb="1">
      <t>ヒラ</t>
    </rPh>
    <rPh sb="1" eb="3">
      <t>シミズ</t>
    </rPh>
    <rPh sb="3" eb="4">
      <t>マチ</t>
    </rPh>
    <phoneticPr fontId="4"/>
  </si>
  <si>
    <t>奈良県立登美学園講堂</t>
    <phoneticPr fontId="4"/>
  </si>
  <si>
    <t>菅野台</t>
    <phoneticPr fontId="4"/>
  </si>
  <si>
    <t>奈良女子大学附属中等教育学校武道場</t>
    <rPh sb="10" eb="12">
      <t>キョウイク</t>
    </rPh>
    <rPh sb="12" eb="14">
      <t>ガッコウ</t>
    </rPh>
    <phoneticPr fontId="4"/>
  </si>
  <si>
    <t>東紀寺町一丁目</t>
    <phoneticPr fontId="4"/>
  </si>
  <si>
    <t>富雄第三小学校体育館</t>
    <phoneticPr fontId="4"/>
  </si>
  <si>
    <t>帝塚山南二丁目</t>
    <phoneticPr fontId="4"/>
  </si>
  <si>
    <t>大安寺西小学校体育館</t>
    <phoneticPr fontId="4"/>
  </si>
  <si>
    <t>大安寺西一丁目</t>
    <phoneticPr fontId="4"/>
  </si>
  <si>
    <t>はぐくみセンター1階会議室</t>
    <rPh sb="9" eb="10">
      <t>カイ</t>
    </rPh>
    <rPh sb="10" eb="13">
      <t>カイギシツ</t>
    </rPh>
    <phoneticPr fontId="4"/>
  </si>
  <si>
    <t>三条本町</t>
    <rPh sb="0" eb="2">
      <t>サンジョウ</t>
    </rPh>
    <rPh sb="2" eb="4">
      <t>ホンマチ</t>
    </rPh>
    <phoneticPr fontId="4"/>
  </si>
  <si>
    <t>朱雀小学校体育館</t>
    <phoneticPr fontId="4"/>
  </si>
  <si>
    <t>朱雀六丁目</t>
    <phoneticPr fontId="4"/>
  </si>
  <si>
    <t>青和小学校体育館</t>
    <phoneticPr fontId="4"/>
  </si>
  <si>
    <t>百楽園四丁目</t>
    <phoneticPr fontId="4"/>
  </si>
  <si>
    <t>中山町西三・四丁目集会所</t>
    <phoneticPr fontId="4"/>
  </si>
  <si>
    <t>中山町西三丁目</t>
    <phoneticPr fontId="4"/>
  </si>
  <si>
    <t>登美ヶ丘小学校体育館</t>
    <phoneticPr fontId="4"/>
  </si>
  <si>
    <t>西登美ヶ丘四丁目</t>
    <phoneticPr fontId="4"/>
  </si>
  <si>
    <t>伏見中学校体育館</t>
    <phoneticPr fontId="4"/>
  </si>
  <si>
    <t>西大寺宝ヶ丘</t>
    <phoneticPr fontId="4"/>
  </si>
  <si>
    <t>三碓小学校体育館</t>
    <phoneticPr fontId="4"/>
  </si>
  <si>
    <t>西千代ヶ丘一丁目</t>
    <phoneticPr fontId="4"/>
  </si>
  <si>
    <t>鼓阪北小学校体育館</t>
    <phoneticPr fontId="4"/>
  </si>
  <si>
    <t>青山九丁目</t>
    <phoneticPr fontId="4"/>
  </si>
  <si>
    <t>七条コミュニティスポーツ会館</t>
    <phoneticPr fontId="4"/>
  </si>
  <si>
    <t>七条一丁目</t>
    <phoneticPr fontId="4"/>
  </si>
  <si>
    <t>佐保台小学校体育館</t>
    <phoneticPr fontId="4"/>
  </si>
  <si>
    <t>佐保台三丁目</t>
    <phoneticPr fontId="4"/>
  </si>
  <si>
    <t>佐保川小学校体育館</t>
    <phoneticPr fontId="4"/>
  </si>
  <si>
    <t>法蓮町</t>
    <phoneticPr fontId="4"/>
  </si>
  <si>
    <t>左京小学校体育館</t>
    <phoneticPr fontId="4"/>
  </si>
  <si>
    <t>左京三丁目</t>
    <phoneticPr fontId="4"/>
  </si>
  <si>
    <t>石打集落センター</t>
    <rPh sb="0" eb="2">
      <t>イシウチ</t>
    </rPh>
    <rPh sb="2" eb="4">
      <t>シュウラク</t>
    </rPh>
    <phoneticPr fontId="4"/>
  </si>
  <si>
    <t>月ヶ瀬石打</t>
    <rPh sb="0" eb="3">
      <t>ツキガセ</t>
    </rPh>
    <rPh sb="3" eb="5">
      <t>イシウチ</t>
    </rPh>
    <phoneticPr fontId="4"/>
  </si>
  <si>
    <t>農業者研修センター</t>
    <rPh sb="0" eb="3">
      <t>ノウギョウシャ</t>
    </rPh>
    <rPh sb="3" eb="5">
      <t>ケンシュウ</t>
    </rPh>
    <phoneticPr fontId="4"/>
  </si>
  <si>
    <t>月ヶ瀬尾山</t>
    <rPh sb="0" eb="3">
      <t>ツキガセ</t>
    </rPh>
    <rPh sb="3" eb="5">
      <t>オヤマ</t>
    </rPh>
    <phoneticPr fontId="4"/>
  </si>
  <si>
    <t>長引総合会館</t>
    <rPh sb="0" eb="2">
      <t>ナガヒキ</t>
    </rPh>
    <rPh sb="2" eb="4">
      <t>ソウゴウ</t>
    </rPh>
    <rPh sb="4" eb="6">
      <t>カイカン</t>
    </rPh>
    <phoneticPr fontId="4"/>
  </si>
  <si>
    <t>月ヶ瀬長引</t>
    <rPh sb="0" eb="3">
      <t>ツキガセ</t>
    </rPh>
    <rPh sb="3" eb="5">
      <t>ナガヒキ</t>
    </rPh>
    <phoneticPr fontId="4"/>
  </si>
  <si>
    <t>月瀬生活改善センター</t>
    <rPh sb="0" eb="1">
      <t>ツキ</t>
    </rPh>
    <rPh sb="1" eb="2">
      <t>セ</t>
    </rPh>
    <rPh sb="2" eb="4">
      <t>セイカツ</t>
    </rPh>
    <rPh sb="4" eb="6">
      <t>カイゼン</t>
    </rPh>
    <phoneticPr fontId="4"/>
  </si>
  <si>
    <t>月ヶ瀬月瀬</t>
    <rPh sb="0" eb="3">
      <t>ツキガセ</t>
    </rPh>
    <rPh sb="3" eb="4">
      <t>ツキ</t>
    </rPh>
    <rPh sb="4" eb="5">
      <t>セ</t>
    </rPh>
    <phoneticPr fontId="4"/>
  </si>
  <si>
    <t>桃香野集落センター</t>
    <rPh sb="0" eb="3">
      <t>モモガノ</t>
    </rPh>
    <rPh sb="3" eb="5">
      <t>シュウラク</t>
    </rPh>
    <phoneticPr fontId="4"/>
  </si>
  <si>
    <t>月ヶ瀬桃香野</t>
    <rPh sb="0" eb="3">
      <t>ツキガセ</t>
    </rPh>
    <rPh sb="3" eb="6">
      <t>モモガノ</t>
    </rPh>
    <phoneticPr fontId="4"/>
  </si>
  <si>
    <t>南之庄公民館</t>
    <rPh sb="0" eb="2">
      <t>ミナミノ</t>
    </rPh>
    <rPh sb="2" eb="3">
      <t>ショウ</t>
    </rPh>
    <rPh sb="3" eb="6">
      <t>コウミンカン</t>
    </rPh>
    <phoneticPr fontId="4"/>
  </si>
  <si>
    <t>都祁南之庄町</t>
    <rPh sb="0" eb="2">
      <t>ツゲ</t>
    </rPh>
    <rPh sb="2" eb="4">
      <t>ミナミノ</t>
    </rPh>
    <rPh sb="4" eb="5">
      <t>ショウ</t>
    </rPh>
    <rPh sb="5" eb="6">
      <t>チョウ</t>
    </rPh>
    <phoneticPr fontId="4"/>
  </si>
  <si>
    <t>吐山公民館</t>
    <rPh sb="0" eb="2">
      <t>ハヤマ</t>
    </rPh>
    <rPh sb="2" eb="5">
      <t>コウミンカン</t>
    </rPh>
    <phoneticPr fontId="4"/>
  </si>
  <si>
    <t>都祁吐山町</t>
    <rPh sb="2" eb="4">
      <t>トヤマ</t>
    </rPh>
    <rPh sb="4" eb="5">
      <t>チョウ</t>
    </rPh>
    <phoneticPr fontId="4"/>
  </si>
  <si>
    <t>白石公民館</t>
    <rPh sb="0" eb="2">
      <t>シライシ</t>
    </rPh>
    <rPh sb="2" eb="5">
      <t>コウミンカン</t>
    </rPh>
    <phoneticPr fontId="4"/>
  </si>
  <si>
    <t>都祁白石町</t>
    <rPh sb="2" eb="5">
      <t>シライシチョウ</t>
    </rPh>
    <phoneticPr fontId="4"/>
  </si>
  <si>
    <t>奈良市都祁福祉センター</t>
    <rPh sb="0" eb="3">
      <t>ナラシ</t>
    </rPh>
    <rPh sb="3" eb="5">
      <t>ツゲ</t>
    </rPh>
    <rPh sb="5" eb="7">
      <t>フクシ</t>
    </rPh>
    <phoneticPr fontId="4"/>
  </si>
  <si>
    <t>藺生町</t>
    <rPh sb="0" eb="3">
      <t>イウ</t>
    </rPh>
    <phoneticPr fontId="4"/>
  </si>
  <si>
    <t>針ヶ別所生活改善センター</t>
    <rPh sb="0" eb="1">
      <t>ハリ</t>
    </rPh>
    <rPh sb="2" eb="4">
      <t>ベッショ</t>
    </rPh>
    <rPh sb="4" eb="6">
      <t>セイカツ</t>
    </rPh>
    <rPh sb="6" eb="8">
      <t>カイゼン</t>
    </rPh>
    <phoneticPr fontId="4"/>
  </si>
  <si>
    <t>針ヶ別所町</t>
    <rPh sb="0" eb="1">
      <t>ハリ</t>
    </rPh>
    <rPh sb="2" eb="4">
      <t>ベッショ</t>
    </rPh>
    <rPh sb="4" eb="5">
      <t>チョウ</t>
    </rPh>
    <phoneticPr fontId="4"/>
  </si>
  <si>
    <t>小倉町集会センター</t>
    <rPh sb="0" eb="2">
      <t>オグラ</t>
    </rPh>
    <rPh sb="2" eb="3">
      <t>チョウ</t>
    </rPh>
    <rPh sb="3" eb="5">
      <t>シュウカイ</t>
    </rPh>
    <phoneticPr fontId="4"/>
  </si>
  <si>
    <t>小倉町</t>
    <rPh sb="0" eb="3">
      <t>オグラチョウ</t>
    </rPh>
    <phoneticPr fontId="4"/>
  </si>
  <si>
    <t>上深川集落センター</t>
    <rPh sb="0" eb="3">
      <t>カミフカワ</t>
    </rPh>
    <rPh sb="3" eb="5">
      <t>シュウラク</t>
    </rPh>
    <phoneticPr fontId="4"/>
  </si>
  <si>
    <t>上深川町</t>
    <rPh sb="0" eb="4">
      <t>カミフカワチョウ</t>
    </rPh>
    <phoneticPr fontId="4"/>
  </si>
  <si>
    <t>荻公民館</t>
    <rPh sb="0" eb="1">
      <t>オギ</t>
    </rPh>
    <rPh sb="1" eb="4">
      <t>コウミンカン</t>
    </rPh>
    <phoneticPr fontId="4"/>
  </si>
  <si>
    <t>荻町</t>
    <rPh sb="0" eb="1">
      <t>オギ</t>
    </rPh>
    <rPh sb="1" eb="2">
      <t>チョウ</t>
    </rPh>
    <phoneticPr fontId="4"/>
  </si>
  <si>
    <t>針農家組合集落センター</t>
    <rPh sb="0" eb="1">
      <t>ハリ</t>
    </rPh>
    <rPh sb="1" eb="3">
      <t>ノウカ</t>
    </rPh>
    <rPh sb="3" eb="5">
      <t>クミアイ</t>
    </rPh>
    <rPh sb="5" eb="7">
      <t>シュウラク</t>
    </rPh>
    <phoneticPr fontId="4"/>
  </si>
  <si>
    <t>針町</t>
    <rPh sb="0" eb="2">
      <t>ハリチョウ</t>
    </rPh>
    <phoneticPr fontId="4"/>
  </si>
  <si>
    <t>小山戸公民館</t>
    <rPh sb="0" eb="2">
      <t>オヤマ</t>
    </rPh>
    <rPh sb="2" eb="3">
      <t>ト</t>
    </rPh>
    <rPh sb="3" eb="6">
      <t>コウミンカン</t>
    </rPh>
    <phoneticPr fontId="4"/>
  </si>
  <si>
    <t>都祁小山戸町</t>
    <rPh sb="2" eb="4">
      <t>オヤマ</t>
    </rPh>
    <rPh sb="4" eb="5">
      <t>ト</t>
    </rPh>
    <rPh sb="5" eb="6">
      <t>チョウ</t>
    </rPh>
    <phoneticPr fontId="4"/>
  </si>
  <si>
    <t>馬場生活改善センター</t>
    <rPh sb="0" eb="2">
      <t>ババ</t>
    </rPh>
    <rPh sb="2" eb="4">
      <t>セイカツ</t>
    </rPh>
    <rPh sb="4" eb="6">
      <t>カイゼン</t>
    </rPh>
    <phoneticPr fontId="4"/>
  </si>
  <si>
    <t>都祁馬場町</t>
    <rPh sb="2" eb="5">
      <t>ババチョウ</t>
    </rPh>
    <phoneticPr fontId="4"/>
  </si>
  <si>
    <t>期日前投票所分</t>
    <rPh sb="0" eb="2">
      <t>キジツ</t>
    </rPh>
    <rPh sb="2" eb="3">
      <t>ゼン</t>
    </rPh>
    <rPh sb="3" eb="5">
      <t>トウヒョウ</t>
    </rPh>
    <rPh sb="5" eb="6">
      <t>ショ</t>
    </rPh>
    <rPh sb="6" eb="7">
      <t>ブン</t>
    </rPh>
    <phoneticPr fontId="4"/>
  </si>
  <si>
    <t>資料：選挙管理委員会事務局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</si>
</sst>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43" formatCode="_ * #,##0.00_ ;_ * \-#,##0.00_ ;_ * &quot;-&quot;??_ ;_ @_ 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name val="ＭＳ Ｐ明朝"/>
      <family val="1"/>
      <charset val="128"/>
    </font>
    <font>
      <u/>
      <sz val="10.5"/>
      <color indexed="12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133">
    <xf numFmtId="0" fontId="0" fillId="0" borderId="0" xfId="0"/>
    <xf numFmtId="0" fontId="5" fillId="0" borderId="0" xfId="1" applyNumberFormat="1" applyFont="1" applyAlignment="1">
      <alignment vertical="center"/>
    </xf>
    <xf numFmtId="40" fontId="5" fillId="0" borderId="0" xfId="1" applyNumberFormat="1" applyFont="1" applyAlignment="1">
      <alignment vertical="center"/>
    </xf>
    <xf numFmtId="0" fontId="7" fillId="0" borderId="0" xfId="0" applyNumberFormat="1" applyFont="1" applyAlignment="1">
      <alignment horizontal="left" vertical="center" indent="2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vertical="center"/>
    </xf>
    <xf numFmtId="0" fontId="5" fillId="0" borderId="1" xfId="1" applyNumberFormat="1" applyFont="1" applyBorder="1" applyAlignment="1">
      <alignment vertical="center"/>
    </xf>
    <xf numFmtId="0" fontId="5" fillId="0" borderId="2" xfId="1" applyNumberFormat="1" applyFont="1" applyBorder="1" applyAlignment="1" applyProtection="1">
      <alignment horizontal="left" vertical="center"/>
    </xf>
    <xf numFmtId="0" fontId="5" fillId="0" borderId="3" xfId="1" applyNumberFormat="1" applyFont="1" applyBorder="1" applyAlignment="1" applyProtection="1">
      <alignment horizontal="left" vertical="center"/>
    </xf>
    <xf numFmtId="0" fontId="5" fillId="0" borderId="2" xfId="1" applyNumberFormat="1" applyFont="1" applyBorder="1" applyAlignment="1">
      <alignment vertical="center"/>
    </xf>
    <xf numFmtId="0" fontId="5" fillId="0" borderId="4" xfId="1" applyNumberFormat="1" applyFont="1" applyBorder="1" applyAlignment="1">
      <alignment vertical="center"/>
    </xf>
    <xf numFmtId="0" fontId="5" fillId="0" borderId="4" xfId="1" applyNumberFormat="1" applyFont="1" applyBorder="1" applyAlignment="1" applyProtection="1">
      <alignment horizontal="left" vertical="center"/>
    </xf>
    <xf numFmtId="0" fontId="8" fillId="0" borderId="3" xfId="1" applyNumberFormat="1" applyFont="1" applyBorder="1" applyAlignment="1" applyProtection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/>
    </xf>
    <xf numFmtId="0" fontId="8" fillId="0" borderId="4" xfId="1" applyNumberFormat="1" applyFont="1" applyBorder="1" applyAlignment="1" applyProtection="1">
      <alignment horizontal="center" vertical="center"/>
    </xf>
    <xf numFmtId="0" fontId="8" fillId="0" borderId="5" xfId="1" applyNumberFormat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5" fillId="0" borderId="7" xfId="1" applyNumberFormat="1" applyFont="1" applyBorder="1" applyAlignment="1" applyProtection="1">
      <alignment horizontal="distributed" vertical="center" justifyLastLine="1"/>
    </xf>
    <xf numFmtId="0" fontId="5" fillId="0" borderId="0" xfId="0" applyNumberFormat="1" applyFont="1" applyAlignment="1">
      <alignment horizontal="distributed" vertical="center" justifyLastLine="1"/>
    </xf>
    <xf numFmtId="0" fontId="5" fillId="0" borderId="6" xfId="0" applyNumberFormat="1" applyFont="1" applyBorder="1" applyAlignment="1">
      <alignment horizontal="distributed" vertical="center" justifyLastLine="1"/>
    </xf>
    <xf numFmtId="0" fontId="8" fillId="0" borderId="8" xfId="1" applyNumberFormat="1" applyFont="1" applyBorder="1" applyAlignment="1" applyProtection="1">
      <alignment vertical="center"/>
    </xf>
    <xf numFmtId="0" fontId="8" fillId="0" borderId="9" xfId="1" applyNumberFormat="1" applyFont="1" applyBorder="1" applyAlignment="1" applyProtection="1">
      <alignment horizontal="center" vertical="center"/>
    </xf>
    <xf numFmtId="0" fontId="8" fillId="0" borderId="10" xfId="1" applyNumberFormat="1" applyFont="1" applyBorder="1" applyAlignment="1" applyProtection="1">
      <alignment horizontal="center" vertical="center"/>
    </xf>
    <xf numFmtId="0" fontId="8" fillId="0" borderId="11" xfId="1" applyNumberFormat="1" applyFont="1" applyBorder="1" applyAlignment="1" applyProtection="1">
      <alignment horizontal="center" vertical="center"/>
    </xf>
    <xf numFmtId="0" fontId="8" fillId="0" borderId="8" xfId="1" applyNumberFormat="1" applyFont="1" applyBorder="1" applyAlignment="1" applyProtection="1">
      <alignment horizontal="center" vertical="center"/>
    </xf>
    <xf numFmtId="0" fontId="8" fillId="0" borderId="9" xfId="1" applyNumberFormat="1" applyFont="1" applyBorder="1" applyAlignment="1" applyProtection="1">
      <alignment horizontal="center" vertical="center"/>
    </xf>
    <xf numFmtId="0" fontId="8" fillId="0" borderId="10" xfId="1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7" xfId="0" applyNumberFormat="1" applyFont="1" applyBorder="1" applyAlignment="1">
      <alignment horizontal="distributed" vertical="center" justifyLastLine="1"/>
    </xf>
    <xf numFmtId="0" fontId="5" fillId="0" borderId="12" xfId="1" applyNumberFormat="1" applyFont="1" applyBorder="1" applyAlignment="1" applyProtection="1">
      <alignment horizontal="distributed" vertical="center" wrapText="1" justifyLastLine="1"/>
    </xf>
    <xf numFmtId="0" fontId="5" fillId="0" borderId="12" xfId="1" applyNumberFormat="1" applyFont="1" applyBorder="1" applyAlignment="1" applyProtection="1">
      <alignment horizontal="distributed" vertical="center" justifyLastLine="1"/>
    </xf>
    <xf numFmtId="40" fontId="5" fillId="0" borderId="12" xfId="1" applyNumberFormat="1" applyFont="1" applyBorder="1" applyAlignment="1" applyProtection="1">
      <alignment horizontal="distributed" vertical="center" justifyLastLine="1"/>
    </xf>
    <xf numFmtId="0" fontId="5" fillId="0" borderId="13" xfId="1" applyNumberFormat="1" applyFont="1" applyBorder="1" applyAlignment="1" applyProtection="1">
      <alignment horizontal="distributed" vertical="center" justifyLastLine="1"/>
    </xf>
    <xf numFmtId="0" fontId="5" fillId="0" borderId="9" xfId="1" applyNumberFormat="1" applyFont="1" applyBorder="1" applyAlignment="1" applyProtection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9" xfId="1" applyNumberFormat="1" applyFont="1" applyBorder="1" applyAlignment="1">
      <alignment vertical="center"/>
    </xf>
    <xf numFmtId="0" fontId="5" fillId="0" borderId="10" xfId="1" applyNumberFormat="1" applyFont="1" applyBorder="1" applyAlignment="1" applyProtection="1">
      <alignment horizontal="left" vertical="center"/>
    </xf>
    <xf numFmtId="0" fontId="5" fillId="0" borderId="11" xfId="0" applyNumberFormat="1" applyFont="1" applyBorder="1" applyAlignment="1">
      <alignment horizontal="distributed" vertical="center" wrapText="1" justifyLastLine="1"/>
    </xf>
    <xf numFmtId="0" fontId="5" fillId="0" borderId="11" xfId="1" applyNumberFormat="1" applyFont="1" applyBorder="1" applyAlignment="1" applyProtection="1">
      <alignment horizontal="distributed" vertical="center" justifyLastLine="1"/>
    </xf>
    <xf numFmtId="40" fontId="5" fillId="0" borderId="11" xfId="1" applyNumberFormat="1" applyFont="1" applyBorder="1" applyAlignment="1" applyProtection="1">
      <alignment horizontal="distributed" vertical="center" justifyLastLine="1"/>
    </xf>
    <xf numFmtId="0" fontId="5" fillId="0" borderId="8" xfId="1" applyNumberFormat="1" applyFont="1" applyBorder="1" applyAlignment="1" applyProtection="1">
      <alignment horizontal="distributed" vertical="center" justifyLastLine="1"/>
    </xf>
    <xf numFmtId="38" fontId="5" fillId="0" borderId="0" xfId="1" applyFont="1" applyBorder="1" applyAlignment="1" applyProtection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 applyProtection="1">
      <alignment horizontal="left" vertical="center"/>
    </xf>
    <xf numFmtId="41" fontId="5" fillId="0" borderId="7" xfId="0" applyNumberFormat="1" applyFont="1" applyBorder="1" applyAlignment="1">
      <alignment horizontal="distributed" vertical="center" wrapText="1" justifyLastLine="1"/>
    </xf>
    <xf numFmtId="41" fontId="5" fillId="0" borderId="0" xfId="0" applyNumberFormat="1" applyFont="1" applyBorder="1" applyAlignment="1">
      <alignment horizontal="distributed" vertical="center" wrapText="1" justifyLastLine="1"/>
    </xf>
    <xf numFmtId="43" fontId="5" fillId="0" borderId="0" xfId="1" applyNumberFormat="1" applyFont="1" applyBorder="1" applyAlignment="1" applyProtection="1">
      <alignment horizontal="distributed" vertical="center" justifyLastLine="1"/>
    </xf>
    <xf numFmtId="40" fontId="5" fillId="0" borderId="0" xfId="1" applyNumberFormat="1" applyFont="1" applyBorder="1" applyAlignment="1" applyProtection="1">
      <alignment horizontal="distributed" vertical="center" justifyLastLine="1"/>
    </xf>
    <xf numFmtId="38" fontId="5" fillId="0" borderId="0" xfId="1" applyFont="1" applyBorder="1" applyAlignment="1" applyProtection="1"/>
    <xf numFmtId="0" fontId="5" fillId="0" borderId="0" xfId="0" applyFont="1" applyBorder="1" applyAlignment="1"/>
    <xf numFmtId="0" fontId="5" fillId="0" borderId="6" xfId="0" applyFont="1" applyBorder="1" applyAlignment="1"/>
    <xf numFmtId="41" fontId="9" fillId="0" borderId="7" xfId="1" applyNumberFormat="1" applyFont="1" applyBorder="1" applyAlignment="1" applyProtection="1">
      <alignment horizontal="right"/>
    </xf>
    <xf numFmtId="41" fontId="9" fillId="0" borderId="0" xfId="1" applyNumberFormat="1" applyFont="1" applyBorder="1" applyAlignment="1" applyProtection="1">
      <alignment horizontal="right"/>
    </xf>
    <xf numFmtId="43" fontId="9" fillId="0" borderId="0" xfId="1" applyNumberFormat="1" applyFont="1" applyBorder="1" applyAlignment="1" applyProtection="1">
      <alignment horizontal="right"/>
    </xf>
    <xf numFmtId="40" fontId="9" fillId="0" borderId="0" xfId="1" applyNumberFormat="1" applyFont="1" applyBorder="1" applyAlignment="1" applyProtection="1">
      <alignment horizontal="right"/>
    </xf>
    <xf numFmtId="38" fontId="5" fillId="0" borderId="0" xfId="1" applyFont="1" applyAlignment="1"/>
    <xf numFmtId="38" fontId="5" fillId="0" borderId="0" xfId="1" applyFont="1" applyBorder="1" applyAlignment="1" applyProtection="1">
      <alignment horizontal="center" vertical="center"/>
    </xf>
    <xf numFmtId="38" fontId="5" fillId="0" borderId="6" xfId="1" applyFont="1" applyBorder="1" applyAlignment="1" applyProtection="1">
      <alignment horizontal="center" vertical="center"/>
    </xf>
    <xf numFmtId="41" fontId="9" fillId="0" borderId="7" xfId="1" applyNumberFormat="1" applyFont="1" applyBorder="1" applyAlignment="1" applyProtection="1">
      <alignment horizontal="right" vertical="center"/>
    </xf>
    <xf numFmtId="41" fontId="9" fillId="0" borderId="0" xfId="1" applyNumberFormat="1" applyFont="1" applyBorder="1" applyAlignment="1" applyProtection="1">
      <alignment horizontal="right" vertical="center"/>
    </xf>
    <xf numFmtId="43" fontId="9" fillId="0" borderId="0" xfId="1" applyNumberFormat="1" applyFont="1" applyBorder="1" applyAlignment="1" applyProtection="1">
      <alignment horizontal="right" vertical="center"/>
    </xf>
    <xf numFmtId="40" fontId="9" fillId="0" borderId="0" xfId="1" applyNumberFormat="1" applyFont="1" applyBorder="1" applyAlignment="1" applyProtection="1">
      <alignment horizontal="right" vertical="center"/>
    </xf>
    <xf numFmtId="38" fontId="5" fillId="0" borderId="0" xfId="1" applyFont="1" applyAlignment="1">
      <alignment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Alignment="1" applyProtection="1">
      <alignment horizontal="right" vertical="center"/>
    </xf>
    <xf numFmtId="38" fontId="5" fillId="0" borderId="0" xfId="1" applyFont="1" applyBorder="1" applyAlignment="1">
      <alignment horizontal="distributed" vertical="center"/>
    </xf>
    <xf numFmtId="38" fontId="5" fillId="0" borderId="6" xfId="1" applyFont="1" applyBorder="1" applyAlignment="1">
      <alignment horizontal="distributed" vertical="center"/>
    </xf>
    <xf numFmtId="41" fontId="11" fillId="0" borderId="7" xfId="1" applyNumberFormat="1" applyFont="1" applyBorder="1" applyAlignment="1" applyProtection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3" fontId="11" fillId="0" borderId="0" xfId="1" applyNumberFormat="1" applyFont="1" applyBorder="1" applyAlignment="1">
      <alignment horizontal="right" vertical="center"/>
    </xf>
    <xf numFmtId="40" fontId="11" fillId="0" borderId="0" xfId="1" applyNumberFormat="1" applyFont="1" applyBorder="1" applyAlignment="1" applyProtection="1">
      <alignment horizontal="right" vertical="center"/>
    </xf>
    <xf numFmtId="41" fontId="9" fillId="0" borderId="0" xfId="1" applyNumberFormat="1" applyFont="1" applyAlignment="1">
      <alignment horizontal="right" vertical="center"/>
    </xf>
    <xf numFmtId="43" fontId="11" fillId="0" borderId="0" xfId="1" applyNumberFormat="1" applyFont="1" applyBorder="1" applyAlignment="1" applyProtection="1">
      <alignment horizontal="right"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 applyProtection="1">
      <alignment vertical="center"/>
    </xf>
    <xf numFmtId="41" fontId="9" fillId="0" borderId="0" xfId="1" applyNumberFormat="1" applyFont="1" applyAlignment="1" applyProtection="1">
      <alignment horizontal="right" vertical="center"/>
    </xf>
    <xf numFmtId="38" fontId="5" fillId="0" borderId="0" xfId="1" applyFont="1" applyAlignment="1" applyProtection="1">
      <alignment horizontal="left" vertical="center"/>
    </xf>
    <xf numFmtId="38" fontId="2" fillId="0" borderId="0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5" fillId="0" borderId="0" xfId="1" applyFont="1" applyBorder="1" applyAlignment="1" applyProtection="1">
      <alignment vertical="center"/>
    </xf>
    <xf numFmtId="38" fontId="5" fillId="0" borderId="0" xfId="1" applyFont="1" applyBorder="1" applyAlignment="1" applyProtection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distributed" vertical="center"/>
    </xf>
    <xf numFmtId="40" fontId="11" fillId="0" borderId="0" xfId="1" applyNumberFormat="1" applyFont="1" applyAlignment="1">
      <alignment horizontal="right" vertical="center"/>
    </xf>
    <xf numFmtId="43" fontId="11" fillId="0" borderId="0" xfId="1" applyNumberFormat="1" applyFont="1" applyAlignment="1">
      <alignment horizontal="right" vertical="center"/>
    </xf>
    <xf numFmtId="0" fontId="9" fillId="0" borderId="0" xfId="0" applyFont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distributed" vertical="center"/>
    </xf>
    <xf numFmtId="43" fontId="9" fillId="0" borderId="0" xfId="1" applyNumberFormat="1" applyFont="1" applyBorder="1" applyAlignment="1">
      <alignment horizontal="right" vertical="center"/>
    </xf>
    <xf numFmtId="0" fontId="8" fillId="0" borderId="0" xfId="2" applyFont="1" applyAlignment="1" applyProtection="1">
      <alignment horizontal="left" vertical="center"/>
    </xf>
    <xf numFmtId="0" fontId="8" fillId="0" borderId="0" xfId="2" applyFont="1" applyAlignment="1" applyProtection="1">
      <alignment horizontal="distributed" vertical="center"/>
    </xf>
    <xf numFmtId="0" fontId="11" fillId="0" borderId="0" xfId="2" applyFont="1" applyAlignment="1" applyProtection="1">
      <alignment horizontal="distributed" vertical="center"/>
    </xf>
    <xf numFmtId="0" fontId="11" fillId="0" borderId="0" xfId="2" applyFont="1" applyAlignment="1" applyProtection="1">
      <alignment vertical="center"/>
    </xf>
    <xf numFmtId="0" fontId="8" fillId="0" borderId="0" xfId="2" applyFont="1" applyBorder="1" applyAlignment="1" applyProtection="1">
      <alignment horizontal="left" vertical="center"/>
    </xf>
    <xf numFmtId="0" fontId="8" fillId="0" borderId="0" xfId="2" applyFont="1" applyBorder="1" applyAlignment="1" applyProtection="1">
      <alignment horizontal="distributed" vertical="center"/>
    </xf>
    <xf numFmtId="0" fontId="11" fillId="0" borderId="0" xfId="2" applyFont="1" applyBorder="1" applyAlignment="1" applyProtection="1">
      <alignment horizontal="distributed" vertical="center"/>
    </xf>
    <xf numFmtId="40" fontId="11" fillId="0" borderId="0" xfId="1" applyNumberFormat="1" applyFont="1" applyBorder="1" applyAlignment="1">
      <alignment horizontal="right" vertical="center"/>
    </xf>
    <xf numFmtId="0" fontId="8" fillId="0" borderId="0" xfId="2" applyFont="1" applyAlignment="1" applyProtection="1">
      <alignment horizontal="left" vertical="center" wrapText="1"/>
    </xf>
    <xf numFmtId="0" fontId="12" fillId="0" borderId="0" xfId="2" applyFont="1" applyAlignment="1" applyProtection="1">
      <alignment horizontal="distributed" vertical="center" wrapText="1"/>
    </xf>
    <xf numFmtId="41" fontId="11" fillId="0" borderId="7" xfId="1" applyNumberFormat="1" applyFont="1" applyBorder="1" applyAlignment="1">
      <alignment vertical="center"/>
    </xf>
    <xf numFmtId="41" fontId="11" fillId="0" borderId="0" xfId="1" applyNumberFormat="1" applyFont="1" applyBorder="1" applyAlignment="1">
      <alignment vertical="center"/>
    </xf>
    <xf numFmtId="41" fontId="9" fillId="0" borderId="0" xfId="1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distributed" vertical="center"/>
    </xf>
    <xf numFmtId="41" fontId="9" fillId="0" borderId="14" xfId="1" applyNumberFormat="1" applyFont="1" applyBorder="1" applyAlignment="1">
      <alignment vertical="center"/>
    </xf>
    <xf numFmtId="41" fontId="9" fillId="0" borderId="1" xfId="1" applyNumberFormat="1" applyFont="1" applyBorder="1" applyAlignment="1">
      <alignment vertical="center"/>
    </xf>
    <xf numFmtId="43" fontId="9" fillId="0" borderId="1" xfId="1" applyNumberFormat="1" applyFont="1" applyBorder="1" applyAlignment="1">
      <alignment horizontal="right" vertical="center"/>
    </xf>
    <xf numFmtId="40" fontId="9" fillId="0" borderId="0" xfId="1" applyNumberFormat="1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vertical="center"/>
    </xf>
    <xf numFmtId="41" fontId="11" fillId="0" borderId="17" xfId="2" applyNumberFormat="1" applyFont="1" applyBorder="1" applyAlignment="1">
      <alignment vertical="center"/>
    </xf>
    <xf numFmtId="41" fontId="11" fillId="0" borderId="15" xfId="2" applyNumberFormat="1" applyFont="1" applyFill="1" applyBorder="1" applyAlignment="1">
      <alignment vertical="center"/>
    </xf>
    <xf numFmtId="43" fontId="11" fillId="0" borderId="16" xfId="2" applyNumberFormat="1" applyFont="1" applyBorder="1" applyAlignment="1">
      <alignment vertical="center"/>
    </xf>
    <xf numFmtId="41" fontId="11" fillId="0" borderId="15" xfId="2" applyNumberFormat="1" applyFont="1" applyBorder="1" applyAlignment="1">
      <alignment vertical="center"/>
    </xf>
    <xf numFmtId="41" fontId="11" fillId="0" borderId="15" xfId="1" applyNumberFormat="1" applyFont="1" applyBorder="1" applyAlignment="1">
      <alignment vertical="center"/>
    </xf>
    <xf numFmtId="40" fontId="11" fillId="0" borderId="16" xfId="1" applyNumberFormat="1" applyFont="1" applyBorder="1" applyAlignment="1">
      <alignment vertical="center"/>
    </xf>
    <xf numFmtId="43" fontId="11" fillId="0" borderId="15" xfId="2" applyNumberFormat="1" applyFont="1" applyBorder="1" applyAlignment="1">
      <alignment vertical="center"/>
    </xf>
    <xf numFmtId="41" fontId="5" fillId="0" borderId="0" xfId="1" applyNumberFormat="1" applyFont="1" applyAlignment="1">
      <alignment vertical="center"/>
    </xf>
    <xf numFmtId="43" fontId="5" fillId="0" borderId="0" xfId="1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_18選挙･市職員数および行政5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114"/>
  <sheetViews>
    <sheetView tabSelected="1" zoomScaleNormal="100" zoomScaleSheetLayoutView="75" workbookViewId="0"/>
  </sheetViews>
  <sheetFormatPr defaultColWidth="8.69921875" defaultRowHeight="11.25" x14ac:dyDescent="0.2"/>
  <cols>
    <col min="1" max="1" width="0.3984375" style="68" customWidth="1"/>
    <col min="2" max="2" width="2.8984375" style="68" customWidth="1"/>
    <col min="3" max="3" width="1.19921875" style="68" customWidth="1"/>
    <col min="4" max="4" width="0.3984375" style="68" customWidth="1"/>
    <col min="5" max="5" width="22.69921875" style="68" customWidth="1"/>
    <col min="6" max="7" width="0.3984375" style="68" customWidth="1"/>
    <col min="8" max="8" width="11.69921875" style="68" customWidth="1"/>
    <col min="9" max="9" width="0.3984375" style="68" customWidth="1"/>
    <col min="10" max="11" width="6.09765625" style="131" customWidth="1"/>
    <col min="12" max="12" width="6.09765625" style="132" customWidth="1"/>
    <col min="13" max="14" width="6.09765625" style="131" customWidth="1"/>
    <col min="15" max="15" width="6.09765625" style="2" customWidth="1"/>
    <col min="16" max="16" width="6.5" style="131" customWidth="1"/>
    <col min="17" max="17" width="6.3984375" style="131" customWidth="1"/>
    <col min="18" max="18" width="6.296875" style="132" customWidth="1"/>
    <col min="19" max="19" width="6.5" style="131" customWidth="1"/>
    <col min="20" max="20" width="6.3984375" style="131" customWidth="1"/>
    <col min="21" max="21" width="6.296875" style="132" customWidth="1"/>
    <col min="22" max="22" width="6.5" style="131" customWidth="1"/>
    <col min="23" max="23" width="6.3984375" style="131" customWidth="1"/>
    <col min="24" max="24" width="6.296875" style="132" customWidth="1"/>
    <col min="25" max="25" width="6.5" style="131" customWidth="1"/>
    <col min="26" max="26" width="6.3984375" style="131" customWidth="1"/>
    <col min="27" max="27" width="6.296875" style="132" customWidth="1"/>
    <col min="28" max="16384" width="8.69921875" style="68"/>
  </cols>
  <sheetData>
    <row r="1" spans="1:27" s="1" customFormat="1" ht="15" customHeight="1" x14ac:dyDescent="0.2">
      <c r="A1" s="3" t="s">
        <v>0</v>
      </c>
      <c r="B1" s="4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s="1" customFormat="1" ht="15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2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7" s="1" customFormat="1" ht="15" customHeight="1" x14ac:dyDescent="0.2">
      <c r="A3" s="7" t="s">
        <v>1</v>
      </c>
      <c r="B3" s="7"/>
      <c r="C3" s="7"/>
      <c r="D3" s="8"/>
      <c r="E3" s="9"/>
      <c r="F3" s="10"/>
      <c r="G3" s="9"/>
      <c r="H3" s="7" t="s">
        <v>1</v>
      </c>
      <c r="I3" s="11"/>
      <c r="J3" s="12" t="s">
        <v>2</v>
      </c>
      <c r="K3" s="13"/>
      <c r="L3" s="14"/>
      <c r="M3" s="15" t="s">
        <v>3</v>
      </c>
      <c r="N3" s="15"/>
      <c r="O3" s="15"/>
      <c r="P3" s="15" t="s">
        <v>4</v>
      </c>
      <c r="Q3" s="15"/>
      <c r="R3" s="15"/>
      <c r="S3" s="12" t="s">
        <v>5</v>
      </c>
      <c r="T3" s="13"/>
      <c r="U3" s="14"/>
      <c r="V3" s="12" t="s">
        <v>6</v>
      </c>
      <c r="W3" s="13"/>
      <c r="X3" s="14"/>
      <c r="Y3" s="12" t="s">
        <v>7</v>
      </c>
      <c r="Z3" s="13"/>
      <c r="AA3" s="13"/>
    </row>
    <row r="4" spans="1:27" s="1" customFormat="1" ht="15" customHeight="1" x14ac:dyDescent="0.2">
      <c r="A4" s="16" t="s">
        <v>8</v>
      </c>
      <c r="B4" s="16"/>
      <c r="C4" s="17"/>
      <c r="D4" s="18" t="s">
        <v>9</v>
      </c>
      <c r="E4" s="19"/>
      <c r="F4" s="20"/>
      <c r="G4" s="21" t="s">
        <v>10</v>
      </c>
      <c r="H4" s="22"/>
      <c r="I4" s="23"/>
      <c r="J4" s="24" t="s">
        <v>11</v>
      </c>
      <c r="K4" s="25"/>
      <c r="L4" s="26"/>
      <c r="M4" s="27" t="s">
        <v>12</v>
      </c>
      <c r="N4" s="27"/>
      <c r="O4" s="27"/>
      <c r="P4" s="27" t="s">
        <v>13</v>
      </c>
      <c r="Q4" s="27"/>
      <c r="R4" s="27"/>
      <c r="S4" s="28" t="s">
        <v>14</v>
      </c>
      <c r="T4" s="29"/>
      <c r="U4" s="30"/>
      <c r="V4" s="28" t="s">
        <v>15</v>
      </c>
      <c r="W4" s="29"/>
      <c r="X4" s="30"/>
      <c r="Y4" s="28" t="s">
        <v>16</v>
      </c>
      <c r="Z4" s="29"/>
      <c r="AA4" s="29"/>
    </row>
    <row r="5" spans="1:27" s="1" customFormat="1" ht="13.5" customHeight="1" x14ac:dyDescent="0.2">
      <c r="A5" s="16" t="s">
        <v>17</v>
      </c>
      <c r="B5" s="16"/>
      <c r="C5" s="17"/>
      <c r="D5" s="31"/>
      <c r="E5" s="19"/>
      <c r="F5" s="20"/>
      <c r="G5" s="32"/>
      <c r="H5" s="22"/>
      <c r="I5" s="23"/>
      <c r="J5" s="33" t="s">
        <v>18</v>
      </c>
      <c r="K5" s="33" t="s">
        <v>19</v>
      </c>
      <c r="L5" s="34" t="s">
        <v>20</v>
      </c>
      <c r="M5" s="33" t="s">
        <v>18</v>
      </c>
      <c r="N5" s="33" t="s">
        <v>19</v>
      </c>
      <c r="O5" s="35" t="s">
        <v>20</v>
      </c>
      <c r="P5" s="33" t="s">
        <v>18</v>
      </c>
      <c r="Q5" s="33" t="s">
        <v>19</v>
      </c>
      <c r="R5" s="34" t="s">
        <v>20</v>
      </c>
      <c r="S5" s="33" t="s">
        <v>18</v>
      </c>
      <c r="T5" s="33" t="s">
        <v>19</v>
      </c>
      <c r="U5" s="34" t="s">
        <v>20</v>
      </c>
      <c r="V5" s="33" t="s">
        <v>18</v>
      </c>
      <c r="W5" s="33" t="s">
        <v>19</v>
      </c>
      <c r="X5" s="34" t="s">
        <v>20</v>
      </c>
      <c r="Y5" s="33" t="s">
        <v>18</v>
      </c>
      <c r="Z5" s="33" t="s">
        <v>19</v>
      </c>
      <c r="AA5" s="36" t="s">
        <v>20</v>
      </c>
    </row>
    <row r="6" spans="1:27" s="1" customFormat="1" ht="13.5" customHeight="1" x14ac:dyDescent="0.2">
      <c r="A6" s="37" t="s">
        <v>1</v>
      </c>
      <c r="B6" s="37"/>
      <c r="C6" s="37"/>
      <c r="D6" s="38"/>
      <c r="E6" s="39"/>
      <c r="F6" s="40"/>
      <c r="G6" s="41"/>
      <c r="H6" s="37" t="s">
        <v>21</v>
      </c>
      <c r="I6" s="42"/>
      <c r="J6" s="43"/>
      <c r="K6" s="43" t="s">
        <v>22</v>
      </c>
      <c r="L6" s="44"/>
      <c r="M6" s="43"/>
      <c r="N6" s="43" t="s">
        <v>23</v>
      </c>
      <c r="O6" s="45"/>
      <c r="P6" s="43"/>
      <c r="Q6" s="43" t="s">
        <v>23</v>
      </c>
      <c r="R6" s="44"/>
      <c r="S6" s="43"/>
      <c r="T6" s="43" t="s">
        <v>23</v>
      </c>
      <c r="U6" s="44"/>
      <c r="V6" s="43"/>
      <c r="W6" s="43" t="s">
        <v>22</v>
      </c>
      <c r="X6" s="44"/>
      <c r="Y6" s="43"/>
      <c r="Z6" s="43" t="s">
        <v>23</v>
      </c>
      <c r="AA6" s="46"/>
    </row>
    <row r="7" spans="1:27" s="48" customFormat="1" ht="6" customHeight="1" x14ac:dyDescent="0.2">
      <c r="A7" s="47"/>
      <c r="B7" s="47"/>
      <c r="C7" s="47"/>
      <c r="D7" s="47"/>
      <c r="H7" s="47"/>
      <c r="I7" s="49"/>
      <c r="J7" s="50"/>
      <c r="K7" s="51"/>
      <c r="L7" s="52"/>
      <c r="M7" s="51"/>
      <c r="N7" s="51"/>
      <c r="O7" s="53"/>
      <c r="P7" s="51"/>
      <c r="Q7" s="51"/>
      <c r="R7" s="52"/>
      <c r="S7" s="51"/>
      <c r="T7" s="51"/>
      <c r="U7" s="52"/>
      <c r="V7" s="51"/>
      <c r="W7" s="51"/>
      <c r="X7" s="52"/>
      <c r="Y7" s="51"/>
      <c r="Z7" s="51"/>
      <c r="AA7" s="52"/>
    </row>
    <row r="8" spans="1:27" s="61" customFormat="1" ht="13.5" customHeight="1" x14ac:dyDescent="0.15">
      <c r="A8" s="54" t="s">
        <v>24</v>
      </c>
      <c r="B8" s="55"/>
      <c r="C8" s="55"/>
      <c r="D8" s="55"/>
      <c r="E8" s="55"/>
      <c r="F8" s="55"/>
      <c r="G8" s="55"/>
      <c r="H8" s="55"/>
      <c r="I8" s="56"/>
      <c r="J8" s="57">
        <v>304486</v>
      </c>
      <c r="K8" s="58">
        <v>170589</v>
      </c>
      <c r="L8" s="59">
        <v>56.025235971440388</v>
      </c>
      <c r="M8" s="58">
        <f>SUM(M10:M59)+SUM(M60:M111)</f>
        <v>305563</v>
      </c>
      <c r="N8" s="58">
        <v>175758</v>
      </c>
      <c r="O8" s="60">
        <v>57.52</v>
      </c>
      <c r="P8" s="58">
        <v>296241</v>
      </c>
      <c r="Q8" s="58">
        <v>154257</v>
      </c>
      <c r="R8" s="59">
        <v>52.071455335351956</v>
      </c>
      <c r="S8" s="58">
        <v>296219</v>
      </c>
      <c r="T8" s="58">
        <v>153259</v>
      </c>
      <c r="U8" s="59">
        <v>51.73840975764552</v>
      </c>
      <c r="V8" s="58">
        <v>305610</v>
      </c>
      <c r="W8" s="58">
        <v>155887</v>
      </c>
      <c r="X8" s="59">
        <v>51.008474853571549</v>
      </c>
      <c r="Y8" s="58">
        <v>305610</v>
      </c>
      <c r="Z8" s="58">
        <v>155858</v>
      </c>
      <c r="AA8" s="59">
        <v>50.998985635286807</v>
      </c>
    </row>
    <row r="9" spans="1:27" ht="4.5" customHeight="1" x14ac:dyDescent="0.15">
      <c r="A9" s="62"/>
      <c r="B9" s="62"/>
      <c r="C9" s="62"/>
      <c r="D9" s="62"/>
      <c r="E9" s="62"/>
      <c r="F9" s="62"/>
      <c r="G9" s="62"/>
      <c r="H9" s="62"/>
      <c r="I9" s="63"/>
      <c r="J9" s="64"/>
      <c r="K9" s="65"/>
      <c r="L9" s="66"/>
      <c r="M9" s="65"/>
      <c r="N9" s="65"/>
      <c r="O9" s="67"/>
      <c r="P9" s="65"/>
      <c r="Q9" s="65"/>
      <c r="R9" s="66"/>
      <c r="S9" s="65"/>
      <c r="T9" s="65"/>
      <c r="U9" s="59"/>
      <c r="V9" s="65"/>
      <c r="W9" s="65"/>
      <c r="X9" s="66"/>
      <c r="Y9" s="65"/>
      <c r="Z9" s="65"/>
      <c r="AA9" s="59"/>
    </row>
    <row r="10" spans="1:27" ht="14.25" customHeight="1" x14ac:dyDescent="0.15">
      <c r="A10" s="69" t="s">
        <v>25</v>
      </c>
      <c r="B10" s="69"/>
      <c r="C10" s="70"/>
      <c r="D10" s="71"/>
      <c r="E10" s="71" t="s">
        <v>26</v>
      </c>
      <c r="F10" s="71"/>
      <c r="G10" s="71"/>
      <c r="H10" s="71" t="s">
        <v>27</v>
      </c>
      <c r="I10" s="72"/>
      <c r="J10" s="73">
        <v>1338</v>
      </c>
      <c r="K10" s="74">
        <v>439</v>
      </c>
      <c r="L10" s="75">
        <v>32.810164424514198</v>
      </c>
      <c r="M10" s="74">
        <v>1464</v>
      </c>
      <c r="N10" s="74">
        <v>547</v>
      </c>
      <c r="O10" s="76">
        <v>37.36</v>
      </c>
      <c r="P10" s="65">
        <v>1424</v>
      </c>
      <c r="Q10" s="65">
        <v>577</v>
      </c>
      <c r="R10" s="59">
        <v>40.519662921348313</v>
      </c>
      <c r="S10" s="77">
        <v>1424</v>
      </c>
      <c r="T10" s="77">
        <v>578</v>
      </c>
      <c r="U10" s="59">
        <v>40.58988764044944</v>
      </c>
      <c r="V10" s="74">
        <v>1451</v>
      </c>
      <c r="W10" s="74">
        <v>487</v>
      </c>
      <c r="X10" s="78">
        <v>33.563059958649205</v>
      </c>
      <c r="Y10" s="74">
        <v>1451</v>
      </c>
      <c r="Z10" s="74">
        <v>487</v>
      </c>
      <c r="AA10" s="78">
        <v>33.563059958649205</v>
      </c>
    </row>
    <row r="11" spans="1:27" ht="14.25" customHeight="1" x14ac:dyDescent="0.15">
      <c r="A11" s="79"/>
      <c r="B11" s="80">
        <v>2</v>
      </c>
      <c r="C11" s="70"/>
      <c r="D11" s="71"/>
      <c r="E11" s="71" t="s">
        <v>28</v>
      </c>
      <c r="F11" s="71"/>
      <c r="G11" s="71"/>
      <c r="H11" s="71" t="s">
        <v>29</v>
      </c>
      <c r="I11" s="72"/>
      <c r="J11" s="73">
        <v>560</v>
      </c>
      <c r="K11" s="74">
        <v>120</v>
      </c>
      <c r="L11" s="75">
        <v>21.428571428571427</v>
      </c>
      <c r="M11" s="74">
        <v>591</v>
      </c>
      <c r="N11" s="74">
        <v>147</v>
      </c>
      <c r="O11" s="76">
        <v>24.87</v>
      </c>
      <c r="P11" s="81">
        <v>576</v>
      </c>
      <c r="Q11" s="77">
        <v>181</v>
      </c>
      <c r="R11" s="59">
        <v>31.423611111111111</v>
      </c>
      <c r="S11" s="77">
        <v>576</v>
      </c>
      <c r="T11" s="77">
        <v>181</v>
      </c>
      <c r="U11" s="59">
        <v>31.423611111111111</v>
      </c>
      <c r="V11" s="74">
        <v>562</v>
      </c>
      <c r="W11" s="74">
        <v>190</v>
      </c>
      <c r="X11" s="78">
        <v>33.807829181494661</v>
      </c>
      <c r="Y11" s="74">
        <v>562</v>
      </c>
      <c r="Z11" s="74">
        <v>190</v>
      </c>
      <c r="AA11" s="78">
        <v>33.807829181494661</v>
      </c>
    </row>
    <row r="12" spans="1:27" ht="14.25" customHeight="1" x14ac:dyDescent="0.15">
      <c r="A12" s="79"/>
      <c r="B12" s="80">
        <v>3</v>
      </c>
      <c r="C12" s="70"/>
      <c r="D12" s="71"/>
      <c r="E12" s="71" t="s">
        <v>30</v>
      </c>
      <c r="F12" s="71"/>
      <c r="G12" s="71"/>
      <c r="H12" s="71" t="s">
        <v>31</v>
      </c>
      <c r="I12" s="72"/>
      <c r="J12" s="73">
        <v>2798</v>
      </c>
      <c r="K12" s="74">
        <v>1106</v>
      </c>
      <c r="L12" s="75">
        <v>39.528234453180843</v>
      </c>
      <c r="M12" s="74">
        <v>2829</v>
      </c>
      <c r="N12" s="74">
        <v>1407</v>
      </c>
      <c r="O12" s="76">
        <v>49.73</v>
      </c>
      <c r="P12" s="81">
        <v>2828</v>
      </c>
      <c r="Q12" s="77">
        <v>1462</v>
      </c>
      <c r="R12" s="59">
        <v>51.697312588401701</v>
      </c>
      <c r="S12" s="77">
        <v>2828</v>
      </c>
      <c r="T12" s="77">
        <v>1464</v>
      </c>
      <c r="U12" s="59">
        <v>51.768033946251769</v>
      </c>
      <c r="V12" s="74">
        <v>2811</v>
      </c>
      <c r="W12" s="74">
        <v>1381</v>
      </c>
      <c r="X12" s="78">
        <v>49.128424048381362</v>
      </c>
      <c r="Y12" s="74">
        <v>2811</v>
      </c>
      <c r="Z12" s="74">
        <v>1381</v>
      </c>
      <c r="AA12" s="78">
        <v>49.128424048381362</v>
      </c>
    </row>
    <row r="13" spans="1:27" ht="14.25" customHeight="1" x14ac:dyDescent="0.15">
      <c r="A13" s="79"/>
      <c r="B13" s="80">
        <v>4</v>
      </c>
      <c r="C13" s="70"/>
      <c r="D13" s="71"/>
      <c r="E13" s="71" t="s">
        <v>32</v>
      </c>
      <c r="F13" s="71"/>
      <c r="G13" s="71"/>
      <c r="H13" s="71" t="s">
        <v>33</v>
      </c>
      <c r="I13" s="72"/>
      <c r="J13" s="73">
        <v>1424</v>
      </c>
      <c r="K13" s="74">
        <v>571</v>
      </c>
      <c r="L13" s="75">
        <v>40.098314606741575</v>
      </c>
      <c r="M13" s="74">
        <v>1422</v>
      </c>
      <c r="N13" s="74">
        <v>669</v>
      </c>
      <c r="O13" s="76">
        <v>47.05</v>
      </c>
      <c r="P13" s="81">
        <v>1415</v>
      </c>
      <c r="Q13" s="77">
        <v>634</v>
      </c>
      <c r="R13" s="59">
        <v>44.805653710247348</v>
      </c>
      <c r="S13" s="77">
        <v>1415</v>
      </c>
      <c r="T13" s="77">
        <v>634</v>
      </c>
      <c r="U13" s="59">
        <v>44.805653710247348</v>
      </c>
      <c r="V13" s="74">
        <v>1421</v>
      </c>
      <c r="W13" s="74">
        <v>650</v>
      </c>
      <c r="X13" s="78">
        <v>45.742434904996479</v>
      </c>
      <c r="Y13" s="74">
        <v>1421</v>
      </c>
      <c r="Z13" s="74">
        <v>651</v>
      </c>
      <c r="AA13" s="78">
        <v>45.812807881773395</v>
      </c>
    </row>
    <row r="14" spans="1:27" ht="14.25" customHeight="1" x14ac:dyDescent="0.15">
      <c r="A14" s="79"/>
      <c r="B14" s="80">
        <v>5</v>
      </c>
      <c r="C14" s="70"/>
      <c r="D14" s="71"/>
      <c r="E14" s="71" t="s">
        <v>34</v>
      </c>
      <c r="F14" s="71"/>
      <c r="G14" s="71"/>
      <c r="H14" s="71" t="s">
        <v>35</v>
      </c>
      <c r="I14" s="72"/>
      <c r="J14" s="73">
        <v>3490</v>
      </c>
      <c r="K14" s="74">
        <v>1377</v>
      </c>
      <c r="L14" s="75">
        <v>39.455587392550143</v>
      </c>
      <c r="M14" s="74">
        <v>3516</v>
      </c>
      <c r="N14" s="74">
        <v>1690</v>
      </c>
      <c r="O14" s="76">
        <v>48.07</v>
      </c>
      <c r="P14" s="81">
        <v>3423</v>
      </c>
      <c r="Q14" s="77">
        <v>1627</v>
      </c>
      <c r="R14" s="59">
        <v>47.531405200116858</v>
      </c>
      <c r="S14" s="77">
        <v>3422</v>
      </c>
      <c r="T14" s="77">
        <v>1627</v>
      </c>
      <c r="U14" s="59">
        <v>47.545295149035653</v>
      </c>
      <c r="V14" s="74">
        <v>3520</v>
      </c>
      <c r="W14" s="74">
        <v>1648</v>
      </c>
      <c r="X14" s="78">
        <v>46.81818181818182</v>
      </c>
      <c r="Y14" s="74">
        <v>3520</v>
      </c>
      <c r="Z14" s="74">
        <v>1648</v>
      </c>
      <c r="AA14" s="78">
        <v>46.81818181818182</v>
      </c>
    </row>
    <row r="15" spans="1:27" ht="14.25" customHeight="1" x14ac:dyDescent="0.15">
      <c r="A15" s="82"/>
      <c r="B15" s="80">
        <v>6</v>
      </c>
      <c r="C15" s="70"/>
      <c r="D15" s="71"/>
      <c r="E15" s="71" t="s">
        <v>36</v>
      </c>
      <c r="F15" s="71"/>
      <c r="G15" s="71"/>
      <c r="H15" s="71" t="s">
        <v>37</v>
      </c>
      <c r="I15" s="72"/>
      <c r="J15" s="73">
        <v>3959</v>
      </c>
      <c r="K15" s="74">
        <v>1595</v>
      </c>
      <c r="L15" s="75">
        <v>40.287951502904775</v>
      </c>
      <c r="M15" s="74">
        <v>3857</v>
      </c>
      <c r="N15" s="74">
        <v>1828</v>
      </c>
      <c r="O15" s="76">
        <v>47.39</v>
      </c>
      <c r="P15" s="81">
        <v>3688</v>
      </c>
      <c r="Q15" s="77">
        <v>1683</v>
      </c>
      <c r="R15" s="59">
        <v>45.634490238611711</v>
      </c>
      <c r="S15" s="77">
        <v>3688</v>
      </c>
      <c r="T15" s="77">
        <v>1683</v>
      </c>
      <c r="U15" s="59">
        <v>45.634490238611711</v>
      </c>
      <c r="V15" s="74">
        <v>3958</v>
      </c>
      <c r="W15" s="74">
        <v>1796</v>
      </c>
      <c r="X15" s="78">
        <v>45.376452753916119</v>
      </c>
      <c r="Y15" s="74">
        <v>3958</v>
      </c>
      <c r="Z15" s="74">
        <v>1796</v>
      </c>
      <c r="AA15" s="78">
        <v>45.376452753916119</v>
      </c>
    </row>
    <row r="16" spans="1:27" ht="14.25" customHeight="1" x14ac:dyDescent="0.15">
      <c r="A16" s="82"/>
      <c r="B16" s="80">
        <v>7</v>
      </c>
      <c r="C16" s="70"/>
      <c r="D16" s="71"/>
      <c r="E16" s="71" t="s">
        <v>38</v>
      </c>
      <c r="F16" s="71"/>
      <c r="G16" s="71"/>
      <c r="H16" s="71" t="s">
        <v>39</v>
      </c>
      <c r="I16" s="72"/>
      <c r="J16" s="73">
        <v>6176</v>
      </c>
      <c r="K16" s="74">
        <v>2254</v>
      </c>
      <c r="L16" s="75">
        <v>36.496113989637308</v>
      </c>
      <c r="M16" s="74">
        <v>6160</v>
      </c>
      <c r="N16" s="74">
        <v>2767</v>
      </c>
      <c r="O16" s="76">
        <v>44.92</v>
      </c>
      <c r="P16" s="81">
        <v>5859</v>
      </c>
      <c r="Q16" s="77">
        <v>2533</v>
      </c>
      <c r="R16" s="59">
        <v>43.2326335552142</v>
      </c>
      <c r="S16" s="77">
        <v>5859</v>
      </c>
      <c r="T16" s="77">
        <v>2535</v>
      </c>
      <c r="U16" s="59">
        <v>43.266769073220686</v>
      </c>
      <c r="V16" s="74">
        <v>6202</v>
      </c>
      <c r="W16" s="74">
        <v>2577</v>
      </c>
      <c r="X16" s="78">
        <v>41.551112544340533</v>
      </c>
      <c r="Y16" s="74">
        <v>6202</v>
      </c>
      <c r="Z16" s="74">
        <v>2577</v>
      </c>
      <c r="AA16" s="78">
        <v>41.551112544340533</v>
      </c>
    </row>
    <row r="17" spans="1:27" ht="14.25" customHeight="1" x14ac:dyDescent="0.2">
      <c r="A17" s="82"/>
      <c r="B17" s="80">
        <v>8</v>
      </c>
      <c r="C17" s="70"/>
      <c r="D17" s="71"/>
      <c r="E17" s="83" t="s">
        <v>40</v>
      </c>
      <c r="F17" s="71"/>
      <c r="G17" s="71"/>
      <c r="H17" s="71" t="s">
        <v>41</v>
      </c>
      <c r="I17" s="72"/>
      <c r="J17" s="73">
        <v>1842</v>
      </c>
      <c r="K17" s="74">
        <v>775</v>
      </c>
      <c r="L17" s="75">
        <v>42.073832790445174</v>
      </c>
      <c r="M17" s="74">
        <v>1869</v>
      </c>
      <c r="N17" s="74">
        <v>959</v>
      </c>
      <c r="O17" s="76">
        <v>51.31</v>
      </c>
      <c r="P17" s="81">
        <v>1790</v>
      </c>
      <c r="Q17" s="77">
        <v>898</v>
      </c>
      <c r="R17" s="66">
        <v>50.167597765363126</v>
      </c>
      <c r="S17" s="77">
        <v>1790</v>
      </c>
      <c r="T17" s="77">
        <v>898</v>
      </c>
      <c r="U17" s="66">
        <v>50.167597765363126</v>
      </c>
      <c r="V17" s="74">
        <v>1832</v>
      </c>
      <c r="W17" s="74">
        <v>820</v>
      </c>
      <c r="X17" s="78">
        <v>44.759825327510917</v>
      </c>
      <c r="Y17" s="74">
        <v>1832</v>
      </c>
      <c r="Z17" s="74">
        <v>820</v>
      </c>
      <c r="AA17" s="78">
        <v>44.759825327510917</v>
      </c>
    </row>
    <row r="18" spans="1:27" ht="14.25" customHeight="1" x14ac:dyDescent="0.15">
      <c r="A18" s="82"/>
      <c r="B18" s="80">
        <v>9</v>
      </c>
      <c r="C18" s="70"/>
      <c r="D18" s="71"/>
      <c r="E18" s="71" t="s">
        <v>42</v>
      </c>
      <c r="F18" s="71"/>
      <c r="G18" s="71"/>
      <c r="H18" s="71" t="s">
        <v>43</v>
      </c>
      <c r="I18" s="72"/>
      <c r="J18" s="73">
        <v>1592</v>
      </c>
      <c r="K18" s="74">
        <v>2097</v>
      </c>
      <c r="L18" s="75">
        <v>131.72110552763817</v>
      </c>
      <c r="M18" s="74">
        <v>1571</v>
      </c>
      <c r="N18" s="74">
        <v>2368</v>
      </c>
      <c r="O18" s="76">
        <v>150.72999999999999</v>
      </c>
      <c r="P18" s="81">
        <v>1504</v>
      </c>
      <c r="Q18" s="77">
        <v>687</v>
      </c>
      <c r="R18" s="59">
        <v>45.678191489361701</v>
      </c>
      <c r="S18" s="77">
        <v>1503</v>
      </c>
      <c r="T18" s="77">
        <v>687</v>
      </c>
      <c r="U18" s="59">
        <v>45.708582834331338</v>
      </c>
      <c r="V18" s="74">
        <v>1592</v>
      </c>
      <c r="W18" s="74">
        <v>1961</v>
      </c>
      <c r="X18" s="78">
        <v>123.178391959799</v>
      </c>
      <c r="Y18" s="74">
        <v>1592</v>
      </c>
      <c r="Z18" s="74">
        <v>1953</v>
      </c>
      <c r="AA18" s="78">
        <v>122.67587939698493</v>
      </c>
    </row>
    <row r="19" spans="1:27" ht="14.25" customHeight="1" x14ac:dyDescent="0.15">
      <c r="A19" s="82"/>
      <c r="B19" s="80">
        <v>10</v>
      </c>
      <c r="C19" s="70"/>
      <c r="D19" s="71"/>
      <c r="E19" s="71" t="s">
        <v>44</v>
      </c>
      <c r="F19" s="71"/>
      <c r="G19" s="71"/>
      <c r="H19" s="71" t="s">
        <v>45</v>
      </c>
      <c r="I19" s="72"/>
      <c r="J19" s="73">
        <v>6213</v>
      </c>
      <c r="K19" s="74">
        <v>2267</v>
      </c>
      <c r="L19" s="75">
        <v>36.488009013359083</v>
      </c>
      <c r="M19" s="74">
        <v>6219</v>
      </c>
      <c r="N19" s="74">
        <v>2911</v>
      </c>
      <c r="O19" s="76">
        <v>46.81</v>
      </c>
      <c r="P19" s="81">
        <v>6000</v>
      </c>
      <c r="Q19" s="77">
        <v>2735</v>
      </c>
      <c r="R19" s="59">
        <v>45.583333333333329</v>
      </c>
      <c r="S19" s="77">
        <v>5998</v>
      </c>
      <c r="T19" s="77">
        <v>2737</v>
      </c>
      <c r="U19" s="59">
        <v>45.631877292430815</v>
      </c>
      <c r="V19" s="74">
        <v>6230</v>
      </c>
      <c r="W19" s="74">
        <v>2745</v>
      </c>
      <c r="X19" s="78">
        <v>44.060995184590688</v>
      </c>
      <c r="Y19" s="74">
        <v>6230</v>
      </c>
      <c r="Z19" s="74">
        <v>2745</v>
      </c>
      <c r="AA19" s="78">
        <v>44.060995184590688</v>
      </c>
    </row>
    <row r="20" spans="1:27" ht="14.25" customHeight="1" x14ac:dyDescent="0.15">
      <c r="A20" s="82"/>
      <c r="B20" s="80">
        <v>11</v>
      </c>
      <c r="C20" s="70"/>
      <c r="D20" s="71"/>
      <c r="E20" s="71" t="s">
        <v>46</v>
      </c>
      <c r="F20" s="71"/>
      <c r="G20" s="71"/>
      <c r="H20" s="71" t="s">
        <v>47</v>
      </c>
      <c r="I20" s="72"/>
      <c r="J20" s="73">
        <v>3920</v>
      </c>
      <c r="K20" s="74">
        <v>1347</v>
      </c>
      <c r="L20" s="75">
        <v>34.362244897959179</v>
      </c>
      <c r="M20" s="74">
        <v>3788</v>
      </c>
      <c r="N20" s="74">
        <v>1644</v>
      </c>
      <c r="O20" s="76">
        <v>43.4</v>
      </c>
      <c r="P20" s="81">
        <v>3581</v>
      </c>
      <c r="Q20" s="77">
        <v>1443</v>
      </c>
      <c r="R20" s="59">
        <v>40.29600670203854</v>
      </c>
      <c r="S20" s="77">
        <v>3581</v>
      </c>
      <c r="T20" s="77">
        <v>1443</v>
      </c>
      <c r="U20" s="59">
        <v>40.29600670203854</v>
      </c>
      <c r="V20" s="74">
        <v>3874</v>
      </c>
      <c r="W20" s="74">
        <v>1583</v>
      </c>
      <c r="X20" s="78">
        <v>40.862157976251936</v>
      </c>
      <c r="Y20" s="74">
        <v>3874</v>
      </c>
      <c r="Z20" s="74">
        <v>1583</v>
      </c>
      <c r="AA20" s="78">
        <v>40.862157976251936</v>
      </c>
    </row>
    <row r="21" spans="1:27" ht="14.25" customHeight="1" x14ac:dyDescent="0.15">
      <c r="A21" s="82"/>
      <c r="B21" s="80">
        <v>12</v>
      </c>
      <c r="C21" s="70"/>
      <c r="D21" s="71"/>
      <c r="E21" s="71" t="s">
        <v>48</v>
      </c>
      <c r="F21" s="71"/>
      <c r="G21" s="71"/>
      <c r="H21" s="71" t="s">
        <v>49</v>
      </c>
      <c r="I21" s="72"/>
      <c r="J21" s="73">
        <v>4871</v>
      </c>
      <c r="K21" s="74">
        <v>1486</v>
      </c>
      <c r="L21" s="75">
        <v>30.507082734551428</v>
      </c>
      <c r="M21" s="74">
        <v>4790</v>
      </c>
      <c r="N21" s="74">
        <v>1827</v>
      </c>
      <c r="O21" s="76">
        <v>38.14</v>
      </c>
      <c r="P21" s="81">
        <v>4369</v>
      </c>
      <c r="Q21" s="77">
        <v>1543</v>
      </c>
      <c r="R21" s="59">
        <v>35.317006179903871</v>
      </c>
      <c r="S21" s="77">
        <v>4368</v>
      </c>
      <c r="T21" s="77">
        <v>1543</v>
      </c>
      <c r="U21" s="59">
        <v>35.325091575091577</v>
      </c>
      <c r="V21" s="74">
        <v>4637</v>
      </c>
      <c r="W21" s="74">
        <v>1577</v>
      </c>
      <c r="X21" s="78">
        <v>34.009057580332112</v>
      </c>
      <c r="Y21" s="74">
        <v>4637</v>
      </c>
      <c r="Z21" s="74">
        <v>1578</v>
      </c>
      <c r="AA21" s="78">
        <v>34.030623247789521</v>
      </c>
    </row>
    <row r="22" spans="1:27" ht="14.25" customHeight="1" x14ac:dyDescent="0.15">
      <c r="A22" s="82"/>
      <c r="B22" s="80">
        <v>13</v>
      </c>
      <c r="C22" s="70"/>
      <c r="D22" s="71"/>
      <c r="E22" s="71" t="s">
        <v>50</v>
      </c>
      <c r="F22" s="71"/>
      <c r="G22" s="71"/>
      <c r="H22" s="71" t="s">
        <v>51</v>
      </c>
      <c r="I22" s="72"/>
      <c r="J22" s="73">
        <v>3037</v>
      </c>
      <c r="K22" s="74">
        <v>1205</v>
      </c>
      <c r="L22" s="75">
        <v>39.677313137965101</v>
      </c>
      <c r="M22" s="74">
        <v>3090</v>
      </c>
      <c r="N22" s="74">
        <v>1483</v>
      </c>
      <c r="O22" s="76">
        <v>47.99</v>
      </c>
      <c r="P22" s="81">
        <v>2949</v>
      </c>
      <c r="Q22" s="77">
        <v>1277</v>
      </c>
      <c r="R22" s="59">
        <v>43.302814513394374</v>
      </c>
      <c r="S22" s="77">
        <v>2949</v>
      </c>
      <c r="T22" s="77">
        <v>1282</v>
      </c>
      <c r="U22" s="59">
        <v>43.472363513055271</v>
      </c>
      <c r="V22" s="74">
        <v>3050</v>
      </c>
      <c r="W22" s="74">
        <v>1323</v>
      </c>
      <c r="X22" s="78">
        <v>43.377049180327873</v>
      </c>
      <c r="Y22" s="74">
        <v>3050</v>
      </c>
      <c r="Z22" s="74">
        <v>1323</v>
      </c>
      <c r="AA22" s="78">
        <v>43.377049180327873</v>
      </c>
    </row>
    <row r="23" spans="1:27" ht="14.25" customHeight="1" x14ac:dyDescent="0.15">
      <c r="A23" s="82"/>
      <c r="B23" s="80">
        <v>14</v>
      </c>
      <c r="C23" s="70"/>
      <c r="D23" s="71"/>
      <c r="E23" s="84" t="s">
        <v>52</v>
      </c>
      <c r="F23" s="71"/>
      <c r="G23" s="71"/>
      <c r="H23" s="71" t="s">
        <v>53</v>
      </c>
      <c r="I23" s="72"/>
      <c r="J23" s="73">
        <v>1718</v>
      </c>
      <c r="K23" s="74">
        <v>833</v>
      </c>
      <c r="L23" s="75">
        <v>48.486612339930154</v>
      </c>
      <c r="M23" s="74">
        <v>1750</v>
      </c>
      <c r="N23" s="74">
        <v>1008</v>
      </c>
      <c r="O23" s="76">
        <v>57.6</v>
      </c>
      <c r="P23" s="81">
        <v>1726</v>
      </c>
      <c r="Q23" s="77">
        <v>955</v>
      </c>
      <c r="R23" s="59">
        <v>55.330243337195824</v>
      </c>
      <c r="S23" s="77">
        <v>1726</v>
      </c>
      <c r="T23" s="77">
        <v>955</v>
      </c>
      <c r="U23" s="59">
        <v>55.330243337195824</v>
      </c>
      <c r="V23" s="74">
        <v>1732</v>
      </c>
      <c r="W23" s="74">
        <v>930</v>
      </c>
      <c r="X23" s="78">
        <v>53.695150115473446</v>
      </c>
      <c r="Y23" s="74">
        <v>1732</v>
      </c>
      <c r="Z23" s="74">
        <v>929</v>
      </c>
      <c r="AA23" s="78">
        <v>53.637413394919164</v>
      </c>
    </row>
    <row r="24" spans="1:27" ht="14.25" customHeight="1" x14ac:dyDescent="0.15">
      <c r="A24" s="82"/>
      <c r="B24" s="80">
        <v>15</v>
      </c>
      <c r="C24" s="70"/>
      <c r="D24" s="71"/>
      <c r="E24" s="71" t="s">
        <v>54</v>
      </c>
      <c r="F24" s="71"/>
      <c r="G24" s="71"/>
      <c r="H24" s="71" t="s">
        <v>55</v>
      </c>
      <c r="I24" s="72"/>
      <c r="J24" s="73">
        <v>1661</v>
      </c>
      <c r="K24" s="74">
        <v>726</v>
      </c>
      <c r="L24" s="75">
        <v>43.70860927152318</v>
      </c>
      <c r="M24" s="74">
        <v>1681</v>
      </c>
      <c r="N24" s="74">
        <v>832</v>
      </c>
      <c r="O24" s="76">
        <v>49.49</v>
      </c>
      <c r="P24" s="81">
        <v>1468</v>
      </c>
      <c r="Q24" s="77">
        <v>684</v>
      </c>
      <c r="R24" s="59">
        <v>46.594005449591279</v>
      </c>
      <c r="S24" s="77">
        <v>1468</v>
      </c>
      <c r="T24" s="77">
        <v>684</v>
      </c>
      <c r="U24" s="59">
        <v>46.594005449591279</v>
      </c>
      <c r="V24" s="74">
        <v>1663</v>
      </c>
      <c r="W24" s="74">
        <v>746</v>
      </c>
      <c r="X24" s="78">
        <v>44.858689116055324</v>
      </c>
      <c r="Y24" s="74">
        <v>1663</v>
      </c>
      <c r="Z24" s="74">
        <v>745</v>
      </c>
      <c r="AA24" s="78">
        <v>44.798556825015034</v>
      </c>
    </row>
    <row r="25" spans="1:27" ht="14.25" customHeight="1" x14ac:dyDescent="0.15">
      <c r="A25" s="82"/>
      <c r="B25" s="80">
        <v>16</v>
      </c>
      <c r="C25" s="70"/>
      <c r="D25" s="71"/>
      <c r="E25" s="71" t="s">
        <v>56</v>
      </c>
      <c r="F25" s="71"/>
      <c r="G25" s="71"/>
      <c r="H25" s="71" t="s">
        <v>57</v>
      </c>
      <c r="I25" s="72"/>
      <c r="J25" s="73">
        <v>2451</v>
      </c>
      <c r="K25" s="74">
        <v>727</v>
      </c>
      <c r="L25" s="75">
        <v>29.661362709098327</v>
      </c>
      <c r="M25" s="74">
        <v>2504</v>
      </c>
      <c r="N25" s="74">
        <v>1136</v>
      </c>
      <c r="O25" s="76">
        <v>45.37</v>
      </c>
      <c r="P25" s="81">
        <v>2476</v>
      </c>
      <c r="Q25" s="77">
        <v>1048</v>
      </c>
      <c r="R25" s="59">
        <v>42.326332794830371</v>
      </c>
      <c r="S25" s="77">
        <v>2476</v>
      </c>
      <c r="T25" s="77">
        <v>1048</v>
      </c>
      <c r="U25" s="59">
        <v>42.326332794830371</v>
      </c>
      <c r="V25" s="74">
        <v>2472</v>
      </c>
      <c r="W25" s="74">
        <v>1060</v>
      </c>
      <c r="X25" s="78">
        <v>42.880258899676377</v>
      </c>
      <c r="Y25" s="74">
        <v>2472</v>
      </c>
      <c r="Z25" s="74">
        <v>1060</v>
      </c>
      <c r="AA25" s="78">
        <v>42.880258899676377</v>
      </c>
    </row>
    <row r="26" spans="1:27" ht="14.25" customHeight="1" x14ac:dyDescent="0.15">
      <c r="A26" s="82"/>
      <c r="B26" s="80">
        <v>17</v>
      </c>
      <c r="C26" s="70"/>
      <c r="D26" s="71"/>
      <c r="E26" s="71" t="s">
        <v>58</v>
      </c>
      <c r="F26" s="71"/>
      <c r="G26" s="71"/>
      <c r="H26" s="71" t="s">
        <v>59</v>
      </c>
      <c r="I26" s="72"/>
      <c r="J26" s="73">
        <v>5235</v>
      </c>
      <c r="K26" s="74">
        <v>1462</v>
      </c>
      <c r="L26" s="75">
        <v>27.927411652340016</v>
      </c>
      <c r="M26" s="74">
        <v>5196</v>
      </c>
      <c r="N26" s="74">
        <v>2039</v>
      </c>
      <c r="O26" s="76">
        <v>39.24</v>
      </c>
      <c r="P26" s="81">
        <v>5011</v>
      </c>
      <c r="Q26" s="77">
        <v>1809</v>
      </c>
      <c r="R26" s="59">
        <v>36.100578726801032</v>
      </c>
      <c r="S26" s="77">
        <v>5011</v>
      </c>
      <c r="T26" s="77">
        <v>1809</v>
      </c>
      <c r="U26" s="59">
        <v>36.100578726801032</v>
      </c>
      <c r="V26" s="74">
        <v>5251</v>
      </c>
      <c r="W26" s="74">
        <v>1884</v>
      </c>
      <c r="X26" s="78">
        <v>35.87888021329271</v>
      </c>
      <c r="Y26" s="74">
        <v>5251</v>
      </c>
      <c r="Z26" s="74">
        <v>1884</v>
      </c>
      <c r="AA26" s="78">
        <v>35.87888021329271</v>
      </c>
    </row>
    <row r="27" spans="1:27" ht="14.25" customHeight="1" x14ac:dyDescent="0.15">
      <c r="A27" s="82"/>
      <c r="B27" s="80">
        <v>18</v>
      </c>
      <c r="C27" s="70"/>
      <c r="D27" s="71"/>
      <c r="E27" s="71" t="s">
        <v>60</v>
      </c>
      <c r="F27" s="71"/>
      <c r="G27" s="71"/>
      <c r="H27" s="71" t="s">
        <v>61</v>
      </c>
      <c r="I27" s="72"/>
      <c r="J27" s="73">
        <v>3320</v>
      </c>
      <c r="K27" s="74">
        <v>915</v>
      </c>
      <c r="L27" s="75">
        <v>27.560240963855421</v>
      </c>
      <c r="M27" s="74">
        <v>3388</v>
      </c>
      <c r="N27" s="74">
        <v>1372</v>
      </c>
      <c r="O27" s="76">
        <v>40.5</v>
      </c>
      <c r="P27" s="81">
        <v>3348</v>
      </c>
      <c r="Q27" s="77">
        <v>1281</v>
      </c>
      <c r="R27" s="59">
        <v>38.261648745519707</v>
      </c>
      <c r="S27" s="77">
        <v>3348</v>
      </c>
      <c r="T27" s="77">
        <v>1281</v>
      </c>
      <c r="U27" s="59">
        <v>38.261648745519707</v>
      </c>
      <c r="V27" s="74">
        <v>3330</v>
      </c>
      <c r="W27" s="74">
        <v>1218</v>
      </c>
      <c r="X27" s="78">
        <v>36.576576576576578</v>
      </c>
      <c r="Y27" s="74">
        <v>3330</v>
      </c>
      <c r="Z27" s="74">
        <v>1218</v>
      </c>
      <c r="AA27" s="78">
        <v>36.576576576576578</v>
      </c>
    </row>
    <row r="28" spans="1:27" ht="14.25" customHeight="1" x14ac:dyDescent="0.15">
      <c r="A28" s="82"/>
      <c r="B28" s="80">
        <v>19</v>
      </c>
      <c r="C28" s="70"/>
      <c r="D28" s="71"/>
      <c r="E28" s="71" t="s">
        <v>62</v>
      </c>
      <c r="F28" s="71"/>
      <c r="G28" s="71"/>
      <c r="H28" s="71" t="s">
        <v>63</v>
      </c>
      <c r="I28" s="72"/>
      <c r="J28" s="73">
        <v>2875</v>
      </c>
      <c r="K28" s="74">
        <v>949</v>
      </c>
      <c r="L28" s="75">
        <v>33.008695652173913</v>
      </c>
      <c r="M28" s="74">
        <v>2903</v>
      </c>
      <c r="N28" s="74">
        <v>1382</v>
      </c>
      <c r="O28" s="76">
        <v>47.61</v>
      </c>
      <c r="P28" s="81">
        <v>2836</v>
      </c>
      <c r="Q28" s="77">
        <v>1206</v>
      </c>
      <c r="R28" s="59">
        <v>42.524682651622001</v>
      </c>
      <c r="S28" s="77">
        <v>2836</v>
      </c>
      <c r="T28" s="77">
        <v>1206</v>
      </c>
      <c r="U28" s="59">
        <v>42.524682651622001</v>
      </c>
      <c r="V28" s="74">
        <v>2889</v>
      </c>
      <c r="W28" s="74">
        <v>1109</v>
      </c>
      <c r="X28" s="78">
        <v>38.386985115957081</v>
      </c>
      <c r="Y28" s="74">
        <v>2889</v>
      </c>
      <c r="Z28" s="74">
        <v>1109</v>
      </c>
      <c r="AA28" s="78">
        <v>38.386985115957081</v>
      </c>
    </row>
    <row r="29" spans="1:27" ht="14.25" customHeight="1" x14ac:dyDescent="0.15">
      <c r="A29" s="82"/>
      <c r="B29" s="80">
        <v>20</v>
      </c>
      <c r="C29" s="70"/>
      <c r="D29" s="71"/>
      <c r="E29" s="71" t="s">
        <v>64</v>
      </c>
      <c r="F29" s="71"/>
      <c r="G29" s="71"/>
      <c r="H29" s="71" t="s">
        <v>65</v>
      </c>
      <c r="I29" s="72"/>
      <c r="J29" s="73">
        <v>2357</v>
      </c>
      <c r="K29" s="74">
        <v>648</v>
      </c>
      <c r="L29" s="75">
        <v>27.492575307594404</v>
      </c>
      <c r="M29" s="74">
        <v>2377</v>
      </c>
      <c r="N29" s="74">
        <v>1020</v>
      </c>
      <c r="O29" s="76">
        <v>42.91</v>
      </c>
      <c r="P29" s="81">
        <v>2326</v>
      </c>
      <c r="Q29" s="77">
        <v>986</v>
      </c>
      <c r="R29" s="59">
        <v>42.390369733447983</v>
      </c>
      <c r="S29" s="77">
        <v>2325</v>
      </c>
      <c r="T29" s="77">
        <v>986</v>
      </c>
      <c r="U29" s="59">
        <v>42.408602150537632</v>
      </c>
      <c r="V29" s="74">
        <v>2373</v>
      </c>
      <c r="W29" s="74">
        <v>885</v>
      </c>
      <c r="X29" s="78">
        <v>37.294563843236411</v>
      </c>
      <c r="Y29" s="74">
        <v>2373</v>
      </c>
      <c r="Z29" s="74">
        <v>885</v>
      </c>
      <c r="AA29" s="78">
        <v>37.294563843236411</v>
      </c>
    </row>
    <row r="30" spans="1:27" ht="14.25" customHeight="1" x14ac:dyDescent="0.15">
      <c r="A30" s="47"/>
      <c r="B30" s="85">
        <v>21</v>
      </c>
      <c r="C30" s="86"/>
      <c r="D30" s="71"/>
      <c r="E30" s="71" t="s">
        <v>66</v>
      </c>
      <c r="F30" s="71"/>
      <c r="G30" s="71"/>
      <c r="H30" s="71" t="s">
        <v>67</v>
      </c>
      <c r="I30" s="72"/>
      <c r="J30" s="73">
        <v>3824</v>
      </c>
      <c r="K30" s="87">
        <v>1339</v>
      </c>
      <c r="L30" s="75">
        <v>35.015690376569033</v>
      </c>
      <c r="M30" s="87">
        <v>3783</v>
      </c>
      <c r="N30" s="87">
        <v>1638</v>
      </c>
      <c r="O30" s="76">
        <v>43.3</v>
      </c>
      <c r="P30" s="65">
        <v>3626</v>
      </c>
      <c r="Q30" s="88">
        <v>1484</v>
      </c>
      <c r="R30" s="59">
        <v>40.926640926640928</v>
      </c>
      <c r="S30" s="88">
        <v>3626</v>
      </c>
      <c r="T30" s="88">
        <v>1484</v>
      </c>
      <c r="U30" s="59">
        <v>40.926640926640928</v>
      </c>
      <c r="V30" s="87">
        <v>3813</v>
      </c>
      <c r="W30" s="87">
        <v>1451</v>
      </c>
      <c r="X30" s="78">
        <v>38.054025701547339</v>
      </c>
      <c r="Y30" s="87">
        <v>3813</v>
      </c>
      <c r="Z30" s="87">
        <v>1451</v>
      </c>
      <c r="AA30" s="78">
        <v>38.054025701547339</v>
      </c>
    </row>
    <row r="31" spans="1:27" ht="14.25" customHeight="1" x14ac:dyDescent="0.15">
      <c r="A31" s="89"/>
      <c r="B31" s="90">
        <v>22</v>
      </c>
      <c r="C31" s="91"/>
      <c r="D31" s="92"/>
      <c r="E31" s="92" t="s">
        <v>68</v>
      </c>
      <c r="F31" s="92"/>
      <c r="G31" s="92"/>
      <c r="H31" s="92" t="s">
        <v>69</v>
      </c>
      <c r="I31" s="92"/>
      <c r="J31" s="73">
        <v>7031</v>
      </c>
      <c r="K31" s="74">
        <v>2110</v>
      </c>
      <c r="L31" s="75">
        <v>30.00995590954345</v>
      </c>
      <c r="M31" s="74">
        <v>7066</v>
      </c>
      <c r="N31" s="74">
        <v>3137</v>
      </c>
      <c r="O31" s="93">
        <v>44.4</v>
      </c>
      <c r="P31" s="81">
        <v>7252</v>
      </c>
      <c r="Q31" s="77">
        <v>2851</v>
      </c>
      <c r="R31" s="59">
        <v>39.313292884721456</v>
      </c>
      <c r="S31" s="77">
        <v>7252</v>
      </c>
      <c r="T31" s="77">
        <v>2858</v>
      </c>
      <c r="U31" s="59">
        <v>39.409817981246555</v>
      </c>
      <c r="V31" s="74">
        <v>7071</v>
      </c>
      <c r="W31" s="74">
        <v>2615</v>
      </c>
      <c r="X31" s="94">
        <v>36.982039315514072</v>
      </c>
      <c r="Y31" s="74">
        <v>7071</v>
      </c>
      <c r="Z31" s="74">
        <v>2615</v>
      </c>
      <c r="AA31" s="78">
        <v>36.982039315514072</v>
      </c>
    </row>
    <row r="32" spans="1:27" ht="14.25" customHeight="1" x14ac:dyDescent="0.15">
      <c r="A32" s="91"/>
      <c r="B32" s="90">
        <v>23</v>
      </c>
      <c r="C32" s="91"/>
      <c r="D32" s="92"/>
      <c r="E32" s="92" t="s">
        <v>70</v>
      </c>
      <c r="F32" s="92"/>
      <c r="G32" s="92"/>
      <c r="H32" s="92" t="s">
        <v>71</v>
      </c>
      <c r="I32" s="92"/>
      <c r="J32" s="73">
        <v>5370</v>
      </c>
      <c r="K32" s="74">
        <v>1339</v>
      </c>
      <c r="L32" s="75">
        <v>24.934823091247672</v>
      </c>
      <c r="M32" s="74">
        <v>5159</v>
      </c>
      <c r="N32" s="74">
        <v>2494</v>
      </c>
      <c r="O32" s="76">
        <v>48.34</v>
      </c>
      <c r="P32" s="81">
        <v>4490</v>
      </c>
      <c r="Q32" s="77">
        <v>1953</v>
      </c>
      <c r="R32" s="59">
        <v>43.496659242761694</v>
      </c>
      <c r="S32" s="77">
        <v>4489</v>
      </c>
      <c r="T32" s="77">
        <v>1955</v>
      </c>
      <c r="U32" s="59">
        <v>43.550902205390955</v>
      </c>
      <c r="V32" s="74">
        <v>5353</v>
      </c>
      <c r="W32" s="74">
        <v>1779</v>
      </c>
      <c r="X32" s="78">
        <v>33.23370072856342</v>
      </c>
      <c r="Y32" s="74">
        <v>5353</v>
      </c>
      <c r="Z32" s="74">
        <v>1778</v>
      </c>
      <c r="AA32" s="78">
        <v>33.215019615169062</v>
      </c>
    </row>
    <row r="33" spans="1:27" ht="14.25" customHeight="1" x14ac:dyDescent="0.15">
      <c r="A33" s="91"/>
      <c r="B33" s="90">
        <v>24</v>
      </c>
      <c r="C33" s="91"/>
      <c r="D33" s="92"/>
      <c r="E33" s="92" t="s">
        <v>72</v>
      </c>
      <c r="F33" s="92"/>
      <c r="G33" s="92"/>
      <c r="H33" s="92" t="s">
        <v>73</v>
      </c>
      <c r="I33" s="92"/>
      <c r="J33" s="73">
        <v>8229</v>
      </c>
      <c r="K33" s="74">
        <v>2988</v>
      </c>
      <c r="L33" s="75">
        <v>36.310608822457162</v>
      </c>
      <c r="M33" s="74">
        <v>8229</v>
      </c>
      <c r="N33" s="74">
        <v>3796</v>
      </c>
      <c r="O33" s="76">
        <v>46.13</v>
      </c>
      <c r="P33" s="81">
        <v>7925</v>
      </c>
      <c r="Q33" s="77">
        <v>3325</v>
      </c>
      <c r="R33" s="59">
        <v>41.955835962145109</v>
      </c>
      <c r="S33" s="77">
        <v>7925</v>
      </c>
      <c r="T33" s="77">
        <v>3326</v>
      </c>
      <c r="U33" s="59">
        <v>41.968454258675081</v>
      </c>
      <c r="V33" s="74">
        <v>8268</v>
      </c>
      <c r="W33" s="74">
        <v>3444</v>
      </c>
      <c r="X33" s="78">
        <v>41.654571843251084</v>
      </c>
      <c r="Y33" s="74">
        <v>8268</v>
      </c>
      <c r="Z33" s="74">
        <v>3443</v>
      </c>
      <c r="AA33" s="78">
        <v>41.642477019835511</v>
      </c>
    </row>
    <row r="34" spans="1:27" ht="14.25" customHeight="1" x14ac:dyDescent="0.15">
      <c r="A34" s="91"/>
      <c r="B34" s="90">
        <v>25</v>
      </c>
      <c r="C34" s="91"/>
      <c r="D34" s="92"/>
      <c r="E34" s="95" t="s">
        <v>74</v>
      </c>
      <c r="F34" s="92"/>
      <c r="G34" s="92"/>
      <c r="H34" s="92" t="s">
        <v>75</v>
      </c>
      <c r="I34" s="92"/>
      <c r="J34" s="73">
        <v>7932</v>
      </c>
      <c r="K34" s="74">
        <v>2231</v>
      </c>
      <c r="L34" s="75">
        <v>28.12657589510842</v>
      </c>
      <c r="M34" s="74">
        <v>7943</v>
      </c>
      <c r="N34" s="74">
        <v>3109</v>
      </c>
      <c r="O34" s="76">
        <v>39.14</v>
      </c>
      <c r="P34" s="81">
        <v>7641</v>
      </c>
      <c r="Q34" s="77">
        <v>2688</v>
      </c>
      <c r="R34" s="59">
        <v>35.178641539065566</v>
      </c>
      <c r="S34" s="77">
        <v>7641</v>
      </c>
      <c r="T34" s="77">
        <v>2688</v>
      </c>
      <c r="U34" s="59">
        <v>35.178641539065566</v>
      </c>
      <c r="V34" s="74">
        <v>7990</v>
      </c>
      <c r="W34" s="74">
        <v>2645</v>
      </c>
      <c r="X34" s="78">
        <v>33.103879849812266</v>
      </c>
      <c r="Y34" s="74">
        <v>7990</v>
      </c>
      <c r="Z34" s="74">
        <v>2645</v>
      </c>
      <c r="AA34" s="78">
        <v>33.103879849812266</v>
      </c>
    </row>
    <row r="35" spans="1:27" ht="14.25" customHeight="1" x14ac:dyDescent="0.15">
      <c r="A35" s="91"/>
      <c r="B35" s="90">
        <v>26</v>
      </c>
      <c r="C35" s="91"/>
      <c r="D35" s="92"/>
      <c r="E35" s="92" t="s">
        <v>76</v>
      </c>
      <c r="F35" s="92"/>
      <c r="G35" s="92"/>
      <c r="H35" s="92" t="s">
        <v>77</v>
      </c>
      <c r="I35" s="92"/>
      <c r="J35" s="73">
        <v>1750</v>
      </c>
      <c r="K35" s="74">
        <v>690</v>
      </c>
      <c r="L35" s="75">
        <v>39.428571428571431</v>
      </c>
      <c r="M35" s="74">
        <v>1737</v>
      </c>
      <c r="N35" s="74">
        <v>830</v>
      </c>
      <c r="O35" s="76">
        <v>47.78</v>
      </c>
      <c r="P35" s="81">
        <v>1669</v>
      </c>
      <c r="Q35" s="77">
        <v>778</v>
      </c>
      <c r="R35" s="59">
        <v>46.614739364889161</v>
      </c>
      <c r="S35" s="77">
        <v>1669</v>
      </c>
      <c r="T35" s="77">
        <v>778</v>
      </c>
      <c r="U35" s="59">
        <v>46.614739364889161</v>
      </c>
      <c r="V35" s="74">
        <v>1744</v>
      </c>
      <c r="W35" s="74">
        <v>774</v>
      </c>
      <c r="X35" s="78">
        <v>44.380733944954123</v>
      </c>
      <c r="Y35" s="74">
        <v>1744</v>
      </c>
      <c r="Z35" s="74">
        <v>774</v>
      </c>
      <c r="AA35" s="78">
        <v>44.380733944954123</v>
      </c>
    </row>
    <row r="36" spans="1:27" ht="14.25" customHeight="1" x14ac:dyDescent="0.15">
      <c r="A36" s="91"/>
      <c r="B36" s="90">
        <v>27</v>
      </c>
      <c r="C36" s="91"/>
      <c r="D36" s="92"/>
      <c r="E36" s="92" t="s">
        <v>78</v>
      </c>
      <c r="F36" s="92"/>
      <c r="G36" s="92"/>
      <c r="H36" s="92" t="s">
        <v>79</v>
      </c>
      <c r="I36" s="92"/>
      <c r="J36" s="73">
        <v>7054</v>
      </c>
      <c r="K36" s="74">
        <v>2178</v>
      </c>
      <c r="L36" s="75">
        <v>30.876098667422742</v>
      </c>
      <c r="M36" s="74">
        <v>7046</v>
      </c>
      <c r="N36" s="74">
        <v>2980</v>
      </c>
      <c r="O36" s="76">
        <v>42.29</v>
      </c>
      <c r="P36" s="81">
        <v>6811</v>
      </c>
      <c r="Q36" s="77">
        <v>2836</v>
      </c>
      <c r="R36" s="59">
        <v>41.63852591396271</v>
      </c>
      <c r="S36" s="77">
        <v>6811</v>
      </c>
      <c r="T36" s="77">
        <v>2838</v>
      </c>
      <c r="U36" s="59">
        <v>41.667890177653796</v>
      </c>
      <c r="V36" s="74">
        <v>7094</v>
      </c>
      <c r="W36" s="74">
        <v>2607</v>
      </c>
      <c r="X36" s="78">
        <v>36.749365661122077</v>
      </c>
      <c r="Y36" s="74">
        <v>7094</v>
      </c>
      <c r="Z36" s="74">
        <v>2605</v>
      </c>
      <c r="AA36" s="78">
        <v>36.721172822103185</v>
      </c>
    </row>
    <row r="37" spans="1:27" ht="14.25" customHeight="1" x14ac:dyDescent="0.15">
      <c r="A37" s="91"/>
      <c r="B37" s="90">
        <v>28</v>
      </c>
      <c r="C37" s="91"/>
      <c r="D37" s="92"/>
      <c r="E37" s="92" t="s">
        <v>80</v>
      </c>
      <c r="F37" s="92"/>
      <c r="G37" s="92"/>
      <c r="H37" s="92" t="s">
        <v>81</v>
      </c>
      <c r="I37" s="92"/>
      <c r="J37" s="73">
        <v>3524</v>
      </c>
      <c r="K37" s="74">
        <v>1295</v>
      </c>
      <c r="L37" s="75">
        <v>36.748013620885359</v>
      </c>
      <c r="M37" s="74">
        <v>3541</v>
      </c>
      <c r="N37" s="74">
        <v>1915</v>
      </c>
      <c r="O37" s="76">
        <v>54.08</v>
      </c>
      <c r="P37" s="81">
        <v>3467</v>
      </c>
      <c r="Q37" s="77">
        <v>1589</v>
      </c>
      <c r="R37" s="59">
        <v>45.832131525814823</v>
      </c>
      <c r="S37" s="77">
        <v>3469</v>
      </c>
      <c r="T37" s="77">
        <v>1590</v>
      </c>
      <c r="U37" s="59">
        <v>45.834534447967712</v>
      </c>
      <c r="V37" s="74">
        <v>3534</v>
      </c>
      <c r="W37" s="74">
        <v>1521</v>
      </c>
      <c r="X37" s="78">
        <v>43.039049235993211</v>
      </c>
      <c r="Y37" s="74">
        <v>3534</v>
      </c>
      <c r="Z37" s="74">
        <v>1520</v>
      </c>
      <c r="AA37" s="78">
        <v>43.01075268817204</v>
      </c>
    </row>
    <row r="38" spans="1:27" ht="14.25" customHeight="1" x14ac:dyDescent="0.15">
      <c r="A38" s="91"/>
      <c r="B38" s="89">
        <v>29</v>
      </c>
      <c r="C38" s="91"/>
      <c r="D38" s="92"/>
      <c r="E38" s="92" t="s">
        <v>82</v>
      </c>
      <c r="F38" s="92"/>
      <c r="G38" s="92"/>
      <c r="H38" s="92" t="s">
        <v>83</v>
      </c>
      <c r="I38" s="92"/>
      <c r="J38" s="73">
        <v>10124</v>
      </c>
      <c r="K38" s="74">
        <v>3440</v>
      </c>
      <c r="L38" s="94">
        <v>33.978664559462665</v>
      </c>
      <c r="M38" s="74">
        <v>10055</v>
      </c>
      <c r="N38" s="74">
        <v>4411</v>
      </c>
      <c r="O38" s="76">
        <v>43.87</v>
      </c>
      <c r="P38" s="81">
        <v>9705</v>
      </c>
      <c r="Q38" s="77">
        <v>3731</v>
      </c>
      <c r="R38" s="59">
        <v>38.444100978876868</v>
      </c>
      <c r="S38" s="77">
        <v>9702</v>
      </c>
      <c r="T38" s="77">
        <v>3729</v>
      </c>
      <c r="U38" s="59">
        <v>38.435374149659864</v>
      </c>
      <c r="V38" s="74">
        <v>10154</v>
      </c>
      <c r="W38" s="74">
        <v>3698</v>
      </c>
      <c r="X38" s="78">
        <v>36.419145164467203</v>
      </c>
      <c r="Y38" s="74">
        <v>10154</v>
      </c>
      <c r="Z38" s="74">
        <v>3697</v>
      </c>
      <c r="AA38" s="78">
        <v>36.409296828835927</v>
      </c>
    </row>
    <row r="39" spans="1:27" ht="14.25" customHeight="1" x14ac:dyDescent="0.15">
      <c r="A39" s="91"/>
      <c r="B39" s="89">
        <v>30</v>
      </c>
      <c r="C39" s="91"/>
      <c r="D39" s="92"/>
      <c r="E39" s="92" t="s">
        <v>84</v>
      </c>
      <c r="F39" s="92"/>
      <c r="G39" s="92"/>
      <c r="H39" s="92" t="s">
        <v>85</v>
      </c>
      <c r="I39" s="92"/>
      <c r="J39" s="73">
        <v>10284</v>
      </c>
      <c r="K39" s="74">
        <v>3411</v>
      </c>
      <c r="L39" s="75">
        <v>33.168028004667441</v>
      </c>
      <c r="M39" s="74">
        <v>10354</v>
      </c>
      <c r="N39" s="74">
        <v>4345</v>
      </c>
      <c r="O39" s="76">
        <v>41.96</v>
      </c>
      <c r="P39" s="81">
        <v>9841</v>
      </c>
      <c r="Q39" s="77">
        <v>3574</v>
      </c>
      <c r="R39" s="59">
        <v>36.317447413880707</v>
      </c>
      <c r="S39" s="77">
        <v>9841</v>
      </c>
      <c r="T39" s="77">
        <v>3579</v>
      </c>
      <c r="U39" s="59">
        <v>36.368255258611931</v>
      </c>
      <c r="V39" s="74">
        <v>10361</v>
      </c>
      <c r="W39" s="74">
        <v>3652</v>
      </c>
      <c r="X39" s="78">
        <v>35.247562976546668</v>
      </c>
      <c r="Y39" s="74">
        <v>10361</v>
      </c>
      <c r="Z39" s="74">
        <v>3650</v>
      </c>
      <c r="AA39" s="78">
        <v>35.228259820480652</v>
      </c>
    </row>
    <row r="40" spans="1:27" ht="14.25" customHeight="1" x14ac:dyDescent="0.15">
      <c r="A40" s="91"/>
      <c r="B40" s="89">
        <v>31</v>
      </c>
      <c r="C40" s="91"/>
      <c r="D40" s="92"/>
      <c r="E40" s="92" t="s">
        <v>86</v>
      </c>
      <c r="F40" s="92"/>
      <c r="G40" s="92"/>
      <c r="H40" s="92" t="s">
        <v>87</v>
      </c>
      <c r="I40" s="92"/>
      <c r="J40" s="73">
        <v>5898</v>
      </c>
      <c r="K40" s="74">
        <v>2253</v>
      </c>
      <c r="L40" s="75">
        <v>38.19938962360122</v>
      </c>
      <c r="M40" s="74">
        <v>5942</v>
      </c>
      <c r="N40" s="74">
        <v>2804</v>
      </c>
      <c r="O40" s="76">
        <v>47.19</v>
      </c>
      <c r="P40" s="81">
        <v>5761</v>
      </c>
      <c r="Q40" s="77">
        <v>2411</v>
      </c>
      <c r="R40" s="59">
        <v>41.850373199097376</v>
      </c>
      <c r="S40" s="77">
        <v>5761</v>
      </c>
      <c r="T40" s="77">
        <v>2411</v>
      </c>
      <c r="U40" s="59">
        <v>41.850373199097376</v>
      </c>
      <c r="V40" s="74">
        <v>5946</v>
      </c>
      <c r="W40" s="74">
        <v>2378</v>
      </c>
      <c r="X40" s="78">
        <v>39.993272788429195</v>
      </c>
      <c r="Y40" s="74">
        <v>5946</v>
      </c>
      <c r="Z40" s="74">
        <v>2378</v>
      </c>
      <c r="AA40" s="78">
        <v>39.993272788429195</v>
      </c>
    </row>
    <row r="41" spans="1:27" ht="14.25" customHeight="1" x14ac:dyDescent="0.15">
      <c r="A41" s="91"/>
      <c r="B41" s="89">
        <v>32</v>
      </c>
      <c r="C41" s="91"/>
      <c r="D41" s="92"/>
      <c r="E41" s="92" t="s">
        <v>88</v>
      </c>
      <c r="F41" s="92"/>
      <c r="G41" s="92"/>
      <c r="H41" s="92" t="s">
        <v>89</v>
      </c>
      <c r="I41" s="92"/>
      <c r="J41" s="73">
        <v>3825</v>
      </c>
      <c r="K41" s="74">
        <v>1425</v>
      </c>
      <c r="L41" s="75">
        <v>37.254901960784316</v>
      </c>
      <c r="M41" s="74">
        <v>3884</v>
      </c>
      <c r="N41" s="74">
        <v>1681</v>
      </c>
      <c r="O41" s="76">
        <v>43.28</v>
      </c>
      <c r="P41" s="81">
        <v>3809</v>
      </c>
      <c r="Q41" s="77">
        <v>1568</v>
      </c>
      <c r="R41" s="59">
        <v>41.165660278288264</v>
      </c>
      <c r="S41" s="77">
        <v>3809</v>
      </c>
      <c r="T41" s="77">
        <v>1569</v>
      </c>
      <c r="U41" s="59">
        <v>41.191913888159618</v>
      </c>
      <c r="V41" s="74">
        <v>3858</v>
      </c>
      <c r="W41" s="74">
        <v>1506</v>
      </c>
      <c r="X41" s="78">
        <v>39.035769828926902</v>
      </c>
      <c r="Y41" s="74">
        <v>3858</v>
      </c>
      <c r="Z41" s="74">
        <v>1507</v>
      </c>
      <c r="AA41" s="78">
        <v>39.061689994815971</v>
      </c>
    </row>
    <row r="42" spans="1:27" ht="14.25" customHeight="1" x14ac:dyDescent="0.15">
      <c r="A42" s="91"/>
      <c r="B42" s="89">
        <v>33</v>
      </c>
      <c r="C42" s="91"/>
      <c r="D42" s="92"/>
      <c r="E42" s="92" t="s">
        <v>90</v>
      </c>
      <c r="F42" s="92"/>
      <c r="G42" s="92"/>
      <c r="H42" s="92" t="s">
        <v>91</v>
      </c>
      <c r="I42" s="92"/>
      <c r="J42" s="73">
        <v>6160</v>
      </c>
      <c r="K42" s="74">
        <v>1747</v>
      </c>
      <c r="L42" s="75">
        <v>28.360389610389607</v>
      </c>
      <c r="M42" s="74">
        <v>6323</v>
      </c>
      <c r="N42" s="74">
        <v>2229</v>
      </c>
      <c r="O42" s="76">
        <v>35.25</v>
      </c>
      <c r="P42" s="81">
        <v>6160</v>
      </c>
      <c r="Q42" s="77">
        <v>2184</v>
      </c>
      <c r="R42" s="59">
        <v>35.454545454545453</v>
      </c>
      <c r="S42" s="77">
        <v>6157</v>
      </c>
      <c r="T42" s="77">
        <v>2183</v>
      </c>
      <c r="U42" s="59">
        <v>35.455579015754424</v>
      </c>
      <c r="V42" s="74">
        <v>6238</v>
      </c>
      <c r="W42" s="74">
        <v>2162</v>
      </c>
      <c r="X42" s="78">
        <v>34.658544405258098</v>
      </c>
      <c r="Y42" s="74">
        <v>6238</v>
      </c>
      <c r="Z42" s="74">
        <v>2162</v>
      </c>
      <c r="AA42" s="78">
        <v>34.658544405258098</v>
      </c>
    </row>
    <row r="43" spans="1:27" ht="14.25" customHeight="1" x14ac:dyDescent="0.15">
      <c r="A43" s="91"/>
      <c r="B43" s="89">
        <v>34</v>
      </c>
      <c r="C43" s="91"/>
      <c r="D43" s="92"/>
      <c r="E43" s="92" t="s">
        <v>92</v>
      </c>
      <c r="F43" s="92"/>
      <c r="G43" s="92"/>
      <c r="H43" s="92" t="s">
        <v>93</v>
      </c>
      <c r="I43" s="92"/>
      <c r="J43" s="73">
        <v>2263</v>
      </c>
      <c r="K43" s="74">
        <v>864</v>
      </c>
      <c r="L43" s="78">
        <v>38.179407865665041</v>
      </c>
      <c r="M43" s="74">
        <v>2264</v>
      </c>
      <c r="N43" s="74">
        <v>961</v>
      </c>
      <c r="O43" s="76">
        <v>42.45</v>
      </c>
      <c r="P43" s="81">
        <v>2171</v>
      </c>
      <c r="Q43" s="77">
        <v>862</v>
      </c>
      <c r="R43" s="59">
        <v>39.705204974666053</v>
      </c>
      <c r="S43" s="77">
        <v>2171</v>
      </c>
      <c r="T43" s="77">
        <v>862</v>
      </c>
      <c r="U43" s="59">
        <v>39.705204974666053</v>
      </c>
      <c r="V43" s="74">
        <v>2270</v>
      </c>
      <c r="W43" s="74">
        <v>871</v>
      </c>
      <c r="X43" s="78">
        <v>38.370044052863435</v>
      </c>
      <c r="Y43" s="74">
        <v>2270</v>
      </c>
      <c r="Z43" s="74">
        <v>871</v>
      </c>
      <c r="AA43" s="78">
        <v>38.370044052863435</v>
      </c>
    </row>
    <row r="44" spans="1:27" ht="14.25" customHeight="1" x14ac:dyDescent="0.15">
      <c r="A44" s="91"/>
      <c r="B44" s="89">
        <v>35</v>
      </c>
      <c r="C44" s="91"/>
      <c r="D44" s="92"/>
      <c r="E44" s="92" t="s">
        <v>94</v>
      </c>
      <c r="F44" s="92"/>
      <c r="G44" s="92"/>
      <c r="H44" s="92" t="s">
        <v>95</v>
      </c>
      <c r="I44" s="92"/>
      <c r="J44" s="73">
        <v>5717</v>
      </c>
      <c r="K44" s="74">
        <v>1773</v>
      </c>
      <c r="L44" s="75">
        <v>31.012768934755989</v>
      </c>
      <c r="M44" s="74">
        <v>5735</v>
      </c>
      <c r="N44" s="74">
        <v>2176</v>
      </c>
      <c r="O44" s="76">
        <v>37.94</v>
      </c>
      <c r="P44" s="81">
        <v>5567</v>
      </c>
      <c r="Q44" s="77">
        <v>2189</v>
      </c>
      <c r="R44" s="59">
        <v>39.320998742590263</v>
      </c>
      <c r="S44" s="77">
        <v>5567</v>
      </c>
      <c r="T44" s="77">
        <v>2193</v>
      </c>
      <c r="U44" s="59">
        <v>39.392850727501347</v>
      </c>
      <c r="V44" s="74">
        <v>5740</v>
      </c>
      <c r="W44" s="74">
        <v>2211</v>
      </c>
      <c r="X44" s="78">
        <v>38.519163763066203</v>
      </c>
      <c r="Y44" s="74">
        <v>5740</v>
      </c>
      <c r="Z44" s="74">
        <v>2210</v>
      </c>
      <c r="AA44" s="78">
        <v>38.501742160278745</v>
      </c>
    </row>
    <row r="45" spans="1:27" ht="14.25" customHeight="1" x14ac:dyDescent="0.15">
      <c r="A45" s="91"/>
      <c r="B45" s="89">
        <v>36</v>
      </c>
      <c r="C45" s="91"/>
      <c r="D45" s="92"/>
      <c r="E45" s="92" t="s">
        <v>96</v>
      </c>
      <c r="F45" s="92"/>
      <c r="G45" s="92"/>
      <c r="H45" s="92" t="s">
        <v>97</v>
      </c>
      <c r="I45" s="92"/>
      <c r="J45" s="73">
        <v>481</v>
      </c>
      <c r="K45" s="74">
        <v>182</v>
      </c>
      <c r="L45" s="75">
        <v>37.837837837837839</v>
      </c>
      <c r="M45" s="74">
        <v>481</v>
      </c>
      <c r="N45" s="74">
        <v>199</v>
      </c>
      <c r="O45" s="76">
        <v>41.37</v>
      </c>
      <c r="P45" s="81">
        <v>498</v>
      </c>
      <c r="Q45" s="77">
        <v>225</v>
      </c>
      <c r="R45" s="59">
        <v>45.180722891566269</v>
      </c>
      <c r="S45" s="77">
        <v>498</v>
      </c>
      <c r="T45" s="77">
        <v>227</v>
      </c>
      <c r="U45" s="59">
        <v>45.582329317269078</v>
      </c>
      <c r="V45" s="74">
        <v>480</v>
      </c>
      <c r="W45" s="74">
        <v>278</v>
      </c>
      <c r="X45" s="78">
        <v>57.916666666666671</v>
      </c>
      <c r="Y45" s="74">
        <v>480</v>
      </c>
      <c r="Z45" s="74">
        <v>278</v>
      </c>
      <c r="AA45" s="78">
        <v>57.916666666666671</v>
      </c>
    </row>
    <row r="46" spans="1:27" ht="14.25" customHeight="1" x14ac:dyDescent="0.15">
      <c r="A46" s="91"/>
      <c r="B46" s="89">
        <v>37</v>
      </c>
      <c r="C46" s="91"/>
      <c r="D46" s="92"/>
      <c r="E46" s="92" t="s">
        <v>98</v>
      </c>
      <c r="F46" s="92"/>
      <c r="G46" s="92"/>
      <c r="H46" s="92" t="s">
        <v>99</v>
      </c>
      <c r="I46" s="92"/>
      <c r="J46" s="73">
        <v>7741</v>
      </c>
      <c r="K46" s="74">
        <v>2694</v>
      </c>
      <c r="L46" s="75">
        <v>34.801705206045732</v>
      </c>
      <c r="M46" s="74">
        <v>7743</v>
      </c>
      <c r="N46" s="74">
        <v>3255</v>
      </c>
      <c r="O46" s="76">
        <v>42.04</v>
      </c>
      <c r="P46" s="81">
        <v>7621</v>
      </c>
      <c r="Q46" s="77">
        <v>3137</v>
      </c>
      <c r="R46" s="59">
        <v>41.162577089620783</v>
      </c>
      <c r="S46" s="77">
        <v>7621</v>
      </c>
      <c r="T46" s="77">
        <v>3139</v>
      </c>
      <c r="U46" s="59">
        <v>41.188820364781527</v>
      </c>
      <c r="V46" s="74">
        <v>7730</v>
      </c>
      <c r="W46" s="74">
        <v>3119</v>
      </c>
      <c r="X46" s="78">
        <v>40.349288486416555</v>
      </c>
      <c r="Y46" s="74">
        <v>7730</v>
      </c>
      <c r="Z46" s="74">
        <v>3118</v>
      </c>
      <c r="AA46" s="78">
        <v>40.336351875808539</v>
      </c>
    </row>
    <row r="47" spans="1:27" ht="14.25" customHeight="1" x14ac:dyDescent="0.15">
      <c r="A47" s="91"/>
      <c r="B47" s="89">
        <v>38</v>
      </c>
      <c r="C47" s="91"/>
      <c r="D47" s="92"/>
      <c r="E47" s="92" t="s">
        <v>100</v>
      </c>
      <c r="F47" s="92"/>
      <c r="G47" s="92"/>
      <c r="H47" s="92" t="s">
        <v>101</v>
      </c>
      <c r="I47" s="92"/>
      <c r="J47" s="73">
        <v>2911</v>
      </c>
      <c r="K47" s="74">
        <v>1321</v>
      </c>
      <c r="L47" s="75">
        <v>45.379594641016837</v>
      </c>
      <c r="M47" s="74">
        <v>2904</v>
      </c>
      <c r="N47" s="74">
        <v>1429</v>
      </c>
      <c r="O47" s="76">
        <v>49.21</v>
      </c>
      <c r="P47" s="81">
        <v>2867</v>
      </c>
      <c r="Q47" s="77">
        <v>1537</v>
      </c>
      <c r="R47" s="59">
        <v>53.610045343564707</v>
      </c>
      <c r="S47" s="77">
        <v>2867</v>
      </c>
      <c r="T47" s="77">
        <v>1537</v>
      </c>
      <c r="U47" s="59">
        <v>53.610045343564707</v>
      </c>
      <c r="V47" s="74">
        <v>2866</v>
      </c>
      <c r="W47" s="74">
        <v>1436</v>
      </c>
      <c r="X47" s="78">
        <v>50.104675505931617</v>
      </c>
      <c r="Y47" s="74">
        <v>2866</v>
      </c>
      <c r="Z47" s="74">
        <v>1436</v>
      </c>
      <c r="AA47" s="78">
        <v>50.104675505931617</v>
      </c>
    </row>
    <row r="48" spans="1:27" ht="14.25" customHeight="1" x14ac:dyDescent="0.15">
      <c r="A48" s="91"/>
      <c r="B48" s="89">
        <v>39</v>
      </c>
      <c r="C48" s="91"/>
      <c r="D48" s="92"/>
      <c r="E48" s="92" t="s">
        <v>102</v>
      </c>
      <c r="F48" s="92"/>
      <c r="G48" s="92"/>
      <c r="H48" s="92" t="s">
        <v>103</v>
      </c>
      <c r="I48" s="92"/>
      <c r="J48" s="73">
        <v>373</v>
      </c>
      <c r="K48" s="74">
        <v>200</v>
      </c>
      <c r="L48" s="75">
        <v>53.619302949061662</v>
      </c>
      <c r="M48" s="74">
        <v>391</v>
      </c>
      <c r="N48" s="74">
        <v>207</v>
      </c>
      <c r="O48" s="76">
        <v>52.94</v>
      </c>
      <c r="P48" s="81">
        <v>395</v>
      </c>
      <c r="Q48" s="77">
        <v>258</v>
      </c>
      <c r="R48" s="59">
        <v>65.316455696202539</v>
      </c>
      <c r="S48" s="77">
        <v>395</v>
      </c>
      <c r="T48" s="77">
        <v>258</v>
      </c>
      <c r="U48" s="59">
        <v>65.316455696202539</v>
      </c>
      <c r="V48" s="74">
        <v>376</v>
      </c>
      <c r="W48" s="74">
        <v>221</v>
      </c>
      <c r="X48" s="78">
        <v>58.776595744680847</v>
      </c>
      <c r="Y48" s="74">
        <v>376</v>
      </c>
      <c r="Z48" s="74">
        <v>221</v>
      </c>
      <c r="AA48" s="78">
        <v>58.776595744680847</v>
      </c>
    </row>
    <row r="49" spans="1:27" ht="14.25" customHeight="1" x14ac:dyDescent="0.15">
      <c r="A49" s="91" t="s">
        <v>104</v>
      </c>
      <c r="B49" s="89">
        <v>40</v>
      </c>
      <c r="C49" s="91"/>
      <c r="D49" s="92"/>
      <c r="E49" s="92" t="s">
        <v>105</v>
      </c>
      <c r="F49" s="92"/>
      <c r="G49" s="92"/>
      <c r="H49" s="92" t="s">
        <v>106</v>
      </c>
      <c r="I49" s="92"/>
      <c r="J49" s="73">
        <v>118</v>
      </c>
      <c r="K49" s="74">
        <v>61</v>
      </c>
      <c r="L49" s="75">
        <v>51.694915254237287</v>
      </c>
      <c r="M49" s="74">
        <v>131</v>
      </c>
      <c r="N49" s="74">
        <v>62</v>
      </c>
      <c r="O49" s="76">
        <v>47.33</v>
      </c>
      <c r="P49" s="81">
        <v>135</v>
      </c>
      <c r="Q49" s="77">
        <v>80</v>
      </c>
      <c r="R49" s="59">
        <v>59.259259259259252</v>
      </c>
      <c r="S49" s="77">
        <v>135</v>
      </c>
      <c r="T49" s="77">
        <v>80</v>
      </c>
      <c r="U49" s="59">
        <v>59.259259259259252</v>
      </c>
      <c r="V49" s="74">
        <v>119</v>
      </c>
      <c r="W49" s="74">
        <v>67</v>
      </c>
      <c r="X49" s="78">
        <v>56.30252100840336</v>
      </c>
      <c r="Y49" s="74">
        <v>119</v>
      </c>
      <c r="Z49" s="74">
        <v>67</v>
      </c>
      <c r="AA49" s="78">
        <v>56.30252100840336</v>
      </c>
    </row>
    <row r="50" spans="1:27" ht="14.25" customHeight="1" x14ac:dyDescent="0.15">
      <c r="A50" s="91"/>
      <c r="B50" s="89">
        <v>41</v>
      </c>
      <c r="C50" s="91"/>
      <c r="D50" s="92"/>
      <c r="E50" s="92" t="s">
        <v>107</v>
      </c>
      <c r="F50" s="92"/>
      <c r="G50" s="92"/>
      <c r="H50" s="92" t="s">
        <v>108</v>
      </c>
      <c r="I50" s="92"/>
      <c r="J50" s="73">
        <v>226</v>
      </c>
      <c r="K50" s="74">
        <v>126</v>
      </c>
      <c r="L50" s="75">
        <v>55.752212389380531</v>
      </c>
      <c r="M50" s="74">
        <v>240</v>
      </c>
      <c r="N50" s="74">
        <v>132</v>
      </c>
      <c r="O50" s="76">
        <v>55</v>
      </c>
      <c r="P50" s="81">
        <v>245</v>
      </c>
      <c r="Q50" s="77">
        <v>156</v>
      </c>
      <c r="R50" s="59">
        <v>63.673469387755098</v>
      </c>
      <c r="S50" s="77">
        <v>245</v>
      </c>
      <c r="T50" s="77">
        <v>156</v>
      </c>
      <c r="U50" s="59">
        <v>63.673469387755098</v>
      </c>
      <c r="V50" s="74">
        <v>231</v>
      </c>
      <c r="W50" s="74">
        <v>139</v>
      </c>
      <c r="X50" s="78">
        <v>60.173160173160177</v>
      </c>
      <c r="Y50" s="74">
        <v>231</v>
      </c>
      <c r="Z50" s="74">
        <v>139</v>
      </c>
      <c r="AA50" s="78">
        <v>60.173160173160177</v>
      </c>
    </row>
    <row r="51" spans="1:27" ht="14.25" customHeight="1" x14ac:dyDescent="0.15">
      <c r="A51" s="91" t="s">
        <v>109</v>
      </c>
      <c r="B51" s="96">
        <v>42</v>
      </c>
      <c r="C51" s="97"/>
      <c r="D51" s="98"/>
      <c r="E51" s="98" t="s">
        <v>110</v>
      </c>
      <c r="F51" s="98"/>
      <c r="G51" s="98"/>
      <c r="H51" s="98" t="s">
        <v>111</v>
      </c>
      <c r="I51" s="98"/>
      <c r="J51" s="73">
        <v>1523</v>
      </c>
      <c r="K51" s="74">
        <v>437</v>
      </c>
      <c r="L51" s="75">
        <v>28.693368351936964</v>
      </c>
      <c r="M51" s="87">
        <v>1551</v>
      </c>
      <c r="N51" s="87">
        <v>501</v>
      </c>
      <c r="O51" s="76">
        <v>32.299999999999997</v>
      </c>
      <c r="P51" s="65">
        <v>1528</v>
      </c>
      <c r="Q51" s="88">
        <v>581</v>
      </c>
      <c r="R51" s="59">
        <v>38.023560209424083</v>
      </c>
      <c r="S51" s="88">
        <v>1528</v>
      </c>
      <c r="T51" s="88">
        <v>581</v>
      </c>
      <c r="U51" s="59">
        <v>38.023560209424083</v>
      </c>
      <c r="V51" s="87">
        <v>1527</v>
      </c>
      <c r="W51" s="87">
        <v>606</v>
      </c>
      <c r="X51" s="78">
        <v>39.685658153241647</v>
      </c>
      <c r="Y51" s="87">
        <v>1527</v>
      </c>
      <c r="Z51" s="87">
        <v>606</v>
      </c>
      <c r="AA51" s="78">
        <v>39.685658153241647</v>
      </c>
    </row>
    <row r="52" spans="1:27" ht="14.25" customHeight="1" x14ac:dyDescent="0.15">
      <c r="A52" s="91"/>
      <c r="B52" s="89">
        <v>43</v>
      </c>
      <c r="C52" s="91"/>
      <c r="D52" s="92"/>
      <c r="E52" s="92" t="s">
        <v>112</v>
      </c>
      <c r="F52" s="92"/>
      <c r="G52" s="92"/>
      <c r="H52" s="92" t="s">
        <v>111</v>
      </c>
      <c r="I52" s="92"/>
      <c r="J52" s="73">
        <v>3184</v>
      </c>
      <c r="K52" s="87">
        <v>1279</v>
      </c>
      <c r="L52" s="75">
        <v>40.16959798994975</v>
      </c>
      <c r="M52" s="74">
        <v>3307</v>
      </c>
      <c r="N52" s="74">
        <v>1581</v>
      </c>
      <c r="O52" s="93">
        <v>47.81</v>
      </c>
      <c r="P52" s="81">
        <v>3300</v>
      </c>
      <c r="Q52" s="77">
        <v>1612</v>
      </c>
      <c r="R52" s="59">
        <v>48.848484848484844</v>
      </c>
      <c r="S52" s="65">
        <v>3300</v>
      </c>
      <c r="T52" s="65">
        <v>1613</v>
      </c>
      <c r="U52" s="59">
        <v>48.878787878787875</v>
      </c>
      <c r="V52" s="74">
        <v>3230</v>
      </c>
      <c r="W52" s="74">
        <v>1560</v>
      </c>
      <c r="X52" s="94">
        <v>48.297213622291025</v>
      </c>
      <c r="Y52" s="74">
        <v>3230</v>
      </c>
      <c r="Z52" s="74">
        <v>1560</v>
      </c>
      <c r="AA52" s="78">
        <v>48.297213622291025</v>
      </c>
    </row>
    <row r="53" spans="1:27" ht="14.25" customHeight="1" x14ac:dyDescent="0.15">
      <c r="A53" s="91"/>
      <c r="B53" s="89">
        <v>44</v>
      </c>
      <c r="C53" s="91"/>
      <c r="D53" s="92"/>
      <c r="E53" s="92" t="s">
        <v>113</v>
      </c>
      <c r="F53" s="92"/>
      <c r="G53" s="92"/>
      <c r="H53" s="92" t="s">
        <v>114</v>
      </c>
      <c r="I53" s="92"/>
      <c r="J53" s="73">
        <v>1297</v>
      </c>
      <c r="K53" s="74">
        <v>609</v>
      </c>
      <c r="L53" s="75">
        <v>46.954510408635315</v>
      </c>
      <c r="M53" s="74">
        <v>1346</v>
      </c>
      <c r="N53" s="74">
        <v>616</v>
      </c>
      <c r="O53" s="93">
        <v>45.77</v>
      </c>
      <c r="P53" s="81">
        <v>1347</v>
      </c>
      <c r="Q53" s="77">
        <v>705</v>
      </c>
      <c r="R53" s="59">
        <v>52.338530066815146</v>
      </c>
      <c r="S53" s="77">
        <v>1347</v>
      </c>
      <c r="T53" s="77">
        <v>705</v>
      </c>
      <c r="U53" s="59">
        <v>52.338530066815146</v>
      </c>
      <c r="V53" s="74">
        <v>1315</v>
      </c>
      <c r="W53" s="74">
        <v>703</v>
      </c>
      <c r="X53" s="94">
        <v>53.460076045627382</v>
      </c>
      <c r="Y53" s="74">
        <v>1315</v>
      </c>
      <c r="Z53" s="74">
        <v>703</v>
      </c>
      <c r="AA53" s="78">
        <v>53.460076045627382</v>
      </c>
    </row>
    <row r="54" spans="1:27" ht="14.25" customHeight="1" x14ac:dyDescent="0.15">
      <c r="A54" s="91"/>
      <c r="B54" s="89">
        <v>45</v>
      </c>
      <c r="C54" s="91"/>
      <c r="D54" s="92"/>
      <c r="E54" s="92" t="s">
        <v>115</v>
      </c>
      <c r="F54" s="92"/>
      <c r="G54" s="92"/>
      <c r="H54" s="92" t="s">
        <v>116</v>
      </c>
      <c r="I54" s="92"/>
      <c r="J54" s="73">
        <v>2734</v>
      </c>
      <c r="K54" s="74">
        <v>1132</v>
      </c>
      <c r="L54" s="75">
        <v>41.404535479151427</v>
      </c>
      <c r="M54" s="74">
        <v>2792</v>
      </c>
      <c r="N54" s="74">
        <v>1316</v>
      </c>
      <c r="O54" s="93">
        <v>47.13</v>
      </c>
      <c r="P54" s="81">
        <v>2763</v>
      </c>
      <c r="Q54" s="77">
        <v>1277</v>
      </c>
      <c r="R54" s="59">
        <v>46.217879116901919</v>
      </c>
      <c r="S54" s="77">
        <v>2763</v>
      </c>
      <c r="T54" s="77">
        <v>1277</v>
      </c>
      <c r="U54" s="59">
        <v>46.217879116901919</v>
      </c>
      <c r="V54" s="74">
        <v>2767</v>
      </c>
      <c r="W54" s="74">
        <v>1241</v>
      </c>
      <c r="X54" s="94">
        <v>44.850018070112036</v>
      </c>
      <c r="Y54" s="74">
        <v>2767</v>
      </c>
      <c r="Z54" s="74">
        <v>1241</v>
      </c>
      <c r="AA54" s="78">
        <v>44.850018070112036</v>
      </c>
    </row>
    <row r="55" spans="1:27" ht="14.25" customHeight="1" x14ac:dyDescent="0.15">
      <c r="A55" s="91"/>
      <c r="B55" s="89">
        <v>46</v>
      </c>
      <c r="C55" s="91"/>
      <c r="D55" s="92"/>
      <c r="E55" s="92" t="s">
        <v>117</v>
      </c>
      <c r="F55" s="92"/>
      <c r="G55" s="92"/>
      <c r="H55" s="92" t="s">
        <v>118</v>
      </c>
      <c r="I55" s="92"/>
      <c r="J55" s="73">
        <v>305</v>
      </c>
      <c r="K55" s="74">
        <v>154</v>
      </c>
      <c r="L55" s="75">
        <v>50.491803278688529</v>
      </c>
      <c r="M55" s="74">
        <v>318</v>
      </c>
      <c r="N55" s="74">
        <v>173</v>
      </c>
      <c r="O55" s="93">
        <v>54.4</v>
      </c>
      <c r="P55" s="81">
        <v>334</v>
      </c>
      <c r="Q55" s="77">
        <v>202</v>
      </c>
      <c r="R55" s="59">
        <v>60.479041916167667</v>
      </c>
      <c r="S55" s="77">
        <v>334</v>
      </c>
      <c r="T55" s="77">
        <v>202</v>
      </c>
      <c r="U55" s="59">
        <v>60.479041916167667</v>
      </c>
      <c r="V55" s="74">
        <v>308</v>
      </c>
      <c r="W55" s="74">
        <v>185</v>
      </c>
      <c r="X55" s="94">
        <v>60.064935064935064</v>
      </c>
      <c r="Y55" s="74">
        <v>308</v>
      </c>
      <c r="Z55" s="74">
        <v>185</v>
      </c>
      <c r="AA55" s="78">
        <v>60.064935064935064</v>
      </c>
    </row>
    <row r="56" spans="1:27" ht="14.25" customHeight="1" x14ac:dyDescent="0.15">
      <c r="A56" s="97"/>
      <c r="B56" s="89">
        <v>47</v>
      </c>
      <c r="C56" s="91"/>
      <c r="D56" s="92"/>
      <c r="E56" s="92" t="s">
        <v>119</v>
      </c>
      <c r="F56" s="92"/>
      <c r="G56" s="92"/>
      <c r="H56" s="92" t="s">
        <v>120</v>
      </c>
      <c r="I56" s="92"/>
      <c r="J56" s="73">
        <v>538</v>
      </c>
      <c r="K56" s="74">
        <v>266</v>
      </c>
      <c r="L56" s="75">
        <v>49.442379182156131</v>
      </c>
      <c r="M56" s="74">
        <v>572</v>
      </c>
      <c r="N56" s="74">
        <v>308</v>
      </c>
      <c r="O56" s="93">
        <v>53.85</v>
      </c>
      <c r="P56" s="81">
        <v>589</v>
      </c>
      <c r="Q56" s="77">
        <v>342</v>
      </c>
      <c r="R56" s="59">
        <v>58.064516129032263</v>
      </c>
      <c r="S56" s="77">
        <v>589</v>
      </c>
      <c r="T56" s="77">
        <v>342</v>
      </c>
      <c r="U56" s="59">
        <v>58.064516129032263</v>
      </c>
      <c r="V56" s="74">
        <v>552</v>
      </c>
      <c r="W56" s="74">
        <v>317</v>
      </c>
      <c r="X56" s="94">
        <v>57.427536231884055</v>
      </c>
      <c r="Y56" s="74">
        <v>552</v>
      </c>
      <c r="Z56" s="74">
        <v>317</v>
      </c>
      <c r="AA56" s="78">
        <v>57.427536231884055</v>
      </c>
    </row>
    <row r="57" spans="1:27" ht="14.25" customHeight="1" x14ac:dyDescent="0.15">
      <c r="A57" s="89"/>
      <c r="B57" s="89">
        <v>48</v>
      </c>
      <c r="C57" s="91"/>
      <c r="D57" s="92"/>
      <c r="E57" s="92" t="s">
        <v>121</v>
      </c>
      <c r="F57" s="92"/>
      <c r="G57" s="92"/>
      <c r="H57" s="92" t="s">
        <v>122</v>
      </c>
      <c r="I57" s="92"/>
      <c r="J57" s="73">
        <v>239</v>
      </c>
      <c r="K57" s="74">
        <v>132</v>
      </c>
      <c r="L57" s="75">
        <v>55.230125523012553</v>
      </c>
      <c r="M57" s="74">
        <v>254</v>
      </c>
      <c r="N57" s="74">
        <v>148</v>
      </c>
      <c r="O57" s="93">
        <v>58.27</v>
      </c>
      <c r="P57" s="81">
        <v>252</v>
      </c>
      <c r="Q57" s="77">
        <v>151</v>
      </c>
      <c r="R57" s="59">
        <v>59.920634920634917</v>
      </c>
      <c r="S57" s="77">
        <v>252</v>
      </c>
      <c r="T57" s="77">
        <v>151</v>
      </c>
      <c r="U57" s="59">
        <v>59.920634920634917</v>
      </c>
      <c r="V57" s="74">
        <v>241</v>
      </c>
      <c r="W57" s="74">
        <v>142</v>
      </c>
      <c r="X57" s="94">
        <v>58.921161825726145</v>
      </c>
      <c r="Y57" s="74">
        <v>241</v>
      </c>
      <c r="Z57" s="74">
        <v>142</v>
      </c>
      <c r="AA57" s="78">
        <v>58.921161825726145</v>
      </c>
    </row>
    <row r="58" spans="1:27" ht="14.25" customHeight="1" x14ac:dyDescent="0.15">
      <c r="A58" s="91"/>
      <c r="B58" s="89">
        <v>49</v>
      </c>
      <c r="C58" s="91"/>
      <c r="D58" s="92"/>
      <c r="E58" s="92" t="s">
        <v>123</v>
      </c>
      <c r="F58" s="92"/>
      <c r="G58" s="92"/>
      <c r="H58" s="92" t="s">
        <v>124</v>
      </c>
      <c r="I58" s="92"/>
      <c r="J58" s="73">
        <v>180</v>
      </c>
      <c r="K58" s="74">
        <v>109</v>
      </c>
      <c r="L58" s="75">
        <v>60.55555555555555</v>
      </c>
      <c r="M58" s="74">
        <v>188</v>
      </c>
      <c r="N58" s="74">
        <v>116</v>
      </c>
      <c r="O58" s="93">
        <v>61.7</v>
      </c>
      <c r="P58" s="81">
        <v>195</v>
      </c>
      <c r="Q58" s="77">
        <v>135</v>
      </c>
      <c r="R58" s="59">
        <v>69.230769230769226</v>
      </c>
      <c r="S58" s="77">
        <v>195</v>
      </c>
      <c r="T58" s="77">
        <v>135</v>
      </c>
      <c r="U58" s="59">
        <v>69.230769230769226</v>
      </c>
      <c r="V58" s="74">
        <v>183</v>
      </c>
      <c r="W58" s="74">
        <v>125</v>
      </c>
      <c r="X58" s="94">
        <v>68.30601092896174</v>
      </c>
      <c r="Y58" s="74">
        <v>183</v>
      </c>
      <c r="Z58" s="74">
        <v>125</v>
      </c>
      <c r="AA58" s="78">
        <v>68.30601092896174</v>
      </c>
    </row>
    <row r="59" spans="1:27" ht="14.25" customHeight="1" x14ac:dyDescent="0.15">
      <c r="A59" s="91"/>
      <c r="B59" s="89">
        <v>50</v>
      </c>
      <c r="C59" s="91"/>
      <c r="D59" s="92"/>
      <c r="E59" s="92" t="s">
        <v>125</v>
      </c>
      <c r="F59" s="92"/>
      <c r="G59" s="92"/>
      <c r="H59" s="92" t="s">
        <v>126</v>
      </c>
      <c r="I59" s="92"/>
      <c r="J59" s="73">
        <v>590</v>
      </c>
      <c r="K59" s="74">
        <v>268</v>
      </c>
      <c r="L59" s="75">
        <v>45.423728813559322</v>
      </c>
      <c r="M59" s="74">
        <v>616</v>
      </c>
      <c r="N59" s="74">
        <v>299</v>
      </c>
      <c r="O59" s="93">
        <v>48.54</v>
      </c>
      <c r="P59" s="81">
        <v>619</v>
      </c>
      <c r="Q59" s="77">
        <v>342</v>
      </c>
      <c r="R59" s="59">
        <v>55.250403877221324</v>
      </c>
      <c r="S59" s="77">
        <v>619</v>
      </c>
      <c r="T59" s="77">
        <v>342</v>
      </c>
      <c r="U59" s="59">
        <v>55.250403877221324</v>
      </c>
      <c r="V59" s="74">
        <v>595</v>
      </c>
      <c r="W59" s="74">
        <v>347</v>
      </c>
      <c r="X59" s="94">
        <v>58.319327731092443</v>
      </c>
      <c r="Y59" s="74">
        <v>595</v>
      </c>
      <c r="Z59" s="74">
        <v>347</v>
      </c>
      <c r="AA59" s="78">
        <v>58.319327731092443</v>
      </c>
    </row>
    <row r="60" spans="1:27" ht="13.5" customHeight="1" x14ac:dyDescent="0.2">
      <c r="A60" s="91"/>
      <c r="B60" s="89">
        <v>51</v>
      </c>
      <c r="C60" s="100"/>
      <c r="D60" s="101"/>
      <c r="E60" s="101" t="s">
        <v>127</v>
      </c>
      <c r="F60" s="101"/>
      <c r="G60" s="101"/>
      <c r="H60" s="101" t="s">
        <v>128</v>
      </c>
      <c r="I60" s="92"/>
      <c r="J60" s="73">
        <v>197</v>
      </c>
      <c r="K60" s="74">
        <v>91</v>
      </c>
      <c r="L60" s="94">
        <v>46.192893401015226</v>
      </c>
      <c r="M60" s="74">
        <v>209</v>
      </c>
      <c r="N60" s="74">
        <v>99</v>
      </c>
      <c r="O60" s="93">
        <v>47.37</v>
      </c>
      <c r="P60" s="81">
        <v>225</v>
      </c>
      <c r="Q60" s="77">
        <v>125</v>
      </c>
      <c r="R60" s="66">
        <v>55.555555555555557</v>
      </c>
      <c r="S60" s="77">
        <v>225</v>
      </c>
      <c r="T60" s="77">
        <v>125</v>
      </c>
      <c r="U60" s="66">
        <v>55.555555555555557</v>
      </c>
      <c r="V60" s="74">
        <v>196</v>
      </c>
      <c r="W60" s="74">
        <v>98</v>
      </c>
      <c r="X60" s="94">
        <v>50</v>
      </c>
      <c r="Y60" s="74">
        <v>196</v>
      </c>
      <c r="Z60" s="74">
        <v>98</v>
      </c>
      <c r="AA60" s="78">
        <v>50</v>
      </c>
    </row>
    <row r="61" spans="1:27" ht="13.5" customHeight="1" x14ac:dyDescent="0.2">
      <c r="A61" s="91"/>
      <c r="B61" s="89">
        <v>52</v>
      </c>
      <c r="C61" s="100"/>
      <c r="D61" s="101"/>
      <c r="E61" s="101" t="s">
        <v>129</v>
      </c>
      <c r="F61" s="101"/>
      <c r="G61" s="101"/>
      <c r="H61" s="101" t="s">
        <v>130</v>
      </c>
      <c r="I61" s="92"/>
      <c r="J61" s="73">
        <v>98</v>
      </c>
      <c r="K61" s="74">
        <v>55</v>
      </c>
      <c r="L61" s="94">
        <v>56.12244897959183</v>
      </c>
      <c r="M61" s="74">
        <v>101</v>
      </c>
      <c r="N61" s="74">
        <v>66</v>
      </c>
      <c r="O61" s="93">
        <v>65.349999999999994</v>
      </c>
      <c r="P61" s="81">
        <v>105</v>
      </c>
      <c r="Q61" s="77">
        <v>73</v>
      </c>
      <c r="R61" s="66">
        <v>69.523809523809518</v>
      </c>
      <c r="S61" s="77">
        <v>105</v>
      </c>
      <c r="T61" s="77">
        <v>73</v>
      </c>
      <c r="U61" s="66">
        <v>69.523809523809518</v>
      </c>
      <c r="V61" s="74">
        <v>98</v>
      </c>
      <c r="W61" s="74">
        <v>65</v>
      </c>
      <c r="X61" s="94">
        <v>66.326530612244895</v>
      </c>
      <c r="Y61" s="74">
        <v>98</v>
      </c>
      <c r="Z61" s="74">
        <v>65</v>
      </c>
      <c r="AA61" s="78">
        <v>66.326530612244895</v>
      </c>
    </row>
    <row r="62" spans="1:27" ht="13.5" customHeight="1" x14ac:dyDescent="0.2">
      <c r="A62" s="91"/>
      <c r="B62" s="89">
        <v>53</v>
      </c>
      <c r="C62" s="100"/>
      <c r="D62" s="101"/>
      <c r="E62" s="101" t="s">
        <v>131</v>
      </c>
      <c r="F62" s="101"/>
      <c r="G62" s="101"/>
      <c r="H62" s="101" t="s">
        <v>132</v>
      </c>
      <c r="I62" s="92"/>
      <c r="J62" s="73">
        <v>268</v>
      </c>
      <c r="K62" s="74">
        <v>157</v>
      </c>
      <c r="L62" s="94">
        <v>58.582089552238806</v>
      </c>
      <c r="M62" s="74">
        <v>272</v>
      </c>
      <c r="N62" s="74">
        <v>154</v>
      </c>
      <c r="O62" s="93">
        <v>56.62</v>
      </c>
      <c r="P62" s="81">
        <v>268</v>
      </c>
      <c r="Q62" s="77">
        <v>178</v>
      </c>
      <c r="R62" s="66">
        <v>66.417910447761201</v>
      </c>
      <c r="S62" s="77">
        <v>268</v>
      </c>
      <c r="T62" s="77">
        <v>178</v>
      </c>
      <c r="U62" s="66">
        <v>66.417910447761201</v>
      </c>
      <c r="V62" s="74">
        <v>271</v>
      </c>
      <c r="W62" s="74">
        <v>176</v>
      </c>
      <c r="X62" s="94">
        <v>64.944649446494466</v>
      </c>
      <c r="Y62" s="74">
        <v>271</v>
      </c>
      <c r="Z62" s="74">
        <v>176</v>
      </c>
      <c r="AA62" s="78">
        <v>64.944649446494466</v>
      </c>
    </row>
    <row r="63" spans="1:27" ht="13.5" customHeight="1" x14ac:dyDescent="0.2">
      <c r="A63" s="91"/>
      <c r="B63" s="89">
        <v>54</v>
      </c>
      <c r="C63" s="100"/>
      <c r="D63" s="101"/>
      <c r="E63" s="101" t="s">
        <v>133</v>
      </c>
      <c r="F63" s="101"/>
      <c r="G63" s="101"/>
      <c r="H63" s="101" t="s">
        <v>134</v>
      </c>
      <c r="I63" s="92"/>
      <c r="J63" s="73">
        <v>140</v>
      </c>
      <c r="K63" s="74">
        <v>67</v>
      </c>
      <c r="L63" s="94">
        <v>47.857142857142861</v>
      </c>
      <c r="M63" s="74">
        <v>146</v>
      </c>
      <c r="N63" s="74">
        <v>77</v>
      </c>
      <c r="O63" s="93">
        <v>52.74</v>
      </c>
      <c r="P63" s="81">
        <v>150</v>
      </c>
      <c r="Q63" s="77">
        <v>85</v>
      </c>
      <c r="R63" s="66">
        <v>56.666666666666664</v>
      </c>
      <c r="S63" s="77">
        <v>150</v>
      </c>
      <c r="T63" s="77">
        <v>85</v>
      </c>
      <c r="U63" s="66">
        <v>56.666666666666664</v>
      </c>
      <c r="V63" s="74">
        <v>141</v>
      </c>
      <c r="W63" s="74">
        <v>80</v>
      </c>
      <c r="X63" s="94">
        <v>56.737588652482273</v>
      </c>
      <c r="Y63" s="74">
        <v>141</v>
      </c>
      <c r="Z63" s="74">
        <v>80</v>
      </c>
      <c r="AA63" s="78">
        <v>56.737588652482273</v>
      </c>
    </row>
    <row r="64" spans="1:27" ht="13.5" customHeight="1" x14ac:dyDescent="0.2">
      <c r="A64" s="91"/>
      <c r="B64" s="89">
        <v>55</v>
      </c>
      <c r="C64" s="100"/>
      <c r="D64" s="101"/>
      <c r="E64" s="101" t="s">
        <v>135</v>
      </c>
      <c r="F64" s="101"/>
      <c r="G64" s="101"/>
      <c r="H64" s="101" t="s">
        <v>136</v>
      </c>
      <c r="I64" s="92"/>
      <c r="J64" s="73">
        <v>121</v>
      </c>
      <c r="K64" s="74">
        <v>45</v>
      </c>
      <c r="L64" s="94">
        <v>37.190082644628099</v>
      </c>
      <c r="M64" s="74">
        <v>128</v>
      </c>
      <c r="N64" s="74">
        <v>52</v>
      </c>
      <c r="O64" s="93">
        <v>40.630000000000003</v>
      </c>
      <c r="P64" s="81">
        <v>129</v>
      </c>
      <c r="Q64" s="77">
        <v>69</v>
      </c>
      <c r="R64" s="66">
        <v>53.488372093023251</v>
      </c>
      <c r="S64" s="77">
        <v>129</v>
      </c>
      <c r="T64" s="77">
        <v>69</v>
      </c>
      <c r="U64" s="66">
        <v>53.488372093023251</v>
      </c>
      <c r="V64" s="74">
        <v>125</v>
      </c>
      <c r="W64" s="74">
        <v>61</v>
      </c>
      <c r="X64" s="94">
        <v>48.8</v>
      </c>
      <c r="Y64" s="74">
        <v>125</v>
      </c>
      <c r="Z64" s="74">
        <v>61</v>
      </c>
      <c r="AA64" s="78">
        <v>48.8</v>
      </c>
    </row>
    <row r="65" spans="1:27" ht="13.5" customHeight="1" x14ac:dyDescent="0.2">
      <c r="A65" s="91"/>
      <c r="B65" s="89">
        <v>56</v>
      </c>
      <c r="C65" s="100"/>
      <c r="D65" s="101"/>
      <c r="E65" s="101" t="s">
        <v>137</v>
      </c>
      <c r="F65" s="101"/>
      <c r="G65" s="101"/>
      <c r="H65" s="101" t="s">
        <v>138</v>
      </c>
      <c r="I65" s="92"/>
      <c r="J65" s="73">
        <v>401</v>
      </c>
      <c r="K65" s="74">
        <v>199</v>
      </c>
      <c r="L65" s="94">
        <v>49.625935162094763</v>
      </c>
      <c r="M65" s="74">
        <v>419</v>
      </c>
      <c r="N65" s="74">
        <v>233</v>
      </c>
      <c r="O65" s="93">
        <v>55.61</v>
      </c>
      <c r="P65" s="81">
        <v>423</v>
      </c>
      <c r="Q65" s="77">
        <v>239</v>
      </c>
      <c r="R65" s="66">
        <v>56.501182033096931</v>
      </c>
      <c r="S65" s="77">
        <v>423</v>
      </c>
      <c r="T65" s="77">
        <v>239</v>
      </c>
      <c r="U65" s="66">
        <v>56.501182033096931</v>
      </c>
      <c r="V65" s="74">
        <v>406</v>
      </c>
      <c r="W65" s="74">
        <v>259</v>
      </c>
      <c r="X65" s="94">
        <v>63.793103448275865</v>
      </c>
      <c r="Y65" s="74">
        <v>406</v>
      </c>
      <c r="Z65" s="74">
        <v>259</v>
      </c>
      <c r="AA65" s="78">
        <v>63.793103448275865</v>
      </c>
    </row>
    <row r="66" spans="1:27" ht="13.5" customHeight="1" x14ac:dyDescent="0.2">
      <c r="A66" s="91"/>
      <c r="B66" s="89">
        <v>57</v>
      </c>
      <c r="C66" s="100"/>
      <c r="D66" s="101"/>
      <c r="E66" s="101" t="s">
        <v>139</v>
      </c>
      <c r="F66" s="101"/>
      <c r="G66" s="101"/>
      <c r="H66" s="101" t="s">
        <v>140</v>
      </c>
      <c r="I66" s="92"/>
      <c r="J66" s="73">
        <v>3742</v>
      </c>
      <c r="K66" s="74">
        <v>1361</v>
      </c>
      <c r="L66" s="94">
        <v>36.37092463923036</v>
      </c>
      <c r="M66" s="74">
        <v>3770</v>
      </c>
      <c r="N66" s="74">
        <v>1657</v>
      </c>
      <c r="O66" s="93">
        <v>43.95</v>
      </c>
      <c r="P66" s="81">
        <v>3642</v>
      </c>
      <c r="Q66" s="77">
        <v>1496</v>
      </c>
      <c r="R66" s="66">
        <v>41.076331685886878</v>
      </c>
      <c r="S66" s="77">
        <v>3642</v>
      </c>
      <c r="T66" s="77">
        <v>1496</v>
      </c>
      <c r="U66" s="66">
        <v>41.076331685886878</v>
      </c>
      <c r="V66" s="74">
        <v>3746</v>
      </c>
      <c r="W66" s="74">
        <v>1492</v>
      </c>
      <c r="X66" s="94">
        <v>39.829151094500801</v>
      </c>
      <c r="Y66" s="74">
        <v>3746</v>
      </c>
      <c r="Z66" s="74">
        <v>1492</v>
      </c>
      <c r="AA66" s="78">
        <v>39.829151094500801</v>
      </c>
    </row>
    <row r="67" spans="1:27" ht="13.5" customHeight="1" x14ac:dyDescent="0.2">
      <c r="A67" s="91"/>
      <c r="B67" s="89">
        <v>58</v>
      </c>
      <c r="C67" s="100"/>
      <c r="D67" s="101"/>
      <c r="E67" s="102" t="s">
        <v>141</v>
      </c>
      <c r="F67" s="101"/>
      <c r="G67" s="101"/>
      <c r="H67" s="101" t="s">
        <v>142</v>
      </c>
      <c r="I67" s="92"/>
      <c r="J67" s="73">
        <v>4665</v>
      </c>
      <c r="K67" s="74">
        <v>981</v>
      </c>
      <c r="L67" s="94">
        <v>21.028938906752412</v>
      </c>
      <c r="M67" s="74">
        <v>4595</v>
      </c>
      <c r="N67" s="74">
        <v>1543</v>
      </c>
      <c r="O67" s="93">
        <v>33.58</v>
      </c>
      <c r="P67" s="81">
        <v>4463</v>
      </c>
      <c r="Q67" s="77">
        <v>1723</v>
      </c>
      <c r="R67" s="66">
        <v>38.60631861976249</v>
      </c>
      <c r="S67" s="77">
        <v>4462</v>
      </c>
      <c r="T67" s="77">
        <v>1724</v>
      </c>
      <c r="U67" s="66">
        <v>38.637382339757956</v>
      </c>
      <c r="V67" s="74">
        <v>4691</v>
      </c>
      <c r="W67" s="74">
        <v>1176</v>
      </c>
      <c r="X67" s="94">
        <v>25.069281603069708</v>
      </c>
      <c r="Y67" s="74">
        <v>4691</v>
      </c>
      <c r="Z67" s="74">
        <v>1176</v>
      </c>
      <c r="AA67" s="78">
        <v>25.069281603069708</v>
      </c>
    </row>
    <row r="68" spans="1:27" ht="13.5" customHeight="1" x14ac:dyDescent="0.2">
      <c r="A68" s="91"/>
      <c r="B68" s="89">
        <v>59</v>
      </c>
      <c r="C68" s="100"/>
      <c r="D68" s="101"/>
      <c r="E68" s="101" t="s">
        <v>143</v>
      </c>
      <c r="F68" s="101"/>
      <c r="G68" s="101"/>
      <c r="H68" s="101" t="s">
        <v>144</v>
      </c>
      <c r="I68" s="92"/>
      <c r="J68" s="73">
        <v>4227</v>
      </c>
      <c r="K68" s="74">
        <v>1517</v>
      </c>
      <c r="L68" s="94">
        <v>35.888336881949371</v>
      </c>
      <c r="M68" s="74">
        <v>4382</v>
      </c>
      <c r="N68" s="74">
        <v>1901</v>
      </c>
      <c r="O68" s="93">
        <v>43.38</v>
      </c>
      <c r="P68" s="81">
        <v>4430</v>
      </c>
      <c r="Q68" s="77">
        <v>1784</v>
      </c>
      <c r="R68" s="66">
        <v>40.270880361173816</v>
      </c>
      <c r="S68" s="77">
        <v>4430</v>
      </c>
      <c r="T68" s="77">
        <v>1783</v>
      </c>
      <c r="U68" s="66">
        <v>40.24830699774266</v>
      </c>
      <c r="V68" s="74">
        <v>4273</v>
      </c>
      <c r="W68" s="74">
        <v>1619</v>
      </c>
      <c r="X68" s="94">
        <v>37.889070910367423</v>
      </c>
      <c r="Y68" s="74">
        <v>4273</v>
      </c>
      <c r="Z68" s="74">
        <v>1619</v>
      </c>
      <c r="AA68" s="78">
        <v>37.889070910367423</v>
      </c>
    </row>
    <row r="69" spans="1:27" ht="13.5" customHeight="1" x14ac:dyDescent="0.2">
      <c r="A69" s="91"/>
      <c r="B69" s="89">
        <v>60</v>
      </c>
      <c r="C69" s="100"/>
      <c r="D69" s="101"/>
      <c r="E69" s="101" t="s">
        <v>145</v>
      </c>
      <c r="F69" s="101"/>
      <c r="G69" s="101"/>
      <c r="H69" s="103" t="s">
        <v>146</v>
      </c>
      <c r="I69" s="92"/>
      <c r="J69" s="73">
        <v>5047</v>
      </c>
      <c r="K69" s="74">
        <v>1512</v>
      </c>
      <c r="L69" s="94">
        <v>29.958391123439664</v>
      </c>
      <c r="M69" s="74">
        <v>5026</v>
      </c>
      <c r="N69" s="74">
        <v>2181</v>
      </c>
      <c r="O69" s="93">
        <v>43.39</v>
      </c>
      <c r="P69" s="81">
        <v>4910</v>
      </c>
      <c r="Q69" s="77">
        <v>1908</v>
      </c>
      <c r="R69" s="66">
        <v>38.859470468431773</v>
      </c>
      <c r="S69" s="77">
        <v>4908</v>
      </c>
      <c r="T69" s="77">
        <v>1908</v>
      </c>
      <c r="U69" s="66">
        <v>38.875305623471881</v>
      </c>
      <c r="V69" s="74">
        <v>5060</v>
      </c>
      <c r="W69" s="74">
        <v>1794</v>
      </c>
      <c r="X69" s="94">
        <v>35.454545454545453</v>
      </c>
      <c r="Y69" s="74">
        <v>5060</v>
      </c>
      <c r="Z69" s="74">
        <v>1794</v>
      </c>
      <c r="AA69" s="78">
        <v>35.454545454545453</v>
      </c>
    </row>
    <row r="70" spans="1:27" ht="13.5" customHeight="1" x14ac:dyDescent="0.2">
      <c r="A70" s="91"/>
      <c r="B70" s="96">
        <v>61</v>
      </c>
      <c r="C70" s="104"/>
      <c r="D70" s="105"/>
      <c r="E70" s="105" t="s">
        <v>147</v>
      </c>
      <c r="F70" s="105"/>
      <c r="G70" s="105"/>
      <c r="H70" s="106" t="s">
        <v>148</v>
      </c>
      <c r="I70" s="98"/>
      <c r="J70" s="73">
        <v>3858</v>
      </c>
      <c r="K70" s="87">
        <v>1385</v>
      </c>
      <c r="L70" s="94">
        <v>35.899429756350443</v>
      </c>
      <c r="M70" s="87">
        <v>3874</v>
      </c>
      <c r="N70" s="87">
        <v>1618</v>
      </c>
      <c r="O70" s="107">
        <v>41.77</v>
      </c>
      <c r="P70" s="65">
        <v>3663</v>
      </c>
      <c r="Q70" s="88">
        <v>1485</v>
      </c>
      <c r="R70" s="66">
        <v>40.54054054054054</v>
      </c>
      <c r="S70" s="88">
        <v>3663</v>
      </c>
      <c r="T70" s="88">
        <v>1485</v>
      </c>
      <c r="U70" s="66">
        <v>40.54054054054054</v>
      </c>
      <c r="V70" s="87">
        <v>3875</v>
      </c>
      <c r="W70" s="87">
        <v>1617</v>
      </c>
      <c r="X70" s="75">
        <v>41.729032258064514</v>
      </c>
      <c r="Y70" s="87">
        <v>3875</v>
      </c>
      <c r="Z70" s="87">
        <v>1617</v>
      </c>
      <c r="AA70" s="78">
        <v>41.729032258064514</v>
      </c>
    </row>
    <row r="71" spans="1:27" ht="13.5" customHeight="1" x14ac:dyDescent="0.2">
      <c r="A71" s="91"/>
      <c r="B71" s="96">
        <v>62</v>
      </c>
      <c r="C71" s="104"/>
      <c r="D71" s="105"/>
      <c r="E71" s="105" t="s">
        <v>149</v>
      </c>
      <c r="F71" s="105"/>
      <c r="G71" s="105"/>
      <c r="H71" s="105" t="s">
        <v>150</v>
      </c>
      <c r="I71" s="98"/>
      <c r="J71" s="73">
        <v>4416</v>
      </c>
      <c r="K71" s="87">
        <v>1286</v>
      </c>
      <c r="L71" s="94">
        <v>29.121376811594203</v>
      </c>
      <c r="M71" s="87">
        <v>4452</v>
      </c>
      <c r="N71" s="87">
        <v>1755</v>
      </c>
      <c r="O71" s="107">
        <v>39.42</v>
      </c>
      <c r="P71" s="65">
        <v>4367</v>
      </c>
      <c r="Q71" s="88">
        <v>1584</v>
      </c>
      <c r="R71" s="66">
        <v>36.272040302267001</v>
      </c>
      <c r="S71" s="88">
        <v>4367</v>
      </c>
      <c r="T71" s="88">
        <v>1584</v>
      </c>
      <c r="U71" s="66">
        <v>36.272040302267001</v>
      </c>
      <c r="V71" s="87">
        <v>4458</v>
      </c>
      <c r="W71" s="87">
        <v>1460</v>
      </c>
      <c r="X71" s="75">
        <v>32.750112157918352</v>
      </c>
      <c r="Y71" s="87">
        <v>4458</v>
      </c>
      <c r="Z71" s="87">
        <v>1460</v>
      </c>
      <c r="AA71" s="78">
        <v>32.750112157918352</v>
      </c>
    </row>
    <row r="72" spans="1:27" ht="13.5" customHeight="1" x14ac:dyDescent="0.2">
      <c r="A72" s="91"/>
      <c r="B72" s="96">
        <v>63</v>
      </c>
      <c r="C72" s="104"/>
      <c r="D72" s="105"/>
      <c r="E72" s="105" t="s">
        <v>151</v>
      </c>
      <c r="F72" s="105"/>
      <c r="G72" s="105"/>
      <c r="H72" s="105" t="s">
        <v>152</v>
      </c>
      <c r="I72" s="98"/>
      <c r="J72" s="73">
        <v>5125</v>
      </c>
      <c r="K72" s="87">
        <v>1909</v>
      </c>
      <c r="L72" s="94">
        <v>37.248780487804879</v>
      </c>
      <c r="M72" s="87">
        <v>5229</v>
      </c>
      <c r="N72" s="87">
        <v>2374</v>
      </c>
      <c r="O72" s="107">
        <v>45.4</v>
      </c>
      <c r="P72" s="65">
        <v>4993</v>
      </c>
      <c r="Q72" s="88">
        <v>2004</v>
      </c>
      <c r="R72" s="66">
        <v>40.136190666933707</v>
      </c>
      <c r="S72" s="88">
        <v>4993</v>
      </c>
      <c r="T72" s="88">
        <v>2003</v>
      </c>
      <c r="U72" s="66">
        <v>40.116162627678747</v>
      </c>
      <c r="V72" s="87">
        <v>5194</v>
      </c>
      <c r="W72" s="87">
        <v>1995</v>
      </c>
      <c r="X72" s="75">
        <v>38.409703504043122</v>
      </c>
      <c r="Y72" s="87">
        <v>5194</v>
      </c>
      <c r="Z72" s="87">
        <v>1995</v>
      </c>
      <c r="AA72" s="78">
        <v>38.409703504043122</v>
      </c>
    </row>
    <row r="73" spans="1:27" ht="13.5" customHeight="1" x14ac:dyDescent="0.2">
      <c r="A73" s="91"/>
      <c r="B73" s="89">
        <v>64</v>
      </c>
      <c r="C73" s="100"/>
      <c r="D73" s="101"/>
      <c r="E73" s="101" t="s">
        <v>153</v>
      </c>
      <c r="F73" s="101"/>
      <c r="G73" s="101"/>
      <c r="H73" s="101" t="s">
        <v>154</v>
      </c>
      <c r="I73" s="92"/>
      <c r="J73" s="73">
        <v>7658</v>
      </c>
      <c r="K73" s="74">
        <v>2543</v>
      </c>
      <c r="L73" s="94">
        <v>33.207103682423607</v>
      </c>
      <c r="M73" s="74">
        <v>7720</v>
      </c>
      <c r="N73" s="74">
        <v>3250</v>
      </c>
      <c r="O73" s="93">
        <v>42.1</v>
      </c>
      <c r="P73" s="81">
        <v>7531</v>
      </c>
      <c r="Q73" s="77">
        <v>3030</v>
      </c>
      <c r="R73" s="66">
        <v>40.233700703757805</v>
      </c>
      <c r="S73" s="77">
        <v>7530</v>
      </c>
      <c r="T73" s="77">
        <v>3031</v>
      </c>
      <c r="U73" s="66">
        <v>40.252324037184593</v>
      </c>
      <c r="V73" s="74">
        <v>7702</v>
      </c>
      <c r="W73" s="74">
        <v>3026</v>
      </c>
      <c r="X73" s="94">
        <v>39.288496494417032</v>
      </c>
      <c r="Y73" s="74">
        <v>7702</v>
      </c>
      <c r="Z73" s="74">
        <v>3024</v>
      </c>
      <c r="AA73" s="78">
        <v>39.262529213191378</v>
      </c>
    </row>
    <row r="74" spans="1:27" ht="13.5" customHeight="1" x14ac:dyDescent="0.2">
      <c r="A74" s="91"/>
      <c r="B74" s="89">
        <v>65</v>
      </c>
      <c r="C74" s="100"/>
      <c r="D74" s="101"/>
      <c r="E74" s="101" t="s">
        <v>155</v>
      </c>
      <c r="F74" s="101"/>
      <c r="G74" s="101"/>
      <c r="H74" s="101" t="s">
        <v>156</v>
      </c>
      <c r="I74" s="92"/>
      <c r="J74" s="73">
        <v>860</v>
      </c>
      <c r="K74" s="74">
        <v>257</v>
      </c>
      <c r="L74" s="94">
        <v>29.88372093023256</v>
      </c>
      <c r="M74" s="74">
        <v>897</v>
      </c>
      <c r="N74" s="74">
        <v>300</v>
      </c>
      <c r="O74" s="93">
        <v>33.44</v>
      </c>
      <c r="P74" s="81">
        <v>922</v>
      </c>
      <c r="Q74" s="77">
        <v>357</v>
      </c>
      <c r="R74" s="66">
        <v>38.720173535791758</v>
      </c>
      <c r="S74" s="77">
        <v>922</v>
      </c>
      <c r="T74" s="77">
        <v>357</v>
      </c>
      <c r="U74" s="66">
        <v>38.720173535791758</v>
      </c>
      <c r="V74" s="74">
        <v>862</v>
      </c>
      <c r="W74" s="74">
        <v>413</v>
      </c>
      <c r="X74" s="94">
        <v>47.911832946635727</v>
      </c>
      <c r="Y74" s="74">
        <v>862</v>
      </c>
      <c r="Z74" s="74">
        <v>413</v>
      </c>
      <c r="AA74" s="78">
        <v>47.911832946635727</v>
      </c>
    </row>
    <row r="75" spans="1:27" ht="13.5" customHeight="1" x14ac:dyDescent="0.2">
      <c r="A75" s="91"/>
      <c r="B75" s="89">
        <v>66</v>
      </c>
      <c r="C75" s="100"/>
      <c r="D75" s="101"/>
      <c r="E75" s="101" t="s">
        <v>157</v>
      </c>
      <c r="F75" s="101"/>
      <c r="G75" s="101"/>
      <c r="H75" s="101" t="s">
        <v>158</v>
      </c>
      <c r="I75" s="92"/>
      <c r="J75" s="73">
        <v>6502</v>
      </c>
      <c r="K75" s="74">
        <v>2228</v>
      </c>
      <c r="L75" s="94">
        <v>34.266379575515224</v>
      </c>
      <c r="M75" s="74">
        <v>6533</v>
      </c>
      <c r="N75" s="74">
        <v>2885</v>
      </c>
      <c r="O75" s="93">
        <v>44.16</v>
      </c>
      <c r="P75" s="81">
        <v>6339</v>
      </c>
      <c r="Q75" s="77">
        <v>2460</v>
      </c>
      <c r="R75" s="66">
        <v>38.807382867960243</v>
      </c>
      <c r="S75" s="77">
        <v>6339</v>
      </c>
      <c r="T75" s="77">
        <v>2460</v>
      </c>
      <c r="U75" s="66">
        <v>38.807382867960243</v>
      </c>
      <c r="V75" s="74">
        <v>6546</v>
      </c>
      <c r="W75" s="74">
        <v>2455</v>
      </c>
      <c r="X75" s="94">
        <v>37.503819126183927</v>
      </c>
      <c r="Y75" s="74">
        <v>6546</v>
      </c>
      <c r="Z75" s="74">
        <v>2455</v>
      </c>
      <c r="AA75" s="78">
        <v>37.503819126183927</v>
      </c>
    </row>
    <row r="76" spans="1:27" ht="13.5" customHeight="1" x14ac:dyDescent="0.2">
      <c r="A76" s="91"/>
      <c r="B76" s="89">
        <v>67</v>
      </c>
      <c r="C76" s="100"/>
      <c r="D76" s="101"/>
      <c r="E76" s="101" t="s">
        <v>159</v>
      </c>
      <c r="F76" s="100"/>
      <c r="G76" s="100"/>
      <c r="H76" s="101" t="s">
        <v>160</v>
      </c>
      <c r="I76" s="92"/>
      <c r="J76" s="73">
        <v>8530</v>
      </c>
      <c r="K76" s="74">
        <v>3234</v>
      </c>
      <c r="L76" s="94">
        <v>37.913247362250878</v>
      </c>
      <c r="M76" s="74">
        <v>8369</v>
      </c>
      <c r="N76" s="74">
        <v>3886</v>
      </c>
      <c r="O76" s="93">
        <v>46.43</v>
      </c>
      <c r="P76" s="81">
        <v>8054</v>
      </c>
      <c r="Q76" s="77">
        <v>3163</v>
      </c>
      <c r="R76" s="66">
        <v>39.2724112242364</v>
      </c>
      <c r="S76" s="77">
        <v>8054</v>
      </c>
      <c r="T76" s="77">
        <v>3167</v>
      </c>
      <c r="U76" s="66">
        <v>39.32207598708716</v>
      </c>
      <c r="V76" s="74">
        <v>8488</v>
      </c>
      <c r="W76" s="74">
        <v>3044</v>
      </c>
      <c r="X76" s="94">
        <v>35.862393967954759</v>
      </c>
      <c r="Y76" s="74">
        <v>8488</v>
      </c>
      <c r="Z76" s="74">
        <v>3042</v>
      </c>
      <c r="AA76" s="78">
        <v>35.838831291234683</v>
      </c>
    </row>
    <row r="77" spans="1:27" s="48" customFormat="1" ht="13.5" customHeight="1" x14ac:dyDescent="0.2">
      <c r="A77" s="97"/>
      <c r="B77" s="96">
        <v>68</v>
      </c>
      <c r="C77" s="104"/>
      <c r="D77" s="105"/>
      <c r="E77" s="105" t="s">
        <v>161</v>
      </c>
      <c r="F77" s="105"/>
      <c r="G77" s="105"/>
      <c r="H77" s="105" t="s">
        <v>162</v>
      </c>
      <c r="I77" s="98"/>
      <c r="J77" s="73">
        <v>725</v>
      </c>
      <c r="K77" s="87">
        <v>325</v>
      </c>
      <c r="L77" s="94">
        <v>44.827586206896555</v>
      </c>
      <c r="M77" s="87">
        <v>760</v>
      </c>
      <c r="N77" s="87">
        <v>363</v>
      </c>
      <c r="O77" s="107">
        <v>47.76</v>
      </c>
      <c r="P77" s="65">
        <v>761</v>
      </c>
      <c r="Q77" s="88">
        <v>399</v>
      </c>
      <c r="R77" s="66">
        <v>52.431011826544015</v>
      </c>
      <c r="S77" s="88">
        <v>761</v>
      </c>
      <c r="T77" s="88">
        <v>399</v>
      </c>
      <c r="U77" s="66">
        <v>52.431011826544015</v>
      </c>
      <c r="V77" s="87">
        <v>731</v>
      </c>
      <c r="W77" s="87">
        <v>377</v>
      </c>
      <c r="X77" s="75">
        <v>51.573187414500687</v>
      </c>
      <c r="Y77" s="87">
        <v>731</v>
      </c>
      <c r="Z77" s="87">
        <v>376</v>
      </c>
      <c r="AA77" s="78">
        <v>51.43638850889193</v>
      </c>
    </row>
    <row r="78" spans="1:27" s="48" customFormat="1" ht="13.5" customHeight="1" x14ac:dyDescent="0.2">
      <c r="A78" s="97"/>
      <c r="B78" s="96">
        <v>69</v>
      </c>
      <c r="C78" s="104"/>
      <c r="D78" s="105"/>
      <c r="E78" s="105" t="s">
        <v>163</v>
      </c>
      <c r="F78" s="105"/>
      <c r="G78" s="105"/>
      <c r="H78" s="105" t="s">
        <v>164</v>
      </c>
      <c r="I78" s="98"/>
      <c r="J78" s="73">
        <v>849</v>
      </c>
      <c r="K78" s="87">
        <v>356</v>
      </c>
      <c r="L78" s="94">
        <v>41.931684334511189</v>
      </c>
      <c r="M78" s="87">
        <v>882</v>
      </c>
      <c r="N78" s="87">
        <v>423</v>
      </c>
      <c r="O78" s="107">
        <v>47.96</v>
      </c>
      <c r="P78" s="65">
        <v>881</v>
      </c>
      <c r="Q78" s="88">
        <v>395</v>
      </c>
      <c r="R78" s="66">
        <v>44.835414301929625</v>
      </c>
      <c r="S78" s="88">
        <v>881</v>
      </c>
      <c r="T78" s="88">
        <v>395</v>
      </c>
      <c r="U78" s="66">
        <v>44.835414301929625</v>
      </c>
      <c r="V78" s="87">
        <v>866</v>
      </c>
      <c r="W78" s="87">
        <v>389</v>
      </c>
      <c r="X78" s="75">
        <v>44.919168591224015</v>
      </c>
      <c r="Y78" s="87">
        <v>866</v>
      </c>
      <c r="Z78" s="87">
        <v>389</v>
      </c>
      <c r="AA78" s="78">
        <v>44.919168591224015</v>
      </c>
    </row>
    <row r="79" spans="1:27" s="48" customFormat="1" ht="13.5" customHeight="1" x14ac:dyDescent="0.2">
      <c r="A79" s="97"/>
      <c r="B79" s="96">
        <v>70</v>
      </c>
      <c r="C79" s="104"/>
      <c r="D79" s="105"/>
      <c r="E79" s="105" t="s">
        <v>165</v>
      </c>
      <c r="F79" s="105"/>
      <c r="G79" s="105"/>
      <c r="H79" s="105" t="s">
        <v>166</v>
      </c>
      <c r="I79" s="98"/>
      <c r="J79" s="73">
        <v>126</v>
      </c>
      <c r="K79" s="87">
        <v>64</v>
      </c>
      <c r="L79" s="94">
        <v>50.793650793650791</v>
      </c>
      <c r="M79" s="87">
        <v>128</v>
      </c>
      <c r="N79" s="87">
        <v>79</v>
      </c>
      <c r="O79" s="107">
        <v>61.72</v>
      </c>
      <c r="P79" s="65">
        <v>123</v>
      </c>
      <c r="Q79" s="88">
        <v>73</v>
      </c>
      <c r="R79" s="66">
        <v>59.349593495934961</v>
      </c>
      <c r="S79" s="88">
        <v>123</v>
      </c>
      <c r="T79" s="88">
        <v>73</v>
      </c>
      <c r="U79" s="66">
        <v>59.349593495934961</v>
      </c>
      <c r="V79" s="87">
        <v>127</v>
      </c>
      <c r="W79" s="87">
        <v>77</v>
      </c>
      <c r="X79" s="75">
        <v>60.629921259842526</v>
      </c>
      <c r="Y79" s="87">
        <v>127</v>
      </c>
      <c r="Z79" s="87">
        <v>77</v>
      </c>
      <c r="AA79" s="78">
        <v>60.629921259842526</v>
      </c>
    </row>
    <row r="80" spans="1:27" ht="13.5" customHeight="1" x14ac:dyDescent="0.2">
      <c r="A80" s="91"/>
      <c r="B80" s="89">
        <v>71</v>
      </c>
      <c r="C80" s="100"/>
      <c r="D80" s="101"/>
      <c r="E80" s="101" t="s">
        <v>167</v>
      </c>
      <c r="F80" s="101"/>
      <c r="G80" s="101"/>
      <c r="H80" s="101" t="s">
        <v>168</v>
      </c>
      <c r="I80" s="92"/>
      <c r="J80" s="73">
        <v>3924</v>
      </c>
      <c r="K80" s="74">
        <v>1347</v>
      </c>
      <c r="L80" s="94">
        <v>34.327217125382262</v>
      </c>
      <c r="M80" s="74">
        <v>3930</v>
      </c>
      <c r="N80" s="74">
        <v>1382</v>
      </c>
      <c r="O80" s="93">
        <v>35.17</v>
      </c>
      <c r="P80" s="81">
        <v>3808</v>
      </c>
      <c r="Q80" s="77">
        <v>1211</v>
      </c>
      <c r="R80" s="66">
        <v>31.801470588235293</v>
      </c>
      <c r="S80" s="77">
        <v>3808</v>
      </c>
      <c r="T80" s="77">
        <v>1213</v>
      </c>
      <c r="U80" s="66">
        <v>31.853991596638654</v>
      </c>
      <c r="V80" s="74">
        <v>3916</v>
      </c>
      <c r="W80" s="74">
        <v>1385</v>
      </c>
      <c r="X80" s="94">
        <v>35.367722165474973</v>
      </c>
      <c r="Y80" s="74">
        <v>3916</v>
      </c>
      <c r="Z80" s="74">
        <v>1386</v>
      </c>
      <c r="AA80" s="78">
        <v>35.393258426966291</v>
      </c>
    </row>
    <row r="81" spans="1:27" ht="13.5" customHeight="1" x14ac:dyDescent="0.2">
      <c r="A81" s="97"/>
      <c r="B81" s="89">
        <v>72</v>
      </c>
      <c r="C81" s="100"/>
      <c r="D81" s="108"/>
      <c r="E81" s="109" t="s">
        <v>169</v>
      </c>
      <c r="F81" s="101"/>
      <c r="G81" s="101"/>
      <c r="H81" s="101" t="s">
        <v>170</v>
      </c>
      <c r="I81" s="92"/>
      <c r="J81" s="73">
        <v>5550</v>
      </c>
      <c r="K81" s="74">
        <v>2028</v>
      </c>
      <c r="L81" s="94">
        <v>36.54054054054054</v>
      </c>
      <c r="M81" s="74">
        <v>5662</v>
      </c>
      <c r="N81" s="74">
        <v>2571</v>
      </c>
      <c r="O81" s="93">
        <v>45.41</v>
      </c>
      <c r="P81" s="81">
        <v>5490</v>
      </c>
      <c r="Q81" s="77">
        <v>2405</v>
      </c>
      <c r="R81" s="66">
        <v>43.806921675774134</v>
      </c>
      <c r="S81" s="77">
        <v>5488</v>
      </c>
      <c r="T81" s="77">
        <v>2405</v>
      </c>
      <c r="U81" s="66">
        <v>43.822886297376094</v>
      </c>
      <c r="V81" s="74">
        <v>5608</v>
      </c>
      <c r="W81" s="74">
        <v>2460</v>
      </c>
      <c r="X81" s="94">
        <v>43.865905848787449</v>
      </c>
      <c r="Y81" s="74">
        <v>5608</v>
      </c>
      <c r="Z81" s="74">
        <v>2460</v>
      </c>
      <c r="AA81" s="78">
        <v>43.865905848787449</v>
      </c>
    </row>
    <row r="82" spans="1:27" ht="13.5" customHeight="1" x14ac:dyDescent="0.2">
      <c r="A82" s="97"/>
      <c r="B82" s="89">
        <v>73</v>
      </c>
      <c r="C82" s="100"/>
      <c r="D82" s="101"/>
      <c r="E82" s="101" t="s">
        <v>171</v>
      </c>
      <c r="F82" s="101"/>
      <c r="G82" s="101"/>
      <c r="H82" s="101" t="s">
        <v>172</v>
      </c>
      <c r="I82" s="92"/>
      <c r="J82" s="73">
        <v>3919</v>
      </c>
      <c r="K82" s="74">
        <v>1794</v>
      </c>
      <c r="L82" s="94">
        <v>45.776983924470528</v>
      </c>
      <c r="M82" s="74">
        <v>3954</v>
      </c>
      <c r="N82" s="74">
        <v>2064</v>
      </c>
      <c r="O82" s="93">
        <v>52.2</v>
      </c>
      <c r="P82" s="81">
        <v>3831</v>
      </c>
      <c r="Q82" s="77">
        <v>1801</v>
      </c>
      <c r="R82" s="66">
        <v>47.011224223440358</v>
      </c>
      <c r="S82" s="77">
        <v>3830</v>
      </c>
      <c r="T82" s="77">
        <v>1802</v>
      </c>
      <c r="U82" s="66">
        <v>47.04960835509138</v>
      </c>
      <c r="V82" s="74">
        <v>3942</v>
      </c>
      <c r="W82" s="74">
        <v>1816</v>
      </c>
      <c r="X82" s="94">
        <v>46.06798579401319</v>
      </c>
      <c r="Y82" s="74">
        <v>3942</v>
      </c>
      <c r="Z82" s="74">
        <v>1816</v>
      </c>
      <c r="AA82" s="78">
        <v>46.06798579401319</v>
      </c>
    </row>
    <row r="83" spans="1:27" ht="13.5" customHeight="1" x14ac:dyDescent="0.2">
      <c r="A83" s="97"/>
      <c r="B83" s="89">
        <v>74</v>
      </c>
      <c r="C83" s="100"/>
      <c r="D83" s="101"/>
      <c r="E83" s="101" t="s">
        <v>173</v>
      </c>
      <c r="F83" s="101"/>
      <c r="G83" s="101"/>
      <c r="H83" s="101" t="s">
        <v>174</v>
      </c>
      <c r="I83" s="92"/>
      <c r="J83" s="73">
        <v>7451</v>
      </c>
      <c r="K83" s="74">
        <v>2282</v>
      </c>
      <c r="L83" s="94">
        <v>30.626761508522343</v>
      </c>
      <c r="M83" s="74">
        <v>7439</v>
      </c>
      <c r="N83" s="74">
        <v>3113</v>
      </c>
      <c r="O83" s="93">
        <v>41.85</v>
      </c>
      <c r="P83" s="81">
        <v>7226</v>
      </c>
      <c r="Q83" s="77">
        <v>2801</v>
      </c>
      <c r="R83" s="66">
        <v>38.762800996401879</v>
      </c>
      <c r="S83" s="77">
        <v>7226</v>
      </c>
      <c r="T83" s="77">
        <v>2801</v>
      </c>
      <c r="U83" s="66">
        <v>38.762800996401879</v>
      </c>
      <c r="V83" s="74">
        <v>7479</v>
      </c>
      <c r="W83" s="74">
        <v>2791</v>
      </c>
      <c r="X83" s="94">
        <v>37.317823238400855</v>
      </c>
      <c r="Y83" s="74">
        <v>7479</v>
      </c>
      <c r="Z83" s="74">
        <v>2791</v>
      </c>
      <c r="AA83" s="78">
        <v>37.317823238400855</v>
      </c>
    </row>
    <row r="84" spans="1:27" ht="13.5" customHeight="1" x14ac:dyDescent="0.2">
      <c r="A84" s="89"/>
      <c r="B84" s="89">
        <v>75</v>
      </c>
      <c r="C84" s="100"/>
      <c r="D84" s="101"/>
      <c r="E84" s="101" t="s">
        <v>175</v>
      </c>
      <c r="F84" s="101"/>
      <c r="G84" s="101"/>
      <c r="H84" s="101" t="s">
        <v>176</v>
      </c>
      <c r="I84" s="92"/>
      <c r="J84" s="73">
        <v>7529</v>
      </c>
      <c r="K84" s="74">
        <v>2606</v>
      </c>
      <c r="L84" s="94">
        <v>34.612830389161907</v>
      </c>
      <c r="M84" s="74">
        <v>7426</v>
      </c>
      <c r="N84" s="74">
        <v>3213</v>
      </c>
      <c r="O84" s="93">
        <v>43.27</v>
      </c>
      <c r="P84" s="81">
        <v>7207</v>
      </c>
      <c r="Q84" s="77">
        <v>2922</v>
      </c>
      <c r="R84" s="66">
        <v>40.543915637574578</v>
      </c>
      <c r="S84" s="77">
        <v>7207</v>
      </c>
      <c r="T84" s="77">
        <v>2921</v>
      </c>
      <c r="U84" s="66">
        <v>40.530040238656859</v>
      </c>
      <c r="V84" s="74">
        <v>7523</v>
      </c>
      <c r="W84" s="74">
        <v>2953</v>
      </c>
      <c r="X84" s="94">
        <v>39.252957596703439</v>
      </c>
      <c r="Y84" s="74">
        <v>7523</v>
      </c>
      <c r="Z84" s="74">
        <v>2953</v>
      </c>
      <c r="AA84" s="78">
        <v>39.252957596703439</v>
      </c>
    </row>
    <row r="85" spans="1:27" ht="13.5" customHeight="1" x14ac:dyDescent="0.2">
      <c r="A85" s="91"/>
      <c r="B85" s="89">
        <v>76</v>
      </c>
      <c r="C85" s="100"/>
      <c r="D85" s="101"/>
      <c r="E85" s="101" t="s">
        <v>177</v>
      </c>
      <c r="F85" s="101"/>
      <c r="G85" s="101"/>
      <c r="H85" s="101" t="s">
        <v>178</v>
      </c>
      <c r="I85" s="92"/>
      <c r="J85" s="73">
        <v>5756</v>
      </c>
      <c r="K85" s="74">
        <v>2144</v>
      </c>
      <c r="L85" s="94">
        <v>37.248088950660183</v>
      </c>
      <c r="M85" s="74">
        <v>5756</v>
      </c>
      <c r="N85" s="74">
        <v>2772</v>
      </c>
      <c r="O85" s="93">
        <v>48.16</v>
      </c>
      <c r="P85" s="81">
        <v>5606</v>
      </c>
      <c r="Q85" s="77">
        <v>2449</v>
      </c>
      <c r="R85" s="66">
        <v>43.685337138779879</v>
      </c>
      <c r="S85" s="77">
        <v>5605</v>
      </c>
      <c r="T85" s="77">
        <f>SUM(M60:M111)</f>
        <v>132703</v>
      </c>
      <c r="U85" s="66">
        <v>43.710972346119533</v>
      </c>
      <c r="V85" s="74">
        <v>5779</v>
      </c>
      <c r="W85" s="74">
        <v>2445</v>
      </c>
      <c r="X85" s="94">
        <v>42.308357847378439</v>
      </c>
      <c r="Y85" s="74">
        <v>5779</v>
      </c>
      <c r="Z85" s="74">
        <v>2444</v>
      </c>
      <c r="AA85" s="78">
        <v>42.291053815539023</v>
      </c>
    </row>
    <row r="86" spans="1:27" ht="13.5" customHeight="1" x14ac:dyDescent="0.2">
      <c r="A86" s="91"/>
      <c r="B86" s="89">
        <v>77</v>
      </c>
      <c r="C86" s="100"/>
      <c r="D86" s="101"/>
      <c r="E86" s="101" t="s">
        <v>179</v>
      </c>
      <c r="F86" s="101"/>
      <c r="G86" s="101"/>
      <c r="H86" s="101" t="s">
        <v>180</v>
      </c>
      <c r="I86" s="92"/>
      <c r="J86" s="73">
        <v>3418</v>
      </c>
      <c r="K86" s="74">
        <v>1113</v>
      </c>
      <c r="L86" s="94">
        <v>32.562902282036276</v>
      </c>
      <c r="M86" s="74">
        <v>3401</v>
      </c>
      <c r="N86" s="74">
        <v>1484</v>
      </c>
      <c r="O86" s="93">
        <v>43.63</v>
      </c>
      <c r="P86" s="81">
        <v>3240</v>
      </c>
      <c r="Q86" s="77">
        <v>1238</v>
      </c>
      <c r="R86" s="66">
        <v>38.209876543209873</v>
      </c>
      <c r="S86" s="77">
        <v>3238</v>
      </c>
      <c r="T86" s="77">
        <v>1238</v>
      </c>
      <c r="U86" s="66">
        <v>38.233477455219273</v>
      </c>
      <c r="V86" s="74">
        <v>3442</v>
      </c>
      <c r="W86" s="74">
        <v>1238</v>
      </c>
      <c r="X86" s="94">
        <v>35.967460778617081</v>
      </c>
      <c r="Y86" s="74">
        <v>3442</v>
      </c>
      <c r="Z86" s="74">
        <v>1238</v>
      </c>
      <c r="AA86" s="78">
        <v>35.967460778617081</v>
      </c>
    </row>
    <row r="87" spans="1:27" ht="13.5" customHeight="1" x14ac:dyDescent="0.2">
      <c r="A87" s="91"/>
      <c r="B87" s="89">
        <v>78</v>
      </c>
      <c r="C87" s="100"/>
      <c r="D87" s="101"/>
      <c r="E87" s="101" t="s">
        <v>181</v>
      </c>
      <c r="F87" s="101"/>
      <c r="G87" s="101"/>
      <c r="H87" s="101" t="s">
        <v>182</v>
      </c>
      <c r="I87" s="92"/>
      <c r="J87" s="73">
        <v>4042</v>
      </c>
      <c r="K87" s="74">
        <v>1688</v>
      </c>
      <c r="L87" s="94">
        <v>41.761504205838698</v>
      </c>
      <c r="M87" s="74">
        <v>4081</v>
      </c>
      <c r="N87" s="74">
        <v>1951</v>
      </c>
      <c r="O87" s="93">
        <v>47.81</v>
      </c>
      <c r="P87" s="81">
        <v>3943</v>
      </c>
      <c r="Q87" s="77">
        <v>1792</v>
      </c>
      <c r="R87" s="66">
        <v>45.447628709104741</v>
      </c>
      <c r="S87" s="77">
        <v>3943</v>
      </c>
      <c r="T87" s="77">
        <v>1791</v>
      </c>
      <c r="U87" s="66">
        <v>45.422267309155465</v>
      </c>
      <c r="V87" s="74">
        <v>4066</v>
      </c>
      <c r="W87" s="74">
        <v>1685</v>
      </c>
      <c r="X87" s="94">
        <v>41.441219872110182</v>
      </c>
      <c r="Y87" s="74">
        <v>4066</v>
      </c>
      <c r="Z87" s="74">
        <v>1685</v>
      </c>
      <c r="AA87" s="78">
        <v>41.441219872110182</v>
      </c>
    </row>
    <row r="88" spans="1:27" ht="13.5" customHeight="1" x14ac:dyDescent="0.2">
      <c r="A88" s="91"/>
      <c r="B88" s="89">
        <v>79</v>
      </c>
      <c r="C88" s="100"/>
      <c r="D88" s="101"/>
      <c r="E88" s="101" t="s">
        <v>183</v>
      </c>
      <c r="F88" s="101"/>
      <c r="G88" s="101"/>
      <c r="H88" s="101" t="s">
        <v>184</v>
      </c>
      <c r="I88" s="92"/>
      <c r="J88" s="73">
        <v>3855</v>
      </c>
      <c r="K88" s="74">
        <v>1379</v>
      </c>
      <c r="L88" s="94">
        <v>35.771725032425422</v>
      </c>
      <c r="M88" s="74">
        <v>3799</v>
      </c>
      <c r="N88" s="74">
        <v>1621</v>
      </c>
      <c r="O88" s="93">
        <v>42.67</v>
      </c>
      <c r="P88" s="81">
        <v>3632</v>
      </c>
      <c r="Q88" s="77">
        <v>1371</v>
      </c>
      <c r="R88" s="66">
        <v>37.747797356828194</v>
      </c>
      <c r="S88" s="77">
        <v>3632</v>
      </c>
      <c r="T88" s="77">
        <v>1371</v>
      </c>
      <c r="U88" s="66">
        <v>37.747797356828194</v>
      </c>
      <c r="V88" s="74">
        <v>3874</v>
      </c>
      <c r="W88" s="74">
        <v>1407</v>
      </c>
      <c r="X88" s="94">
        <v>36.319050077439343</v>
      </c>
      <c r="Y88" s="74">
        <v>3874</v>
      </c>
      <c r="Z88" s="74">
        <v>1407</v>
      </c>
      <c r="AA88" s="78">
        <v>36.319050077439343</v>
      </c>
    </row>
    <row r="89" spans="1:27" ht="13.5" customHeight="1" x14ac:dyDescent="0.2">
      <c r="A89" s="91"/>
      <c r="B89" s="89">
        <v>80</v>
      </c>
      <c r="C89" s="100"/>
      <c r="D89" s="101"/>
      <c r="E89" s="101" t="s">
        <v>185</v>
      </c>
      <c r="F89" s="101"/>
      <c r="G89" s="101"/>
      <c r="H89" s="101" t="s">
        <v>186</v>
      </c>
      <c r="I89" s="92"/>
      <c r="J89" s="73">
        <v>1875</v>
      </c>
      <c r="K89" s="74">
        <v>651</v>
      </c>
      <c r="L89" s="94">
        <v>34.72</v>
      </c>
      <c r="M89" s="74">
        <v>1841</v>
      </c>
      <c r="N89" s="74">
        <v>948</v>
      </c>
      <c r="O89" s="93">
        <v>51.49</v>
      </c>
      <c r="P89" s="81">
        <v>1762</v>
      </c>
      <c r="Q89" s="77">
        <v>799</v>
      </c>
      <c r="R89" s="66">
        <v>45.346197502837683</v>
      </c>
      <c r="S89" s="77">
        <v>1762</v>
      </c>
      <c r="T89" s="77">
        <v>799</v>
      </c>
      <c r="U89" s="66">
        <v>45.346197502837683</v>
      </c>
      <c r="V89" s="74">
        <v>1879</v>
      </c>
      <c r="W89" s="74">
        <v>793</v>
      </c>
      <c r="X89" s="94">
        <v>42.203299627461419</v>
      </c>
      <c r="Y89" s="74">
        <v>1879</v>
      </c>
      <c r="Z89" s="74">
        <v>793</v>
      </c>
      <c r="AA89" s="78">
        <v>42.203299627461419</v>
      </c>
    </row>
    <row r="90" spans="1:27" ht="13.5" customHeight="1" x14ac:dyDescent="0.2">
      <c r="A90" s="91"/>
      <c r="B90" s="89">
        <v>81</v>
      </c>
      <c r="C90" s="100"/>
      <c r="D90" s="101"/>
      <c r="E90" s="101" t="s">
        <v>187</v>
      </c>
      <c r="F90" s="101"/>
      <c r="G90" s="101"/>
      <c r="H90" s="101" t="s">
        <v>188</v>
      </c>
      <c r="I90" s="92"/>
      <c r="J90" s="73">
        <v>3581</v>
      </c>
      <c r="K90" s="74">
        <v>1414</v>
      </c>
      <c r="L90" s="94">
        <v>39.486177045518012</v>
      </c>
      <c r="M90" s="74">
        <v>3637</v>
      </c>
      <c r="N90" s="74">
        <v>1710</v>
      </c>
      <c r="O90" s="93">
        <v>47.02</v>
      </c>
      <c r="P90" s="81">
        <v>3611</v>
      </c>
      <c r="Q90" s="77">
        <v>1622</v>
      </c>
      <c r="R90" s="66">
        <v>44.918305178620884</v>
      </c>
      <c r="S90" s="77">
        <v>3611</v>
      </c>
      <c r="T90" s="77">
        <v>1621</v>
      </c>
      <c r="U90" s="66">
        <v>44.890612018831348</v>
      </c>
      <c r="V90" s="74">
        <v>3617</v>
      </c>
      <c r="W90" s="74">
        <v>1462</v>
      </c>
      <c r="X90" s="94">
        <v>40.420237766104506</v>
      </c>
      <c r="Y90" s="74">
        <v>3617</v>
      </c>
      <c r="Z90" s="74">
        <v>1462</v>
      </c>
      <c r="AA90" s="78">
        <v>40.420237766104506</v>
      </c>
    </row>
    <row r="91" spans="1:27" ht="13.5" customHeight="1" x14ac:dyDescent="0.2">
      <c r="A91" s="91"/>
      <c r="B91" s="89">
        <v>82</v>
      </c>
      <c r="C91" s="100"/>
      <c r="D91" s="101"/>
      <c r="E91" s="101" t="s">
        <v>189</v>
      </c>
      <c r="F91" s="101"/>
      <c r="G91" s="101"/>
      <c r="H91" s="101" t="s">
        <v>190</v>
      </c>
      <c r="I91" s="92"/>
      <c r="J91" s="73">
        <v>4022</v>
      </c>
      <c r="K91" s="74">
        <v>1819</v>
      </c>
      <c r="L91" s="94">
        <v>45.226255594231723</v>
      </c>
      <c r="M91" s="74">
        <v>4096</v>
      </c>
      <c r="N91" s="74">
        <v>2184</v>
      </c>
      <c r="O91" s="93">
        <v>53.32</v>
      </c>
      <c r="P91" s="81">
        <v>4061</v>
      </c>
      <c r="Q91" s="77">
        <v>2024</v>
      </c>
      <c r="R91" s="66">
        <v>49.839940901255844</v>
      </c>
      <c r="S91" s="77">
        <v>4060</v>
      </c>
      <c r="T91" s="77">
        <v>2023</v>
      </c>
      <c r="U91" s="66">
        <v>49.827586206896548</v>
      </c>
      <c r="V91" s="74">
        <v>4053</v>
      </c>
      <c r="W91" s="74">
        <v>1968</v>
      </c>
      <c r="X91" s="94">
        <v>48.556624722427834</v>
      </c>
      <c r="Y91" s="74">
        <v>4053</v>
      </c>
      <c r="Z91" s="74">
        <v>1968</v>
      </c>
      <c r="AA91" s="78">
        <v>48.556624722427834</v>
      </c>
    </row>
    <row r="92" spans="1:27" ht="13.5" customHeight="1" x14ac:dyDescent="0.2">
      <c r="A92" s="91"/>
      <c r="B92" s="89">
        <v>83</v>
      </c>
      <c r="C92" s="100"/>
      <c r="D92" s="101"/>
      <c r="E92" s="102" t="s">
        <v>191</v>
      </c>
      <c r="F92" s="101"/>
      <c r="G92" s="101"/>
      <c r="H92" s="101" t="s">
        <v>192</v>
      </c>
      <c r="I92" s="92"/>
      <c r="J92" s="73">
        <v>1817</v>
      </c>
      <c r="K92" s="74">
        <v>701</v>
      </c>
      <c r="L92" s="94">
        <v>38.580077050082558</v>
      </c>
      <c r="M92" s="74">
        <v>1805</v>
      </c>
      <c r="N92" s="74">
        <v>841</v>
      </c>
      <c r="O92" s="93">
        <v>46.59</v>
      </c>
      <c r="P92" s="81">
        <v>1738</v>
      </c>
      <c r="Q92" s="77">
        <v>773</v>
      </c>
      <c r="R92" s="66">
        <v>44.476409666283082</v>
      </c>
      <c r="S92" s="77">
        <v>1738</v>
      </c>
      <c r="T92" s="77">
        <v>773</v>
      </c>
      <c r="U92" s="66">
        <v>44.476409666283082</v>
      </c>
      <c r="V92" s="74">
        <v>1811</v>
      </c>
      <c r="W92" s="74">
        <v>794</v>
      </c>
      <c r="X92" s="94">
        <v>43.843180563224735</v>
      </c>
      <c r="Y92" s="74">
        <v>1811</v>
      </c>
      <c r="Z92" s="74">
        <v>794</v>
      </c>
      <c r="AA92" s="78">
        <v>43.843180563224735</v>
      </c>
    </row>
    <row r="93" spans="1:27" ht="13.5" customHeight="1" x14ac:dyDescent="0.2">
      <c r="A93" s="91"/>
      <c r="B93" s="89">
        <v>84</v>
      </c>
      <c r="C93" s="100"/>
      <c r="D93" s="101"/>
      <c r="E93" s="101" t="s">
        <v>193</v>
      </c>
      <c r="F93" s="101"/>
      <c r="G93" s="101"/>
      <c r="H93" s="101" t="s">
        <v>194</v>
      </c>
      <c r="I93" s="92"/>
      <c r="J93" s="73">
        <v>2568</v>
      </c>
      <c r="K93" s="74">
        <v>1064</v>
      </c>
      <c r="L93" s="94">
        <v>41.433021806853581</v>
      </c>
      <c r="M93" s="74">
        <v>2543</v>
      </c>
      <c r="N93" s="74">
        <v>1234</v>
      </c>
      <c r="O93" s="93">
        <v>48.53</v>
      </c>
      <c r="P93" s="81">
        <v>2458</v>
      </c>
      <c r="Q93" s="77">
        <v>1099</v>
      </c>
      <c r="R93" s="66">
        <v>44.711147274206667</v>
      </c>
      <c r="S93" s="77">
        <v>2458</v>
      </c>
      <c r="T93" s="77">
        <v>1099</v>
      </c>
      <c r="U93" s="66">
        <v>44.711147274206667</v>
      </c>
      <c r="V93" s="74">
        <v>2569</v>
      </c>
      <c r="W93" s="74">
        <v>1079</v>
      </c>
      <c r="X93" s="94">
        <v>42.000778513040096</v>
      </c>
      <c r="Y93" s="74">
        <v>2569</v>
      </c>
      <c r="Z93" s="74">
        <v>1079</v>
      </c>
      <c r="AA93" s="78">
        <v>42.000778513040096</v>
      </c>
    </row>
    <row r="94" spans="1:27" ht="13.5" customHeight="1" x14ac:dyDescent="0.2">
      <c r="A94" s="91"/>
      <c r="B94" s="89">
        <v>85</v>
      </c>
      <c r="C94" s="100"/>
      <c r="D94" s="101"/>
      <c r="E94" s="101" t="s">
        <v>195</v>
      </c>
      <c r="F94" s="101"/>
      <c r="G94" s="101"/>
      <c r="H94" s="101" t="s">
        <v>196</v>
      </c>
      <c r="I94" s="92"/>
      <c r="J94" s="73">
        <v>4489</v>
      </c>
      <c r="K94" s="87">
        <v>1405</v>
      </c>
      <c r="L94" s="94">
        <v>31.298730229449767</v>
      </c>
      <c r="M94" s="87">
        <v>4418</v>
      </c>
      <c r="N94" s="87">
        <v>1811</v>
      </c>
      <c r="O94" s="93">
        <v>40.99</v>
      </c>
      <c r="P94" s="65">
        <v>4274</v>
      </c>
      <c r="Q94" s="88">
        <v>1604</v>
      </c>
      <c r="R94" s="66">
        <v>37.529246607393539</v>
      </c>
      <c r="S94" s="88">
        <v>4274</v>
      </c>
      <c r="T94" s="88">
        <v>1604</v>
      </c>
      <c r="U94" s="66">
        <v>37.529246607393539</v>
      </c>
      <c r="V94" s="87">
        <v>4440</v>
      </c>
      <c r="W94" s="87">
        <v>1619</v>
      </c>
      <c r="X94" s="94">
        <v>36.463963963963963</v>
      </c>
      <c r="Y94" s="87">
        <v>4440</v>
      </c>
      <c r="Z94" s="87">
        <v>1616</v>
      </c>
      <c r="AA94" s="78">
        <v>36.396396396396398</v>
      </c>
    </row>
    <row r="95" spans="1:27" ht="13.5" customHeight="1" x14ac:dyDescent="0.2">
      <c r="A95" s="91"/>
      <c r="B95" s="96">
        <v>86</v>
      </c>
      <c r="C95" s="104"/>
      <c r="D95" s="105"/>
      <c r="E95" s="105" t="s">
        <v>197</v>
      </c>
      <c r="F95" s="105"/>
      <c r="G95" s="105"/>
      <c r="H95" s="105" t="s">
        <v>198</v>
      </c>
      <c r="I95" s="98"/>
      <c r="J95" s="110">
        <v>4849</v>
      </c>
      <c r="K95" s="111">
        <v>1814</v>
      </c>
      <c r="L95" s="94">
        <v>37.409775211383788</v>
      </c>
      <c r="M95" s="111">
        <v>4846</v>
      </c>
      <c r="N95" s="111">
        <v>2267</v>
      </c>
      <c r="O95" s="107">
        <v>46.78</v>
      </c>
      <c r="P95" s="112">
        <v>4695</v>
      </c>
      <c r="Q95" s="112">
        <v>1902</v>
      </c>
      <c r="R95" s="66">
        <v>40.511182108626201</v>
      </c>
      <c r="S95" s="112">
        <v>4695</v>
      </c>
      <c r="T95" s="112">
        <v>1902</v>
      </c>
      <c r="U95" s="66">
        <v>40.511182108626201</v>
      </c>
      <c r="V95" s="111">
        <v>4870</v>
      </c>
      <c r="W95" s="111">
        <v>1947</v>
      </c>
      <c r="X95" s="75">
        <v>39.979466119096507</v>
      </c>
      <c r="Y95" s="111">
        <v>4870</v>
      </c>
      <c r="Z95" s="111">
        <v>1947</v>
      </c>
      <c r="AA95" s="78">
        <v>39.979466119096507</v>
      </c>
    </row>
    <row r="96" spans="1:27" ht="13.5" customHeight="1" x14ac:dyDescent="0.2">
      <c r="A96" s="91"/>
      <c r="B96" s="89">
        <v>87</v>
      </c>
      <c r="C96" s="100"/>
      <c r="D96" s="101"/>
      <c r="E96" s="101" t="s">
        <v>199</v>
      </c>
      <c r="F96" s="101"/>
      <c r="G96" s="101"/>
      <c r="H96" s="101" t="s">
        <v>200</v>
      </c>
      <c r="I96" s="92"/>
      <c r="J96" s="73">
        <v>357</v>
      </c>
      <c r="K96" s="74">
        <v>175</v>
      </c>
      <c r="L96" s="94">
        <v>49.019607843137251</v>
      </c>
      <c r="M96" s="87">
        <v>353</v>
      </c>
      <c r="N96" s="87">
        <v>234</v>
      </c>
      <c r="O96" s="107">
        <v>66.290000000000006</v>
      </c>
      <c r="P96" s="88">
        <v>350</v>
      </c>
      <c r="Q96" s="88">
        <v>228</v>
      </c>
      <c r="R96" s="66">
        <v>65.142857142857153</v>
      </c>
      <c r="S96" s="88">
        <v>350</v>
      </c>
      <c r="T96" s="88">
        <v>228</v>
      </c>
      <c r="U96" s="66">
        <v>65.142857142857153</v>
      </c>
      <c r="V96" s="74">
        <v>359</v>
      </c>
      <c r="W96" s="74">
        <v>232</v>
      </c>
      <c r="X96" s="94">
        <v>64.623955431754879</v>
      </c>
      <c r="Y96" s="74">
        <v>359</v>
      </c>
      <c r="Z96" s="74">
        <v>232</v>
      </c>
      <c r="AA96" s="94">
        <v>64.623955431754879</v>
      </c>
    </row>
    <row r="97" spans="1:27" ht="13.5" customHeight="1" x14ac:dyDescent="0.2">
      <c r="A97" s="91"/>
      <c r="B97" s="89">
        <v>88</v>
      </c>
      <c r="C97" s="100"/>
      <c r="D97" s="101"/>
      <c r="E97" s="101" t="s">
        <v>201</v>
      </c>
      <c r="F97" s="101"/>
      <c r="G97" s="101"/>
      <c r="H97" s="101" t="s">
        <v>202</v>
      </c>
      <c r="I97" s="92"/>
      <c r="J97" s="73">
        <v>306</v>
      </c>
      <c r="K97" s="74">
        <v>152</v>
      </c>
      <c r="L97" s="94">
        <v>49.673202614379086</v>
      </c>
      <c r="M97" s="87">
        <v>304</v>
      </c>
      <c r="N97" s="87">
        <v>164</v>
      </c>
      <c r="O97" s="107">
        <v>53.95</v>
      </c>
      <c r="P97" s="88">
        <v>305</v>
      </c>
      <c r="Q97" s="88">
        <v>174</v>
      </c>
      <c r="R97" s="66">
        <v>57.049180327868854</v>
      </c>
      <c r="S97" s="88">
        <v>305</v>
      </c>
      <c r="T97" s="88">
        <v>174</v>
      </c>
      <c r="U97" s="66">
        <v>57.049180327868854</v>
      </c>
      <c r="V97" s="74">
        <v>305</v>
      </c>
      <c r="W97" s="74">
        <v>190</v>
      </c>
      <c r="X97" s="94">
        <v>62.295081967213115</v>
      </c>
      <c r="Y97" s="74">
        <v>305</v>
      </c>
      <c r="Z97" s="74">
        <v>190</v>
      </c>
      <c r="AA97" s="94">
        <v>62.295081967213115</v>
      </c>
    </row>
    <row r="98" spans="1:27" ht="13.5" customHeight="1" x14ac:dyDescent="0.2">
      <c r="A98" s="91"/>
      <c r="B98" s="89">
        <v>89</v>
      </c>
      <c r="C98" s="100"/>
      <c r="D98" s="101"/>
      <c r="E98" s="101" t="s">
        <v>203</v>
      </c>
      <c r="F98" s="101"/>
      <c r="G98" s="101"/>
      <c r="H98" s="101" t="s">
        <v>204</v>
      </c>
      <c r="I98" s="92"/>
      <c r="J98" s="73">
        <v>134</v>
      </c>
      <c r="K98" s="74">
        <v>86</v>
      </c>
      <c r="L98" s="94">
        <v>64.179104477611943</v>
      </c>
      <c r="M98" s="87">
        <v>140</v>
      </c>
      <c r="N98" s="87">
        <v>97</v>
      </c>
      <c r="O98" s="107">
        <v>69.290000000000006</v>
      </c>
      <c r="P98" s="88">
        <v>135</v>
      </c>
      <c r="Q98" s="88">
        <v>99</v>
      </c>
      <c r="R98" s="66">
        <v>73.333333333333329</v>
      </c>
      <c r="S98" s="88">
        <v>135</v>
      </c>
      <c r="T98" s="88">
        <v>99</v>
      </c>
      <c r="U98" s="66">
        <v>73.333333333333329</v>
      </c>
      <c r="V98" s="74">
        <v>134</v>
      </c>
      <c r="W98" s="74">
        <v>104</v>
      </c>
      <c r="X98" s="94">
        <v>77.611940298507463</v>
      </c>
      <c r="Y98" s="74">
        <v>134</v>
      </c>
      <c r="Z98" s="74">
        <v>104</v>
      </c>
      <c r="AA98" s="94">
        <v>77.611940298507463</v>
      </c>
    </row>
    <row r="99" spans="1:27" ht="13.5" customHeight="1" x14ac:dyDescent="0.2">
      <c r="A99" s="91"/>
      <c r="B99" s="89">
        <v>90</v>
      </c>
      <c r="C99" s="100"/>
      <c r="D99" s="101"/>
      <c r="E99" s="101" t="s">
        <v>205</v>
      </c>
      <c r="F99" s="101"/>
      <c r="G99" s="101"/>
      <c r="H99" s="101" t="s">
        <v>206</v>
      </c>
      <c r="I99" s="92"/>
      <c r="J99" s="73">
        <v>176</v>
      </c>
      <c r="K99" s="74">
        <v>100</v>
      </c>
      <c r="L99" s="94">
        <v>56.81818181818182</v>
      </c>
      <c r="M99" s="87">
        <v>181</v>
      </c>
      <c r="N99" s="87">
        <v>118</v>
      </c>
      <c r="O99" s="107">
        <v>65.19</v>
      </c>
      <c r="P99" s="88">
        <v>178</v>
      </c>
      <c r="Q99" s="88">
        <v>131</v>
      </c>
      <c r="R99" s="66">
        <v>73.595505617977537</v>
      </c>
      <c r="S99" s="88">
        <v>178</v>
      </c>
      <c r="T99" s="88">
        <v>131</v>
      </c>
      <c r="U99" s="66">
        <v>73.595505617977537</v>
      </c>
      <c r="V99" s="74">
        <v>179</v>
      </c>
      <c r="W99" s="74">
        <v>129</v>
      </c>
      <c r="X99" s="94">
        <v>72.067039106145245</v>
      </c>
      <c r="Y99" s="74">
        <v>179</v>
      </c>
      <c r="Z99" s="74">
        <v>129</v>
      </c>
      <c r="AA99" s="94">
        <v>72.067039106145245</v>
      </c>
    </row>
    <row r="100" spans="1:27" ht="13.5" customHeight="1" x14ac:dyDescent="0.2">
      <c r="A100" s="91"/>
      <c r="B100" s="89">
        <v>91</v>
      </c>
      <c r="C100" s="100"/>
      <c r="D100" s="101"/>
      <c r="E100" s="101" t="s">
        <v>207</v>
      </c>
      <c r="F100" s="101"/>
      <c r="G100" s="101"/>
      <c r="H100" s="101" t="s">
        <v>208</v>
      </c>
      <c r="I100" s="92"/>
      <c r="J100" s="73">
        <v>308</v>
      </c>
      <c r="K100" s="74">
        <v>154</v>
      </c>
      <c r="L100" s="94">
        <v>50</v>
      </c>
      <c r="M100" s="87">
        <v>322</v>
      </c>
      <c r="N100" s="87">
        <v>191</v>
      </c>
      <c r="O100" s="107">
        <v>59.32</v>
      </c>
      <c r="P100" s="88">
        <v>327</v>
      </c>
      <c r="Q100" s="88">
        <v>215</v>
      </c>
      <c r="R100" s="66">
        <v>65.749235474006113</v>
      </c>
      <c r="S100" s="88">
        <v>327</v>
      </c>
      <c r="T100" s="88">
        <v>215</v>
      </c>
      <c r="U100" s="66">
        <v>65.749235474006113</v>
      </c>
      <c r="V100" s="74">
        <v>311</v>
      </c>
      <c r="W100" s="74">
        <v>211</v>
      </c>
      <c r="X100" s="94">
        <v>67.845659163987136</v>
      </c>
      <c r="Y100" s="74">
        <v>311</v>
      </c>
      <c r="Z100" s="74">
        <v>211</v>
      </c>
      <c r="AA100" s="94">
        <v>67.845659163987136</v>
      </c>
    </row>
    <row r="101" spans="1:27" ht="13.5" customHeight="1" x14ac:dyDescent="0.2">
      <c r="A101" s="91"/>
      <c r="B101" s="89">
        <v>92</v>
      </c>
      <c r="C101" s="100"/>
      <c r="D101" s="101"/>
      <c r="E101" s="101" t="s">
        <v>209</v>
      </c>
      <c r="F101" s="101"/>
      <c r="G101" s="101"/>
      <c r="H101" s="101" t="s">
        <v>210</v>
      </c>
      <c r="I101" s="92"/>
      <c r="J101" s="73">
        <v>260</v>
      </c>
      <c r="K101" s="74">
        <v>120</v>
      </c>
      <c r="L101" s="94">
        <v>46.153846153846153</v>
      </c>
      <c r="M101" s="87">
        <v>262</v>
      </c>
      <c r="N101" s="87">
        <v>147</v>
      </c>
      <c r="O101" s="107">
        <v>56.11</v>
      </c>
      <c r="P101" s="88">
        <v>264</v>
      </c>
      <c r="Q101" s="88">
        <v>175</v>
      </c>
      <c r="R101" s="66">
        <v>66.287878787878782</v>
      </c>
      <c r="S101" s="88">
        <v>264</v>
      </c>
      <c r="T101" s="88">
        <v>175</v>
      </c>
      <c r="U101" s="66">
        <v>66.287878787878782</v>
      </c>
      <c r="V101" s="74">
        <v>261</v>
      </c>
      <c r="W101" s="74">
        <v>144</v>
      </c>
      <c r="X101" s="94">
        <v>55.172413793103445</v>
      </c>
      <c r="Y101" s="74">
        <v>261</v>
      </c>
      <c r="Z101" s="74">
        <v>144</v>
      </c>
      <c r="AA101" s="94">
        <v>55.172413793103445</v>
      </c>
    </row>
    <row r="102" spans="1:27" ht="13.5" customHeight="1" x14ac:dyDescent="0.2">
      <c r="A102" s="91"/>
      <c r="B102" s="89">
        <v>93</v>
      </c>
      <c r="C102" s="100"/>
      <c r="D102" s="101"/>
      <c r="E102" s="101" t="s">
        <v>211</v>
      </c>
      <c r="F102" s="101"/>
      <c r="G102" s="101"/>
      <c r="H102" s="101" t="s">
        <v>212</v>
      </c>
      <c r="I102" s="92"/>
      <c r="J102" s="73">
        <v>923</v>
      </c>
      <c r="K102" s="74">
        <v>360</v>
      </c>
      <c r="L102" s="94">
        <v>39.003250270855908</v>
      </c>
      <c r="M102" s="87">
        <v>955</v>
      </c>
      <c r="N102" s="87">
        <v>474</v>
      </c>
      <c r="O102" s="107">
        <v>49.63</v>
      </c>
      <c r="P102" s="88">
        <v>940</v>
      </c>
      <c r="Q102" s="88">
        <v>461</v>
      </c>
      <c r="R102" s="66">
        <v>49.042553191489361</v>
      </c>
      <c r="S102" s="88">
        <v>940</v>
      </c>
      <c r="T102" s="88">
        <v>461</v>
      </c>
      <c r="U102" s="66">
        <v>49.042553191489361</v>
      </c>
      <c r="V102" s="74">
        <v>941</v>
      </c>
      <c r="W102" s="74">
        <v>444</v>
      </c>
      <c r="X102" s="94">
        <v>47.183846971307119</v>
      </c>
      <c r="Y102" s="74">
        <v>941</v>
      </c>
      <c r="Z102" s="74">
        <v>444</v>
      </c>
      <c r="AA102" s="94">
        <v>47.183846971307119</v>
      </c>
    </row>
    <row r="103" spans="1:27" ht="13.5" customHeight="1" x14ac:dyDescent="0.2">
      <c r="A103" s="91"/>
      <c r="B103" s="89">
        <v>94</v>
      </c>
      <c r="C103" s="100"/>
      <c r="D103" s="101"/>
      <c r="E103" s="101" t="s">
        <v>213</v>
      </c>
      <c r="F103" s="101"/>
      <c r="G103" s="101"/>
      <c r="H103" s="101" t="s">
        <v>214</v>
      </c>
      <c r="I103" s="92"/>
      <c r="J103" s="73">
        <v>809</v>
      </c>
      <c r="K103" s="74">
        <v>259</v>
      </c>
      <c r="L103" s="94">
        <v>32.014833127317679</v>
      </c>
      <c r="M103" s="87">
        <v>844</v>
      </c>
      <c r="N103" s="87">
        <v>364</v>
      </c>
      <c r="O103" s="107">
        <v>43.13</v>
      </c>
      <c r="P103" s="88">
        <v>808</v>
      </c>
      <c r="Q103" s="88">
        <v>341</v>
      </c>
      <c r="R103" s="66">
        <v>42.202970297029701</v>
      </c>
      <c r="S103" s="88">
        <v>808</v>
      </c>
      <c r="T103" s="88">
        <v>341</v>
      </c>
      <c r="U103" s="66">
        <v>42.202970297029701</v>
      </c>
      <c r="V103" s="74">
        <v>826</v>
      </c>
      <c r="W103" s="74">
        <v>348</v>
      </c>
      <c r="X103" s="94">
        <v>42.130750605326881</v>
      </c>
      <c r="Y103" s="74">
        <v>826</v>
      </c>
      <c r="Z103" s="74">
        <v>348</v>
      </c>
      <c r="AA103" s="94">
        <v>42.130750605326881</v>
      </c>
    </row>
    <row r="104" spans="1:27" ht="13.5" customHeight="1" x14ac:dyDescent="0.2">
      <c r="A104" s="91"/>
      <c r="B104" s="89">
        <v>95</v>
      </c>
      <c r="C104" s="100"/>
      <c r="D104" s="101"/>
      <c r="E104" s="101" t="s">
        <v>215</v>
      </c>
      <c r="F104" s="101"/>
      <c r="G104" s="101"/>
      <c r="H104" s="101" t="s">
        <v>216</v>
      </c>
      <c r="I104" s="92"/>
      <c r="J104" s="73">
        <v>597</v>
      </c>
      <c r="K104" s="74">
        <v>194</v>
      </c>
      <c r="L104" s="94">
        <v>32.495812395309883</v>
      </c>
      <c r="M104" s="87">
        <v>604</v>
      </c>
      <c r="N104" s="87">
        <v>261</v>
      </c>
      <c r="O104" s="107">
        <v>43.21</v>
      </c>
      <c r="P104" s="88">
        <v>603</v>
      </c>
      <c r="Q104" s="88">
        <v>299</v>
      </c>
      <c r="R104" s="66">
        <v>49.585406301824214</v>
      </c>
      <c r="S104" s="88">
        <v>603</v>
      </c>
      <c r="T104" s="88">
        <v>299</v>
      </c>
      <c r="U104" s="66">
        <v>49.585406301824214</v>
      </c>
      <c r="V104" s="74">
        <v>599</v>
      </c>
      <c r="W104" s="74">
        <v>259</v>
      </c>
      <c r="X104" s="94">
        <v>43.238731218697829</v>
      </c>
      <c r="Y104" s="74">
        <v>599</v>
      </c>
      <c r="Z104" s="74">
        <v>259</v>
      </c>
      <c r="AA104" s="94">
        <v>43.238731218697829</v>
      </c>
    </row>
    <row r="105" spans="1:27" ht="13.5" customHeight="1" x14ac:dyDescent="0.2">
      <c r="A105" s="91"/>
      <c r="B105" s="89">
        <v>96</v>
      </c>
      <c r="C105" s="100"/>
      <c r="D105" s="101"/>
      <c r="E105" s="101" t="s">
        <v>217</v>
      </c>
      <c r="F105" s="101"/>
      <c r="G105" s="101"/>
      <c r="H105" s="101" t="s">
        <v>218</v>
      </c>
      <c r="I105" s="92"/>
      <c r="J105" s="73">
        <v>225</v>
      </c>
      <c r="K105" s="74">
        <v>83</v>
      </c>
      <c r="L105" s="94">
        <v>36.888888888888886</v>
      </c>
      <c r="M105" s="87">
        <v>222</v>
      </c>
      <c r="N105" s="87">
        <v>112</v>
      </c>
      <c r="O105" s="107">
        <v>50.45</v>
      </c>
      <c r="P105" s="88">
        <v>227</v>
      </c>
      <c r="Q105" s="88">
        <v>109</v>
      </c>
      <c r="R105" s="66">
        <v>48.017621145374449</v>
      </c>
      <c r="S105" s="88">
        <v>227</v>
      </c>
      <c r="T105" s="88">
        <v>109</v>
      </c>
      <c r="U105" s="66">
        <v>48.017621145374449</v>
      </c>
      <c r="V105" s="74">
        <v>226</v>
      </c>
      <c r="W105" s="74">
        <v>107</v>
      </c>
      <c r="X105" s="94">
        <v>47.345132743362832</v>
      </c>
      <c r="Y105" s="74">
        <v>226</v>
      </c>
      <c r="Z105" s="74">
        <v>107</v>
      </c>
      <c r="AA105" s="94">
        <v>47.345132743362832</v>
      </c>
    </row>
    <row r="106" spans="1:27" ht="13.5" customHeight="1" x14ac:dyDescent="0.2">
      <c r="A106" s="91"/>
      <c r="B106" s="89">
        <v>97</v>
      </c>
      <c r="C106" s="100"/>
      <c r="D106" s="101"/>
      <c r="E106" s="101" t="s">
        <v>219</v>
      </c>
      <c r="F106" s="101"/>
      <c r="G106" s="101"/>
      <c r="H106" s="101" t="s">
        <v>220</v>
      </c>
      <c r="I106" s="92"/>
      <c r="J106" s="73">
        <v>237</v>
      </c>
      <c r="K106" s="74">
        <v>107</v>
      </c>
      <c r="L106" s="94">
        <v>45.147679324894511</v>
      </c>
      <c r="M106" s="87">
        <v>244</v>
      </c>
      <c r="N106" s="87">
        <v>119</v>
      </c>
      <c r="O106" s="107">
        <v>48.77</v>
      </c>
      <c r="P106" s="88">
        <v>247</v>
      </c>
      <c r="Q106" s="88">
        <v>133</v>
      </c>
      <c r="R106" s="66">
        <v>53.846153846153847</v>
      </c>
      <c r="S106" s="88">
        <v>247</v>
      </c>
      <c r="T106" s="88">
        <v>133</v>
      </c>
      <c r="U106" s="66">
        <v>53.846153846153847</v>
      </c>
      <c r="V106" s="74">
        <v>238</v>
      </c>
      <c r="W106" s="74">
        <v>130</v>
      </c>
      <c r="X106" s="94">
        <v>54.621848739495796</v>
      </c>
      <c r="Y106" s="74">
        <v>238</v>
      </c>
      <c r="Z106" s="74">
        <v>130</v>
      </c>
      <c r="AA106" s="94">
        <v>54.621848739495796</v>
      </c>
    </row>
    <row r="107" spans="1:27" ht="13.5" customHeight="1" x14ac:dyDescent="0.2">
      <c r="A107" s="91"/>
      <c r="B107" s="89">
        <v>98</v>
      </c>
      <c r="C107" s="100"/>
      <c r="D107" s="101"/>
      <c r="E107" s="101" t="s">
        <v>221</v>
      </c>
      <c r="F107" s="101"/>
      <c r="G107" s="101"/>
      <c r="H107" s="101" t="s">
        <v>222</v>
      </c>
      <c r="I107" s="92"/>
      <c r="J107" s="73">
        <v>331</v>
      </c>
      <c r="K107" s="74">
        <v>144</v>
      </c>
      <c r="L107" s="94">
        <v>43.504531722054381</v>
      </c>
      <c r="M107" s="87">
        <v>346</v>
      </c>
      <c r="N107" s="87">
        <v>181</v>
      </c>
      <c r="O107" s="107">
        <v>52.31</v>
      </c>
      <c r="P107" s="88">
        <v>333</v>
      </c>
      <c r="Q107" s="88">
        <v>195</v>
      </c>
      <c r="R107" s="66">
        <v>58.558558558558559</v>
      </c>
      <c r="S107" s="88">
        <v>333</v>
      </c>
      <c r="T107" s="88">
        <v>195</v>
      </c>
      <c r="U107" s="66">
        <v>58.558558558558559</v>
      </c>
      <c r="V107" s="74">
        <v>339</v>
      </c>
      <c r="W107" s="74">
        <v>204</v>
      </c>
      <c r="X107" s="94">
        <v>60.176991150442483</v>
      </c>
      <c r="Y107" s="74">
        <v>339</v>
      </c>
      <c r="Z107" s="74">
        <v>204</v>
      </c>
      <c r="AA107" s="94">
        <v>60.176991150442483</v>
      </c>
    </row>
    <row r="108" spans="1:27" ht="13.5" customHeight="1" x14ac:dyDescent="0.2">
      <c r="A108" s="91"/>
      <c r="B108" s="89">
        <v>99</v>
      </c>
      <c r="C108" s="100"/>
      <c r="D108" s="101"/>
      <c r="E108" s="102" t="s">
        <v>223</v>
      </c>
      <c r="F108" s="101"/>
      <c r="G108" s="101"/>
      <c r="H108" s="101" t="s">
        <v>224</v>
      </c>
      <c r="I108" s="92"/>
      <c r="J108" s="73">
        <v>214</v>
      </c>
      <c r="K108" s="74">
        <v>101</v>
      </c>
      <c r="L108" s="94">
        <v>47.196261682242991</v>
      </c>
      <c r="M108" s="87">
        <v>226</v>
      </c>
      <c r="N108" s="87">
        <v>138</v>
      </c>
      <c r="O108" s="107">
        <v>61.06</v>
      </c>
      <c r="P108" s="88">
        <v>226</v>
      </c>
      <c r="Q108" s="88">
        <v>143</v>
      </c>
      <c r="R108" s="66">
        <v>63.274336283185839</v>
      </c>
      <c r="S108" s="88">
        <v>226</v>
      </c>
      <c r="T108" s="88">
        <v>143</v>
      </c>
      <c r="U108" s="66">
        <v>63.274336283185839</v>
      </c>
      <c r="V108" s="74">
        <v>217</v>
      </c>
      <c r="W108" s="74">
        <v>121</v>
      </c>
      <c r="X108" s="94">
        <v>55.76036866359447</v>
      </c>
      <c r="Y108" s="74">
        <v>217</v>
      </c>
      <c r="Z108" s="74">
        <v>121</v>
      </c>
      <c r="AA108" s="94">
        <v>55.76036866359447</v>
      </c>
    </row>
    <row r="109" spans="1:27" ht="13.5" customHeight="1" x14ac:dyDescent="0.2">
      <c r="A109" s="91"/>
      <c r="B109" s="89">
        <v>100</v>
      </c>
      <c r="C109" s="100"/>
      <c r="D109" s="101"/>
      <c r="E109" s="101" t="s">
        <v>225</v>
      </c>
      <c r="F109" s="101"/>
      <c r="G109" s="101"/>
      <c r="H109" s="101" t="s">
        <v>226</v>
      </c>
      <c r="I109" s="92"/>
      <c r="J109" s="73">
        <v>679</v>
      </c>
      <c r="K109" s="74">
        <v>283</v>
      </c>
      <c r="L109" s="94">
        <v>41.678939617083948</v>
      </c>
      <c r="M109" s="87">
        <v>690</v>
      </c>
      <c r="N109" s="87">
        <v>294</v>
      </c>
      <c r="O109" s="107">
        <v>42.61</v>
      </c>
      <c r="P109" s="88">
        <v>671</v>
      </c>
      <c r="Q109" s="88">
        <v>332</v>
      </c>
      <c r="R109" s="66">
        <v>49.478390461997016</v>
      </c>
      <c r="S109" s="88">
        <v>671</v>
      </c>
      <c r="T109" s="88">
        <v>332</v>
      </c>
      <c r="U109" s="66">
        <v>49.478390461997016</v>
      </c>
      <c r="V109" s="74">
        <v>677</v>
      </c>
      <c r="W109" s="74">
        <v>308</v>
      </c>
      <c r="X109" s="94">
        <v>45.494830132939441</v>
      </c>
      <c r="Y109" s="74">
        <v>677</v>
      </c>
      <c r="Z109" s="74">
        <v>308</v>
      </c>
      <c r="AA109" s="94">
        <v>45.494830132939441</v>
      </c>
    </row>
    <row r="110" spans="1:27" ht="13.5" customHeight="1" x14ac:dyDescent="0.2">
      <c r="A110" s="91"/>
      <c r="B110" s="89">
        <v>101</v>
      </c>
      <c r="C110" s="100"/>
      <c r="D110" s="101"/>
      <c r="E110" s="101" t="s">
        <v>227</v>
      </c>
      <c r="F110" s="101"/>
      <c r="G110" s="101"/>
      <c r="H110" s="101" t="s">
        <v>228</v>
      </c>
      <c r="I110" s="92"/>
      <c r="J110" s="73">
        <v>340</v>
      </c>
      <c r="K110" s="87">
        <v>169</v>
      </c>
      <c r="L110" s="94">
        <v>49.705882352941174</v>
      </c>
      <c r="M110" s="87">
        <v>354</v>
      </c>
      <c r="N110" s="87">
        <v>206</v>
      </c>
      <c r="O110" s="107">
        <v>58.19</v>
      </c>
      <c r="P110" s="88">
        <v>353</v>
      </c>
      <c r="Q110" s="88">
        <v>214</v>
      </c>
      <c r="R110" s="66">
        <v>60.623229461756381</v>
      </c>
      <c r="S110" s="88">
        <v>353</v>
      </c>
      <c r="T110" s="88">
        <v>214</v>
      </c>
      <c r="U110" s="66">
        <v>60.623229461756381</v>
      </c>
      <c r="V110" s="87">
        <v>340</v>
      </c>
      <c r="W110" s="87">
        <v>211</v>
      </c>
      <c r="X110" s="94">
        <v>62.058823529411768</v>
      </c>
      <c r="Y110" s="87">
        <v>340</v>
      </c>
      <c r="Z110" s="87">
        <v>211</v>
      </c>
      <c r="AA110" s="94">
        <v>62.058823529411768</v>
      </c>
    </row>
    <row r="111" spans="1:27" ht="13.5" customHeight="1" x14ac:dyDescent="0.2">
      <c r="A111" s="97"/>
      <c r="B111" s="96">
        <v>102</v>
      </c>
      <c r="C111" s="104"/>
      <c r="D111" s="105"/>
      <c r="E111" s="105" t="s">
        <v>229</v>
      </c>
      <c r="F111" s="105"/>
      <c r="G111" s="105"/>
      <c r="H111" s="105" t="s">
        <v>230</v>
      </c>
      <c r="I111" s="98"/>
      <c r="J111" s="110">
        <v>128</v>
      </c>
      <c r="K111" s="111">
        <v>50</v>
      </c>
      <c r="L111" s="94">
        <v>39.0625</v>
      </c>
      <c r="M111" s="87">
        <v>130</v>
      </c>
      <c r="N111" s="87">
        <v>55</v>
      </c>
      <c r="O111" s="107">
        <v>42.31</v>
      </c>
      <c r="P111" s="88">
        <v>133</v>
      </c>
      <c r="Q111" s="88">
        <v>57</v>
      </c>
      <c r="R111" s="66">
        <v>42.857142857142854</v>
      </c>
      <c r="S111" s="88">
        <v>133</v>
      </c>
      <c r="T111" s="88">
        <v>57</v>
      </c>
      <c r="U111" s="99">
        <v>42.857142857142854</v>
      </c>
      <c r="V111" s="111">
        <v>130</v>
      </c>
      <c r="W111" s="111">
        <v>61</v>
      </c>
      <c r="X111" s="75">
        <v>46.92307692307692</v>
      </c>
      <c r="Y111" s="111">
        <v>130</v>
      </c>
      <c r="Z111" s="111">
        <v>61</v>
      </c>
      <c r="AA111" s="94">
        <v>46.92307692307692</v>
      </c>
    </row>
    <row r="112" spans="1:27" s="48" customFormat="1" ht="6" customHeight="1" thickBot="1" x14ac:dyDescent="0.25">
      <c r="A112" s="113"/>
      <c r="B112" s="114"/>
      <c r="C112" s="113"/>
      <c r="D112" s="115"/>
      <c r="E112" s="115"/>
      <c r="F112" s="115"/>
      <c r="G112" s="115"/>
      <c r="H112" s="115"/>
      <c r="I112" s="115"/>
      <c r="J112" s="116"/>
      <c r="K112" s="117"/>
      <c r="L112" s="118"/>
      <c r="M112" s="88"/>
      <c r="N112" s="88"/>
      <c r="O112" s="119"/>
      <c r="P112" s="88"/>
      <c r="Q112" s="88"/>
      <c r="R112" s="66"/>
      <c r="S112" s="88"/>
      <c r="T112" s="88"/>
      <c r="U112" s="99"/>
      <c r="V112" s="112"/>
      <c r="W112" s="112"/>
      <c r="X112" s="118"/>
      <c r="Y112" s="88"/>
      <c r="Z112" s="88"/>
      <c r="AA112" s="99"/>
    </row>
    <row r="113" spans="1:27" ht="15" customHeight="1" thickTop="1" thickBot="1" x14ac:dyDescent="0.25">
      <c r="A113" s="120"/>
      <c r="B113" s="121"/>
      <c r="C113" s="120"/>
      <c r="D113" s="120"/>
      <c r="E113" s="122" t="s">
        <v>231</v>
      </c>
      <c r="F113" s="120"/>
      <c r="G113" s="120"/>
      <c r="H113" s="120"/>
      <c r="I113" s="123"/>
      <c r="J113" s="124"/>
      <c r="K113" s="125">
        <v>62279</v>
      </c>
      <c r="L113" s="126"/>
      <c r="M113" s="127"/>
      <c r="N113" s="128">
        <v>38657</v>
      </c>
      <c r="O113" s="129"/>
      <c r="P113" s="124"/>
      <c r="Q113" s="128">
        <v>30496</v>
      </c>
      <c r="R113" s="126"/>
      <c r="S113" s="124"/>
      <c r="T113" s="128">
        <v>29457</v>
      </c>
      <c r="U113" s="126"/>
      <c r="V113" s="127"/>
      <c r="W113" s="128">
        <v>32799</v>
      </c>
      <c r="X113" s="130"/>
      <c r="Y113" s="124"/>
      <c r="Z113" s="127">
        <v>32795</v>
      </c>
      <c r="AA113" s="126"/>
    </row>
    <row r="114" spans="1:27" x14ac:dyDescent="0.2">
      <c r="B114" s="68" t="s">
        <v>232</v>
      </c>
    </row>
  </sheetData>
  <mergeCells count="35">
    <mergeCell ref="AA5:AA6"/>
    <mergeCell ref="A8:I8"/>
    <mergeCell ref="A10:B10"/>
    <mergeCell ref="U5:U6"/>
    <mergeCell ref="V5:V6"/>
    <mergeCell ref="W5:W6"/>
    <mergeCell ref="X5:X6"/>
    <mergeCell ref="Y5:Y6"/>
    <mergeCell ref="Z5:Z6"/>
    <mergeCell ref="V4:X4"/>
    <mergeCell ref="Y4:AA4"/>
    <mergeCell ref="A5:C5"/>
    <mergeCell ref="J5:J6"/>
    <mergeCell ref="K5:K6"/>
    <mergeCell ref="L5:L6"/>
    <mergeCell ref="M5:M6"/>
    <mergeCell ref="N5:N6"/>
    <mergeCell ref="O5:O6"/>
    <mergeCell ref="P5:P6"/>
    <mergeCell ref="A4:C4"/>
    <mergeCell ref="D4:F6"/>
    <mergeCell ref="G4:I5"/>
    <mergeCell ref="M4:O4"/>
    <mergeCell ref="P4:R4"/>
    <mergeCell ref="S4:U4"/>
    <mergeCell ref="Q5:Q6"/>
    <mergeCell ref="R5:R6"/>
    <mergeCell ref="S5:S6"/>
    <mergeCell ref="T5:T6"/>
    <mergeCell ref="J3:L3"/>
    <mergeCell ref="M3:O3"/>
    <mergeCell ref="P3:R3"/>
    <mergeCell ref="S3:U3"/>
    <mergeCell ref="V3:X3"/>
    <mergeCell ref="Y3:AA3"/>
  </mergeCells>
  <phoneticPr fontId="3"/>
  <pageMargins left="0.39370078740157483" right="0.39370078740157483" top="0.39370078740157483" bottom="0.39370078740157483" header="0.31496062992125984" footer="0.23622047244094491"/>
  <pageSetup paperSize="9" scale="95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2018-03-27T23:50:19Z</dcterms:created>
  <dcterms:modified xsi:type="dcterms:W3CDTF">2018-03-27T23:51:46Z</dcterms:modified>
</cp:coreProperties>
</file>