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平成２９年版\「統計なら」\16 教育および文化\"/>
    </mc:Choice>
  </mc:AlternateContent>
  <bookViews>
    <workbookView xWindow="0" yWindow="0" windowWidth="20490" windowHeight="7635"/>
  </bookViews>
  <sheets>
    <sheet name="16-10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7" i="1" l="1"/>
  <c r="H57" i="1"/>
  <c r="N56" i="1"/>
  <c r="L56" i="1"/>
  <c r="H56" i="1"/>
  <c r="N55" i="1"/>
  <c r="L55" i="1"/>
  <c r="H55" i="1"/>
  <c r="N53" i="1"/>
  <c r="L53" i="1"/>
  <c r="J53" i="1"/>
  <c r="H53" i="1"/>
  <c r="N52" i="1"/>
  <c r="L52" i="1"/>
  <c r="H52" i="1"/>
  <c r="F52" i="1"/>
  <c r="N51" i="1"/>
  <c r="L51" i="1"/>
  <c r="J51" i="1"/>
  <c r="H51" i="1"/>
  <c r="F51" i="1"/>
  <c r="N50" i="1"/>
  <c r="L50" i="1"/>
  <c r="J50" i="1"/>
  <c r="H50" i="1"/>
  <c r="N49" i="1"/>
  <c r="L49" i="1"/>
  <c r="H49" i="1"/>
  <c r="F49" i="1"/>
  <c r="N48" i="1"/>
  <c r="L48" i="1"/>
  <c r="J48" i="1"/>
  <c r="H48" i="1"/>
  <c r="F48" i="1"/>
  <c r="N47" i="1"/>
  <c r="L47" i="1"/>
  <c r="J47" i="1"/>
  <c r="H47" i="1"/>
  <c r="N46" i="1"/>
  <c r="L46" i="1"/>
  <c r="H46" i="1"/>
  <c r="F46" i="1"/>
  <c r="N45" i="1"/>
  <c r="L45" i="1"/>
  <c r="J45" i="1"/>
  <c r="H45" i="1"/>
  <c r="F45" i="1"/>
  <c r="N44" i="1"/>
  <c r="L44" i="1"/>
  <c r="J44" i="1"/>
  <c r="H44" i="1"/>
  <c r="N43" i="1"/>
  <c r="L43" i="1"/>
  <c r="H43" i="1"/>
  <c r="F43" i="1"/>
  <c r="N42" i="1"/>
  <c r="L42" i="1"/>
  <c r="J42" i="1"/>
  <c r="H42" i="1"/>
  <c r="F42" i="1"/>
  <c r="N41" i="1"/>
  <c r="L41" i="1"/>
  <c r="J41" i="1"/>
  <c r="H41" i="1"/>
  <c r="F41" i="1"/>
  <c r="N40" i="1"/>
  <c r="L40" i="1"/>
  <c r="J40" i="1"/>
  <c r="H40" i="1"/>
  <c r="F40" i="1"/>
  <c r="N39" i="1"/>
  <c r="L39" i="1"/>
  <c r="J39" i="1"/>
  <c r="H39" i="1"/>
  <c r="F39" i="1"/>
  <c r="N38" i="1"/>
  <c r="L38" i="1"/>
  <c r="J38" i="1"/>
  <c r="H38" i="1"/>
  <c r="F38" i="1"/>
  <c r="N37" i="1"/>
  <c r="L37" i="1"/>
  <c r="J37" i="1"/>
  <c r="H37" i="1"/>
  <c r="F37" i="1"/>
  <c r="N36" i="1"/>
  <c r="L36" i="1"/>
  <c r="J36" i="1"/>
  <c r="H36" i="1"/>
  <c r="F36" i="1"/>
  <c r="N35" i="1"/>
  <c r="L35" i="1"/>
  <c r="J35" i="1"/>
  <c r="H35" i="1"/>
  <c r="F35" i="1"/>
  <c r="N34" i="1"/>
  <c r="L34" i="1"/>
  <c r="J34" i="1"/>
  <c r="H34" i="1"/>
  <c r="F34" i="1"/>
  <c r="N33" i="1"/>
  <c r="L33" i="1"/>
  <c r="J33" i="1"/>
  <c r="H33" i="1"/>
  <c r="F33" i="1"/>
  <c r="N32" i="1"/>
  <c r="L32" i="1"/>
  <c r="J32" i="1"/>
  <c r="H32" i="1"/>
  <c r="F32" i="1"/>
  <c r="N31" i="1"/>
  <c r="L31" i="1"/>
  <c r="J31" i="1"/>
  <c r="H31" i="1"/>
  <c r="F31" i="1"/>
  <c r="N30" i="1"/>
  <c r="L30" i="1"/>
  <c r="J30" i="1"/>
  <c r="H30" i="1"/>
  <c r="F30" i="1"/>
  <c r="N29" i="1"/>
  <c r="L29" i="1"/>
  <c r="J29" i="1"/>
  <c r="H29" i="1"/>
  <c r="F29" i="1"/>
  <c r="N28" i="1"/>
  <c r="L28" i="1"/>
  <c r="J28" i="1"/>
  <c r="H28" i="1"/>
  <c r="F28" i="1"/>
  <c r="N27" i="1"/>
  <c r="L27" i="1"/>
  <c r="J27" i="1"/>
  <c r="H27" i="1"/>
  <c r="F27" i="1"/>
  <c r="N26" i="1"/>
  <c r="L26" i="1"/>
  <c r="J26" i="1"/>
  <c r="H26" i="1"/>
  <c r="F26" i="1"/>
  <c r="N25" i="1"/>
  <c r="L25" i="1"/>
  <c r="J25" i="1"/>
  <c r="H25" i="1"/>
  <c r="F25" i="1"/>
  <c r="N24" i="1"/>
  <c r="L24" i="1"/>
  <c r="J24" i="1"/>
  <c r="H24" i="1"/>
  <c r="F24" i="1"/>
  <c r="N23" i="1"/>
  <c r="L23" i="1"/>
  <c r="J23" i="1"/>
  <c r="H23" i="1"/>
  <c r="F23" i="1"/>
  <c r="N22" i="1"/>
  <c r="L22" i="1"/>
  <c r="J22" i="1"/>
  <c r="H22" i="1"/>
  <c r="F22" i="1"/>
  <c r="N21" i="1"/>
  <c r="L21" i="1"/>
  <c r="J21" i="1"/>
  <c r="H21" i="1"/>
  <c r="F21" i="1"/>
  <c r="N20" i="1"/>
  <c r="L20" i="1"/>
  <c r="J20" i="1"/>
  <c r="H20" i="1"/>
  <c r="F20" i="1"/>
  <c r="N19" i="1"/>
  <c r="L19" i="1"/>
  <c r="J19" i="1"/>
  <c r="H19" i="1"/>
  <c r="F19" i="1"/>
  <c r="N18" i="1"/>
  <c r="L18" i="1"/>
  <c r="J18" i="1"/>
  <c r="H18" i="1"/>
  <c r="F18" i="1"/>
  <c r="N17" i="1"/>
  <c r="L17" i="1"/>
  <c r="J17" i="1"/>
  <c r="H17" i="1"/>
  <c r="F17" i="1"/>
  <c r="N16" i="1"/>
  <c r="L16" i="1"/>
  <c r="J16" i="1"/>
  <c r="H16" i="1"/>
  <c r="F16" i="1"/>
  <c r="N15" i="1"/>
  <c r="L15" i="1"/>
  <c r="J15" i="1"/>
  <c r="H15" i="1"/>
  <c r="F15" i="1"/>
  <c r="N14" i="1"/>
  <c r="L14" i="1"/>
  <c r="J14" i="1"/>
  <c r="H14" i="1"/>
  <c r="F14" i="1"/>
  <c r="N13" i="1"/>
  <c r="L13" i="1"/>
  <c r="J13" i="1"/>
  <c r="H13" i="1"/>
  <c r="F13" i="1"/>
  <c r="N12" i="1"/>
  <c r="L12" i="1"/>
  <c r="J12" i="1"/>
  <c r="H12" i="1"/>
  <c r="F12" i="1"/>
  <c r="N11" i="1"/>
  <c r="L11" i="1"/>
  <c r="J11" i="1"/>
  <c r="H11" i="1"/>
  <c r="F11" i="1"/>
  <c r="N10" i="1"/>
  <c r="L10" i="1"/>
  <c r="J10" i="1"/>
  <c r="H10" i="1"/>
  <c r="F10" i="1"/>
  <c r="N9" i="1"/>
  <c r="L9" i="1"/>
  <c r="J9" i="1"/>
  <c r="H9" i="1"/>
  <c r="F9" i="1"/>
  <c r="N8" i="1"/>
  <c r="L8" i="1"/>
  <c r="J8" i="1"/>
  <c r="H8" i="1"/>
  <c r="F8" i="1"/>
  <c r="N7" i="1"/>
  <c r="L7" i="1"/>
  <c r="J7" i="1"/>
  <c r="H7" i="1"/>
  <c r="F7" i="1"/>
  <c r="N6" i="1"/>
  <c r="L6" i="1"/>
  <c r="J6" i="1"/>
  <c r="H6" i="1"/>
  <c r="F6" i="1"/>
</calcChain>
</file>

<file path=xl/sharedStrings.xml><?xml version="1.0" encoding="utf-8"?>
<sst xmlns="http://schemas.openxmlformats.org/spreadsheetml/2006/main" count="102" uniqueCount="51">
  <si>
    <t>１６－１０    中 学 校 卒 業 者 の 卒 業 後 の 状 況</t>
    <phoneticPr fontId="4"/>
  </si>
  <si>
    <t>　この表は、学校基本調査(各年5月1日現在)の結果である。</t>
    <phoneticPr fontId="6"/>
  </si>
  <si>
    <t>(単位：人、％)</t>
  </si>
  <si>
    <t>区       分</t>
    <rPh sb="0" eb="9">
      <t>クブン</t>
    </rPh>
    <phoneticPr fontId="4"/>
  </si>
  <si>
    <t>平 成 25 年</t>
    <phoneticPr fontId="4"/>
  </si>
  <si>
    <t>平 成 26 年</t>
    <phoneticPr fontId="6"/>
  </si>
  <si>
    <t>平 成 27 年</t>
    <phoneticPr fontId="6"/>
  </si>
  <si>
    <t>平 成 28 年</t>
    <phoneticPr fontId="6"/>
  </si>
  <si>
    <t>平 成 29 年</t>
    <phoneticPr fontId="6"/>
  </si>
  <si>
    <t>実 数</t>
    <phoneticPr fontId="4"/>
  </si>
  <si>
    <t>割 合</t>
    <phoneticPr fontId="4"/>
  </si>
  <si>
    <t>実 数</t>
    <phoneticPr fontId="4"/>
  </si>
  <si>
    <t>割 合</t>
    <phoneticPr fontId="4"/>
  </si>
  <si>
    <t>実 数</t>
    <phoneticPr fontId="4"/>
  </si>
  <si>
    <t>割 合</t>
    <phoneticPr fontId="4"/>
  </si>
  <si>
    <t>卒  　業  　者</t>
    <phoneticPr fontId="4"/>
  </si>
  <si>
    <t>計</t>
    <rPh sb="0" eb="1">
      <t>ケイ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</si>
  <si>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</si>
  <si>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</si>
  <si>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  進  学  者　 　　 （A) ＋（B）</t>
    <phoneticPr fontId="4"/>
  </si>
  <si>
    <t>高 等 学 校 等</t>
    <phoneticPr fontId="4"/>
  </si>
  <si>
    <t>進    学    者</t>
    <phoneticPr fontId="4"/>
  </si>
  <si>
    <t>(A)</t>
    <phoneticPr fontId="4"/>
  </si>
  <si>
    <t>(A)のうち他県</t>
    <phoneticPr fontId="4"/>
  </si>
  <si>
    <t>へ の 進 学 者</t>
    <phoneticPr fontId="4"/>
  </si>
  <si>
    <t xml:space="preserve"> (再掲)</t>
    <phoneticPr fontId="4"/>
  </si>
  <si>
    <t>専修学校
（高等課程）
進学者</t>
    <rPh sb="0" eb="2">
      <t>センシュウ</t>
    </rPh>
    <rPh sb="2" eb="4">
      <t>ガッコウ</t>
    </rPh>
    <rPh sb="6" eb="8">
      <t>コウトウ</t>
    </rPh>
    <rPh sb="8" eb="10">
      <t>カテイ</t>
    </rPh>
    <rPh sb="12" eb="14">
      <t>シンガク</t>
    </rPh>
    <rPh sb="14" eb="15">
      <t>シャ</t>
    </rPh>
    <phoneticPr fontId="4"/>
  </si>
  <si>
    <t>専修学校
（一般課程）
等入学者</t>
    <rPh sb="0" eb="2">
      <t>センシュウ</t>
    </rPh>
    <rPh sb="2" eb="4">
      <t>ガッコウ</t>
    </rPh>
    <rPh sb="6" eb="8">
      <t>イッパン</t>
    </rPh>
    <rPh sb="8" eb="10">
      <t>カテイ</t>
    </rPh>
    <rPh sb="12" eb="13">
      <t>トウ</t>
    </rPh>
    <rPh sb="13" eb="15">
      <t>ニュウガク</t>
    </rPh>
    <rPh sb="15" eb="16">
      <t>シャ</t>
    </rPh>
    <phoneticPr fontId="4"/>
  </si>
  <si>
    <t>(B)</t>
    <phoneticPr fontId="4"/>
  </si>
  <si>
    <t>公共職業能
力開発施設
等入学者</t>
    <rPh sb="0" eb="2">
      <t>コウキョウ</t>
    </rPh>
    <rPh sb="2" eb="4">
      <t>ショクギョウ</t>
    </rPh>
    <rPh sb="4" eb="5">
      <t>ノウ</t>
    </rPh>
    <rPh sb="6" eb="7">
      <t>チカラ</t>
    </rPh>
    <rPh sb="7" eb="9">
      <t>カイハツ</t>
    </rPh>
    <rPh sb="9" eb="11">
      <t>シセツ</t>
    </rPh>
    <rPh sb="12" eb="13">
      <t>トウ</t>
    </rPh>
    <rPh sb="13" eb="15">
      <t>ニュウガク</t>
    </rPh>
    <rPh sb="15" eb="16">
      <t>シャ</t>
    </rPh>
    <phoneticPr fontId="4"/>
  </si>
  <si>
    <t>就  職  者（C）</t>
    <phoneticPr fontId="4"/>
  </si>
  <si>
    <t>上記以外のもの</t>
    <rPh sb="0" eb="2">
      <t>ジョウキ</t>
    </rPh>
    <rPh sb="2" eb="4">
      <t>イガイ</t>
    </rPh>
    <phoneticPr fontId="4"/>
  </si>
  <si>
    <t>死  亡・不  詳</t>
    <phoneticPr fontId="6"/>
  </si>
  <si>
    <t>(A),(B) のうち</t>
    <phoneticPr fontId="4"/>
  </si>
  <si>
    <t>就職している者</t>
    <phoneticPr fontId="4"/>
  </si>
  <si>
    <t>(D)</t>
    <phoneticPr fontId="4"/>
  </si>
  <si>
    <t>総  就  職  者
 （C）＋（D）</t>
    <phoneticPr fontId="4"/>
  </si>
  <si>
    <t>＊</t>
    <phoneticPr fontId="4"/>
  </si>
  <si>
    <t>第一次産業</t>
    <rPh sb="0" eb="3">
      <t>ダイイチジ</t>
    </rPh>
    <rPh sb="3" eb="4">
      <t>サン</t>
    </rPh>
    <rPh sb="4" eb="5">
      <t>ギョウ</t>
    </rPh>
    <phoneticPr fontId="4"/>
  </si>
  <si>
    <t>産</t>
    <rPh sb="0" eb="1">
      <t>サン</t>
    </rPh>
    <phoneticPr fontId="4"/>
  </si>
  <si>
    <t>産  業</t>
    <rPh sb="0" eb="4">
      <t>サンギョウ</t>
    </rPh>
    <phoneticPr fontId="4"/>
  </si>
  <si>
    <t>第二次産業</t>
    <rPh sb="0" eb="3">
      <t>ダイニジ</t>
    </rPh>
    <rPh sb="3" eb="4">
      <t>サン</t>
    </rPh>
    <rPh sb="4" eb="5">
      <t>ギョウ</t>
    </rPh>
    <phoneticPr fontId="4"/>
  </si>
  <si>
    <t>業</t>
    <rPh sb="0" eb="1">
      <t>ギョウ</t>
    </rPh>
    <phoneticPr fontId="4"/>
  </si>
  <si>
    <t>第三次産業</t>
    <rPh sb="0" eb="3">
      <t>ダイサンジ</t>
    </rPh>
    <rPh sb="3" eb="4">
      <t>サン</t>
    </rPh>
    <rPh sb="4" eb="5">
      <t>ギョウ</t>
    </rPh>
    <phoneticPr fontId="4"/>
  </si>
  <si>
    <t>上 記 以 外
の  も  の</t>
    <rPh sb="0" eb="1">
      <t>ウエ</t>
    </rPh>
    <rPh sb="2" eb="3">
      <t>キ</t>
    </rPh>
    <rPh sb="4" eb="5">
      <t>イ</t>
    </rPh>
    <rPh sb="6" eb="7">
      <t>ソト</t>
    </rPh>
    <phoneticPr fontId="4"/>
  </si>
  <si>
    <t>別</t>
    <rPh sb="0" eb="1">
      <t>ベツ</t>
    </rPh>
    <phoneticPr fontId="4"/>
  </si>
  <si>
    <t>＊ 県外
   への
  就職者
  (再掲)　</t>
    <rPh sb="13" eb="14">
      <t>ジュ</t>
    </rPh>
    <rPh sb="14" eb="15">
      <t>ショク</t>
    </rPh>
    <rPh sb="15" eb="16">
      <t>シャ</t>
    </rPh>
    <rPh sb="20" eb="22">
      <t>サイケイ</t>
    </rPh>
    <phoneticPr fontId="4"/>
  </si>
  <si>
    <t>第一次産業</t>
    <phoneticPr fontId="4"/>
  </si>
  <si>
    <t>第二次産業</t>
    <rPh sb="0" eb="5">
      <t>ダイニジサンギョウ</t>
    </rPh>
    <phoneticPr fontId="4"/>
  </si>
  <si>
    <t>第三次産業</t>
    <phoneticPr fontId="4"/>
  </si>
  <si>
    <t>　　＊割合：総就職者における構成比</t>
    <rPh sb="3" eb="5">
      <t>ワリアイ</t>
    </rPh>
    <rPh sb="6" eb="7">
      <t>ソウ</t>
    </rPh>
    <rPh sb="7" eb="9">
      <t>シュウショク</t>
    </rPh>
    <rPh sb="9" eb="10">
      <t>シャ</t>
    </rPh>
    <rPh sb="14" eb="17">
      <t>コウセイヒ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</si>
</sst>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  <numFmt numFmtId="178" formatCode="0.0_);[Red]\(0.0\)"/>
    <numFmt numFmtId="179" formatCode="#,##0.0_ "/>
  </numFmts>
  <fonts count="9" x14ac:knownFonts="1">
    <font>
      <sz val="1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ゴシック"/>
      <family val="2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38" fontId="7" fillId="0" borderId="0" applyFont="0" applyFill="0" applyBorder="0" applyAlignment="0" applyProtection="0"/>
    <xf numFmtId="0" fontId="1" fillId="0" borderId="0" applyBorder="0"/>
  </cellStyleXfs>
  <cellXfs count="114">
    <xf numFmtId="0" fontId="0" fillId="0" borderId="0" xfId="0"/>
    <xf numFmtId="0" fontId="2" fillId="0" borderId="0" xfId="2" applyFont="1" applyAlignment="1" applyProtection="1">
      <alignment horizontal="left" vertical="center" indent="2"/>
    </xf>
    <xf numFmtId="0" fontId="5" fillId="0" borderId="0" xfId="2" applyFont="1" applyAlignment="1" applyProtection="1">
      <alignment horizontal="left" vertical="center" indent="2"/>
    </xf>
    <xf numFmtId="0" fontId="5" fillId="0" borderId="0" xfId="2" applyFont="1" applyAlignment="1">
      <alignment vertical="center"/>
    </xf>
    <xf numFmtId="0" fontId="5" fillId="0" borderId="1" xfId="2" applyFont="1" applyBorder="1" applyAlignment="1" applyProtection="1">
      <alignment horizontal="left" vertical="top"/>
    </xf>
    <xf numFmtId="0" fontId="5" fillId="0" borderId="1" xfId="0" applyFont="1" applyBorder="1" applyAlignment="1">
      <alignment vertical="top"/>
    </xf>
    <xf numFmtId="0" fontId="5" fillId="0" borderId="1" xfId="2" applyFont="1" applyBorder="1" applyAlignment="1">
      <alignment vertical="top"/>
    </xf>
    <xf numFmtId="0" fontId="5" fillId="0" borderId="0" xfId="2" applyFont="1" applyAlignment="1">
      <alignment horizontal="right" vertical="top"/>
    </xf>
    <xf numFmtId="0" fontId="5" fillId="0" borderId="0" xfId="2" applyFont="1" applyAlignment="1">
      <alignment vertical="top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 applyProtection="1">
      <alignment horizontal="center" vertical="center"/>
    </xf>
    <xf numFmtId="0" fontId="5" fillId="0" borderId="5" xfId="2" applyFont="1" applyBorder="1" applyAlignment="1" applyProtection="1">
      <alignment horizontal="center" vertical="center"/>
    </xf>
    <xf numFmtId="0" fontId="5" fillId="0" borderId="6" xfId="2" applyFont="1" applyBorder="1" applyAlignment="1" applyProtection="1">
      <alignment horizontal="center" vertical="center"/>
    </xf>
    <xf numFmtId="0" fontId="5" fillId="0" borderId="0" xfId="2" applyFont="1" applyBorder="1" applyAlignment="1">
      <alignment vertical="center"/>
    </xf>
    <xf numFmtId="0" fontId="5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center" vertical="center"/>
    </xf>
    <xf numFmtId="0" fontId="5" fillId="0" borderId="9" xfId="2" applyFont="1" applyBorder="1" applyAlignment="1" applyProtection="1">
      <alignment horizontal="center" vertical="center"/>
    </xf>
    <xf numFmtId="0" fontId="5" fillId="0" borderId="10" xfId="2" applyFont="1" applyBorder="1" applyAlignment="1" applyProtection="1">
      <alignment horizontal="center" vertical="center"/>
    </xf>
    <xf numFmtId="0" fontId="5" fillId="0" borderId="11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3" xfId="2" applyFont="1" applyBorder="1" applyAlignment="1" applyProtection="1">
      <alignment horizontal="center" vertical="center"/>
    </xf>
    <xf numFmtId="0" fontId="5" fillId="0" borderId="14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center" vertical="center"/>
    </xf>
    <xf numFmtId="0" fontId="5" fillId="0" borderId="15" xfId="2" applyFont="1" applyBorder="1" applyAlignment="1" applyProtection="1">
      <alignment horizontal="center" vertical="center"/>
    </xf>
    <xf numFmtId="0" fontId="5" fillId="0" borderId="16" xfId="2" applyFont="1" applyBorder="1" applyAlignment="1" applyProtection="1">
      <alignment horizontal="center" vertical="center"/>
    </xf>
    <xf numFmtId="41" fontId="8" fillId="0" borderId="12" xfId="2" applyNumberFormat="1" applyFont="1" applyFill="1" applyBorder="1" applyAlignment="1">
      <alignment horizontal="right" vertical="center"/>
    </xf>
    <xf numFmtId="176" fontId="8" fillId="0" borderId="12" xfId="1" applyNumberFormat="1" applyFont="1" applyFill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41" fontId="8" fillId="0" borderId="0" xfId="2" applyNumberFormat="1" applyFont="1" applyAlignment="1">
      <alignment horizontal="center" vertical="center"/>
    </xf>
    <xf numFmtId="0" fontId="5" fillId="0" borderId="0" xfId="2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17" xfId="2" applyFont="1" applyBorder="1" applyAlignment="1" applyProtection="1">
      <alignment horizontal="center" vertical="center"/>
    </xf>
    <xf numFmtId="0" fontId="5" fillId="0" borderId="18" xfId="2" applyFont="1" applyBorder="1" applyAlignment="1" applyProtection="1">
      <alignment horizontal="center" vertical="center"/>
    </xf>
    <xf numFmtId="41" fontId="8" fillId="0" borderId="0" xfId="2" applyNumberFormat="1" applyFont="1" applyFill="1" applyBorder="1" applyAlignment="1">
      <alignment horizontal="right" vertical="center"/>
    </xf>
    <xf numFmtId="176" fontId="8" fillId="0" borderId="0" xfId="1" applyNumberFormat="1" applyFont="1" applyFill="1" applyBorder="1" applyAlignment="1">
      <alignment horizontal="right" vertical="center"/>
    </xf>
    <xf numFmtId="0" fontId="5" fillId="0" borderId="19" xfId="2" applyFont="1" applyBorder="1" applyAlignment="1" applyProtection="1">
      <alignment horizontal="center" vertical="center"/>
    </xf>
    <xf numFmtId="0" fontId="5" fillId="0" borderId="20" xfId="2" applyFont="1" applyBorder="1" applyAlignment="1" applyProtection="1">
      <alignment horizontal="center" vertical="center"/>
    </xf>
    <xf numFmtId="0" fontId="5" fillId="0" borderId="21" xfId="2" applyFont="1" applyBorder="1" applyAlignment="1" applyProtection="1">
      <alignment horizontal="center" vertical="center"/>
    </xf>
    <xf numFmtId="0" fontId="5" fillId="0" borderId="22" xfId="2" applyFont="1" applyBorder="1" applyAlignment="1" applyProtection="1">
      <alignment horizontal="center" vertical="center" wrapText="1"/>
    </xf>
    <xf numFmtId="0" fontId="5" fillId="0" borderId="23" xfId="2" applyFont="1" applyBorder="1" applyAlignment="1" applyProtection="1">
      <alignment horizontal="center" vertical="center" wrapText="1"/>
    </xf>
    <xf numFmtId="0" fontId="5" fillId="0" borderId="0" xfId="2" applyFont="1" applyAlignment="1">
      <alignment horizontal="center" vertical="center" wrapText="1"/>
    </xf>
    <xf numFmtId="0" fontId="5" fillId="0" borderId="17" xfId="2" applyFont="1" applyBorder="1" applyAlignment="1">
      <alignment horizontal="center" vertical="center" wrapText="1"/>
    </xf>
    <xf numFmtId="0" fontId="5" fillId="0" borderId="7" xfId="2" applyFont="1" applyBorder="1" applyAlignment="1">
      <alignment horizontal="center" vertical="center" wrapText="1"/>
    </xf>
    <xf numFmtId="0" fontId="5" fillId="0" borderId="8" xfId="2" applyFont="1" applyBorder="1" applyAlignment="1">
      <alignment horizontal="center" vertical="center" wrapText="1"/>
    </xf>
    <xf numFmtId="0" fontId="5" fillId="0" borderId="24" xfId="2" applyFont="1" applyBorder="1" applyAlignment="1" applyProtection="1">
      <alignment horizontal="center" vertical="center"/>
    </xf>
    <xf numFmtId="0" fontId="5" fillId="0" borderId="0" xfId="2" applyFont="1" applyAlignment="1" applyProtection="1">
      <alignment horizontal="center" vertical="center"/>
    </xf>
    <xf numFmtId="0" fontId="5" fillId="0" borderId="7" xfId="2" applyFont="1" applyBorder="1" applyAlignment="1" applyProtection="1">
      <alignment horizontal="center" vertical="center"/>
    </xf>
    <xf numFmtId="0" fontId="5" fillId="0" borderId="8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distributed" vertical="center" justifyLastLine="1"/>
    </xf>
    <xf numFmtId="0" fontId="5" fillId="0" borderId="15" xfId="2" applyFont="1" applyBorder="1" applyAlignment="1" applyProtection="1">
      <alignment horizontal="distributed" vertical="center" justifyLastLine="1"/>
    </xf>
    <xf numFmtId="0" fontId="5" fillId="0" borderId="0" xfId="2" applyFont="1" applyAlignment="1" applyProtection="1">
      <alignment horizontal="distributed" vertical="center" justifyLastLine="1"/>
    </xf>
    <xf numFmtId="0" fontId="5" fillId="0" borderId="17" xfId="2" applyFont="1" applyBorder="1" applyAlignment="1" applyProtection="1">
      <alignment horizontal="distributed" vertical="center" justifyLastLine="1"/>
    </xf>
    <xf numFmtId="0" fontId="5" fillId="0" borderId="15" xfId="2" applyFont="1" applyBorder="1" applyAlignment="1" applyProtection="1">
      <alignment horizontal="center" vertical="center"/>
    </xf>
    <xf numFmtId="0" fontId="5" fillId="0" borderId="25" xfId="2" applyFont="1" applyBorder="1" applyAlignment="1" applyProtection="1">
      <alignment horizontal="distributed" vertical="center" wrapText="1" justifyLastLine="1"/>
    </xf>
    <xf numFmtId="0" fontId="5" fillId="0" borderId="15" xfId="2" applyFont="1" applyBorder="1" applyAlignment="1">
      <alignment horizontal="distributed" vertical="center" wrapText="1" justifyLastLine="1"/>
    </xf>
    <xf numFmtId="0" fontId="5" fillId="0" borderId="26" xfId="2" applyFont="1" applyBorder="1" applyAlignment="1">
      <alignment horizontal="distributed" vertical="center" wrapText="1" justifyLastLine="1"/>
    </xf>
    <xf numFmtId="0" fontId="5" fillId="0" borderId="17" xfId="2" applyFont="1" applyBorder="1" applyAlignment="1">
      <alignment horizontal="distributed" vertical="center" wrapText="1" justifyLastLine="1"/>
    </xf>
    <xf numFmtId="0" fontId="5" fillId="0" borderId="27" xfId="2" applyFont="1" applyBorder="1" applyAlignment="1">
      <alignment horizontal="distributed" vertical="center" wrapText="1" justifyLastLine="1"/>
    </xf>
    <xf numFmtId="0" fontId="5" fillId="0" borderId="8" xfId="2" applyFont="1" applyBorder="1" applyAlignment="1">
      <alignment horizontal="distributed" vertical="center" wrapText="1" justifyLastLine="1"/>
    </xf>
    <xf numFmtId="0" fontId="5" fillId="0" borderId="17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center" vertical="center"/>
    </xf>
    <xf numFmtId="0" fontId="5" fillId="0" borderId="0" xfId="2" applyFont="1" applyBorder="1" applyAlignment="1" applyProtection="1">
      <alignment horizontal="distributed" vertical="center" justifyLastLine="1"/>
    </xf>
    <xf numFmtId="0" fontId="5" fillId="0" borderId="7" xfId="2" applyFont="1" applyBorder="1" applyAlignment="1" applyProtection="1">
      <alignment horizontal="distributed" vertical="center" justifyLastLine="1"/>
    </xf>
    <xf numFmtId="0" fontId="5" fillId="0" borderId="8" xfId="2" applyFont="1" applyBorder="1" applyAlignment="1" applyProtection="1">
      <alignment horizontal="distributed" vertical="center" justifyLastLine="1"/>
    </xf>
    <xf numFmtId="49" fontId="8" fillId="0" borderId="0" xfId="1" applyNumberFormat="1" applyFont="1" applyFill="1" applyBorder="1" applyAlignment="1">
      <alignment horizontal="right" vertical="center"/>
    </xf>
    <xf numFmtId="0" fontId="5" fillId="0" borderId="12" xfId="2" applyFont="1" applyBorder="1" applyAlignment="1" applyProtection="1">
      <alignment horizontal="center" vertical="center" wrapText="1"/>
    </xf>
    <xf numFmtId="0" fontId="5" fillId="0" borderId="15" xfId="2" applyFont="1" applyBorder="1" applyAlignment="1" applyProtection="1">
      <alignment horizontal="center" vertical="center" wrapText="1"/>
    </xf>
    <xf numFmtId="0" fontId="5" fillId="0" borderId="25" xfId="2" applyFont="1" applyBorder="1" applyAlignment="1" applyProtection="1">
      <alignment horizontal="center" vertical="center" wrapText="1"/>
    </xf>
    <xf numFmtId="0" fontId="5" fillId="0" borderId="15" xfId="2" applyFont="1" applyBorder="1" applyAlignment="1">
      <alignment horizontal="center" vertical="center" wrapText="1"/>
    </xf>
    <xf numFmtId="0" fontId="5" fillId="0" borderId="26" xfId="2" applyFont="1" applyBorder="1" applyAlignment="1">
      <alignment horizontal="center" vertical="center" wrapText="1"/>
    </xf>
    <xf numFmtId="0" fontId="5" fillId="0" borderId="27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center" vertical="center"/>
    </xf>
    <xf numFmtId="0" fontId="5" fillId="0" borderId="26" xfId="2" applyFont="1" applyBorder="1" applyAlignment="1" applyProtection="1">
      <alignment horizontal="center" vertical="center"/>
    </xf>
    <xf numFmtId="0" fontId="5" fillId="0" borderId="7" xfId="2" applyFont="1" applyBorder="1" applyAlignment="1">
      <alignment horizontal="center" vertical="center"/>
    </xf>
    <xf numFmtId="0" fontId="5" fillId="0" borderId="27" xfId="2" applyFont="1" applyBorder="1" applyAlignment="1" applyProtection="1">
      <alignment horizontal="center" vertical="center"/>
    </xf>
    <xf numFmtId="0" fontId="5" fillId="0" borderId="12" xfId="2" applyFont="1" applyBorder="1" applyAlignment="1" applyProtection="1">
      <alignment horizontal="left" vertical="center" wrapText="1"/>
    </xf>
    <xf numFmtId="0" fontId="5" fillId="0" borderId="15" xfId="2" applyFont="1" applyBorder="1" applyAlignment="1">
      <alignment horizontal="left" vertical="center" wrapText="1"/>
    </xf>
    <xf numFmtId="0" fontId="5" fillId="0" borderId="25" xfId="2" applyFont="1" applyBorder="1" applyAlignment="1" applyProtection="1">
      <alignment horizontal="center" vertical="center"/>
    </xf>
    <xf numFmtId="0" fontId="5" fillId="0" borderId="15" xfId="2" applyFont="1" applyBorder="1" applyAlignment="1">
      <alignment horizontal="center" vertical="center"/>
    </xf>
    <xf numFmtId="0" fontId="5" fillId="0" borderId="0" xfId="2" applyFont="1" applyAlignment="1">
      <alignment horizontal="left" vertical="center" wrapText="1"/>
    </xf>
    <xf numFmtId="0" fontId="5" fillId="0" borderId="17" xfId="2" applyFont="1" applyBorder="1" applyAlignment="1">
      <alignment horizontal="left" vertical="center" wrapText="1"/>
    </xf>
    <xf numFmtId="0" fontId="5" fillId="0" borderId="17" xfId="2" applyFont="1" applyBorder="1" applyAlignment="1">
      <alignment horizontal="center" vertical="center"/>
    </xf>
    <xf numFmtId="0" fontId="5" fillId="0" borderId="1" xfId="2" applyFont="1" applyBorder="1" applyAlignment="1">
      <alignment horizontal="left" vertical="center" wrapText="1"/>
    </xf>
    <xf numFmtId="0" fontId="5" fillId="0" borderId="28" xfId="2" applyFont="1" applyBorder="1" applyAlignment="1">
      <alignment horizontal="left" vertical="center" wrapText="1"/>
    </xf>
    <xf numFmtId="0" fontId="5" fillId="0" borderId="29" xfId="2" applyFont="1" applyBorder="1" applyAlignment="1" applyProtection="1">
      <alignment horizontal="center" vertical="center"/>
    </xf>
    <xf numFmtId="0" fontId="5" fillId="0" borderId="28" xfId="2" applyFont="1" applyBorder="1" applyAlignment="1">
      <alignment horizontal="center" vertical="center"/>
    </xf>
    <xf numFmtId="41" fontId="8" fillId="0" borderId="1" xfId="2" applyNumberFormat="1" applyFont="1" applyFill="1" applyBorder="1" applyAlignment="1">
      <alignment horizontal="right" vertical="center"/>
    </xf>
    <xf numFmtId="176" fontId="8" fillId="0" borderId="1" xfId="1" applyNumberFormat="1" applyFont="1" applyFill="1" applyBorder="1" applyAlignment="1">
      <alignment horizontal="right" vertical="center"/>
    </xf>
    <xf numFmtId="41" fontId="8" fillId="0" borderId="1" xfId="2" applyNumberFormat="1" applyFont="1" applyBorder="1" applyAlignment="1">
      <alignment horizontal="right" vertical="center"/>
    </xf>
    <xf numFmtId="176" fontId="8" fillId="0" borderId="1" xfId="1" applyNumberFormat="1" applyFont="1" applyBorder="1" applyAlignment="1">
      <alignment horizontal="right" vertical="center"/>
    </xf>
    <xf numFmtId="0" fontId="5" fillId="0" borderId="0" xfId="2" applyFont="1" applyAlignment="1"/>
    <xf numFmtId="0" fontId="2" fillId="0" borderId="0" xfId="2" applyFont="1" applyBorder="1" applyAlignment="1" applyProtection="1">
      <alignment horizontal="left" vertical="center" indent="2"/>
    </xf>
    <xf numFmtId="0" fontId="5" fillId="0" borderId="0" xfId="2" applyFont="1" applyBorder="1" applyAlignment="1" applyProtection="1">
      <alignment horizontal="left" vertical="center" indent="2"/>
    </xf>
    <xf numFmtId="0" fontId="5" fillId="0" borderId="0" xfId="2" applyFont="1" applyBorder="1" applyAlignment="1" applyProtection="1">
      <alignment horizontal="left" vertical="top"/>
    </xf>
    <xf numFmtId="0" fontId="5" fillId="0" borderId="0" xfId="0" applyFont="1" applyBorder="1" applyAlignment="1">
      <alignment vertical="top"/>
    </xf>
    <xf numFmtId="0" fontId="5" fillId="0" borderId="0" xfId="2" applyFont="1" applyBorder="1" applyAlignment="1">
      <alignment vertical="top"/>
    </xf>
    <xf numFmtId="0" fontId="5" fillId="0" borderId="0" xfId="2" applyFont="1" applyBorder="1" applyAlignment="1">
      <alignment horizontal="right" vertical="top"/>
    </xf>
    <xf numFmtId="41" fontId="8" fillId="0" borderId="0" xfId="2" applyNumberFormat="1" applyFont="1" applyBorder="1" applyAlignment="1">
      <alignment horizontal="right" vertical="center"/>
    </xf>
    <xf numFmtId="177" fontId="8" fillId="0" borderId="0" xfId="1" applyNumberFormat="1" applyFont="1" applyBorder="1" applyAlignment="1">
      <alignment horizontal="right" vertical="center"/>
    </xf>
    <xf numFmtId="177" fontId="8" fillId="0" borderId="0" xfId="1" applyNumberFormat="1" applyFont="1" applyFill="1" applyBorder="1" applyAlignment="1">
      <alignment horizontal="right" vertical="center"/>
    </xf>
    <xf numFmtId="0" fontId="5" fillId="0" borderId="0" xfId="2" applyFont="1" applyBorder="1" applyAlignment="1" applyProtection="1">
      <alignment horizontal="center" vertical="center" wrapText="1"/>
    </xf>
    <xf numFmtId="178" fontId="8" fillId="0" borderId="0" xfId="1" applyNumberFormat="1" applyFont="1" applyBorder="1" applyAlignment="1">
      <alignment horizontal="right" vertical="center"/>
    </xf>
    <xf numFmtId="178" fontId="8" fillId="0" borderId="0" xfId="1" applyNumberFormat="1" applyFont="1" applyFill="1" applyBorder="1" applyAlignment="1">
      <alignment horizontal="right" vertical="center"/>
    </xf>
    <xf numFmtId="0" fontId="5" fillId="0" borderId="0" xfId="2" applyFont="1" applyBorder="1" applyAlignment="1">
      <alignment horizontal="center" vertical="center" wrapText="1"/>
    </xf>
    <xf numFmtId="0" fontId="5" fillId="0" borderId="0" xfId="2" applyFont="1" applyBorder="1" applyAlignment="1" applyProtection="1">
      <alignment horizontal="distributed" vertical="center" wrapText="1" justifyLastLine="1"/>
    </xf>
    <xf numFmtId="0" fontId="5" fillId="0" borderId="0" xfId="2" applyFont="1" applyBorder="1" applyAlignment="1">
      <alignment horizontal="distributed" vertical="center" wrapText="1" justifyLastLine="1"/>
    </xf>
    <xf numFmtId="179" fontId="8" fillId="0" borderId="0" xfId="2" applyNumberFormat="1" applyFont="1" applyBorder="1" applyAlignment="1">
      <alignment horizontal="right" vertical="center"/>
    </xf>
    <xf numFmtId="179" fontId="8" fillId="0" borderId="0" xfId="2" applyNumberFormat="1" applyFont="1" applyFill="1" applyBorder="1" applyAlignment="1">
      <alignment horizontal="right" vertical="center"/>
    </xf>
    <xf numFmtId="0" fontId="5" fillId="0" borderId="0" xfId="2" applyFont="1" applyBorder="1" applyAlignment="1" applyProtection="1">
      <alignment horizontal="left" vertical="center" wrapText="1"/>
    </xf>
    <xf numFmtId="0" fontId="5" fillId="0" borderId="0" xfId="2" applyFont="1" applyBorder="1" applyAlignment="1">
      <alignment horizontal="left" vertical="center" wrapText="1"/>
    </xf>
    <xf numFmtId="178" fontId="8" fillId="0" borderId="0" xfId="2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_+210教育および文化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23"/>
  <sheetViews>
    <sheetView tabSelected="1" zoomScaleNormal="100" workbookViewId="0"/>
  </sheetViews>
  <sheetFormatPr defaultColWidth="10.875" defaultRowHeight="11.25" x14ac:dyDescent="0.15"/>
  <cols>
    <col min="1" max="2" width="3.625" style="3" customWidth="1"/>
    <col min="3" max="3" width="10.125" style="3" customWidth="1"/>
    <col min="4" max="4" width="3.125" style="3" customWidth="1"/>
    <col min="5" max="14" width="7.125" style="3" customWidth="1"/>
    <col min="15" max="16384" width="10.875" style="3"/>
  </cols>
  <sheetData>
    <row r="1" spans="1:15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5" ht="13.5" customHeight="1" x14ac:dyDescent="0.15"/>
    <row r="3" spans="1:15" s="8" customFormat="1" ht="14.85" customHeight="1" thickBot="1" x14ac:dyDescent="0.2">
      <c r="A3" s="4" t="s">
        <v>1</v>
      </c>
      <c r="B3" s="5"/>
      <c r="C3" s="5"/>
      <c r="D3" s="5"/>
      <c r="E3" s="5"/>
      <c r="F3" s="5"/>
      <c r="G3" s="5"/>
      <c r="H3" s="5"/>
      <c r="I3" s="6"/>
      <c r="J3" s="7"/>
      <c r="K3" s="6"/>
      <c r="N3" s="7" t="s">
        <v>2</v>
      </c>
    </row>
    <row r="4" spans="1:15" ht="12" customHeight="1" x14ac:dyDescent="0.15">
      <c r="A4" s="9" t="s">
        <v>3</v>
      </c>
      <c r="B4" s="9"/>
      <c r="C4" s="9"/>
      <c r="D4" s="10"/>
      <c r="E4" s="11" t="s">
        <v>4</v>
      </c>
      <c r="F4" s="12"/>
      <c r="G4" s="11" t="s">
        <v>5</v>
      </c>
      <c r="H4" s="12"/>
      <c r="I4" s="11" t="s">
        <v>6</v>
      </c>
      <c r="J4" s="12"/>
      <c r="K4" s="11" t="s">
        <v>7</v>
      </c>
      <c r="L4" s="12"/>
      <c r="M4" s="11" t="s">
        <v>8</v>
      </c>
      <c r="N4" s="13"/>
      <c r="O4" s="14"/>
    </row>
    <row r="5" spans="1:15" ht="12" customHeight="1" x14ac:dyDescent="0.15">
      <c r="A5" s="15"/>
      <c r="B5" s="15"/>
      <c r="C5" s="15"/>
      <c r="D5" s="16"/>
      <c r="E5" s="17" t="s">
        <v>9</v>
      </c>
      <c r="F5" s="18" t="s">
        <v>10</v>
      </c>
      <c r="G5" s="19" t="s">
        <v>11</v>
      </c>
      <c r="H5" s="20" t="s">
        <v>12</v>
      </c>
      <c r="I5" s="19" t="s">
        <v>11</v>
      </c>
      <c r="J5" s="21" t="s">
        <v>12</v>
      </c>
      <c r="K5" s="19" t="s">
        <v>13</v>
      </c>
      <c r="L5" s="18" t="s">
        <v>14</v>
      </c>
      <c r="M5" s="19" t="s">
        <v>11</v>
      </c>
      <c r="N5" s="22" t="s">
        <v>14</v>
      </c>
      <c r="O5" s="14"/>
    </row>
    <row r="6" spans="1:15" s="32" customFormat="1" ht="12" customHeight="1" x14ac:dyDescent="0.15">
      <c r="A6" s="23" t="s">
        <v>15</v>
      </c>
      <c r="B6" s="23"/>
      <c r="C6" s="24"/>
      <c r="D6" s="25" t="s">
        <v>16</v>
      </c>
      <c r="E6" s="26">
        <v>3945</v>
      </c>
      <c r="F6" s="27">
        <f>E6/E6*100</f>
        <v>100</v>
      </c>
      <c r="G6" s="26">
        <v>3894</v>
      </c>
      <c r="H6" s="27">
        <f>G6/G6*100</f>
        <v>100</v>
      </c>
      <c r="I6" s="28">
        <v>3764</v>
      </c>
      <c r="J6" s="29">
        <f>I6/I6*100</f>
        <v>100</v>
      </c>
      <c r="K6" s="30">
        <v>3615</v>
      </c>
      <c r="L6" s="29">
        <f>K6/K6*100</f>
        <v>100</v>
      </c>
      <c r="M6" s="30">
        <v>3661</v>
      </c>
      <c r="N6" s="29">
        <f>M6/M6*100</f>
        <v>100</v>
      </c>
      <c r="O6" s="31"/>
    </row>
    <row r="7" spans="1:15" s="32" customFormat="1" ht="12" customHeight="1" x14ac:dyDescent="0.15">
      <c r="A7" s="33"/>
      <c r="B7" s="33"/>
      <c r="C7" s="34"/>
      <c r="D7" s="35" t="s">
        <v>17</v>
      </c>
      <c r="E7" s="36">
        <v>2011</v>
      </c>
      <c r="F7" s="37">
        <f>E7/E7*100</f>
        <v>100</v>
      </c>
      <c r="G7" s="36">
        <v>1968</v>
      </c>
      <c r="H7" s="37">
        <f>G7/G7*100</f>
        <v>100</v>
      </c>
      <c r="I7" s="28">
        <v>1917</v>
      </c>
      <c r="J7" s="29">
        <f>I7/I7*100</f>
        <v>100</v>
      </c>
      <c r="K7" s="30">
        <v>1851</v>
      </c>
      <c r="L7" s="29">
        <f t="shared" ref="L7:N8" si="0">K7/K7*100</f>
        <v>100</v>
      </c>
      <c r="M7" s="30">
        <v>1897</v>
      </c>
      <c r="N7" s="29">
        <f t="shared" si="0"/>
        <v>100</v>
      </c>
    </row>
    <row r="8" spans="1:15" s="32" customFormat="1" ht="12" customHeight="1" thickBot="1" x14ac:dyDescent="0.2">
      <c r="A8" s="38"/>
      <c r="B8" s="38"/>
      <c r="C8" s="39"/>
      <c r="D8" s="40" t="s">
        <v>18</v>
      </c>
      <c r="E8" s="36">
        <v>1934</v>
      </c>
      <c r="F8" s="37">
        <f>E8/E8*100</f>
        <v>100</v>
      </c>
      <c r="G8" s="36">
        <v>1926</v>
      </c>
      <c r="H8" s="37">
        <f>G8/G8*100</f>
        <v>100</v>
      </c>
      <c r="I8" s="28">
        <v>1847</v>
      </c>
      <c r="J8" s="29">
        <f>I8/I8*100</f>
        <v>100</v>
      </c>
      <c r="K8" s="30">
        <v>1764</v>
      </c>
      <c r="L8" s="29">
        <f t="shared" si="0"/>
        <v>100</v>
      </c>
      <c r="M8" s="30">
        <v>1764</v>
      </c>
      <c r="N8" s="29">
        <f t="shared" si="0"/>
        <v>100</v>
      </c>
    </row>
    <row r="9" spans="1:15" s="32" customFormat="1" ht="12" customHeight="1" thickTop="1" x14ac:dyDescent="0.15">
      <c r="A9" s="41" t="s">
        <v>19</v>
      </c>
      <c r="B9" s="41"/>
      <c r="C9" s="42"/>
      <c r="D9" s="35" t="s">
        <v>16</v>
      </c>
      <c r="E9" s="36">
        <v>3906</v>
      </c>
      <c r="F9" s="37">
        <f>E9/E6*100</f>
        <v>99.01140684410646</v>
      </c>
      <c r="G9" s="36">
        <v>3865</v>
      </c>
      <c r="H9" s="37">
        <f>G9/G6*100</f>
        <v>99.255264509501799</v>
      </c>
      <c r="I9" s="28">
        <v>3752</v>
      </c>
      <c r="J9" s="29">
        <f>I9/I6*100</f>
        <v>99.681190223166851</v>
      </c>
      <c r="K9" s="30">
        <v>3600</v>
      </c>
      <c r="L9" s="29">
        <f>K9/K6*100</f>
        <v>99.585062240663902</v>
      </c>
      <c r="M9" s="30">
        <v>3642</v>
      </c>
      <c r="N9" s="29">
        <f>M9/M6*100</f>
        <v>99.481016115815351</v>
      </c>
    </row>
    <row r="10" spans="1:15" s="32" customFormat="1" ht="12" customHeight="1" x14ac:dyDescent="0.15">
      <c r="A10" s="43"/>
      <c r="B10" s="43"/>
      <c r="C10" s="44"/>
      <c r="D10" s="35" t="s">
        <v>17</v>
      </c>
      <c r="E10" s="36">
        <v>1994</v>
      </c>
      <c r="F10" s="37">
        <f>E10/E7*100</f>
        <v>99.154649428145206</v>
      </c>
      <c r="G10" s="36">
        <v>1949</v>
      </c>
      <c r="H10" s="37">
        <f>G10/G7*100</f>
        <v>99.034552845528452</v>
      </c>
      <c r="I10" s="28">
        <v>1912</v>
      </c>
      <c r="J10" s="29">
        <f>I10/I7*100</f>
        <v>99.73917579551383</v>
      </c>
      <c r="K10" s="30">
        <v>1843</v>
      </c>
      <c r="L10" s="29">
        <f>K10/K7*100</f>
        <v>99.567801188546738</v>
      </c>
      <c r="M10" s="30">
        <v>1886</v>
      </c>
      <c r="N10" s="29">
        <f>M10/M7*100</f>
        <v>99.420137058513447</v>
      </c>
    </row>
    <row r="11" spans="1:15" s="32" customFormat="1" ht="12" customHeight="1" x14ac:dyDescent="0.15">
      <c r="A11" s="45"/>
      <c r="B11" s="45"/>
      <c r="C11" s="46"/>
      <c r="D11" s="47" t="s">
        <v>18</v>
      </c>
      <c r="E11" s="36">
        <v>1912</v>
      </c>
      <c r="F11" s="37">
        <f>E11/E8*100</f>
        <v>98.86246122026887</v>
      </c>
      <c r="G11" s="36">
        <v>1916</v>
      </c>
      <c r="H11" s="37">
        <f>G11/G8*100</f>
        <v>99.480789200415359</v>
      </c>
      <c r="I11" s="28">
        <v>1840</v>
      </c>
      <c r="J11" s="29">
        <f>I11/I8*100</f>
        <v>99.621007038440709</v>
      </c>
      <c r="K11" s="30">
        <v>1757</v>
      </c>
      <c r="L11" s="29">
        <f>K11/K8*100</f>
        <v>99.603174603174608</v>
      </c>
      <c r="M11" s="30">
        <v>1756</v>
      </c>
      <c r="N11" s="29">
        <f>M11/M8*100</f>
        <v>99.546485260770979</v>
      </c>
    </row>
    <row r="12" spans="1:15" s="32" customFormat="1" ht="12" customHeight="1" x14ac:dyDescent="0.15">
      <c r="A12" s="23" t="s">
        <v>20</v>
      </c>
      <c r="B12" s="23"/>
      <c r="C12" s="24"/>
      <c r="D12" s="35" t="s">
        <v>16</v>
      </c>
      <c r="E12" s="36">
        <v>3861</v>
      </c>
      <c r="F12" s="37">
        <f>E12/E6*100</f>
        <v>97.870722433460074</v>
      </c>
      <c r="G12" s="36">
        <v>3832</v>
      </c>
      <c r="H12" s="37">
        <f>G12/G6*100</f>
        <v>98.407806882383156</v>
      </c>
      <c r="I12" s="28">
        <v>3719</v>
      </c>
      <c r="J12" s="29">
        <f>I12/I6*100</f>
        <v>98.804463336875671</v>
      </c>
      <c r="K12" s="30">
        <v>3568</v>
      </c>
      <c r="L12" s="29">
        <f>K12/K6*100</f>
        <v>98.699861687413559</v>
      </c>
      <c r="M12" s="30">
        <v>3624</v>
      </c>
      <c r="N12" s="29">
        <f>M12/M6*100</f>
        <v>98.989347172903578</v>
      </c>
    </row>
    <row r="13" spans="1:15" s="32" customFormat="1" ht="12" customHeight="1" x14ac:dyDescent="0.15">
      <c r="A13" s="48" t="s">
        <v>21</v>
      </c>
      <c r="B13" s="48"/>
      <c r="C13" s="34"/>
      <c r="D13" s="35" t="s">
        <v>17</v>
      </c>
      <c r="E13" s="36">
        <v>1974</v>
      </c>
      <c r="F13" s="37">
        <f>E13/E7*100</f>
        <v>98.160119343610148</v>
      </c>
      <c r="G13" s="36">
        <v>1931</v>
      </c>
      <c r="H13" s="37">
        <f>G13/G7*100</f>
        <v>98.119918699186996</v>
      </c>
      <c r="I13" s="28">
        <v>1896</v>
      </c>
      <c r="J13" s="29">
        <f>I13/I7*100</f>
        <v>98.904538341158059</v>
      </c>
      <c r="K13" s="30">
        <v>1827</v>
      </c>
      <c r="L13" s="29">
        <f>K13/K7*100</f>
        <v>98.703403565640187</v>
      </c>
      <c r="M13" s="30">
        <v>1876</v>
      </c>
      <c r="N13" s="29">
        <f>M13/M7*100</f>
        <v>98.892988929889299</v>
      </c>
    </row>
    <row r="14" spans="1:15" s="32" customFormat="1" ht="12" customHeight="1" x14ac:dyDescent="0.15">
      <c r="A14" s="49" t="s">
        <v>22</v>
      </c>
      <c r="B14" s="49"/>
      <c r="C14" s="50"/>
      <c r="D14" s="47" t="s">
        <v>18</v>
      </c>
      <c r="E14" s="36">
        <v>1887</v>
      </c>
      <c r="F14" s="37">
        <f>E14/E8*100</f>
        <v>97.569803516028955</v>
      </c>
      <c r="G14" s="36">
        <v>1901</v>
      </c>
      <c r="H14" s="37">
        <f>G14/G8*100</f>
        <v>98.701973001038425</v>
      </c>
      <c r="I14" s="28">
        <v>1823</v>
      </c>
      <c r="J14" s="29">
        <f>I14/I8*100</f>
        <v>98.700595560368171</v>
      </c>
      <c r="K14" s="30">
        <v>1741</v>
      </c>
      <c r="L14" s="29">
        <f>K14/K8*100</f>
        <v>98.696145124716551</v>
      </c>
      <c r="M14" s="30">
        <v>1748</v>
      </c>
      <c r="N14" s="29">
        <f>M14/M8*100</f>
        <v>99.092970521541943</v>
      </c>
    </row>
    <row r="15" spans="1:15" s="32" customFormat="1" ht="12" customHeight="1" x14ac:dyDescent="0.15">
      <c r="A15" s="51" t="s">
        <v>23</v>
      </c>
      <c r="B15" s="51"/>
      <c r="C15" s="52"/>
      <c r="D15" s="35" t="s">
        <v>16</v>
      </c>
      <c r="E15" s="36">
        <v>440</v>
      </c>
      <c r="F15" s="37">
        <f>E15/E6*100</f>
        <v>11.153358681875792</v>
      </c>
      <c r="G15" s="36">
        <v>501</v>
      </c>
      <c r="H15" s="37">
        <f>G15/G6*100</f>
        <v>12.865947611710324</v>
      </c>
      <c r="I15" s="28">
        <v>423</v>
      </c>
      <c r="J15" s="29">
        <f>I15/I6*100</f>
        <v>11.238044633368757</v>
      </c>
      <c r="K15" s="30">
        <v>430</v>
      </c>
      <c r="L15" s="29">
        <f>K15/K6*100</f>
        <v>11.89488243430152</v>
      </c>
      <c r="M15" s="30">
        <v>393</v>
      </c>
      <c r="N15" s="29">
        <f>M15/M6*100</f>
        <v>10.734771920240371</v>
      </c>
    </row>
    <row r="16" spans="1:15" s="32" customFormat="1" ht="12" customHeight="1" x14ac:dyDescent="0.15">
      <c r="A16" s="53" t="s">
        <v>24</v>
      </c>
      <c r="B16" s="53"/>
      <c r="C16" s="54"/>
      <c r="D16" s="35" t="s">
        <v>17</v>
      </c>
      <c r="E16" s="36">
        <v>249</v>
      </c>
      <c r="F16" s="37">
        <f>E16/E7*100</f>
        <v>12.381899552461462</v>
      </c>
      <c r="G16" s="36">
        <v>277</v>
      </c>
      <c r="H16" s="37">
        <f>G16/G7*100</f>
        <v>14.075203252032519</v>
      </c>
      <c r="I16" s="28">
        <v>243</v>
      </c>
      <c r="J16" s="29">
        <f>I16/I7*100</f>
        <v>12.676056338028168</v>
      </c>
      <c r="K16" s="30">
        <v>256</v>
      </c>
      <c r="L16" s="29">
        <f>K16/K7*100</f>
        <v>13.830361966504592</v>
      </c>
      <c r="M16" s="30">
        <v>222</v>
      </c>
      <c r="N16" s="29">
        <f>M16/M7*100</f>
        <v>11.702688455455982</v>
      </c>
    </row>
    <row r="17" spans="1:14" s="32" customFormat="1" ht="12" customHeight="1" x14ac:dyDescent="0.15">
      <c r="A17" s="49" t="s">
        <v>25</v>
      </c>
      <c r="B17" s="49"/>
      <c r="C17" s="50"/>
      <c r="D17" s="47" t="s">
        <v>18</v>
      </c>
      <c r="E17" s="36">
        <v>191</v>
      </c>
      <c r="F17" s="37">
        <f>E17/E8*100</f>
        <v>9.8759048603929678</v>
      </c>
      <c r="G17" s="36">
        <v>224</v>
      </c>
      <c r="H17" s="37">
        <f>G17/G8*100</f>
        <v>11.630321910695743</v>
      </c>
      <c r="I17" s="28">
        <v>180</v>
      </c>
      <c r="J17" s="29">
        <f>I17/I8*100</f>
        <v>9.7455332972387669</v>
      </c>
      <c r="K17" s="30">
        <v>174</v>
      </c>
      <c r="L17" s="29">
        <f>K17/K8*100</f>
        <v>9.8639455782312915</v>
      </c>
      <c r="M17" s="30">
        <v>171</v>
      </c>
      <c r="N17" s="29">
        <f>M17/M8*100</f>
        <v>9.6938775510204085</v>
      </c>
    </row>
    <row r="18" spans="1:14" s="32" customFormat="1" ht="12" customHeight="1" x14ac:dyDescent="0.15">
      <c r="A18" s="55"/>
      <c r="B18" s="56" t="s">
        <v>26</v>
      </c>
      <c r="C18" s="57"/>
      <c r="D18" s="35" t="s">
        <v>16</v>
      </c>
      <c r="E18" s="36">
        <v>41</v>
      </c>
      <c r="F18" s="37">
        <f>E18/E6*100</f>
        <v>1.0392902408111533</v>
      </c>
      <c r="G18" s="36">
        <v>30</v>
      </c>
      <c r="H18" s="37">
        <f>G18/G6*100</f>
        <v>0.77041602465331283</v>
      </c>
      <c r="I18" s="28">
        <v>22</v>
      </c>
      <c r="J18" s="29">
        <f>I18/I6*100</f>
        <v>0.58448459086078641</v>
      </c>
      <c r="K18" s="30">
        <v>27</v>
      </c>
      <c r="L18" s="29">
        <f>K18/K6*100</f>
        <v>0.74688796680497926</v>
      </c>
      <c r="M18" s="30">
        <v>15</v>
      </c>
      <c r="N18" s="29">
        <f>M18/M6*100</f>
        <v>0.40972411909314399</v>
      </c>
    </row>
    <row r="19" spans="1:14" s="32" customFormat="1" ht="12" customHeight="1" x14ac:dyDescent="0.15">
      <c r="B19" s="58"/>
      <c r="C19" s="59"/>
      <c r="D19" s="35" t="s">
        <v>17</v>
      </c>
      <c r="E19" s="36">
        <v>19</v>
      </c>
      <c r="F19" s="37">
        <f>E19/E7*100</f>
        <v>0.94480358030830436</v>
      </c>
      <c r="G19" s="36">
        <v>16</v>
      </c>
      <c r="H19" s="37">
        <f>G19/G7*100</f>
        <v>0.81300813008130091</v>
      </c>
      <c r="I19" s="28">
        <v>11</v>
      </c>
      <c r="J19" s="29">
        <f>I19/I7*100</f>
        <v>0.57381324986958793</v>
      </c>
      <c r="K19" s="30">
        <v>15</v>
      </c>
      <c r="L19" s="29">
        <f>K19/K7*100</f>
        <v>0.81037277147487841</v>
      </c>
      <c r="M19" s="30">
        <v>8</v>
      </c>
      <c r="N19" s="29">
        <f>M19/M7*100</f>
        <v>0.42171850289931473</v>
      </c>
    </row>
    <row r="20" spans="1:14" s="32" customFormat="1" ht="12" customHeight="1" x14ac:dyDescent="0.15">
      <c r="B20" s="60"/>
      <c r="C20" s="61"/>
      <c r="D20" s="35" t="s">
        <v>18</v>
      </c>
      <c r="E20" s="36">
        <v>22</v>
      </c>
      <c r="F20" s="37">
        <f>E20/E8*100</f>
        <v>1.1375387797311272</v>
      </c>
      <c r="G20" s="36">
        <v>14</v>
      </c>
      <c r="H20" s="37">
        <f>G20/G8*100</f>
        <v>0.72689511941848395</v>
      </c>
      <c r="I20" s="28">
        <v>11</v>
      </c>
      <c r="J20" s="29">
        <f>I20/I8*100</f>
        <v>0.59556036816459124</v>
      </c>
      <c r="K20" s="30">
        <v>12</v>
      </c>
      <c r="L20" s="29">
        <f>K20/K8*100</f>
        <v>0.68027210884353739</v>
      </c>
      <c r="M20" s="30">
        <v>7</v>
      </c>
      <c r="N20" s="29">
        <f>M20/M8*100</f>
        <v>0.3968253968253968</v>
      </c>
    </row>
    <row r="21" spans="1:14" s="32" customFormat="1" ht="12" customHeight="1" x14ac:dyDescent="0.15">
      <c r="A21" s="62"/>
      <c r="B21" s="56" t="s">
        <v>27</v>
      </c>
      <c r="C21" s="57"/>
      <c r="D21" s="25" t="s">
        <v>16</v>
      </c>
      <c r="E21" s="36">
        <v>3</v>
      </c>
      <c r="F21" s="37">
        <f>E21/E6*100</f>
        <v>7.6045627376425853E-2</v>
      </c>
      <c r="G21" s="36">
        <v>3</v>
      </c>
      <c r="H21" s="37">
        <f>G21/G6*100</f>
        <v>7.7041602465331288E-2</v>
      </c>
      <c r="I21" s="28">
        <v>8</v>
      </c>
      <c r="J21" s="29">
        <f>I21/I6*100</f>
        <v>0.21253985122210414</v>
      </c>
      <c r="K21" s="30">
        <v>5</v>
      </c>
      <c r="L21" s="29">
        <f>K21/K6*100</f>
        <v>0.13831258644536654</v>
      </c>
      <c r="M21" s="30">
        <v>3</v>
      </c>
      <c r="N21" s="29">
        <f>M21/M6*100</f>
        <v>8.194482381862879E-2</v>
      </c>
    </row>
    <row r="22" spans="1:14" s="32" customFormat="1" ht="12" customHeight="1" x14ac:dyDescent="0.15">
      <c r="A22" s="62" t="s">
        <v>28</v>
      </c>
      <c r="B22" s="58"/>
      <c r="C22" s="59"/>
      <c r="D22" s="35" t="s">
        <v>17</v>
      </c>
      <c r="E22" s="36">
        <v>0</v>
      </c>
      <c r="F22" s="37">
        <f>E22/E7*100</f>
        <v>0</v>
      </c>
      <c r="G22" s="36">
        <v>2</v>
      </c>
      <c r="H22" s="37">
        <f>G22/G7*100</f>
        <v>0.10162601626016261</v>
      </c>
      <c r="I22" s="28">
        <v>3</v>
      </c>
      <c r="J22" s="29">
        <f>I22/I7*100</f>
        <v>0.1564945226917058</v>
      </c>
      <c r="K22" s="30">
        <v>1</v>
      </c>
      <c r="L22" s="29">
        <f>K22/K7*100</f>
        <v>5.4024851431658562E-2</v>
      </c>
      <c r="M22" s="30">
        <v>2</v>
      </c>
      <c r="N22" s="29">
        <f>M22/M7*100</f>
        <v>0.10542962572482868</v>
      </c>
    </row>
    <row r="23" spans="1:14" s="32" customFormat="1" ht="12" customHeight="1" x14ac:dyDescent="0.15">
      <c r="B23" s="60"/>
      <c r="C23" s="61"/>
      <c r="D23" s="47" t="s">
        <v>18</v>
      </c>
      <c r="E23" s="36">
        <v>3</v>
      </c>
      <c r="F23" s="37">
        <f>E23/E8*100</f>
        <v>0.15511892450879006</v>
      </c>
      <c r="G23" s="36">
        <v>1</v>
      </c>
      <c r="H23" s="37">
        <f>G23/G8*100</f>
        <v>5.1921079958463137E-2</v>
      </c>
      <c r="I23" s="28">
        <v>5</v>
      </c>
      <c r="J23" s="29">
        <f>I23/I8*100</f>
        <v>0.27070925825663239</v>
      </c>
      <c r="K23" s="30">
        <v>4</v>
      </c>
      <c r="L23" s="29">
        <f>K23/K8*100</f>
        <v>0.22675736961451248</v>
      </c>
      <c r="M23" s="30">
        <v>1</v>
      </c>
      <c r="N23" s="29">
        <f>M23/M8*100</f>
        <v>5.6689342403628121E-2</v>
      </c>
    </row>
    <row r="24" spans="1:14" s="32" customFormat="1" ht="12" customHeight="1" x14ac:dyDescent="0.15">
      <c r="A24" s="62"/>
      <c r="B24" s="56" t="s">
        <v>29</v>
      </c>
      <c r="C24" s="57"/>
      <c r="D24" s="25" t="s">
        <v>16</v>
      </c>
      <c r="E24" s="36">
        <v>1</v>
      </c>
      <c r="F24" s="37">
        <f>E24/E6*100</f>
        <v>2.5348542458808618E-2</v>
      </c>
      <c r="G24" s="36">
        <v>0</v>
      </c>
      <c r="H24" s="37">
        <f>G24/G6*100</f>
        <v>0</v>
      </c>
      <c r="I24" s="28">
        <v>3</v>
      </c>
      <c r="J24" s="29">
        <f>I24/I6*100</f>
        <v>7.970244420828905E-2</v>
      </c>
      <c r="K24" s="30">
        <v>0</v>
      </c>
      <c r="L24" s="29">
        <f>K24/K6*100</f>
        <v>0</v>
      </c>
      <c r="M24" s="30">
        <v>0</v>
      </c>
      <c r="N24" s="29">
        <f>M24/M6*100</f>
        <v>0</v>
      </c>
    </row>
    <row r="25" spans="1:14" s="32" customFormat="1" ht="12" customHeight="1" x14ac:dyDescent="0.15">
      <c r="A25" s="63"/>
      <c r="B25" s="58"/>
      <c r="C25" s="59"/>
      <c r="D25" s="35" t="s">
        <v>17</v>
      </c>
      <c r="E25" s="36">
        <v>1</v>
      </c>
      <c r="F25" s="37">
        <f>E25/E7*100</f>
        <v>4.9726504226752857E-2</v>
      </c>
      <c r="G25" s="36">
        <v>0</v>
      </c>
      <c r="H25" s="37">
        <f>G25/G7*100</f>
        <v>0</v>
      </c>
      <c r="I25" s="28">
        <v>2</v>
      </c>
      <c r="J25" s="29">
        <f>I25/I7*100</f>
        <v>0.10432968179447052</v>
      </c>
      <c r="K25" s="30">
        <v>0</v>
      </c>
      <c r="L25" s="29">
        <f t="shared" ref="L25:N26" si="1">K25/K7*100</f>
        <v>0</v>
      </c>
      <c r="M25" s="30">
        <v>0</v>
      </c>
      <c r="N25" s="29">
        <f t="shared" si="1"/>
        <v>0</v>
      </c>
    </row>
    <row r="26" spans="1:14" s="32" customFormat="1" ht="12" customHeight="1" thickBot="1" x14ac:dyDescent="0.2">
      <c r="A26" s="63"/>
      <c r="B26" s="60"/>
      <c r="C26" s="61"/>
      <c r="D26" s="40" t="s">
        <v>18</v>
      </c>
      <c r="E26" s="28">
        <v>0</v>
      </c>
      <c r="F26" s="37">
        <f>E26/E8*100</f>
        <v>0</v>
      </c>
      <c r="G26" s="28">
        <v>0</v>
      </c>
      <c r="H26" s="37">
        <f>G26/G8*100</f>
        <v>0</v>
      </c>
      <c r="I26" s="28">
        <v>1</v>
      </c>
      <c r="J26" s="29">
        <f>I26/I8*100</f>
        <v>5.4141851651326477E-2</v>
      </c>
      <c r="K26" s="30">
        <v>0</v>
      </c>
      <c r="L26" s="29">
        <f t="shared" si="1"/>
        <v>0</v>
      </c>
      <c r="M26" s="30">
        <v>0</v>
      </c>
      <c r="N26" s="29">
        <f t="shared" si="1"/>
        <v>0</v>
      </c>
    </row>
    <row r="27" spans="1:14" s="32" customFormat="1" ht="12" customHeight="1" thickTop="1" x14ac:dyDescent="0.15">
      <c r="A27" s="41" t="s">
        <v>30</v>
      </c>
      <c r="B27" s="41"/>
      <c r="C27" s="42"/>
      <c r="D27" s="35" t="s">
        <v>16</v>
      </c>
      <c r="E27" s="36">
        <v>2</v>
      </c>
      <c r="F27" s="37">
        <f>E27/E6*100</f>
        <v>5.0697084917617236E-2</v>
      </c>
      <c r="G27" s="36">
        <v>4</v>
      </c>
      <c r="H27" s="37">
        <f>G27/G6*100</f>
        <v>0.1027221366204417</v>
      </c>
      <c r="I27" s="28">
        <v>1</v>
      </c>
      <c r="J27" s="29">
        <f>I27/I6*100</f>
        <v>2.6567481402763018E-2</v>
      </c>
      <c r="K27" s="30">
        <v>4</v>
      </c>
      <c r="L27" s="29">
        <f>K27/K6*100</f>
        <v>0.11065006915629322</v>
      </c>
      <c r="M27" s="30">
        <v>5</v>
      </c>
      <c r="N27" s="29">
        <f>M27/M6*100</f>
        <v>0.13657470636438132</v>
      </c>
    </row>
    <row r="28" spans="1:14" s="32" customFormat="1" ht="12" customHeight="1" x14ac:dyDescent="0.15">
      <c r="A28" s="43"/>
      <c r="B28" s="43"/>
      <c r="C28" s="44"/>
      <c r="D28" s="35" t="s">
        <v>17</v>
      </c>
      <c r="E28" s="36">
        <v>2</v>
      </c>
      <c r="F28" s="37">
        <f>E28/E7*100</f>
        <v>9.9453008453505715E-2</v>
      </c>
      <c r="G28" s="36">
        <v>2</v>
      </c>
      <c r="H28" s="37">
        <f>G28/G7*100</f>
        <v>0.10162601626016261</v>
      </c>
      <c r="I28" s="28">
        <v>0</v>
      </c>
      <c r="J28" s="29">
        <f>I28/I7*100</f>
        <v>0</v>
      </c>
      <c r="K28" s="28">
        <v>2</v>
      </c>
      <c r="L28" s="29">
        <f t="shared" ref="L28:N29" si="2">K28/K7*100</f>
        <v>0.10804970286331712</v>
      </c>
      <c r="M28" s="28">
        <v>4</v>
      </c>
      <c r="N28" s="29">
        <f t="shared" si="2"/>
        <v>0.21085925144965736</v>
      </c>
    </row>
    <row r="29" spans="1:14" s="32" customFormat="1" ht="12" customHeight="1" x14ac:dyDescent="0.15">
      <c r="A29" s="45"/>
      <c r="B29" s="45"/>
      <c r="C29" s="46"/>
      <c r="D29" s="47" t="s">
        <v>18</v>
      </c>
      <c r="E29" s="36">
        <v>0</v>
      </c>
      <c r="F29" s="37">
        <f>E29/E8*100</f>
        <v>0</v>
      </c>
      <c r="G29" s="36">
        <v>2</v>
      </c>
      <c r="H29" s="37">
        <f>G29/G8*100</f>
        <v>0.10384215991692627</v>
      </c>
      <c r="I29" s="28">
        <v>1</v>
      </c>
      <c r="J29" s="29">
        <f>I29/I8*100</f>
        <v>5.4141851651326477E-2</v>
      </c>
      <c r="K29" s="30">
        <v>2</v>
      </c>
      <c r="L29" s="29">
        <f t="shared" si="2"/>
        <v>0.11337868480725624</v>
      </c>
      <c r="M29" s="30">
        <v>1</v>
      </c>
      <c r="N29" s="29">
        <f t="shared" si="2"/>
        <v>5.6689342403628121E-2</v>
      </c>
    </row>
    <row r="30" spans="1:14" s="32" customFormat="1" ht="12" customHeight="1" x14ac:dyDescent="0.15">
      <c r="A30" s="51" t="s">
        <v>31</v>
      </c>
      <c r="B30" s="51"/>
      <c r="C30" s="52"/>
      <c r="D30" s="35" t="s">
        <v>16</v>
      </c>
      <c r="E30" s="36">
        <v>27</v>
      </c>
      <c r="F30" s="37">
        <f>E30/E6*100</f>
        <v>0.68441064638783278</v>
      </c>
      <c r="G30" s="36">
        <v>24</v>
      </c>
      <c r="H30" s="37">
        <f>G30/G6*100</f>
        <v>0.6163328197226503</v>
      </c>
      <c r="I30" s="28">
        <v>11</v>
      </c>
      <c r="J30" s="29">
        <f>I30/I6*100</f>
        <v>0.29224229543039321</v>
      </c>
      <c r="K30" s="30">
        <v>10</v>
      </c>
      <c r="L30" s="29">
        <f>K30/K6*100</f>
        <v>0.27662517289073307</v>
      </c>
      <c r="M30" s="30">
        <v>13</v>
      </c>
      <c r="N30" s="29">
        <f>M30/M6*100</f>
        <v>0.35509423654739142</v>
      </c>
    </row>
    <row r="31" spans="1:14" s="32" customFormat="1" ht="12" customHeight="1" x14ac:dyDescent="0.15">
      <c r="A31" s="64"/>
      <c r="B31" s="64"/>
      <c r="C31" s="54"/>
      <c r="D31" s="35" t="s">
        <v>17</v>
      </c>
      <c r="E31" s="36">
        <v>12</v>
      </c>
      <c r="F31" s="37">
        <f>E31/E7*100</f>
        <v>0.59671805072103434</v>
      </c>
      <c r="G31" s="36">
        <v>16</v>
      </c>
      <c r="H31" s="37">
        <f>G31/G7*100</f>
        <v>0.81300813008130091</v>
      </c>
      <c r="I31" s="28">
        <v>5</v>
      </c>
      <c r="J31" s="29">
        <f>I31/I7*100</f>
        <v>0.26082420448617633</v>
      </c>
      <c r="K31" s="30">
        <v>5</v>
      </c>
      <c r="L31" s="29">
        <f t="shared" ref="L31:N32" si="3">K31/K7*100</f>
        <v>0.2701242571582928</v>
      </c>
      <c r="M31" s="30">
        <v>7</v>
      </c>
      <c r="N31" s="29">
        <f t="shared" si="3"/>
        <v>0.36900369003690037</v>
      </c>
    </row>
    <row r="32" spans="1:14" s="32" customFormat="1" ht="12" customHeight="1" x14ac:dyDescent="0.15">
      <c r="A32" s="65"/>
      <c r="B32" s="65"/>
      <c r="C32" s="66"/>
      <c r="D32" s="47" t="s">
        <v>18</v>
      </c>
      <c r="E32" s="36">
        <v>15</v>
      </c>
      <c r="F32" s="37">
        <f>E32/E8*100</f>
        <v>0.7755946225439504</v>
      </c>
      <c r="G32" s="36">
        <v>8</v>
      </c>
      <c r="H32" s="37">
        <f>G32/G8*100</f>
        <v>0.4153686396677051</v>
      </c>
      <c r="I32" s="28">
        <v>6</v>
      </c>
      <c r="J32" s="29">
        <f>I32/I8*100</f>
        <v>0.32485110990795885</v>
      </c>
      <c r="K32" s="30">
        <v>5</v>
      </c>
      <c r="L32" s="29">
        <f t="shared" si="3"/>
        <v>0.28344671201814059</v>
      </c>
      <c r="M32" s="30">
        <v>6</v>
      </c>
      <c r="N32" s="29">
        <f t="shared" si="3"/>
        <v>0.3401360544217687</v>
      </c>
    </row>
    <row r="33" spans="1:15" s="32" customFormat="1" ht="12" customHeight="1" x14ac:dyDescent="0.15">
      <c r="A33" s="23" t="s">
        <v>32</v>
      </c>
      <c r="B33" s="23"/>
      <c r="C33" s="24"/>
      <c r="D33" s="35" t="s">
        <v>16</v>
      </c>
      <c r="E33" s="36">
        <v>10</v>
      </c>
      <c r="F33" s="37">
        <f>E33/E6*100</f>
        <v>0.25348542458808615</v>
      </c>
      <c r="G33" s="36">
        <v>1</v>
      </c>
      <c r="H33" s="37">
        <f>G33/G6*100</f>
        <v>2.5680534155110426E-2</v>
      </c>
      <c r="I33" s="28">
        <v>0</v>
      </c>
      <c r="J33" s="29">
        <f>I33/I6*100</f>
        <v>0</v>
      </c>
      <c r="K33" s="28">
        <v>1</v>
      </c>
      <c r="L33" s="29">
        <f>K33/K6*100</f>
        <v>2.7662517289073305E-2</v>
      </c>
      <c r="M33" s="28">
        <v>1</v>
      </c>
      <c r="N33" s="29">
        <f>M33/M6*100</f>
        <v>2.7314941272876262E-2</v>
      </c>
    </row>
    <row r="34" spans="1:15" s="32" customFormat="1" ht="12" customHeight="1" x14ac:dyDescent="0.15">
      <c r="A34" s="48"/>
      <c r="B34" s="48"/>
      <c r="C34" s="34"/>
      <c r="D34" s="35" t="s">
        <v>17</v>
      </c>
      <c r="E34" s="36">
        <v>3</v>
      </c>
      <c r="F34" s="37">
        <f>E34/E7*100</f>
        <v>0.14917951268025859</v>
      </c>
      <c r="G34" s="36">
        <v>1</v>
      </c>
      <c r="H34" s="37">
        <f>G34/G7*100</f>
        <v>5.0813008130081307E-2</v>
      </c>
      <c r="I34" s="28">
        <v>0</v>
      </c>
      <c r="J34" s="29">
        <f>I34/I7*100</f>
        <v>0</v>
      </c>
      <c r="K34" s="28">
        <v>1</v>
      </c>
      <c r="L34" s="29">
        <f t="shared" ref="L34:N35" si="4">K34/K7*100</f>
        <v>5.4024851431658562E-2</v>
      </c>
      <c r="M34" s="28">
        <v>0</v>
      </c>
      <c r="N34" s="29">
        <f t="shared" si="4"/>
        <v>0</v>
      </c>
    </row>
    <row r="35" spans="1:15" s="32" customFormat="1" ht="12" customHeight="1" thickBot="1" x14ac:dyDescent="0.2">
      <c r="A35" s="38"/>
      <c r="B35" s="38"/>
      <c r="C35" s="39"/>
      <c r="D35" s="40" t="s">
        <v>18</v>
      </c>
      <c r="E35" s="36">
        <v>7</v>
      </c>
      <c r="F35" s="37">
        <f>E35/E8*100</f>
        <v>0.36194415718717682</v>
      </c>
      <c r="G35" s="36">
        <v>0</v>
      </c>
      <c r="H35" s="37">
        <f>G35/G8*100</f>
        <v>0</v>
      </c>
      <c r="I35" s="28">
        <v>0</v>
      </c>
      <c r="J35" s="29">
        <f>I35/I8*100</f>
        <v>0</v>
      </c>
      <c r="K35" s="28">
        <v>0</v>
      </c>
      <c r="L35" s="29">
        <f t="shared" si="4"/>
        <v>0</v>
      </c>
      <c r="M35" s="28">
        <v>1</v>
      </c>
      <c r="N35" s="29">
        <f t="shared" si="4"/>
        <v>5.6689342403628121E-2</v>
      </c>
      <c r="O35" s="67"/>
    </row>
    <row r="36" spans="1:15" s="32" customFormat="1" ht="12" customHeight="1" thickTop="1" x14ac:dyDescent="0.15">
      <c r="A36" s="51" t="s">
        <v>33</v>
      </c>
      <c r="B36" s="51"/>
      <c r="C36" s="52"/>
      <c r="D36" s="35" t="s">
        <v>16</v>
      </c>
      <c r="E36" s="36">
        <v>0</v>
      </c>
      <c r="F36" s="37">
        <f>E36/E6</f>
        <v>0</v>
      </c>
      <c r="G36" s="36">
        <v>0</v>
      </c>
      <c r="H36" s="37">
        <f>G36/G6</f>
        <v>0</v>
      </c>
      <c r="I36" s="28">
        <v>1</v>
      </c>
      <c r="J36" s="29">
        <f>I36/I6</f>
        <v>2.6567481402763017E-4</v>
      </c>
      <c r="K36" s="30">
        <v>0</v>
      </c>
      <c r="L36" s="29">
        <f>K36/K6</f>
        <v>0</v>
      </c>
      <c r="M36" s="30">
        <v>0</v>
      </c>
      <c r="N36" s="29">
        <f>M36/M6</f>
        <v>0</v>
      </c>
    </row>
    <row r="37" spans="1:15" s="32" customFormat="1" ht="12" customHeight="1" x14ac:dyDescent="0.15">
      <c r="A37" s="53" t="s">
        <v>34</v>
      </c>
      <c r="B37" s="53"/>
      <c r="C37" s="54"/>
      <c r="D37" s="35" t="s">
        <v>17</v>
      </c>
      <c r="E37" s="36">
        <v>0</v>
      </c>
      <c r="F37" s="37">
        <f>E37/E7</f>
        <v>0</v>
      </c>
      <c r="G37" s="36">
        <v>0</v>
      </c>
      <c r="H37" s="37">
        <f>G37/G7</f>
        <v>0</v>
      </c>
      <c r="I37" s="28">
        <v>0</v>
      </c>
      <c r="J37" s="29">
        <f>I37/I7</f>
        <v>0</v>
      </c>
      <c r="K37" s="28">
        <v>0</v>
      </c>
      <c r="L37" s="29">
        <f>K37/K7</f>
        <v>0</v>
      </c>
      <c r="M37" s="28">
        <v>0</v>
      </c>
      <c r="N37" s="29">
        <f>M37/M7</f>
        <v>0</v>
      </c>
    </row>
    <row r="38" spans="1:15" s="32" customFormat="1" ht="12" customHeight="1" x14ac:dyDescent="0.15">
      <c r="A38" s="49" t="s">
        <v>35</v>
      </c>
      <c r="B38" s="49"/>
      <c r="C38" s="50"/>
      <c r="D38" s="47" t="s">
        <v>18</v>
      </c>
      <c r="E38" s="36">
        <v>0</v>
      </c>
      <c r="F38" s="37">
        <f>E38/E8</f>
        <v>0</v>
      </c>
      <c r="G38" s="36">
        <v>0</v>
      </c>
      <c r="H38" s="37">
        <f>G38/G8</f>
        <v>0</v>
      </c>
      <c r="I38" s="28">
        <v>1</v>
      </c>
      <c r="J38" s="29">
        <f>I38/I8</f>
        <v>5.4141851651326478E-4</v>
      </c>
      <c r="K38" s="30">
        <v>0</v>
      </c>
      <c r="L38" s="29">
        <f>K38/K8</f>
        <v>0</v>
      </c>
      <c r="M38" s="30">
        <v>0</v>
      </c>
      <c r="N38" s="29">
        <f>M38/M8</f>
        <v>0</v>
      </c>
    </row>
    <row r="39" spans="1:15" s="32" customFormat="1" ht="12" customHeight="1" x14ac:dyDescent="0.15">
      <c r="A39" s="68" t="s">
        <v>36</v>
      </c>
      <c r="B39" s="68"/>
      <c r="C39" s="69"/>
      <c r="D39" s="35" t="s">
        <v>16</v>
      </c>
      <c r="E39" s="36">
        <v>2</v>
      </c>
      <c r="F39" s="37">
        <f>E39/E6*100</f>
        <v>5.0697084917617236E-2</v>
      </c>
      <c r="G39" s="36">
        <v>4</v>
      </c>
      <c r="H39" s="37">
        <f>G39/G6*100</f>
        <v>0.1027221366204417</v>
      </c>
      <c r="I39" s="28">
        <v>2</v>
      </c>
      <c r="J39" s="29">
        <f>I39/I6*100</f>
        <v>5.3134962805526036E-2</v>
      </c>
      <c r="K39" s="30">
        <v>4</v>
      </c>
      <c r="L39" s="29">
        <f>K39/K6*100</f>
        <v>0.11065006915629322</v>
      </c>
      <c r="M39" s="30">
        <v>5</v>
      </c>
      <c r="N39" s="29">
        <f>M39/M6*100</f>
        <v>0.13657470636438132</v>
      </c>
    </row>
    <row r="40" spans="1:15" s="32" customFormat="1" ht="12" customHeight="1" x14ac:dyDescent="0.15">
      <c r="A40" s="43"/>
      <c r="B40" s="43"/>
      <c r="C40" s="44"/>
      <c r="D40" s="35" t="s">
        <v>17</v>
      </c>
      <c r="E40" s="36">
        <v>2</v>
      </c>
      <c r="F40" s="37">
        <f>E40/E7*100</f>
        <v>9.9453008453505715E-2</v>
      </c>
      <c r="G40" s="36">
        <v>2</v>
      </c>
      <c r="H40" s="37">
        <f>G40/G7*100</f>
        <v>0.10162601626016261</v>
      </c>
      <c r="I40" s="28">
        <v>0</v>
      </c>
      <c r="J40" s="29">
        <f>I40/I7*100</f>
        <v>0</v>
      </c>
      <c r="K40" s="28">
        <v>2</v>
      </c>
      <c r="L40" s="29">
        <f t="shared" ref="L40:N41" si="5">K40/K7*100</f>
        <v>0.10804970286331712</v>
      </c>
      <c r="M40" s="28">
        <v>4</v>
      </c>
      <c r="N40" s="29">
        <f t="shared" si="5"/>
        <v>0.21085925144965736</v>
      </c>
    </row>
    <row r="41" spans="1:15" s="32" customFormat="1" ht="12" customHeight="1" x14ac:dyDescent="0.15">
      <c r="A41" s="45"/>
      <c r="B41" s="45"/>
      <c r="C41" s="46"/>
      <c r="D41" s="35" t="s">
        <v>18</v>
      </c>
      <c r="E41" s="36">
        <v>0</v>
      </c>
      <c r="F41" s="37">
        <f>E41/E8*100</f>
        <v>0</v>
      </c>
      <c r="G41" s="36">
        <v>2</v>
      </c>
      <c r="H41" s="37">
        <f>G41/G8*100</f>
        <v>0.10384215991692627</v>
      </c>
      <c r="I41" s="28">
        <v>2</v>
      </c>
      <c r="J41" s="29">
        <f>I41/I8*100</f>
        <v>0.10828370330265295</v>
      </c>
      <c r="K41" s="30">
        <v>2</v>
      </c>
      <c r="L41" s="29">
        <f t="shared" si="5"/>
        <v>0.11337868480725624</v>
      </c>
      <c r="M41" s="30">
        <v>1</v>
      </c>
      <c r="N41" s="29">
        <f t="shared" si="5"/>
        <v>5.6689342403628121E-2</v>
      </c>
    </row>
    <row r="42" spans="1:15" s="32" customFormat="1" ht="12" customHeight="1" x14ac:dyDescent="0.15">
      <c r="A42" s="32" t="s">
        <v>37</v>
      </c>
      <c r="B42" s="70" t="s">
        <v>38</v>
      </c>
      <c r="C42" s="71"/>
      <c r="D42" s="25" t="s">
        <v>16</v>
      </c>
      <c r="E42" s="36">
        <v>0</v>
      </c>
      <c r="F42" s="37">
        <f>E42/E39*100</f>
        <v>0</v>
      </c>
      <c r="G42" s="36">
        <v>0</v>
      </c>
      <c r="H42" s="37">
        <f>G42/G39*100</f>
        <v>0</v>
      </c>
      <c r="I42" s="28">
        <v>1</v>
      </c>
      <c r="J42" s="29">
        <f>I42/I39*100</f>
        <v>50</v>
      </c>
      <c r="K42" s="30">
        <v>0</v>
      </c>
      <c r="L42" s="29">
        <f>K42/K39*100</f>
        <v>0</v>
      </c>
      <c r="M42" s="30">
        <v>0</v>
      </c>
      <c r="N42" s="29">
        <f>M42/M39*100</f>
        <v>0</v>
      </c>
    </row>
    <row r="43" spans="1:15" s="32" customFormat="1" ht="12" customHeight="1" x14ac:dyDescent="0.15">
      <c r="A43" s="32" t="s">
        <v>39</v>
      </c>
      <c r="B43" s="72"/>
      <c r="C43" s="44"/>
      <c r="D43" s="35" t="s">
        <v>17</v>
      </c>
      <c r="E43" s="36">
        <v>0</v>
      </c>
      <c r="F43" s="37">
        <f>E43/E40*100</f>
        <v>0</v>
      </c>
      <c r="G43" s="36">
        <v>0</v>
      </c>
      <c r="H43" s="37">
        <f>G43/G40*100</f>
        <v>0</v>
      </c>
      <c r="I43" s="28">
        <v>0</v>
      </c>
      <c r="J43" s="29">
        <v>0</v>
      </c>
      <c r="K43" s="28">
        <v>0</v>
      </c>
      <c r="L43" s="29">
        <f t="shared" ref="L43:N44" si="6">K43/K40*100</f>
        <v>0</v>
      </c>
      <c r="M43" s="28">
        <v>0</v>
      </c>
      <c r="N43" s="29">
        <f t="shared" si="6"/>
        <v>0</v>
      </c>
    </row>
    <row r="44" spans="1:15" s="32" customFormat="1" ht="12" customHeight="1" x14ac:dyDescent="0.15">
      <c r="B44" s="73" t="s">
        <v>40</v>
      </c>
      <c r="C44" s="46"/>
      <c r="D44" s="47" t="s">
        <v>18</v>
      </c>
      <c r="E44" s="36">
        <v>0</v>
      </c>
      <c r="F44" s="37">
        <v>0</v>
      </c>
      <c r="G44" s="36">
        <v>0</v>
      </c>
      <c r="H44" s="37">
        <f>G44/G41*100</f>
        <v>0</v>
      </c>
      <c r="I44" s="28">
        <v>1</v>
      </c>
      <c r="J44" s="29">
        <f>I44/I41*100</f>
        <v>50</v>
      </c>
      <c r="K44" s="30">
        <v>0</v>
      </c>
      <c r="L44" s="29">
        <f t="shared" si="6"/>
        <v>0</v>
      </c>
      <c r="M44" s="30">
        <v>0</v>
      </c>
      <c r="N44" s="29">
        <f t="shared" si="6"/>
        <v>0</v>
      </c>
    </row>
    <row r="45" spans="1:15" s="32" customFormat="1" ht="12" customHeight="1" x14ac:dyDescent="0.15">
      <c r="B45" s="70" t="s">
        <v>41</v>
      </c>
      <c r="C45" s="71"/>
      <c r="D45" s="35" t="s">
        <v>16</v>
      </c>
      <c r="E45" s="36">
        <v>0</v>
      </c>
      <c r="F45" s="37">
        <f>E45/E39*100</f>
        <v>0</v>
      </c>
      <c r="G45" s="36">
        <v>1</v>
      </c>
      <c r="H45" s="37">
        <f>G45/G39*100</f>
        <v>25</v>
      </c>
      <c r="I45" s="28">
        <v>0</v>
      </c>
      <c r="J45" s="29">
        <f>I45/I39*100</f>
        <v>0</v>
      </c>
      <c r="K45" s="28">
        <v>1</v>
      </c>
      <c r="L45" s="29">
        <f>K45/K39*100</f>
        <v>25</v>
      </c>
      <c r="M45" s="28">
        <v>2</v>
      </c>
      <c r="N45" s="29">
        <f>M45/M39*100</f>
        <v>40</v>
      </c>
    </row>
    <row r="46" spans="1:15" s="32" customFormat="1" ht="12" customHeight="1" x14ac:dyDescent="0.15">
      <c r="B46" s="72"/>
      <c r="C46" s="44"/>
      <c r="D46" s="35" t="s">
        <v>17</v>
      </c>
      <c r="E46" s="36">
        <v>0</v>
      </c>
      <c r="F46" s="37">
        <f>E46/E40*100</f>
        <v>0</v>
      </c>
      <c r="G46" s="36">
        <v>1</v>
      </c>
      <c r="H46" s="37">
        <f>G46/G40*100</f>
        <v>50</v>
      </c>
      <c r="I46" s="28">
        <v>0</v>
      </c>
      <c r="J46" s="29">
        <v>0</v>
      </c>
      <c r="K46" s="28">
        <v>1</v>
      </c>
      <c r="L46" s="29">
        <f t="shared" ref="L46:N47" si="7">K46/K40*100</f>
        <v>50</v>
      </c>
      <c r="M46" s="28">
        <v>2</v>
      </c>
      <c r="N46" s="29">
        <f t="shared" si="7"/>
        <v>50</v>
      </c>
    </row>
    <row r="47" spans="1:15" s="32" customFormat="1" ht="12" customHeight="1" x14ac:dyDescent="0.15">
      <c r="A47" s="74" t="s">
        <v>42</v>
      </c>
      <c r="B47" s="73" t="s">
        <v>40</v>
      </c>
      <c r="C47" s="46"/>
      <c r="D47" s="35" t="s">
        <v>18</v>
      </c>
      <c r="E47" s="36">
        <v>0</v>
      </c>
      <c r="F47" s="37">
        <v>0</v>
      </c>
      <c r="G47" s="36">
        <v>0</v>
      </c>
      <c r="H47" s="37">
        <f>G47/G41*100</f>
        <v>0</v>
      </c>
      <c r="I47" s="28">
        <v>0</v>
      </c>
      <c r="J47" s="29">
        <f>I47/I41*100</f>
        <v>0</v>
      </c>
      <c r="K47" s="28">
        <v>0</v>
      </c>
      <c r="L47" s="29">
        <f t="shared" si="7"/>
        <v>0</v>
      </c>
      <c r="M47" s="28">
        <v>0</v>
      </c>
      <c r="N47" s="29">
        <f t="shared" si="7"/>
        <v>0</v>
      </c>
    </row>
    <row r="48" spans="1:15" s="32" customFormat="1" ht="12" customHeight="1" x14ac:dyDescent="0.15">
      <c r="A48" s="74"/>
      <c r="B48" s="70" t="s">
        <v>43</v>
      </c>
      <c r="C48" s="71"/>
      <c r="D48" s="25" t="s">
        <v>16</v>
      </c>
      <c r="E48" s="36">
        <v>2</v>
      </c>
      <c r="F48" s="37">
        <f>E48/E39*100</f>
        <v>100</v>
      </c>
      <c r="G48" s="36">
        <v>2</v>
      </c>
      <c r="H48" s="37">
        <f>G48/G39*100</f>
        <v>50</v>
      </c>
      <c r="I48" s="28">
        <v>1</v>
      </c>
      <c r="J48" s="29">
        <f>I48/I39*100</f>
        <v>50</v>
      </c>
      <c r="K48" s="30">
        <v>2</v>
      </c>
      <c r="L48" s="29">
        <f>K48/K39*100</f>
        <v>50</v>
      </c>
      <c r="M48" s="30">
        <v>3</v>
      </c>
      <c r="N48" s="29">
        <f>M48/M39*100</f>
        <v>60</v>
      </c>
    </row>
    <row r="49" spans="1:14" s="32" customFormat="1" ht="12" customHeight="1" x14ac:dyDescent="0.15">
      <c r="B49" s="72"/>
      <c r="C49" s="44"/>
      <c r="D49" s="35" t="s">
        <v>17</v>
      </c>
      <c r="E49" s="36">
        <v>2</v>
      </c>
      <c r="F49" s="37">
        <f>E49/E40*100</f>
        <v>100</v>
      </c>
      <c r="G49" s="36">
        <v>0</v>
      </c>
      <c r="H49" s="37">
        <f>G49/G40*100</f>
        <v>0</v>
      </c>
      <c r="I49" s="28">
        <v>0</v>
      </c>
      <c r="J49" s="29">
        <v>0</v>
      </c>
      <c r="K49" s="28">
        <v>0</v>
      </c>
      <c r="L49" s="29">
        <f t="shared" ref="L49:N50" si="8">K49/K40*100</f>
        <v>0</v>
      </c>
      <c r="M49" s="28">
        <v>2</v>
      </c>
      <c r="N49" s="29">
        <f t="shared" si="8"/>
        <v>50</v>
      </c>
    </row>
    <row r="50" spans="1:14" s="32" customFormat="1" ht="12" customHeight="1" x14ac:dyDescent="0.15">
      <c r="B50" s="73"/>
      <c r="C50" s="46"/>
      <c r="D50" s="47" t="s">
        <v>18</v>
      </c>
      <c r="E50" s="36">
        <v>0</v>
      </c>
      <c r="F50" s="37">
        <v>0</v>
      </c>
      <c r="G50" s="36">
        <v>2</v>
      </c>
      <c r="H50" s="37">
        <f>G50/G41*100</f>
        <v>100</v>
      </c>
      <c r="I50" s="28">
        <v>1</v>
      </c>
      <c r="J50" s="29">
        <f>I50/I41*100</f>
        <v>50</v>
      </c>
      <c r="K50" s="30">
        <v>2</v>
      </c>
      <c r="L50" s="29">
        <f t="shared" si="8"/>
        <v>100</v>
      </c>
      <c r="M50" s="30">
        <v>1</v>
      </c>
      <c r="N50" s="29">
        <f t="shared" si="8"/>
        <v>100</v>
      </c>
    </row>
    <row r="51" spans="1:14" s="32" customFormat="1" ht="12" customHeight="1" x14ac:dyDescent="0.15">
      <c r="B51" s="70" t="s">
        <v>44</v>
      </c>
      <c r="C51" s="24"/>
      <c r="D51" s="35" t="s">
        <v>16</v>
      </c>
      <c r="E51" s="36">
        <v>0</v>
      </c>
      <c r="F51" s="37">
        <f>E51/E39*100</f>
        <v>0</v>
      </c>
      <c r="G51" s="36">
        <v>1</v>
      </c>
      <c r="H51" s="37">
        <f>G51/G39*100</f>
        <v>25</v>
      </c>
      <c r="I51" s="28">
        <v>0</v>
      </c>
      <c r="J51" s="29">
        <f>I51/I39*100</f>
        <v>0</v>
      </c>
      <c r="K51" s="28">
        <v>1</v>
      </c>
      <c r="L51" s="29">
        <f>K51/K39*100</f>
        <v>25</v>
      </c>
      <c r="M51" s="28">
        <v>0</v>
      </c>
      <c r="N51" s="29">
        <f>M51/M39*100</f>
        <v>0</v>
      </c>
    </row>
    <row r="52" spans="1:14" s="32" customFormat="1" ht="12" customHeight="1" x14ac:dyDescent="0.15">
      <c r="A52" s="32" t="s">
        <v>45</v>
      </c>
      <c r="B52" s="75"/>
      <c r="C52" s="34"/>
      <c r="D52" s="35" t="s">
        <v>17</v>
      </c>
      <c r="E52" s="36">
        <v>0</v>
      </c>
      <c r="F52" s="37">
        <f>E52/E40*100</f>
        <v>0</v>
      </c>
      <c r="G52" s="36">
        <v>1</v>
      </c>
      <c r="H52" s="37">
        <f>G52/G40*100</f>
        <v>50</v>
      </c>
      <c r="I52" s="28">
        <v>0</v>
      </c>
      <c r="J52" s="29">
        <v>0</v>
      </c>
      <c r="K52" s="28">
        <v>1</v>
      </c>
      <c r="L52" s="29">
        <f t="shared" ref="L52:N53" si="9">K52/K40*100</f>
        <v>50</v>
      </c>
      <c r="M52" s="28">
        <v>0</v>
      </c>
      <c r="N52" s="29">
        <f t="shared" si="9"/>
        <v>0</v>
      </c>
    </row>
    <row r="53" spans="1:14" s="32" customFormat="1" ht="12" customHeight="1" x14ac:dyDescent="0.15">
      <c r="A53" s="76"/>
      <c r="B53" s="77"/>
      <c r="C53" s="50"/>
      <c r="D53" s="47" t="s">
        <v>18</v>
      </c>
      <c r="E53" s="36">
        <v>0</v>
      </c>
      <c r="F53" s="37">
        <v>0</v>
      </c>
      <c r="G53" s="36">
        <v>0</v>
      </c>
      <c r="H53" s="37">
        <f>G53/G41*100</f>
        <v>0</v>
      </c>
      <c r="I53" s="28">
        <v>0</v>
      </c>
      <c r="J53" s="29">
        <f>I53/I41*100</f>
        <v>0</v>
      </c>
      <c r="K53" s="28">
        <v>0</v>
      </c>
      <c r="L53" s="29">
        <f t="shared" si="9"/>
        <v>0</v>
      </c>
      <c r="M53" s="28">
        <v>0</v>
      </c>
      <c r="N53" s="29">
        <f t="shared" si="9"/>
        <v>0</v>
      </c>
    </row>
    <row r="54" spans="1:14" s="32" customFormat="1" ht="12" customHeight="1" x14ac:dyDescent="0.15">
      <c r="A54" s="78" t="s">
        <v>46</v>
      </c>
      <c r="B54" s="79"/>
      <c r="C54" s="80" t="s">
        <v>47</v>
      </c>
      <c r="D54" s="81"/>
      <c r="E54" s="36">
        <v>0</v>
      </c>
      <c r="F54" s="37">
        <v>0</v>
      </c>
      <c r="G54" s="36">
        <v>0</v>
      </c>
      <c r="H54" s="37">
        <v>0</v>
      </c>
      <c r="I54" s="28">
        <v>0</v>
      </c>
      <c r="J54" s="29">
        <v>0</v>
      </c>
      <c r="K54" s="28">
        <v>0</v>
      </c>
      <c r="L54" s="29">
        <v>0</v>
      </c>
      <c r="M54" s="28">
        <v>0</v>
      </c>
      <c r="N54" s="29">
        <v>0</v>
      </c>
    </row>
    <row r="55" spans="1:14" s="32" customFormat="1" ht="12" customHeight="1" x14ac:dyDescent="0.15">
      <c r="A55" s="82"/>
      <c r="B55" s="83"/>
      <c r="C55" s="75" t="s">
        <v>48</v>
      </c>
      <c r="D55" s="84"/>
      <c r="E55" s="36">
        <v>0</v>
      </c>
      <c r="F55" s="37">
        <v>0</v>
      </c>
      <c r="G55" s="36">
        <v>1</v>
      </c>
      <c r="H55" s="37">
        <f>G55/G45*100</f>
        <v>100</v>
      </c>
      <c r="I55" s="28">
        <v>0</v>
      </c>
      <c r="J55" s="29">
        <v>0</v>
      </c>
      <c r="K55" s="28">
        <v>0</v>
      </c>
      <c r="L55" s="29">
        <f>K55/K45*100</f>
        <v>0</v>
      </c>
      <c r="M55" s="28">
        <v>0</v>
      </c>
      <c r="N55" s="29">
        <f>M55/M45*100</f>
        <v>0</v>
      </c>
    </row>
    <row r="56" spans="1:14" s="32" customFormat="1" ht="12" customHeight="1" x14ac:dyDescent="0.15">
      <c r="A56" s="82"/>
      <c r="B56" s="83"/>
      <c r="C56" s="75" t="s">
        <v>49</v>
      </c>
      <c r="D56" s="84"/>
      <c r="E56" s="36">
        <v>0</v>
      </c>
      <c r="F56" s="37">
        <v>0</v>
      </c>
      <c r="G56" s="36">
        <v>0</v>
      </c>
      <c r="H56" s="37">
        <f>G56/G51*100</f>
        <v>0</v>
      </c>
      <c r="I56" s="28">
        <v>0</v>
      </c>
      <c r="J56" s="29">
        <v>0</v>
      </c>
      <c r="K56" s="28">
        <v>0</v>
      </c>
      <c r="L56" s="29">
        <f>K56/K51*100</f>
        <v>0</v>
      </c>
      <c r="M56" s="28">
        <v>2</v>
      </c>
      <c r="N56" s="29">
        <f>M56/M27*100</f>
        <v>40</v>
      </c>
    </row>
    <row r="57" spans="1:14" s="32" customFormat="1" ht="12" customHeight="1" thickBot="1" x14ac:dyDescent="0.2">
      <c r="A57" s="85"/>
      <c r="B57" s="86"/>
      <c r="C57" s="87" t="s">
        <v>31</v>
      </c>
      <c r="D57" s="88"/>
      <c r="E57" s="89">
        <v>0</v>
      </c>
      <c r="F57" s="90">
        <v>0</v>
      </c>
      <c r="G57" s="89">
        <v>1</v>
      </c>
      <c r="H57" s="90">
        <f>G57/G51*100</f>
        <v>100</v>
      </c>
      <c r="I57" s="91">
        <v>0</v>
      </c>
      <c r="J57" s="92">
        <v>0</v>
      </c>
      <c r="K57" s="91">
        <v>1</v>
      </c>
      <c r="L57" s="92">
        <f>K57/K51*100</f>
        <v>100</v>
      </c>
      <c r="M57" s="91">
        <v>0</v>
      </c>
      <c r="N57" s="92">
        <v>0</v>
      </c>
    </row>
    <row r="58" spans="1:14" ht="12" customHeight="1" x14ac:dyDescent="0.15">
      <c r="A58" s="3" t="s">
        <v>50</v>
      </c>
    </row>
    <row r="59" spans="1:14" ht="3.75" customHeight="1" x14ac:dyDescent="0.15">
      <c r="A59" s="93"/>
    </row>
    <row r="65" spans="1:12" s="14" customFormat="1" x14ac:dyDescent="0.15"/>
    <row r="66" spans="1:12" s="14" customFormat="1" ht="14.25" x14ac:dyDescent="0.15">
      <c r="A66" s="94"/>
      <c r="B66" s="95"/>
      <c r="C66" s="95"/>
      <c r="D66" s="95"/>
      <c r="E66" s="95"/>
      <c r="F66" s="95"/>
      <c r="G66" s="95"/>
      <c r="H66" s="95"/>
      <c r="I66" s="95"/>
      <c r="J66" s="95"/>
      <c r="K66" s="95"/>
      <c r="L66" s="95"/>
    </row>
    <row r="67" spans="1:12" s="14" customFormat="1" x14ac:dyDescent="0.15"/>
    <row r="68" spans="1:12" s="14" customFormat="1" x14ac:dyDescent="0.15">
      <c r="A68" s="96"/>
      <c r="B68" s="97"/>
      <c r="C68" s="97"/>
      <c r="D68" s="97"/>
      <c r="E68" s="97"/>
      <c r="F68" s="97"/>
      <c r="G68" s="97"/>
      <c r="H68" s="97"/>
      <c r="I68" s="98"/>
      <c r="J68" s="99"/>
      <c r="K68" s="98"/>
      <c r="L68" s="99"/>
    </row>
    <row r="69" spans="1:12" s="14" customFormat="1" ht="12" customHeight="1" x14ac:dyDescent="0.15">
      <c r="A69" s="74"/>
      <c r="B69" s="74"/>
      <c r="C69" s="74"/>
      <c r="D69" s="74"/>
      <c r="E69" s="33"/>
      <c r="F69" s="33"/>
      <c r="G69" s="33"/>
      <c r="H69" s="33"/>
      <c r="I69" s="33"/>
      <c r="J69" s="33"/>
      <c r="K69" s="33"/>
      <c r="L69" s="33"/>
    </row>
    <row r="70" spans="1:12" s="14" customFormat="1" x14ac:dyDescent="0.15">
      <c r="A70" s="74"/>
      <c r="B70" s="74"/>
      <c r="C70" s="74"/>
      <c r="D70" s="74"/>
      <c r="E70" s="63"/>
      <c r="F70" s="63"/>
      <c r="G70" s="63"/>
      <c r="H70" s="63"/>
      <c r="I70" s="63"/>
      <c r="J70" s="63"/>
      <c r="K70" s="63"/>
      <c r="L70" s="63"/>
    </row>
    <row r="71" spans="1:12" s="14" customFormat="1" x14ac:dyDescent="0.15">
      <c r="A71" s="33"/>
      <c r="B71" s="33"/>
      <c r="C71" s="33"/>
      <c r="D71" s="63"/>
      <c r="E71" s="100"/>
      <c r="F71" s="101"/>
      <c r="G71" s="100"/>
      <c r="H71" s="101"/>
      <c r="I71" s="100"/>
      <c r="J71" s="101"/>
      <c r="K71" s="36"/>
      <c r="L71" s="102"/>
    </row>
    <row r="72" spans="1:12" s="14" customFormat="1" x14ac:dyDescent="0.15">
      <c r="A72" s="33"/>
      <c r="B72" s="33"/>
      <c r="C72" s="33"/>
      <c r="D72" s="63"/>
      <c r="E72" s="100"/>
      <c r="F72" s="101"/>
      <c r="G72" s="100"/>
      <c r="H72" s="101"/>
      <c r="I72" s="100"/>
      <c r="J72" s="101"/>
      <c r="K72" s="36"/>
      <c r="L72" s="102"/>
    </row>
    <row r="73" spans="1:12" s="14" customFormat="1" x14ac:dyDescent="0.15">
      <c r="A73" s="33"/>
      <c r="B73" s="33"/>
      <c r="C73" s="33"/>
      <c r="D73" s="63"/>
      <c r="E73" s="100"/>
      <c r="F73" s="101"/>
      <c r="G73" s="100"/>
      <c r="H73" s="101"/>
      <c r="I73" s="100"/>
      <c r="J73" s="101"/>
      <c r="K73" s="36"/>
      <c r="L73" s="102"/>
    </row>
    <row r="74" spans="1:12" s="14" customFormat="1" x14ac:dyDescent="0.15">
      <c r="A74" s="103"/>
      <c r="B74" s="103"/>
      <c r="C74" s="103"/>
      <c r="D74" s="63"/>
      <c r="E74" s="100"/>
      <c r="F74" s="104"/>
      <c r="G74" s="100"/>
      <c r="H74" s="104"/>
      <c r="I74" s="100"/>
      <c r="J74" s="104"/>
      <c r="K74" s="36"/>
      <c r="L74" s="105"/>
    </row>
    <row r="75" spans="1:12" s="14" customFormat="1" x14ac:dyDescent="0.15">
      <c r="A75" s="106"/>
      <c r="B75" s="106"/>
      <c r="C75" s="106"/>
      <c r="D75" s="63"/>
      <c r="E75" s="100"/>
      <c r="F75" s="104"/>
      <c r="G75" s="100"/>
      <c r="H75" s="104"/>
      <c r="I75" s="100"/>
      <c r="J75" s="104"/>
      <c r="K75" s="36"/>
      <c r="L75" s="105"/>
    </row>
    <row r="76" spans="1:12" s="14" customFormat="1" x14ac:dyDescent="0.15">
      <c r="A76" s="106"/>
      <c r="B76" s="106"/>
      <c r="C76" s="106"/>
      <c r="D76" s="63"/>
      <c r="E76" s="100"/>
      <c r="F76" s="104"/>
      <c r="G76" s="100"/>
      <c r="H76" s="104"/>
      <c r="I76" s="100"/>
      <c r="J76" s="104"/>
      <c r="K76" s="36"/>
      <c r="L76" s="105"/>
    </row>
    <row r="77" spans="1:12" s="14" customFormat="1" x14ac:dyDescent="0.15">
      <c r="A77" s="33"/>
      <c r="B77" s="33"/>
      <c r="C77" s="33"/>
      <c r="D77" s="63"/>
      <c r="E77" s="100"/>
      <c r="F77" s="104"/>
      <c r="G77" s="100"/>
      <c r="H77" s="104"/>
      <c r="I77" s="100"/>
      <c r="J77" s="104"/>
      <c r="K77" s="36"/>
      <c r="L77" s="105"/>
    </row>
    <row r="78" spans="1:12" s="14" customFormat="1" x14ac:dyDescent="0.15">
      <c r="A78" s="33"/>
      <c r="B78" s="33"/>
      <c r="C78" s="33"/>
      <c r="D78" s="63"/>
      <c r="E78" s="100"/>
      <c r="F78" s="104"/>
      <c r="G78" s="100"/>
      <c r="H78" s="104"/>
      <c r="I78" s="100"/>
      <c r="J78" s="104"/>
      <c r="K78" s="36"/>
      <c r="L78" s="105"/>
    </row>
    <row r="79" spans="1:12" s="14" customFormat="1" x14ac:dyDescent="0.15">
      <c r="A79" s="33"/>
      <c r="B79" s="33"/>
      <c r="C79" s="33"/>
      <c r="D79" s="63"/>
      <c r="E79" s="100"/>
      <c r="F79" s="104"/>
      <c r="G79" s="100"/>
      <c r="H79" s="104"/>
      <c r="I79" s="100"/>
      <c r="J79" s="104"/>
      <c r="K79" s="36"/>
      <c r="L79" s="105"/>
    </row>
    <row r="80" spans="1:12" s="14" customFormat="1" x14ac:dyDescent="0.15">
      <c r="A80" s="64"/>
      <c r="B80" s="64"/>
      <c r="C80" s="64"/>
      <c r="D80" s="63"/>
      <c r="E80" s="100"/>
      <c r="F80" s="104"/>
      <c r="G80" s="100"/>
      <c r="H80" s="104"/>
      <c r="I80" s="100"/>
      <c r="J80" s="104"/>
      <c r="K80" s="36"/>
      <c r="L80" s="105"/>
    </row>
    <row r="81" spans="1:12" s="14" customFormat="1" x14ac:dyDescent="0.15">
      <c r="A81" s="64"/>
      <c r="B81" s="64"/>
      <c r="C81" s="64"/>
      <c r="D81" s="63"/>
      <c r="E81" s="100"/>
      <c r="F81" s="104"/>
      <c r="G81" s="100"/>
      <c r="H81" s="104"/>
      <c r="I81" s="100"/>
      <c r="J81" s="104"/>
      <c r="K81" s="36"/>
      <c r="L81" s="105"/>
    </row>
    <row r="82" spans="1:12" s="14" customFormat="1" x14ac:dyDescent="0.15">
      <c r="A82" s="33"/>
      <c r="B82" s="33"/>
      <c r="C82" s="33"/>
      <c r="D82" s="63"/>
      <c r="E82" s="100"/>
      <c r="F82" s="104"/>
      <c r="G82" s="100"/>
      <c r="H82" s="104"/>
      <c r="I82" s="100"/>
      <c r="J82" s="104"/>
      <c r="K82" s="36"/>
      <c r="L82" s="105"/>
    </row>
    <row r="83" spans="1:12" s="14" customFormat="1" x14ac:dyDescent="0.15">
      <c r="A83" s="63"/>
      <c r="B83" s="107"/>
      <c r="C83" s="108"/>
      <c r="D83" s="63"/>
      <c r="E83" s="100"/>
      <c r="F83" s="104"/>
      <c r="G83" s="100"/>
      <c r="H83" s="104"/>
      <c r="I83" s="100"/>
      <c r="J83" s="104"/>
      <c r="K83" s="36"/>
      <c r="L83" s="105"/>
    </row>
    <row r="84" spans="1:12" s="14" customFormat="1" x14ac:dyDescent="0.15">
      <c r="A84" s="31"/>
      <c r="B84" s="108"/>
      <c r="C84" s="108"/>
      <c r="D84" s="63"/>
      <c r="E84" s="100"/>
      <c r="F84" s="104"/>
      <c r="G84" s="100"/>
      <c r="H84" s="104"/>
      <c r="I84" s="100"/>
      <c r="J84" s="104"/>
      <c r="K84" s="36"/>
      <c r="L84" s="105"/>
    </row>
    <row r="85" spans="1:12" s="14" customFormat="1" x14ac:dyDescent="0.15">
      <c r="A85" s="31"/>
      <c r="B85" s="108"/>
      <c r="C85" s="108"/>
      <c r="D85" s="63"/>
      <c r="E85" s="100"/>
      <c r="F85" s="104"/>
      <c r="G85" s="100"/>
      <c r="H85" s="104"/>
      <c r="I85" s="100"/>
      <c r="J85" s="104"/>
      <c r="K85" s="36"/>
      <c r="L85" s="105"/>
    </row>
    <row r="86" spans="1:12" s="14" customFormat="1" x14ac:dyDescent="0.15">
      <c r="A86" s="63"/>
      <c r="B86" s="107"/>
      <c r="C86" s="108"/>
      <c r="D86" s="63"/>
      <c r="E86" s="100"/>
      <c r="F86" s="104"/>
      <c r="G86" s="100"/>
      <c r="H86" s="104"/>
      <c r="I86" s="100"/>
      <c r="J86" s="104"/>
      <c r="K86" s="36"/>
      <c r="L86" s="105"/>
    </row>
    <row r="87" spans="1:12" s="14" customFormat="1" x14ac:dyDescent="0.15">
      <c r="A87" s="63"/>
      <c r="B87" s="108"/>
      <c r="C87" s="108"/>
      <c r="D87" s="63"/>
      <c r="E87" s="100"/>
      <c r="F87" s="104"/>
      <c r="G87" s="100"/>
      <c r="H87" s="104"/>
      <c r="I87" s="100"/>
      <c r="J87" s="104"/>
      <c r="K87" s="36"/>
      <c r="L87" s="105"/>
    </row>
    <row r="88" spans="1:12" s="14" customFormat="1" x14ac:dyDescent="0.15">
      <c r="A88" s="31"/>
      <c r="B88" s="108"/>
      <c r="C88" s="108"/>
      <c r="D88" s="63"/>
      <c r="E88" s="100"/>
      <c r="F88" s="104"/>
      <c r="G88" s="100"/>
      <c r="H88" s="104"/>
      <c r="I88" s="100"/>
      <c r="J88" s="104"/>
      <c r="K88" s="36"/>
      <c r="L88" s="105"/>
    </row>
    <row r="89" spans="1:12" s="14" customFormat="1" x14ac:dyDescent="0.15">
      <c r="A89" s="63"/>
      <c r="B89" s="107"/>
      <c r="C89" s="108"/>
      <c r="D89" s="63"/>
      <c r="E89" s="100"/>
      <c r="F89" s="100"/>
      <c r="G89" s="100"/>
      <c r="H89" s="109"/>
      <c r="I89" s="100"/>
      <c r="J89" s="100"/>
      <c r="K89" s="36"/>
      <c r="L89" s="36"/>
    </row>
    <row r="90" spans="1:12" s="14" customFormat="1" x14ac:dyDescent="0.15">
      <c r="A90" s="63"/>
      <c r="B90" s="108"/>
      <c r="C90" s="108"/>
      <c r="D90" s="63"/>
      <c r="E90" s="100"/>
      <c r="F90" s="100"/>
      <c r="G90" s="100"/>
      <c r="H90" s="109"/>
      <c r="I90" s="100"/>
      <c r="J90" s="100"/>
      <c r="K90" s="36"/>
      <c r="L90" s="36"/>
    </row>
    <row r="91" spans="1:12" s="14" customFormat="1" x14ac:dyDescent="0.15">
      <c r="A91" s="63"/>
      <c r="B91" s="108"/>
      <c r="C91" s="108"/>
      <c r="D91" s="63"/>
      <c r="E91" s="100"/>
      <c r="F91" s="100"/>
      <c r="G91" s="100"/>
      <c r="H91" s="100"/>
      <c r="I91" s="100"/>
      <c r="J91" s="100"/>
      <c r="K91" s="36"/>
      <c r="L91" s="36"/>
    </row>
    <row r="92" spans="1:12" s="14" customFormat="1" x14ac:dyDescent="0.15">
      <c r="A92" s="103"/>
      <c r="B92" s="103"/>
      <c r="C92" s="103"/>
      <c r="D92" s="63"/>
      <c r="E92" s="100"/>
      <c r="F92" s="104"/>
      <c r="G92" s="100"/>
      <c r="H92" s="104"/>
      <c r="I92" s="100"/>
      <c r="J92" s="104"/>
      <c r="K92" s="36"/>
      <c r="L92" s="105"/>
    </row>
    <row r="93" spans="1:12" s="14" customFormat="1" x14ac:dyDescent="0.15">
      <c r="A93" s="106"/>
      <c r="B93" s="106"/>
      <c r="C93" s="106"/>
      <c r="D93" s="63"/>
      <c r="E93" s="100"/>
      <c r="F93" s="104"/>
      <c r="G93" s="100"/>
      <c r="H93" s="104"/>
      <c r="I93" s="100"/>
      <c r="J93" s="104"/>
      <c r="K93" s="36"/>
      <c r="L93" s="105"/>
    </row>
    <row r="94" spans="1:12" s="14" customFormat="1" x14ac:dyDescent="0.15">
      <c r="A94" s="106"/>
      <c r="B94" s="106"/>
      <c r="C94" s="106"/>
      <c r="D94" s="63"/>
      <c r="E94" s="100"/>
      <c r="F94" s="104"/>
      <c r="G94" s="100"/>
      <c r="H94" s="104"/>
      <c r="I94" s="100"/>
      <c r="J94" s="104"/>
      <c r="K94" s="36"/>
      <c r="L94" s="105"/>
    </row>
    <row r="95" spans="1:12" s="14" customFormat="1" x14ac:dyDescent="0.15">
      <c r="A95" s="64"/>
      <c r="B95" s="64"/>
      <c r="C95" s="64"/>
      <c r="D95" s="63"/>
      <c r="E95" s="100"/>
      <c r="F95" s="104"/>
      <c r="G95" s="100"/>
      <c r="H95" s="104"/>
      <c r="I95" s="100"/>
      <c r="J95" s="104"/>
      <c r="K95" s="36"/>
      <c r="L95" s="105"/>
    </row>
    <row r="96" spans="1:12" s="14" customFormat="1" x14ac:dyDescent="0.15">
      <c r="A96" s="64"/>
      <c r="B96" s="64"/>
      <c r="C96" s="64"/>
      <c r="D96" s="63"/>
      <c r="E96" s="100"/>
      <c r="F96" s="104"/>
      <c r="G96" s="100"/>
      <c r="H96" s="104"/>
      <c r="I96" s="100"/>
      <c r="J96" s="104"/>
      <c r="K96" s="36"/>
      <c r="L96" s="105"/>
    </row>
    <row r="97" spans="1:12" s="14" customFormat="1" x14ac:dyDescent="0.15">
      <c r="A97" s="64"/>
      <c r="B97" s="64"/>
      <c r="C97" s="64"/>
      <c r="D97" s="63"/>
      <c r="E97" s="100"/>
      <c r="F97" s="104"/>
      <c r="G97" s="100"/>
      <c r="H97" s="104"/>
      <c r="I97" s="100"/>
      <c r="J97" s="104"/>
      <c r="K97" s="36"/>
      <c r="L97" s="105"/>
    </row>
    <row r="98" spans="1:12" s="14" customFormat="1" x14ac:dyDescent="0.15">
      <c r="A98" s="33"/>
      <c r="B98" s="33"/>
      <c r="C98" s="33"/>
      <c r="D98" s="63"/>
      <c r="E98" s="100"/>
      <c r="F98" s="100"/>
      <c r="G98" s="100"/>
      <c r="H98" s="100"/>
      <c r="I98" s="100"/>
      <c r="J98" s="109"/>
      <c r="K98" s="36"/>
      <c r="L98" s="110"/>
    </row>
    <row r="99" spans="1:12" s="14" customFormat="1" x14ac:dyDescent="0.15">
      <c r="A99" s="33"/>
      <c r="B99" s="33"/>
      <c r="C99" s="33"/>
      <c r="D99" s="63"/>
      <c r="E99" s="100"/>
      <c r="F99" s="100"/>
      <c r="G99" s="100"/>
      <c r="H99" s="100"/>
      <c r="I99" s="100"/>
      <c r="J99" s="109"/>
      <c r="K99" s="36"/>
      <c r="L99" s="110"/>
    </row>
    <row r="100" spans="1:12" s="14" customFormat="1" x14ac:dyDescent="0.15">
      <c r="A100" s="33"/>
      <c r="B100" s="33"/>
      <c r="C100" s="33"/>
      <c r="D100" s="63"/>
      <c r="E100" s="100"/>
      <c r="F100" s="100"/>
      <c r="G100" s="100"/>
      <c r="H100" s="100"/>
      <c r="I100" s="100"/>
      <c r="J100" s="100"/>
      <c r="K100" s="36"/>
      <c r="L100" s="36"/>
    </row>
    <row r="101" spans="1:12" s="14" customFormat="1" x14ac:dyDescent="0.15">
      <c r="A101" s="64"/>
      <c r="B101" s="64"/>
      <c r="C101" s="64"/>
      <c r="D101" s="63"/>
      <c r="E101" s="100"/>
      <c r="F101" s="100"/>
      <c r="G101" s="100"/>
      <c r="H101" s="109"/>
      <c r="I101" s="100"/>
      <c r="J101" s="100"/>
      <c r="K101" s="36"/>
      <c r="L101" s="36"/>
    </row>
    <row r="102" spans="1:12" s="14" customFormat="1" x14ac:dyDescent="0.15">
      <c r="A102" s="64"/>
      <c r="B102" s="64"/>
      <c r="C102" s="64"/>
      <c r="D102" s="63"/>
      <c r="E102" s="100"/>
      <c r="F102" s="100"/>
      <c r="G102" s="100"/>
      <c r="H102" s="100"/>
      <c r="I102" s="100"/>
      <c r="J102" s="100"/>
      <c r="K102" s="36"/>
      <c r="L102" s="36"/>
    </row>
    <row r="103" spans="1:12" s="14" customFormat="1" x14ac:dyDescent="0.15">
      <c r="A103" s="33"/>
      <c r="B103" s="33"/>
      <c r="C103" s="33"/>
      <c r="D103" s="63"/>
      <c r="E103" s="100"/>
      <c r="F103" s="100"/>
      <c r="G103" s="100"/>
      <c r="H103" s="109"/>
      <c r="I103" s="100"/>
      <c r="J103" s="100"/>
      <c r="K103" s="36"/>
      <c r="L103" s="36"/>
    </row>
    <row r="104" spans="1:12" s="14" customFormat="1" x14ac:dyDescent="0.15">
      <c r="A104" s="103"/>
      <c r="B104" s="103"/>
      <c r="C104" s="103"/>
      <c r="D104" s="63"/>
      <c r="E104" s="100"/>
      <c r="F104" s="104"/>
      <c r="G104" s="100"/>
      <c r="H104" s="104"/>
      <c r="I104" s="100"/>
      <c r="J104" s="104"/>
      <c r="K104" s="36"/>
      <c r="L104" s="105"/>
    </row>
    <row r="105" spans="1:12" s="14" customFormat="1" x14ac:dyDescent="0.15">
      <c r="A105" s="106"/>
      <c r="B105" s="106"/>
      <c r="C105" s="106"/>
      <c r="D105" s="63"/>
      <c r="E105" s="100"/>
      <c r="F105" s="104"/>
      <c r="G105" s="100"/>
      <c r="H105" s="104"/>
      <c r="I105" s="100"/>
      <c r="J105" s="104"/>
      <c r="K105" s="36"/>
      <c r="L105" s="105"/>
    </row>
    <row r="106" spans="1:12" s="14" customFormat="1" x14ac:dyDescent="0.15">
      <c r="A106" s="106"/>
      <c r="B106" s="106"/>
      <c r="C106" s="106"/>
      <c r="D106" s="63"/>
      <c r="E106" s="100"/>
      <c r="F106" s="104"/>
      <c r="G106" s="100"/>
      <c r="H106" s="104"/>
      <c r="I106" s="100"/>
      <c r="J106" s="104"/>
      <c r="K106" s="36"/>
      <c r="L106" s="105"/>
    </row>
    <row r="107" spans="1:12" s="14" customFormat="1" x14ac:dyDescent="0.15">
      <c r="A107" s="31"/>
      <c r="B107" s="103"/>
      <c r="C107" s="106"/>
      <c r="D107" s="63"/>
      <c r="E107" s="100"/>
      <c r="F107" s="100"/>
      <c r="G107" s="100"/>
      <c r="H107" s="100"/>
      <c r="I107" s="100"/>
      <c r="J107" s="100"/>
      <c r="K107" s="36"/>
      <c r="L107" s="36"/>
    </row>
    <row r="108" spans="1:12" s="14" customFormat="1" x14ac:dyDescent="0.15">
      <c r="A108" s="31"/>
      <c r="B108" s="106"/>
      <c r="C108" s="106"/>
      <c r="D108" s="63"/>
      <c r="E108" s="100"/>
      <c r="F108" s="100"/>
      <c r="G108" s="100"/>
      <c r="H108" s="100"/>
      <c r="I108" s="100"/>
      <c r="J108" s="100"/>
      <c r="K108" s="36"/>
      <c r="L108" s="36"/>
    </row>
    <row r="109" spans="1:12" s="14" customFormat="1" x14ac:dyDescent="0.15">
      <c r="A109" s="31"/>
      <c r="B109" s="106"/>
      <c r="C109" s="106"/>
      <c r="D109" s="63"/>
      <c r="E109" s="100"/>
      <c r="F109" s="100"/>
      <c r="G109" s="100"/>
      <c r="H109" s="100"/>
      <c r="I109" s="100"/>
      <c r="J109" s="100"/>
      <c r="K109" s="36"/>
      <c r="L109" s="36"/>
    </row>
    <row r="110" spans="1:12" s="14" customFormat="1" x14ac:dyDescent="0.15">
      <c r="A110" s="31"/>
      <c r="B110" s="103"/>
      <c r="C110" s="106"/>
      <c r="D110" s="63"/>
      <c r="E110" s="100"/>
      <c r="F110" s="104"/>
      <c r="G110" s="100"/>
      <c r="H110" s="104"/>
      <c r="I110" s="100"/>
      <c r="J110" s="104"/>
      <c r="K110" s="36"/>
      <c r="L110" s="105"/>
    </row>
    <row r="111" spans="1:12" s="14" customFormat="1" x14ac:dyDescent="0.15">
      <c r="A111" s="31"/>
      <c r="B111" s="106"/>
      <c r="C111" s="106"/>
      <c r="D111" s="63"/>
      <c r="E111" s="100"/>
      <c r="F111" s="104"/>
      <c r="G111" s="100"/>
      <c r="H111" s="104"/>
      <c r="I111" s="100"/>
      <c r="J111" s="104"/>
      <c r="K111" s="36"/>
      <c r="L111" s="105"/>
    </row>
    <row r="112" spans="1:12" s="14" customFormat="1" x14ac:dyDescent="0.15">
      <c r="A112" s="74"/>
      <c r="B112" s="106"/>
      <c r="C112" s="106"/>
      <c r="D112" s="63"/>
      <c r="E112" s="100"/>
      <c r="F112" s="100"/>
      <c r="G112" s="100"/>
      <c r="H112" s="100"/>
      <c r="I112" s="100"/>
      <c r="J112" s="100"/>
      <c r="K112" s="36"/>
      <c r="L112" s="36"/>
    </row>
    <row r="113" spans="1:12" s="14" customFormat="1" x14ac:dyDescent="0.15">
      <c r="A113" s="74"/>
      <c r="B113" s="103"/>
      <c r="C113" s="106"/>
      <c r="D113" s="63"/>
      <c r="E113" s="100"/>
      <c r="F113" s="104"/>
      <c r="G113" s="100"/>
      <c r="H113" s="104"/>
      <c r="I113" s="100"/>
      <c r="J113" s="104"/>
      <c r="K113" s="36"/>
      <c r="L113" s="105"/>
    </row>
    <row r="114" spans="1:12" s="14" customFormat="1" x14ac:dyDescent="0.15">
      <c r="A114" s="31"/>
      <c r="B114" s="106"/>
      <c r="C114" s="106"/>
      <c r="D114" s="63"/>
      <c r="E114" s="100"/>
      <c r="F114" s="104"/>
      <c r="G114" s="100"/>
      <c r="H114" s="104"/>
      <c r="I114" s="100"/>
      <c r="J114" s="104"/>
      <c r="K114" s="36"/>
      <c r="L114" s="105"/>
    </row>
    <row r="115" spans="1:12" s="14" customFormat="1" x14ac:dyDescent="0.15">
      <c r="A115" s="31"/>
      <c r="B115" s="106"/>
      <c r="C115" s="106"/>
      <c r="D115" s="63"/>
      <c r="E115" s="100"/>
      <c r="F115" s="104"/>
      <c r="G115" s="100"/>
      <c r="H115" s="104"/>
      <c r="I115" s="100"/>
      <c r="J115" s="104"/>
      <c r="K115" s="36"/>
      <c r="L115" s="105"/>
    </row>
    <row r="116" spans="1:12" s="14" customFormat="1" x14ac:dyDescent="0.15">
      <c r="A116" s="31"/>
      <c r="B116" s="103"/>
      <c r="C116" s="33"/>
      <c r="D116" s="63"/>
      <c r="E116" s="100"/>
      <c r="F116" s="100"/>
      <c r="G116" s="100"/>
      <c r="H116" s="100"/>
      <c r="I116" s="100"/>
      <c r="J116" s="109"/>
      <c r="K116" s="36"/>
      <c r="L116" s="110"/>
    </row>
    <row r="117" spans="1:12" s="14" customFormat="1" x14ac:dyDescent="0.15">
      <c r="A117" s="31"/>
      <c r="B117" s="33"/>
      <c r="C117" s="33"/>
      <c r="D117" s="63"/>
      <c r="E117" s="100"/>
      <c r="F117" s="100"/>
      <c r="G117" s="100"/>
      <c r="H117" s="100"/>
      <c r="I117" s="100"/>
      <c r="J117" s="109"/>
      <c r="K117" s="36"/>
      <c r="L117" s="110"/>
    </row>
    <row r="118" spans="1:12" s="14" customFormat="1" x14ac:dyDescent="0.15">
      <c r="A118" s="31"/>
      <c r="B118" s="33"/>
      <c r="C118" s="33"/>
      <c r="D118" s="63"/>
      <c r="E118" s="100"/>
      <c r="F118" s="100"/>
      <c r="G118" s="100"/>
      <c r="H118" s="100"/>
      <c r="I118" s="100"/>
      <c r="J118" s="100"/>
      <c r="K118" s="36"/>
      <c r="L118" s="36"/>
    </row>
    <row r="119" spans="1:12" s="14" customFormat="1" x14ac:dyDescent="0.15">
      <c r="A119" s="111"/>
      <c r="B119" s="112"/>
      <c r="C119" s="33"/>
      <c r="D119" s="74"/>
      <c r="E119" s="100"/>
      <c r="F119" s="100"/>
      <c r="G119" s="100"/>
      <c r="H119" s="100"/>
      <c r="I119" s="100"/>
      <c r="J119" s="100"/>
      <c r="K119" s="36"/>
      <c r="L119" s="36"/>
    </row>
    <row r="120" spans="1:12" s="14" customFormat="1" x14ac:dyDescent="0.15">
      <c r="A120" s="112"/>
      <c r="B120" s="112"/>
      <c r="C120" s="33"/>
      <c r="D120" s="74"/>
      <c r="E120" s="100"/>
      <c r="F120" s="100"/>
      <c r="G120" s="100"/>
      <c r="H120" s="113"/>
      <c r="I120" s="100"/>
      <c r="J120" s="100"/>
      <c r="K120" s="36"/>
      <c r="L120" s="36"/>
    </row>
    <row r="121" spans="1:12" s="14" customFormat="1" x14ac:dyDescent="0.15">
      <c r="A121" s="112"/>
      <c r="B121" s="112"/>
      <c r="C121" s="33"/>
      <c r="D121" s="74"/>
      <c r="E121" s="100"/>
      <c r="F121" s="104"/>
      <c r="G121" s="100"/>
      <c r="H121" s="104"/>
      <c r="I121" s="100"/>
      <c r="J121" s="100"/>
      <c r="K121" s="36"/>
      <c r="L121" s="36"/>
    </row>
    <row r="122" spans="1:12" s="14" customFormat="1" x14ac:dyDescent="0.15">
      <c r="A122" s="112"/>
      <c r="B122" s="112"/>
      <c r="C122" s="33"/>
      <c r="D122" s="74"/>
      <c r="E122" s="100"/>
      <c r="F122" s="100"/>
      <c r="G122" s="100"/>
      <c r="H122" s="100"/>
      <c r="I122" s="100"/>
      <c r="J122" s="100"/>
      <c r="K122" s="36"/>
      <c r="L122" s="36"/>
    </row>
    <row r="123" spans="1:12" s="14" customFormat="1" x14ac:dyDescent="0.15"/>
  </sheetData>
  <mergeCells count="67">
    <mergeCell ref="B110:C112"/>
    <mergeCell ref="A112:A113"/>
    <mergeCell ref="B113:C115"/>
    <mergeCell ref="B116:C118"/>
    <mergeCell ref="A119:B122"/>
    <mergeCell ref="C119:D119"/>
    <mergeCell ref="C120:D120"/>
    <mergeCell ref="C121:D121"/>
    <mergeCell ref="C122:D122"/>
    <mergeCell ref="A98:C100"/>
    <mergeCell ref="A101:C101"/>
    <mergeCell ref="A102:C102"/>
    <mergeCell ref="A103:C103"/>
    <mergeCell ref="A104:C106"/>
    <mergeCell ref="B107:C109"/>
    <mergeCell ref="A82:C82"/>
    <mergeCell ref="B83:C85"/>
    <mergeCell ref="B86:C88"/>
    <mergeCell ref="B89:C91"/>
    <mergeCell ref="A92:C94"/>
    <mergeCell ref="A95:C97"/>
    <mergeCell ref="A74:C76"/>
    <mergeCell ref="A77:C77"/>
    <mergeCell ref="A78:C78"/>
    <mergeCell ref="A79:C79"/>
    <mergeCell ref="A80:C80"/>
    <mergeCell ref="A81:C81"/>
    <mergeCell ref="A69:D70"/>
    <mergeCell ref="E69:F69"/>
    <mergeCell ref="G69:H69"/>
    <mergeCell ref="I69:J69"/>
    <mergeCell ref="K69:L69"/>
    <mergeCell ref="A71:C73"/>
    <mergeCell ref="B42:C44"/>
    <mergeCell ref="B45:C47"/>
    <mergeCell ref="A47:A48"/>
    <mergeCell ref="B48:C50"/>
    <mergeCell ref="B51:C53"/>
    <mergeCell ref="A54:B57"/>
    <mergeCell ref="C54:D54"/>
    <mergeCell ref="C55:D55"/>
    <mergeCell ref="C56:D56"/>
    <mergeCell ref="C57:D57"/>
    <mergeCell ref="A30:C32"/>
    <mergeCell ref="A33:C35"/>
    <mergeCell ref="A36:C36"/>
    <mergeCell ref="A37:C37"/>
    <mergeCell ref="A38:C38"/>
    <mergeCell ref="A39:C41"/>
    <mergeCell ref="A16:C16"/>
    <mergeCell ref="A17:C17"/>
    <mergeCell ref="B18:C20"/>
    <mergeCell ref="B21:C23"/>
    <mergeCell ref="B24:C26"/>
    <mergeCell ref="A27:C29"/>
    <mergeCell ref="A6:C8"/>
    <mergeCell ref="A9:C11"/>
    <mergeCell ref="A12:C12"/>
    <mergeCell ref="A13:C13"/>
    <mergeCell ref="A14:C14"/>
    <mergeCell ref="A15:C15"/>
    <mergeCell ref="A4:D5"/>
    <mergeCell ref="E4:F4"/>
    <mergeCell ref="G4:H4"/>
    <mergeCell ref="I4:J4"/>
    <mergeCell ref="K4:L4"/>
    <mergeCell ref="M4:N4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16-10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2018-03-27T07:48:15Z</dcterms:created>
  <dcterms:modified xsi:type="dcterms:W3CDTF">2018-03-27T07:48:49Z</dcterms:modified>
</cp:coreProperties>
</file>