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6 教育および文化\"/>
    </mc:Choice>
  </mc:AlternateContent>
  <bookViews>
    <workbookView xWindow="0" yWindow="0" windowWidth="20490" windowHeight="7635"/>
  </bookViews>
  <sheets>
    <sheet name="16-4" sheetId="1" r:id="rId1"/>
    <sheet name="16-4 (つづき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3" l="1"/>
  <c r="L36" i="3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<sst xmlns="http://schemas.openxmlformats.org/spreadsheetml/2006/main" count="101" uniqueCount="90">
  <si>
    <t>１６－４    中　　学　　校　　の　　概　　況</t>
    <rPh sb="8" eb="9">
      <t>ナカ</t>
    </rPh>
    <rPh sb="11" eb="12">
      <t>ガク</t>
    </rPh>
    <rPh sb="14" eb="15">
      <t>コウ</t>
    </rPh>
    <phoneticPr fontId="4"/>
  </si>
  <si>
    <t>　この表は、学校基本調査(各年5月1日現在)の結果である。</t>
    <phoneticPr fontId="3"/>
  </si>
  <si>
    <t>年 次</t>
    <rPh sb="0" eb="1">
      <t>トシ</t>
    </rPh>
    <rPh sb="2" eb="3">
      <t>ツギ</t>
    </rPh>
    <phoneticPr fontId="4"/>
  </si>
  <si>
    <t>区 分</t>
    <rPh sb="0" eb="1">
      <t>ク</t>
    </rPh>
    <rPh sb="2" eb="3">
      <t>ブン</t>
    </rPh>
    <phoneticPr fontId="4"/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</si>
  <si>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</si>
  <si>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</si>
  <si>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生        徒        数</t>
    <phoneticPr fontId="3"/>
  </si>
  <si>
    <t>総        数</t>
    <phoneticPr fontId="4"/>
  </si>
  <si>
    <t>１学年</t>
    <rPh sb="1" eb="2">
      <t>ガク</t>
    </rPh>
    <rPh sb="2" eb="3">
      <t>トシ</t>
    </rPh>
    <phoneticPr fontId="4"/>
  </si>
  <si>
    <t>２学年</t>
    <rPh sb="1" eb="2">
      <t>ガク</t>
    </rPh>
    <rPh sb="2" eb="3">
      <t>トシ</t>
    </rPh>
    <phoneticPr fontId="4"/>
  </si>
  <si>
    <t>３学年</t>
    <rPh sb="1" eb="2">
      <t>ガク</t>
    </rPh>
    <rPh sb="2" eb="3">
      <t>トシ</t>
    </rPh>
    <phoneticPr fontId="4"/>
  </si>
  <si>
    <t>特別支援
学級（再掲）</t>
    <rPh sb="0" eb="2">
      <t>トクベツ</t>
    </rPh>
    <rPh sb="2" eb="4">
      <t>シエン</t>
    </rPh>
    <rPh sb="5" eb="7">
      <t>ガッキュウ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</si>
  <si>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</si>
  <si>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</si>
  <si>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</si>
  <si>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　　25年</t>
    <rPh sb="0" eb="2">
      <t>ヘイセイ</t>
    </rPh>
    <rPh sb="6" eb="7">
      <t>ネン</t>
    </rPh>
    <phoneticPr fontId="4"/>
  </si>
  <si>
    <t>総数</t>
    <phoneticPr fontId="4"/>
  </si>
  <si>
    <t>国立</t>
    <phoneticPr fontId="4"/>
  </si>
  <si>
    <t>市立</t>
    <phoneticPr fontId="4"/>
  </si>
  <si>
    <t>私立</t>
    <phoneticPr fontId="4"/>
  </si>
  <si>
    <t>26年</t>
    <rPh sb="2" eb="3">
      <t>ネン</t>
    </rPh>
    <phoneticPr fontId="4"/>
  </si>
  <si>
    <t>国立</t>
    <phoneticPr fontId="4"/>
  </si>
  <si>
    <t>市立</t>
    <phoneticPr fontId="4"/>
  </si>
  <si>
    <t>私立</t>
    <phoneticPr fontId="4"/>
  </si>
  <si>
    <t>27年</t>
    <rPh sb="2" eb="3">
      <t>ネン</t>
    </rPh>
    <phoneticPr fontId="4"/>
  </si>
  <si>
    <t>総数</t>
    <phoneticPr fontId="4"/>
  </si>
  <si>
    <t>国立</t>
    <phoneticPr fontId="4"/>
  </si>
  <si>
    <t>市立</t>
    <phoneticPr fontId="4"/>
  </si>
  <si>
    <t>私立</t>
    <phoneticPr fontId="4"/>
  </si>
  <si>
    <t>28年</t>
    <rPh sb="2" eb="3">
      <t>ネン</t>
    </rPh>
    <phoneticPr fontId="4"/>
  </si>
  <si>
    <t>総数</t>
    <phoneticPr fontId="4"/>
  </si>
  <si>
    <t>国立</t>
    <phoneticPr fontId="4"/>
  </si>
  <si>
    <t>私立</t>
    <phoneticPr fontId="4"/>
  </si>
  <si>
    <t>-</t>
    <phoneticPr fontId="3"/>
  </si>
  <si>
    <t>29年</t>
    <rPh sb="2" eb="3">
      <t>ネン</t>
    </rPh>
    <phoneticPr fontId="4"/>
  </si>
  <si>
    <t>総数</t>
    <phoneticPr fontId="4"/>
  </si>
  <si>
    <t>市立</t>
    <phoneticPr fontId="4"/>
  </si>
  <si>
    <t>私立</t>
    <phoneticPr fontId="4"/>
  </si>
  <si>
    <t>教員数</t>
    <phoneticPr fontId="4"/>
  </si>
  <si>
    <t>職員数</t>
    <rPh sb="0" eb="1">
      <t>ショク</t>
    </rPh>
    <rPh sb="1" eb="3">
      <t>インズウ</t>
    </rPh>
    <phoneticPr fontId="4"/>
  </si>
  <si>
    <t>本務教員</t>
    <rPh sb="0" eb="2">
      <t>ホンム</t>
    </rPh>
    <rPh sb="2" eb="4">
      <t>キョウイン</t>
    </rPh>
    <phoneticPr fontId="4"/>
  </si>
  <si>
    <t>計</t>
    <rPh sb="0" eb="1">
      <t>ケイ</t>
    </rPh>
    <phoneticPr fontId="3"/>
  </si>
  <si>
    <t>（再掲）</t>
    <rPh sb="1" eb="3">
      <t>サイケイ</t>
    </rPh>
    <phoneticPr fontId="4"/>
  </si>
  <si>
    <t>左記以外
の 市 費</t>
    <rPh sb="0" eb="4">
      <t>サキイガイ</t>
    </rPh>
    <rPh sb="7" eb="8">
      <t>シ</t>
    </rPh>
    <rPh sb="9" eb="10">
      <t>ヒ</t>
    </rPh>
    <phoneticPr fontId="4"/>
  </si>
  <si>
    <t>兼務者</t>
    <phoneticPr fontId="3"/>
  </si>
  <si>
    <t>市　費</t>
    <rPh sb="0" eb="1">
      <t>シ</t>
    </rPh>
    <rPh sb="2" eb="3">
      <t>ヒ</t>
    </rPh>
    <phoneticPr fontId="3"/>
  </si>
  <si>
    <t>１６－４    中　　学　　校　　の　　概　　況　（ つ づ き ）</t>
    <rPh sb="8" eb="9">
      <t>ナカ</t>
    </rPh>
    <rPh sb="11" eb="12">
      <t>ガク</t>
    </rPh>
    <rPh sb="14" eb="15">
      <t>コウ</t>
    </rPh>
    <phoneticPr fontId="4"/>
  </si>
  <si>
    <t>この表は、奈良県教育委員会「学校基本数調べ」の結果である。</t>
    <rPh sb="2" eb="3">
      <t>ヒョウ</t>
    </rPh>
    <rPh sb="5" eb="8">
      <t>ナラケン</t>
    </rPh>
    <rPh sb="8" eb="10">
      <t>キョウイク</t>
    </rPh>
    <rPh sb="10" eb="13">
      <t>イインカイ</t>
    </rPh>
    <rPh sb="14" eb="16">
      <t>ガッコウ</t>
    </rPh>
    <rPh sb="16" eb="18">
      <t>キホン</t>
    </rPh>
    <rPh sb="18" eb="19">
      <t>スウ</t>
    </rPh>
    <rPh sb="19" eb="20">
      <t>シラ</t>
    </rPh>
    <rPh sb="23" eb="25">
      <t>ケッカ</t>
    </rPh>
    <phoneticPr fontId="3"/>
  </si>
  <si>
    <t>平成29年５月１日現在</t>
    <rPh sb="0" eb="1">
      <t>タイラ</t>
    </rPh>
    <rPh sb="1" eb="2">
      <t>シゲル</t>
    </rPh>
    <rPh sb="4" eb="5">
      <t>トシ</t>
    </rPh>
    <rPh sb="6" eb="7">
      <t>ツキ</t>
    </rPh>
    <rPh sb="8" eb="9">
      <t>ヒ</t>
    </rPh>
    <rPh sb="9" eb="11">
      <t>ゲンザイ</t>
    </rPh>
    <phoneticPr fontId="4"/>
  </si>
  <si>
    <t>区    　  分</t>
    <phoneticPr fontId="4"/>
  </si>
  <si>
    <t>学級数</t>
    <rPh sb="0" eb="2">
      <t>ガッキュウ</t>
    </rPh>
    <rPh sb="2" eb="3">
      <t>カズ</t>
    </rPh>
    <phoneticPr fontId="4"/>
  </si>
  <si>
    <t>生　　　　　　　徒　　　　　　　数</t>
    <rPh sb="0" eb="1">
      <t>ショウ</t>
    </rPh>
    <rPh sb="8" eb="9">
      <t>ト</t>
    </rPh>
    <rPh sb="16" eb="17">
      <t>カズ</t>
    </rPh>
    <phoneticPr fontId="4"/>
  </si>
  <si>
    <t>本務教員数</t>
    <rPh sb="2" eb="3">
      <t>キョウ</t>
    </rPh>
    <rPh sb="3" eb="4">
      <t>イン</t>
    </rPh>
    <rPh sb="4" eb="5">
      <t>スウ</t>
    </rPh>
    <phoneticPr fontId="4"/>
  </si>
  <si>
    <t>総        　　数</t>
    <phoneticPr fontId="4"/>
  </si>
  <si>
    <t>総  数</t>
    <phoneticPr fontId="4"/>
  </si>
  <si>
    <t>男</t>
    <phoneticPr fontId="4"/>
  </si>
  <si>
    <t>女</t>
    <phoneticPr fontId="4"/>
  </si>
  <si>
    <t>国　　　　　立</t>
    <phoneticPr fontId="4"/>
  </si>
  <si>
    <t>奈良教育大附属</t>
    <rPh sb="0" eb="2">
      <t>ナラ</t>
    </rPh>
    <phoneticPr fontId="4"/>
  </si>
  <si>
    <t>市　　　　　立</t>
    <rPh sb="0" eb="1">
      <t>イチ</t>
    </rPh>
    <phoneticPr fontId="4"/>
  </si>
  <si>
    <t>春      　日</t>
    <rPh sb="0" eb="1">
      <t>ハル</t>
    </rPh>
    <rPh sb="8" eb="9">
      <t>ヒ</t>
    </rPh>
    <phoneticPr fontId="4"/>
  </si>
  <si>
    <t>三      笠</t>
    <rPh sb="0" eb="8">
      <t>ミカサ</t>
    </rPh>
    <phoneticPr fontId="4"/>
  </si>
  <si>
    <t>若      草</t>
    <rPh sb="0" eb="8">
      <t>ワカクサ</t>
    </rPh>
    <phoneticPr fontId="4"/>
  </si>
  <si>
    <t>伏　　　見</t>
    <rPh sb="0" eb="5">
      <t>フシミ</t>
    </rPh>
    <phoneticPr fontId="4"/>
  </si>
  <si>
    <t xml:space="preserve">富      雄  </t>
    <phoneticPr fontId="4"/>
  </si>
  <si>
    <t>都      南</t>
    <rPh sb="0" eb="1">
      <t>ミヤコ</t>
    </rPh>
    <rPh sb="7" eb="8">
      <t>ミナミ</t>
    </rPh>
    <phoneticPr fontId="4"/>
  </si>
  <si>
    <t>田　　　原</t>
    <rPh sb="0" eb="5">
      <t>タワラ</t>
    </rPh>
    <phoneticPr fontId="4"/>
  </si>
  <si>
    <t>興東館柳生</t>
    <rPh sb="0" eb="1">
      <t>キョウミ</t>
    </rPh>
    <rPh sb="1" eb="2">
      <t>ヒガシ</t>
    </rPh>
    <rPh sb="2" eb="3">
      <t>カン</t>
    </rPh>
    <rPh sb="3" eb="5">
      <t>ヤギュウ</t>
    </rPh>
    <phoneticPr fontId="4"/>
  </si>
  <si>
    <t>登 美ヶ 丘</t>
    <phoneticPr fontId="4"/>
  </si>
  <si>
    <t>平      城</t>
    <rPh sb="0" eb="8">
      <t>ヘイジョウ</t>
    </rPh>
    <phoneticPr fontId="4"/>
  </si>
  <si>
    <t>平  城  西</t>
    <phoneticPr fontId="4"/>
  </si>
  <si>
    <t>二　    名</t>
    <phoneticPr fontId="4"/>
  </si>
  <si>
    <t>京　    西</t>
    <rPh sb="0" eb="1">
      <t>キョウト</t>
    </rPh>
    <rPh sb="6" eb="7">
      <t>ニシ</t>
    </rPh>
    <phoneticPr fontId="4"/>
  </si>
  <si>
    <t>富  雄  南</t>
    <phoneticPr fontId="4"/>
  </si>
  <si>
    <t>飛      鳥</t>
    <phoneticPr fontId="4"/>
  </si>
  <si>
    <t>登美ヶ丘北</t>
    <rPh sb="4" eb="5">
      <t>キタ</t>
    </rPh>
    <phoneticPr fontId="4"/>
  </si>
  <si>
    <t>都      跡</t>
    <phoneticPr fontId="4"/>
  </si>
  <si>
    <t>平  城  東</t>
    <rPh sb="6" eb="7">
      <t>ヒガシ</t>
    </rPh>
    <phoneticPr fontId="4"/>
  </si>
  <si>
    <t>富雄第三</t>
    <rPh sb="0" eb="2">
      <t>トミオ</t>
    </rPh>
    <rPh sb="2" eb="3">
      <t>ダイ</t>
    </rPh>
    <rPh sb="3" eb="4">
      <t>サン</t>
    </rPh>
    <phoneticPr fontId="3"/>
  </si>
  <si>
    <t>月ヶ瀬</t>
    <rPh sb="0" eb="3">
      <t>ツキガセ</t>
    </rPh>
    <phoneticPr fontId="3"/>
  </si>
  <si>
    <t>都祁</t>
    <rPh sb="0" eb="2">
      <t>ツゲ</t>
    </rPh>
    <phoneticPr fontId="3"/>
  </si>
  <si>
    <t>私　　　　　立</t>
    <rPh sb="0" eb="1">
      <t>ワタクシ</t>
    </rPh>
    <phoneticPr fontId="4"/>
  </si>
  <si>
    <t>奈良育英</t>
    <rPh sb="0" eb="2">
      <t>ナラ</t>
    </rPh>
    <rPh sb="2" eb="4">
      <t>イクエイ</t>
    </rPh>
    <phoneticPr fontId="4"/>
  </si>
  <si>
    <t>*</t>
    <phoneticPr fontId="4"/>
  </si>
  <si>
    <t>奈良女子</t>
    <rPh sb="0" eb="2">
      <t>ナラ</t>
    </rPh>
    <rPh sb="2" eb="4">
      <t>ジョシ</t>
    </rPh>
    <phoneticPr fontId="4"/>
  </si>
  <si>
    <t>東大寺学園</t>
    <rPh sb="0" eb="3">
      <t>トウダイジ</t>
    </rPh>
    <rPh sb="3" eb="5">
      <t>ガクエン</t>
    </rPh>
    <phoneticPr fontId="4"/>
  </si>
  <si>
    <t>帝塚山</t>
    <rPh sb="0" eb="1">
      <t>テイ</t>
    </rPh>
    <rPh sb="1" eb="2">
      <t>ツカ</t>
    </rPh>
    <rPh sb="2" eb="3">
      <t>ヤマ</t>
    </rPh>
    <phoneticPr fontId="4"/>
  </si>
  <si>
    <t>育英西</t>
    <rPh sb="0" eb="2">
      <t>イクエイ</t>
    </rPh>
    <rPh sb="2" eb="3">
      <t>ニシ</t>
    </rPh>
    <phoneticPr fontId="4"/>
  </si>
  <si>
    <t>奈良学園登美ヶ丘</t>
    <rPh sb="0" eb="2">
      <t>ナラ</t>
    </rPh>
    <rPh sb="2" eb="4">
      <t>ガクエン</t>
    </rPh>
    <rPh sb="4" eb="8">
      <t>トミガオカ</t>
    </rPh>
    <phoneticPr fontId="3"/>
  </si>
  <si>
    <t>* 奈良女子は休校。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</si>
</sst>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_);[Red]\(#,##0\)"/>
    <numFmt numFmtId="178" formatCode="0_);[Red]\(0\)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13" xfId="0" applyFont="1" applyBorder="1" applyAlignment="1" applyProtection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0" fontId="5" fillId="0" borderId="14" xfId="0" applyFont="1" applyBorder="1" applyAlignment="1" applyProtection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41" fontId="5" fillId="0" borderId="19" xfId="0" applyNumberFormat="1" applyFont="1" applyBorder="1" applyAlignment="1" applyProtection="1">
      <alignment horizontal="center" vertical="center"/>
    </xf>
    <xf numFmtId="176" fontId="6" fillId="0" borderId="22" xfId="0" applyNumberFormat="1" applyFont="1" applyFill="1" applyBorder="1" applyAlignment="1">
      <alignment vertical="center"/>
    </xf>
    <xf numFmtId="41" fontId="5" fillId="0" borderId="6" xfId="0" applyNumberFormat="1" applyFont="1" applyBorder="1" applyAlignment="1" applyProtection="1">
      <alignment horizontal="center" vertical="center"/>
    </xf>
    <xf numFmtId="41" fontId="5" fillId="0" borderId="14" xfId="0" applyNumberFormat="1" applyFont="1" applyBorder="1" applyAlignment="1" applyProtection="1">
      <alignment horizontal="center"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vertical="center"/>
    </xf>
    <xf numFmtId="41" fontId="5" fillId="0" borderId="6" xfId="0" applyNumberFormat="1" applyFont="1" applyFill="1" applyBorder="1" applyAlignment="1" applyProtection="1">
      <alignment horizontal="center" vertical="center"/>
    </xf>
    <xf numFmtId="41" fontId="5" fillId="0" borderId="22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5" fillId="0" borderId="24" xfId="0" applyNumberFormat="1" applyFont="1" applyBorder="1" applyAlignment="1" applyProtection="1">
      <alignment horizontal="center" vertical="center"/>
    </xf>
    <xf numFmtId="41" fontId="5" fillId="0" borderId="25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41" fontId="6" fillId="0" borderId="1" xfId="1" applyNumberFormat="1" applyFont="1" applyBorder="1" applyAlignment="1">
      <alignment horizontal="right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 applyProtection="1">
      <alignment vertical="center"/>
    </xf>
    <xf numFmtId="176" fontId="6" fillId="0" borderId="27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0" xfId="0" applyFont="1" applyAlignment="1">
      <alignment vertical="top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>
      <alignment horizontal="right" vertical="top"/>
    </xf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horizontal="distributed" vertical="center" justifyLastLine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41" fontId="6" fillId="0" borderId="22" xfId="1" applyNumberFormat="1" applyFont="1" applyBorder="1" applyAlignment="1" applyProtection="1">
      <alignment horizontal="right" vertical="center"/>
    </xf>
    <xf numFmtId="41" fontId="6" fillId="0" borderId="0" xfId="0" applyNumberFormat="1" applyFont="1" applyAlignment="1">
      <alignment vertical="center"/>
    </xf>
    <xf numFmtId="0" fontId="5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distributed" vertical="center"/>
    </xf>
    <xf numFmtId="41" fontId="6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left" vertical="center"/>
    </xf>
    <xf numFmtId="41" fontId="6" fillId="0" borderId="25" xfId="1" applyNumberFormat="1" applyFont="1" applyBorder="1" applyAlignment="1" applyProtection="1">
      <alignment horizontal="right" vertical="center"/>
    </xf>
    <xf numFmtId="41" fontId="6" fillId="0" borderId="1" xfId="1" applyNumberFormat="1" applyFont="1" applyBorder="1" applyAlignment="1" applyProtection="1">
      <alignment horizontal="right" vertical="center"/>
    </xf>
    <xf numFmtId="41" fontId="6" fillId="0" borderId="1" xfId="0" applyNumberFormat="1" applyFont="1" applyBorder="1" applyAlignment="1" applyProtection="1">
      <alignment horizontal="right" vertical="center"/>
    </xf>
    <xf numFmtId="41" fontId="6" fillId="0" borderId="1" xfId="0" applyNumberFormat="1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41" fontId="6" fillId="0" borderId="0" xfId="0" applyNumberFormat="1" applyFont="1" applyAlignment="1" applyProtection="1">
      <alignment horizontal="left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12" xfId="0" applyFont="1" applyBorder="1" applyAlignment="1" applyProtection="1">
      <alignment horizontal="distributed" vertical="center" justifyLastLine="1"/>
    </xf>
    <xf numFmtId="0" fontId="5" fillId="0" borderId="27" xfId="0" applyFont="1" applyBorder="1" applyAlignment="1" applyProtection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1" fontId="5" fillId="0" borderId="18" xfId="0" applyNumberFormat="1" applyFont="1" applyBorder="1" applyAlignment="1">
      <alignment horizontal="center" vertical="center"/>
    </xf>
    <xf numFmtId="41" fontId="5" fillId="0" borderId="20" xfId="0" applyNumberFormat="1" applyFont="1" applyBorder="1" applyAlignment="1">
      <alignment horizontal="center" vertical="center"/>
    </xf>
    <xf numFmtId="41" fontId="5" fillId="0" borderId="21" xfId="0" applyNumberFormat="1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7" xfId="0" applyFont="1" applyBorder="1" applyAlignment="1" applyProtection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top"/>
    </xf>
    <xf numFmtId="0" fontId="0" fillId="0" borderId="1" xfId="0" applyBorder="1" applyAlignment="1">
      <alignment vertical="top"/>
    </xf>
    <xf numFmtId="0" fontId="5" fillId="0" borderId="2" xfId="0" applyFont="1" applyBorder="1" applyAlignment="1" applyProtection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29" xfId="0" applyFont="1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1" xfId="0" applyFont="1" applyBorder="1" applyAlignment="1" applyProtection="1">
      <alignment horizontal="distributed" vertical="center" justifyLastLine="1"/>
    </xf>
    <xf numFmtId="0" fontId="5" fillId="0" borderId="15" xfId="0" applyFont="1" applyBorder="1" applyAlignment="1" applyProtection="1">
      <alignment horizontal="distributed" vertical="center" justifyLastLine="1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11"/>
  <sheetViews>
    <sheetView tabSelected="1" zoomScaleNormal="100" workbookViewId="0"/>
  </sheetViews>
  <sheetFormatPr defaultColWidth="10.875" defaultRowHeight="11.25" x14ac:dyDescent="0.15"/>
  <cols>
    <col min="1" max="2" width="5.625" style="3" customWidth="1"/>
    <col min="3" max="11" width="8.625" style="3" customWidth="1"/>
    <col min="12" max="12" width="7.125" style="4" customWidth="1"/>
    <col min="13" max="16384" width="10.875" style="3"/>
  </cols>
  <sheetData>
    <row r="1" spans="1:37" ht="1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37" ht="13.5" customHeight="1" x14ac:dyDescent="0.15"/>
    <row r="3" spans="1:37" s="8" customFormat="1" ht="13.5" customHeight="1" thickBot="1" x14ac:dyDescent="0.2">
      <c r="A3" s="5" t="s">
        <v>1</v>
      </c>
      <c r="B3" s="5"/>
      <c r="C3" s="6"/>
      <c r="D3" s="6"/>
      <c r="E3" s="6"/>
      <c r="F3" s="6"/>
      <c r="G3" s="6"/>
      <c r="H3" s="6"/>
      <c r="I3" s="7"/>
      <c r="J3" s="7"/>
      <c r="K3" s="7"/>
      <c r="L3" s="7"/>
    </row>
    <row r="4" spans="1:37" ht="13.5" customHeight="1" x14ac:dyDescent="0.15">
      <c r="A4" s="107" t="s">
        <v>2</v>
      </c>
      <c r="B4" s="111" t="s">
        <v>3</v>
      </c>
      <c r="C4" s="114" t="s">
        <v>4</v>
      </c>
      <c r="D4" s="114" t="s">
        <v>5</v>
      </c>
      <c r="E4" s="103" t="s">
        <v>6</v>
      </c>
      <c r="F4" s="104"/>
      <c r="G4" s="104"/>
      <c r="H4" s="104"/>
      <c r="I4" s="104"/>
      <c r="J4" s="104"/>
      <c r="K4" s="104"/>
      <c r="L4" s="83" t="s">
        <v>38</v>
      </c>
      <c r="M4" s="84"/>
      <c r="N4" s="84"/>
      <c r="O4" s="84"/>
      <c r="P4" s="84"/>
      <c r="Q4" s="85"/>
      <c r="R4" s="86" t="s">
        <v>39</v>
      </c>
    </row>
    <row r="5" spans="1:37" ht="13.5" customHeight="1" x14ac:dyDescent="0.15">
      <c r="A5" s="108"/>
      <c r="B5" s="112"/>
      <c r="C5" s="115"/>
      <c r="D5" s="115"/>
      <c r="E5" s="105"/>
      <c r="F5" s="106"/>
      <c r="G5" s="106"/>
      <c r="H5" s="106"/>
      <c r="I5" s="106"/>
      <c r="J5" s="106"/>
      <c r="K5" s="106"/>
      <c r="L5" s="89" t="s">
        <v>40</v>
      </c>
      <c r="M5" s="90"/>
      <c r="N5" s="90"/>
      <c r="O5" s="90"/>
      <c r="P5" s="91"/>
      <c r="Q5" s="40"/>
      <c r="R5" s="87"/>
    </row>
    <row r="6" spans="1:37" ht="13.5" customHeight="1" x14ac:dyDescent="0.15">
      <c r="A6" s="109"/>
      <c r="B6" s="112"/>
      <c r="C6" s="116"/>
      <c r="D6" s="116"/>
      <c r="E6" s="118" t="s">
        <v>7</v>
      </c>
      <c r="F6" s="119"/>
      <c r="G6" s="120"/>
      <c r="H6" s="92" t="s">
        <v>8</v>
      </c>
      <c r="I6" s="92" t="s">
        <v>9</v>
      </c>
      <c r="J6" s="92" t="s">
        <v>10</v>
      </c>
      <c r="K6" s="121" t="s">
        <v>11</v>
      </c>
      <c r="L6" s="92" t="s">
        <v>13</v>
      </c>
      <c r="M6" s="92" t="s">
        <v>14</v>
      </c>
      <c r="N6" s="94" t="s">
        <v>41</v>
      </c>
      <c r="O6" s="41" t="s">
        <v>42</v>
      </c>
      <c r="P6" s="95" t="s">
        <v>43</v>
      </c>
      <c r="Q6" s="49" t="s">
        <v>44</v>
      </c>
      <c r="R6" s="87"/>
    </row>
    <row r="7" spans="1:37" ht="13.5" customHeight="1" x14ac:dyDescent="0.15">
      <c r="A7" s="110"/>
      <c r="B7" s="113"/>
      <c r="C7" s="117"/>
      <c r="D7" s="117"/>
      <c r="E7" s="9" t="s">
        <v>12</v>
      </c>
      <c r="F7" s="10" t="s">
        <v>13</v>
      </c>
      <c r="G7" s="11" t="s">
        <v>14</v>
      </c>
      <c r="H7" s="93"/>
      <c r="I7" s="93"/>
      <c r="J7" s="93"/>
      <c r="K7" s="122"/>
      <c r="L7" s="93"/>
      <c r="M7" s="93"/>
      <c r="N7" s="93"/>
      <c r="O7" s="42" t="s">
        <v>45</v>
      </c>
      <c r="P7" s="93"/>
      <c r="Q7" s="42"/>
      <c r="R7" s="88"/>
    </row>
    <row r="8" spans="1:37" s="15" customFormat="1" ht="14.25" customHeight="1" x14ac:dyDescent="0.15">
      <c r="A8" s="96" t="s">
        <v>15</v>
      </c>
      <c r="B8" s="12" t="s">
        <v>16</v>
      </c>
      <c r="C8" s="13">
        <v>29</v>
      </c>
      <c r="D8" s="13">
        <v>395</v>
      </c>
      <c r="E8" s="13">
        <v>11323</v>
      </c>
      <c r="F8" s="13">
        <v>5740</v>
      </c>
      <c r="G8" s="13">
        <v>5583</v>
      </c>
      <c r="H8" s="13">
        <v>3596</v>
      </c>
      <c r="I8" s="13">
        <v>3786</v>
      </c>
      <c r="J8" s="13">
        <v>3941</v>
      </c>
      <c r="K8" s="13">
        <v>159</v>
      </c>
      <c r="L8" s="48">
        <v>464</v>
      </c>
      <c r="M8" s="13">
        <v>323</v>
      </c>
      <c r="N8" s="13">
        <v>787</v>
      </c>
      <c r="O8" s="13">
        <v>8</v>
      </c>
      <c r="P8" s="20">
        <v>0</v>
      </c>
      <c r="Q8" s="13">
        <v>170</v>
      </c>
      <c r="R8" s="13">
        <v>83</v>
      </c>
    </row>
    <row r="9" spans="1:37" s="15" customFormat="1" ht="14.25" customHeight="1" x14ac:dyDescent="0.15">
      <c r="A9" s="97"/>
      <c r="B9" s="16" t="s">
        <v>17</v>
      </c>
      <c r="C9" s="13">
        <v>1</v>
      </c>
      <c r="D9" s="13">
        <v>13</v>
      </c>
      <c r="E9" s="13">
        <v>481</v>
      </c>
      <c r="F9" s="13">
        <v>239</v>
      </c>
      <c r="G9" s="13">
        <v>242</v>
      </c>
      <c r="H9" s="13">
        <v>161</v>
      </c>
      <c r="I9" s="13">
        <v>165</v>
      </c>
      <c r="J9" s="13">
        <v>155</v>
      </c>
      <c r="K9" s="13">
        <v>16</v>
      </c>
      <c r="L9" s="13">
        <v>18</v>
      </c>
      <c r="M9" s="13">
        <v>11</v>
      </c>
      <c r="N9" s="13">
        <v>29</v>
      </c>
      <c r="O9" s="20">
        <v>0</v>
      </c>
      <c r="P9" s="20">
        <v>0</v>
      </c>
      <c r="Q9" s="43">
        <v>9</v>
      </c>
      <c r="R9" s="43">
        <v>4</v>
      </c>
    </row>
    <row r="10" spans="1:37" s="15" customFormat="1" ht="14.25" customHeight="1" x14ac:dyDescent="0.15">
      <c r="A10" s="97"/>
      <c r="B10" s="16" t="s">
        <v>18</v>
      </c>
      <c r="C10" s="13">
        <v>22</v>
      </c>
      <c r="D10" s="13">
        <v>314</v>
      </c>
      <c r="E10" s="13">
        <v>8536</v>
      </c>
      <c r="F10" s="13">
        <v>4292</v>
      </c>
      <c r="G10" s="13">
        <v>4244</v>
      </c>
      <c r="H10" s="13">
        <v>2729</v>
      </c>
      <c r="I10" s="13">
        <v>2812</v>
      </c>
      <c r="J10" s="13">
        <v>2995</v>
      </c>
      <c r="K10" s="13">
        <v>143</v>
      </c>
      <c r="L10" s="13">
        <v>349</v>
      </c>
      <c r="M10" s="13">
        <v>262</v>
      </c>
      <c r="N10" s="13">
        <v>611</v>
      </c>
      <c r="O10" s="13">
        <v>8</v>
      </c>
      <c r="P10" s="20">
        <v>0</v>
      </c>
      <c r="Q10" s="43">
        <v>46</v>
      </c>
      <c r="R10" s="43">
        <v>61</v>
      </c>
    </row>
    <row r="11" spans="1:37" s="15" customFormat="1" ht="14.25" customHeight="1" x14ac:dyDescent="0.15">
      <c r="A11" s="98"/>
      <c r="B11" s="19" t="s">
        <v>19</v>
      </c>
      <c r="C11" s="13">
        <v>6</v>
      </c>
      <c r="D11" s="13">
        <v>68</v>
      </c>
      <c r="E11" s="13">
        <v>2306</v>
      </c>
      <c r="F11" s="13">
        <v>1209</v>
      </c>
      <c r="G11" s="13">
        <v>1097</v>
      </c>
      <c r="H11" s="13">
        <v>706</v>
      </c>
      <c r="I11" s="13">
        <v>809</v>
      </c>
      <c r="J11" s="13">
        <v>791</v>
      </c>
      <c r="K11" s="20">
        <v>0</v>
      </c>
      <c r="L11" s="13">
        <v>97</v>
      </c>
      <c r="M11" s="13">
        <v>50</v>
      </c>
      <c r="N11" s="13">
        <v>147</v>
      </c>
      <c r="O11" s="20">
        <v>0</v>
      </c>
      <c r="P11" s="20">
        <v>0</v>
      </c>
      <c r="Q11" s="43">
        <v>115</v>
      </c>
      <c r="R11" s="43">
        <v>18</v>
      </c>
    </row>
    <row r="12" spans="1:37" s="15" customFormat="1" ht="14.25" customHeight="1" x14ac:dyDescent="0.15">
      <c r="A12" s="99" t="s">
        <v>20</v>
      </c>
      <c r="B12" s="21" t="s">
        <v>16</v>
      </c>
      <c r="C12" s="22">
        <v>29</v>
      </c>
      <c r="D12" s="13">
        <v>387</v>
      </c>
      <c r="E12" s="13">
        <v>11122</v>
      </c>
      <c r="F12" s="13">
        <v>5678</v>
      </c>
      <c r="G12" s="13">
        <v>5444</v>
      </c>
      <c r="H12" s="13">
        <v>3669</v>
      </c>
      <c r="I12" s="13">
        <v>3634</v>
      </c>
      <c r="J12" s="13">
        <v>3819</v>
      </c>
      <c r="K12" s="13">
        <v>168</v>
      </c>
      <c r="L12" s="13">
        <v>448</v>
      </c>
      <c r="M12" s="13">
        <v>321</v>
      </c>
      <c r="N12" s="13">
        <v>769</v>
      </c>
      <c r="O12" s="13">
        <v>8</v>
      </c>
      <c r="P12" s="20">
        <v>0</v>
      </c>
      <c r="Q12" s="13">
        <v>189</v>
      </c>
      <c r="R12" s="13">
        <v>94</v>
      </c>
    </row>
    <row r="13" spans="1:37" s="15" customFormat="1" ht="14.25" customHeight="1" x14ac:dyDescent="0.15">
      <c r="A13" s="100"/>
      <c r="B13" s="23" t="s">
        <v>21</v>
      </c>
      <c r="C13" s="22">
        <v>1</v>
      </c>
      <c r="D13" s="13">
        <v>15</v>
      </c>
      <c r="E13" s="13">
        <v>485</v>
      </c>
      <c r="F13" s="13">
        <v>238</v>
      </c>
      <c r="G13" s="13">
        <v>247</v>
      </c>
      <c r="H13" s="13">
        <v>161</v>
      </c>
      <c r="I13" s="13">
        <v>159</v>
      </c>
      <c r="J13" s="13">
        <v>165</v>
      </c>
      <c r="K13" s="13">
        <v>17</v>
      </c>
      <c r="L13" s="13">
        <v>18</v>
      </c>
      <c r="M13" s="13">
        <v>12</v>
      </c>
      <c r="N13" s="13">
        <v>30</v>
      </c>
      <c r="O13" s="20">
        <v>0</v>
      </c>
      <c r="P13" s="20">
        <v>0</v>
      </c>
      <c r="Q13" s="43">
        <v>9</v>
      </c>
      <c r="R13" s="43">
        <v>4</v>
      </c>
    </row>
    <row r="14" spans="1:37" s="15" customFormat="1" ht="14.25" customHeight="1" x14ac:dyDescent="0.15">
      <c r="A14" s="100"/>
      <c r="B14" s="23" t="s">
        <v>22</v>
      </c>
      <c r="C14" s="22">
        <v>22</v>
      </c>
      <c r="D14" s="13">
        <v>307</v>
      </c>
      <c r="E14" s="13">
        <v>8387</v>
      </c>
      <c r="F14" s="13">
        <v>4270</v>
      </c>
      <c r="G14" s="13">
        <v>4117</v>
      </c>
      <c r="H14" s="13">
        <v>2764</v>
      </c>
      <c r="I14" s="13">
        <v>2775</v>
      </c>
      <c r="J14" s="13">
        <v>2848</v>
      </c>
      <c r="K14" s="13">
        <v>151</v>
      </c>
      <c r="L14" s="13">
        <v>335</v>
      </c>
      <c r="M14" s="13">
        <v>261</v>
      </c>
      <c r="N14" s="13">
        <v>596</v>
      </c>
      <c r="O14" s="13">
        <v>8</v>
      </c>
      <c r="P14" s="20">
        <v>0</v>
      </c>
      <c r="Q14" s="43">
        <v>65</v>
      </c>
      <c r="R14" s="43">
        <v>75</v>
      </c>
    </row>
    <row r="15" spans="1:37" s="15" customFormat="1" ht="14.25" customHeight="1" x14ac:dyDescent="0.15">
      <c r="A15" s="101"/>
      <c r="B15" s="24" t="s">
        <v>23</v>
      </c>
      <c r="C15" s="22">
        <v>6</v>
      </c>
      <c r="D15" s="13">
        <v>65</v>
      </c>
      <c r="E15" s="13">
        <v>2250</v>
      </c>
      <c r="F15" s="13">
        <v>1170</v>
      </c>
      <c r="G15" s="13">
        <v>1080</v>
      </c>
      <c r="H15" s="13">
        <v>744</v>
      </c>
      <c r="I15" s="13">
        <v>700</v>
      </c>
      <c r="J15" s="13">
        <v>806</v>
      </c>
      <c r="K15" s="20">
        <v>0</v>
      </c>
      <c r="L15" s="13">
        <v>95</v>
      </c>
      <c r="M15" s="13">
        <v>48</v>
      </c>
      <c r="N15" s="13">
        <v>143</v>
      </c>
      <c r="O15" s="20">
        <v>0</v>
      </c>
      <c r="P15" s="20">
        <v>0</v>
      </c>
      <c r="Q15" s="43">
        <v>115</v>
      </c>
      <c r="R15" s="43">
        <v>15</v>
      </c>
    </row>
    <row r="16" spans="1:37" s="26" customFormat="1" ht="14.25" customHeight="1" x14ac:dyDescent="0.15">
      <c r="A16" s="99" t="s">
        <v>24</v>
      </c>
      <c r="B16" s="21" t="s">
        <v>25</v>
      </c>
      <c r="C16" s="22">
        <v>28</v>
      </c>
      <c r="D16" s="13">
        <v>382</v>
      </c>
      <c r="E16" s="13">
        <v>10935</v>
      </c>
      <c r="F16" s="13">
        <v>5607</v>
      </c>
      <c r="G16" s="13">
        <v>5328</v>
      </c>
      <c r="H16" s="13">
        <v>3587</v>
      </c>
      <c r="I16" s="13">
        <v>3689</v>
      </c>
      <c r="J16" s="13">
        <v>3659</v>
      </c>
      <c r="K16" s="13">
        <v>193</v>
      </c>
      <c r="L16" s="13">
        <v>451</v>
      </c>
      <c r="M16" s="13">
        <v>317</v>
      </c>
      <c r="N16" s="13">
        <v>768</v>
      </c>
      <c r="O16" s="13">
        <v>9</v>
      </c>
      <c r="P16" s="20">
        <v>0</v>
      </c>
      <c r="Q16" s="13">
        <v>202</v>
      </c>
      <c r="R16" s="13">
        <v>73</v>
      </c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37" s="26" customFormat="1" ht="14.25" customHeight="1" x14ac:dyDescent="0.15">
      <c r="A17" s="100"/>
      <c r="B17" s="23" t="s">
        <v>26</v>
      </c>
      <c r="C17" s="22">
        <v>1</v>
      </c>
      <c r="D17" s="13">
        <v>15</v>
      </c>
      <c r="E17" s="13">
        <v>479</v>
      </c>
      <c r="F17" s="13">
        <v>236</v>
      </c>
      <c r="G17" s="13">
        <v>243</v>
      </c>
      <c r="H17" s="13">
        <v>159</v>
      </c>
      <c r="I17" s="13">
        <v>161</v>
      </c>
      <c r="J17" s="13">
        <v>159</v>
      </c>
      <c r="K17" s="13">
        <v>16</v>
      </c>
      <c r="L17" s="13">
        <v>19</v>
      </c>
      <c r="M17" s="13">
        <v>10</v>
      </c>
      <c r="N17" s="13">
        <v>29</v>
      </c>
      <c r="O17" s="20">
        <v>0</v>
      </c>
      <c r="P17" s="20">
        <v>0</v>
      </c>
      <c r="Q17" s="43">
        <v>7</v>
      </c>
      <c r="R17" s="43">
        <v>4</v>
      </c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7" s="26" customFormat="1" ht="14.25" customHeight="1" x14ac:dyDescent="0.15">
      <c r="A18" s="100"/>
      <c r="B18" s="23" t="s">
        <v>27</v>
      </c>
      <c r="C18" s="22">
        <v>21</v>
      </c>
      <c r="D18" s="13">
        <v>304</v>
      </c>
      <c r="E18" s="13">
        <v>8272</v>
      </c>
      <c r="F18" s="13">
        <v>4225</v>
      </c>
      <c r="G18" s="13">
        <v>4047</v>
      </c>
      <c r="H18" s="13">
        <v>2678</v>
      </c>
      <c r="I18" s="13">
        <v>2787</v>
      </c>
      <c r="J18" s="13">
        <v>2807</v>
      </c>
      <c r="K18" s="13">
        <v>177</v>
      </c>
      <c r="L18" s="13">
        <v>339</v>
      </c>
      <c r="M18" s="13">
        <v>261</v>
      </c>
      <c r="N18" s="13">
        <v>600</v>
      </c>
      <c r="O18" s="13">
        <v>9</v>
      </c>
      <c r="P18" s="20">
        <v>0</v>
      </c>
      <c r="Q18" s="43">
        <v>55</v>
      </c>
      <c r="R18" s="43">
        <v>55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37" s="26" customFormat="1" ht="14.25" customHeight="1" x14ac:dyDescent="0.15">
      <c r="A19" s="101"/>
      <c r="B19" s="23" t="s">
        <v>28</v>
      </c>
      <c r="C19" s="22">
        <v>6</v>
      </c>
      <c r="D19" s="13">
        <v>63</v>
      </c>
      <c r="E19" s="13">
        <v>2184</v>
      </c>
      <c r="F19" s="13">
        <v>1146</v>
      </c>
      <c r="G19" s="13">
        <v>1038</v>
      </c>
      <c r="H19" s="13">
        <v>750</v>
      </c>
      <c r="I19" s="13">
        <v>741</v>
      </c>
      <c r="J19" s="13">
        <v>693</v>
      </c>
      <c r="K19" s="20">
        <v>0</v>
      </c>
      <c r="L19" s="13">
        <v>93</v>
      </c>
      <c r="M19" s="13">
        <v>46</v>
      </c>
      <c r="N19" s="13">
        <v>139</v>
      </c>
      <c r="O19" s="20">
        <v>0</v>
      </c>
      <c r="P19" s="20">
        <v>0</v>
      </c>
      <c r="Q19" s="43">
        <v>140</v>
      </c>
      <c r="R19" s="43">
        <v>14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37" s="26" customFormat="1" ht="14.25" customHeight="1" x14ac:dyDescent="0.15">
      <c r="A20" s="99" t="s">
        <v>29</v>
      </c>
      <c r="B20" s="21" t="s">
        <v>30</v>
      </c>
      <c r="C20" s="27">
        <v>28</v>
      </c>
      <c r="D20" s="28">
        <v>378</v>
      </c>
      <c r="E20" s="28">
        <v>10715</v>
      </c>
      <c r="F20" s="28">
        <v>5595</v>
      </c>
      <c r="G20" s="28">
        <v>5120</v>
      </c>
      <c r="H20" s="28">
        <v>3469</v>
      </c>
      <c r="I20" s="28">
        <v>3583</v>
      </c>
      <c r="J20" s="28">
        <v>3663</v>
      </c>
      <c r="K20" s="28">
        <v>203</v>
      </c>
      <c r="L20" s="44">
        <v>434</v>
      </c>
      <c r="M20" s="44">
        <v>319</v>
      </c>
      <c r="N20" s="44">
        <v>753</v>
      </c>
      <c r="O20" s="20">
        <v>8</v>
      </c>
      <c r="P20" s="20">
        <v>0</v>
      </c>
      <c r="Q20" s="44">
        <v>224</v>
      </c>
      <c r="R20" s="44">
        <v>80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37" s="26" customFormat="1" ht="14.25" customHeight="1" x14ac:dyDescent="0.15">
      <c r="A21" s="100"/>
      <c r="B21" s="23" t="s">
        <v>31</v>
      </c>
      <c r="C21" s="22">
        <v>1</v>
      </c>
      <c r="D21" s="13">
        <v>15</v>
      </c>
      <c r="E21" s="13">
        <v>482</v>
      </c>
      <c r="F21" s="13">
        <v>238</v>
      </c>
      <c r="G21" s="13">
        <v>244</v>
      </c>
      <c r="H21" s="13">
        <v>161</v>
      </c>
      <c r="I21" s="13">
        <v>160</v>
      </c>
      <c r="J21" s="13">
        <v>161</v>
      </c>
      <c r="K21" s="13">
        <v>17</v>
      </c>
      <c r="L21" s="44">
        <v>19</v>
      </c>
      <c r="M21" s="44">
        <v>11</v>
      </c>
      <c r="N21" s="44">
        <v>30</v>
      </c>
      <c r="O21" s="20">
        <v>0</v>
      </c>
      <c r="P21" s="20">
        <v>0</v>
      </c>
      <c r="Q21" s="44">
        <v>8</v>
      </c>
      <c r="R21" s="44">
        <v>4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37" s="26" customFormat="1" ht="14.25" customHeight="1" x14ac:dyDescent="0.15">
      <c r="A22" s="100"/>
      <c r="B22" s="23" t="s">
        <v>22</v>
      </c>
      <c r="C22" s="22">
        <v>21</v>
      </c>
      <c r="D22" s="13">
        <v>300</v>
      </c>
      <c r="E22" s="13">
        <v>8002</v>
      </c>
      <c r="F22" s="13">
        <v>4179</v>
      </c>
      <c r="G22" s="13">
        <v>3823</v>
      </c>
      <c r="H22" s="13">
        <v>2548</v>
      </c>
      <c r="I22" s="13">
        <v>2682</v>
      </c>
      <c r="J22" s="13">
        <v>2772</v>
      </c>
      <c r="K22" s="13">
        <v>186</v>
      </c>
      <c r="L22" s="44">
        <v>326</v>
      </c>
      <c r="M22" s="44">
        <v>264</v>
      </c>
      <c r="N22" s="44">
        <v>590</v>
      </c>
      <c r="O22" s="20">
        <v>8</v>
      </c>
      <c r="P22" s="20">
        <v>0</v>
      </c>
      <c r="Q22" s="44">
        <v>71</v>
      </c>
      <c r="R22" s="44">
        <v>60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37" s="26" customFormat="1" ht="14.25" customHeight="1" x14ac:dyDescent="0.15">
      <c r="A23" s="101"/>
      <c r="B23" s="24" t="s">
        <v>32</v>
      </c>
      <c r="C23" s="27">
        <v>6</v>
      </c>
      <c r="D23" s="28">
        <v>63</v>
      </c>
      <c r="E23" s="28">
        <v>2231</v>
      </c>
      <c r="F23" s="28">
        <v>1178</v>
      </c>
      <c r="G23" s="28">
        <v>1053</v>
      </c>
      <c r="H23" s="28">
        <v>760</v>
      </c>
      <c r="I23" s="28">
        <v>741</v>
      </c>
      <c r="J23" s="28">
        <v>730</v>
      </c>
      <c r="K23" s="29" t="s">
        <v>33</v>
      </c>
      <c r="L23" s="44">
        <v>89</v>
      </c>
      <c r="M23" s="44">
        <v>44</v>
      </c>
      <c r="N23" s="44">
        <v>133</v>
      </c>
      <c r="O23" s="29">
        <v>0</v>
      </c>
      <c r="P23" s="20">
        <v>0</v>
      </c>
      <c r="Q23" s="44">
        <v>145</v>
      </c>
      <c r="R23" s="44">
        <v>16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37" s="26" customFormat="1" ht="14.25" customHeight="1" x14ac:dyDescent="0.15">
      <c r="A24" s="99" t="s">
        <v>34</v>
      </c>
      <c r="B24" s="23" t="s">
        <v>35</v>
      </c>
      <c r="C24" s="30">
        <f>C25+C26+C27</f>
        <v>28</v>
      </c>
      <c r="D24" s="25">
        <f t="shared" ref="D24:K24" si="0">D25+D26+D27</f>
        <v>375</v>
      </c>
      <c r="E24" s="25">
        <f t="shared" si="0"/>
        <v>10439</v>
      </c>
      <c r="F24" s="25">
        <f t="shared" si="0"/>
        <v>5417</v>
      </c>
      <c r="G24" s="25">
        <f t="shared" si="0"/>
        <v>5022</v>
      </c>
      <c r="H24" s="25">
        <f t="shared" si="0"/>
        <v>3389</v>
      </c>
      <c r="I24" s="25">
        <f t="shared" si="0"/>
        <v>3462</v>
      </c>
      <c r="J24" s="25">
        <f t="shared" si="0"/>
        <v>3588</v>
      </c>
      <c r="K24" s="25">
        <f t="shared" si="0"/>
        <v>218</v>
      </c>
      <c r="L24" s="44">
        <f>L25+L26+L27</f>
        <v>434</v>
      </c>
      <c r="M24" s="44">
        <f t="shared" ref="M24:R24" si="1">M25+M26+M27</f>
        <v>328</v>
      </c>
      <c r="N24" s="44">
        <f t="shared" si="1"/>
        <v>762</v>
      </c>
      <c r="O24" s="20">
        <f t="shared" si="1"/>
        <v>9</v>
      </c>
      <c r="P24" s="20">
        <f t="shared" si="1"/>
        <v>0</v>
      </c>
      <c r="Q24" s="44">
        <f t="shared" si="1"/>
        <v>222</v>
      </c>
      <c r="R24" s="44">
        <f t="shared" si="1"/>
        <v>79</v>
      </c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37" s="34" customFormat="1" ht="14.25" customHeight="1" x14ac:dyDescent="0.15">
      <c r="A25" s="100"/>
      <c r="B25" s="31" t="s">
        <v>26</v>
      </c>
      <c r="C25" s="32">
        <v>1</v>
      </c>
      <c r="D25" s="33">
        <v>15</v>
      </c>
      <c r="E25" s="33">
        <v>475</v>
      </c>
      <c r="F25" s="33">
        <v>238</v>
      </c>
      <c r="G25" s="33">
        <v>237</v>
      </c>
      <c r="H25" s="33">
        <v>156</v>
      </c>
      <c r="I25" s="33">
        <v>160</v>
      </c>
      <c r="J25" s="33">
        <v>159</v>
      </c>
      <c r="K25" s="33">
        <v>17</v>
      </c>
      <c r="L25" s="44">
        <v>18</v>
      </c>
      <c r="M25" s="44">
        <v>11</v>
      </c>
      <c r="N25" s="44">
        <v>29</v>
      </c>
      <c r="O25" s="20">
        <v>0</v>
      </c>
      <c r="P25" s="20">
        <v>0</v>
      </c>
      <c r="Q25" s="44">
        <v>9</v>
      </c>
      <c r="R25" s="44">
        <v>4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s="34" customFormat="1" ht="14.25" customHeight="1" x14ac:dyDescent="0.15">
      <c r="A26" s="100"/>
      <c r="B26" s="31" t="s">
        <v>36</v>
      </c>
      <c r="C26" s="32">
        <v>21</v>
      </c>
      <c r="D26" s="33">
        <v>294</v>
      </c>
      <c r="E26" s="33">
        <v>7673</v>
      </c>
      <c r="F26" s="33">
        <v>3993</v>
      </c>
      <c r="G26" s="33">
        <v>3680</v>
      </c>
      <c r="H26" s="33">
        <v>2430</v>
      </c>
      <c r="I26" s="33">
        <v>2544</v>
      </c>
      <c r="J26" s="33">
        <v>2699</v>
      </c>
      <c r="K26" s="33">
        <v>201</v>
      </c>
      <c r="L26" s="44">
        <v>323</v>
      </c>
      <c r="M26" s="44">
        <v>271</v>
      </c>
      <c r="N26" s="44">
        <v>594</v>
      </c>
      <c r="O26" s="20">
        <v>9</v>
      </c>
      <c r="P26" s="20">
        <v>0</v>
      </c>
      <c r="Q26" s="44">
        <v>79</v>
      </c>
      <c r="R26" s="44">
        <v>59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s="26" customFormat="1" ht="14.25" customHeight="1" thickBot="1" x14ac:dyDescent="0.2">
      <c r="A27" s="102"/>
      <c r="B27" s="35" t="s">
        <v>37</v>
      </c>
      <c r="C27" s="36">
        <v>6</v>
      </c>
      <c r="D27" s="37">
        <v>66</v>
      </c>
      <c r="E27" s="37">
        <v>2291</v>
      </c>
      <c r="F27" s="37">
        <v>1186</v>
      </c>
      <c r="G27" s="37">
        <v>1105</v>
      </c>
      <c r="H27" s="37">
        <v>803</v>
      </c>
      <c r="I27" s="37">
        <v>758</v>
      </c>
      <c r="J27" s="37">
        <v>730</v>
      </c>
      <c r="K27" s="37">
        <v>0</v>
      </c>
      <c r="L27" s="45">
        <v>93</v>
      </c>
      <c r="M27" s="45">
        <v>46</v>
      </c>
      <c r="N27" s="45">
        <v>139</v>
      </c>
      <c r="O27" s="46">
        <v>0</v>
      </c>
      <c r="P27" s="39">
        <v>0</v>
      </c>
      <c r="Q27" s="45">
        <v>134</v>
      </c>
      <c r="R27" s="45">
        <v>16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1:37" s="26" customFormat="1" x14ac:dyDescent="0.15">
      <c r="A28" s="25"/>
      <c r="B28" s="2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1:37" s="26" customFormat="1" x14ac:dyDescent="0.15">
      <c r="A29" s="25"/>
      <c r="B29" s="2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7" s="26" customForma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s="26" customForma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1:37" s="26" customForma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1:37" s="26" customForma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1:37" s="26" customForma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1:37" s="26" customForma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6" spans="1:37" s="26" customForma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</row>
    <row r="37" spans="1:37" s="26" customForma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</row>
    <row r="38" spans="1:37" s="26" customFormat="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</row>
    <row r="39" spans="1:37" s="26" customForma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</row>
    <row r="40" spans="1:37" s="26" customForma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1:37" s="26" customForma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1:37" s="26" customForma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1:37" s="26" customForma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1:37" s="26" customForma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</row>
    <row r="45" spans="1:37" s="26" customForma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</row>
    <row r="46" spans="1:37" s="26" customForma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</row>
    <row r="47" spans="1:37" s="26" customFormat="1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</row>
    <row r="48" spans="1:37" s="26" customForma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</row>
    <row r="49" spans="1:37" s="26" customFormat="1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:37" s="26" customFormat="1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</row>
    <row r="51" spans="1:37" s="26" customForma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</row>
    <row r="52" spans="1:37" s="26" customForma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1:37" s="26" customFormat="1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</row>
    <row r="54" spans="1:37" s="26" customForma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</row>
    <row r="55" spans="1:37" s="26" customFormat="1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</row>
    <row r="56" spans="1:37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x14ac:dyDescent="0.15">
      <c r="A67" s="4"/>
      <c r="B67" s="4"/>
      <c r="C67" s="4"/>
      <c r="D67" s="38"/>
      <c r="E67" s="4"/>
      <c r="F67" s="4"/>
      <c r="G67" s="4"/>
      <c r="H67" s="4"/>
      <c r="I67" s="4"/>
      <c r="J67" s="4"/>
      <c r="K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x14ac:dyDescent="0.15">
      <c r="A69" s="38"/>
      <c r="B69" s="4"/>
      <c r="C69" s="38"/>
      <c r="D69" s="38"/>
      <c r="E69" s="4"/>
      <c r="F69" s="4"/>
      <c r="G69" s="38"/>
      <c r="H69" s="38"/>
      <c r="I69" s="4"/>
      <c r="J69" s="4"/>
      <c r="K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x14ac:dyDescent="0.15">
      <c r="A70" s="38"/>
      <c r="B70" s="4"/>
      <c r="C70" s="38"/>
      <c r="D70" s="38"/>
      <c r="E70" s="38"/>
      <c r="F70" s="4"/>
      <c r="G70" s="38"/>
      <c r="H70" s="4"/>
      <c r="I70" s="4"/>
      <c r="J70" s="4"/>
      <c r="K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x14ac:dyDescent="0.15">
      <c r="A71" s="38"/>
      <c r="B71" s="4"/>
      <c r="C71" s="38"/>
      <c r="D71" s="38"/>
      <c r="E71" s="38"/>
      <c r="F71" s="4"/>
      <c r="G71" s="4"/>
      <c r="H71" s="4"/>
      <c r="I71" s="4"/>
      <c r="J71" s="4"/>
      <c r="K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15">
      <c r="A76" s="38"/>
      <c r="B76" s="4"/>
      <c r="C76" s="4"/>
      <c r="D76" s="4"/>
      <c r="E76" s="4"/>
      <c r="F76" s="4"/>
      <c r="G76" s="4"/>
      <c r="H76" s="4"/>
      <c r="I76" s="4"/>
      <c r="J76" s="4"/>
      <c r="K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x14ac:dyDescent="0.15">
      <c r="A81" s="38"/>
      <c r="B81" s="4"/>
      <c r="C81" s="4"/>
      <c r="D81" s="4"/>
      <c r="E81" s="4"/>
      <c r="F81" s="4"/>
      <c r="G81" s="4"/>
      <c r="H81" s="4"/>
      <c r="I81" s="4"/>
      <c r="J81" s="4"/>
      <c r="K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x14ac:dyDescent="0.15">
      <c r="A106" s="38"/>
      <c r="B106" s="4"/>
      <c r="C106" s="4"/>
      <c r="D106" s="4"/>
      <c r="E106" s="4"/>
      <c r="F106" s="4"/>
      <c r="G106" s="4"/>
      <c r="H106" s="4"/>
      <c r="I106" s="4"/>
      <c r="J106" s="4"/>
      <c r="K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 x14ac:dyDescent="0.15">
      <c r="A108" s="38"/>
      <c r="B108" s="38"/>
      <c r="C108" s="4"/>
      <c r="D108" s="38"/>
      <c r="E108" s="4"/>
      <c r="F108" s="4"/>
      <c r="G108" s="4"/>
      <c r="H108" s="38"/>
      <c r="I108" s="4"/>
      <c r="J108" s="4"/>
      <c r="K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x14ac:dyDescent="0.15">
      <c r="A109" s="38"/>
      <c r="B109" s="38"/>
      <c r="C109" s="38"/>
      <c r="D109" s="38"/>
      <c r="E109" s="38"/>
      <c r="F109" s="38"/>
      <c r="G109" s="38"/>
      <c r="H109" s="38"/>
      <c r="I109" s="4"/>
      <c r="J109" s="4"/>
      <c r="K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 x14ac:dyDescent="0.15">
      <c r="A110" s="38"/>
      <c r="B110" s="38"/>
      <c r="C110" s="38"/>
      <c r="D110" s="38"/>
      <c r="E110" s="38"/>
      <c r="F110" s="38"/>
      <c r="G110" s="38"/>
      <c r="H110" s="4"/>
      <c r="I110" s="4"/>
      <c r="J110" s="4"/>
      <c r="K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spans="1:37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spans="1:37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</row>
    <row r="169" spans="1:37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spans="1:37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</row>
    <row r="171" spans="1:37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</row>
    <row r="172" spans="1:37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</row>
    <row r="173" spans="1:37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</row>
    <row r="174" spans="1:37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spans="1:37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</row>
    <row r="176" spans="1:37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</row>
    <row r="177" spans="1:37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</row>
    <row r="178" spans="1:37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</row>
    <row r="179" spans="1:37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</row>
    <row r="180" spans="1:37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</row>
    <row r="181" spans="1:37" x14ac:dyDescent="0.15">
      <c r="A181" s="4"/>
      <c r="B181" s="4"/>
      <c r="C181" s="38"/>
      <c r="D181" s="4"/>
      <c r="E181" s="38"/>
      <c r="F181" s="4"/>
      <c r="G181" s="4"/>
      <c r="H181" s="4"/>
      <c r="I181" s="4"/>
      <c r="J181" s="4"/>
      <c r="K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</row>
    <row r="182" spans="1:37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</row>
    <row r="183" spans="1:37" x14ac:dyDescent="0.15">
      <c r="A183" s="4"/>
      <c r="B183" s="4"/>
      <c r="C183" s="38"/>
      <c r="D183" s="4"/>
      <c r="E183" s="38"/>
      <c r="F183" s="4"/>
      <c r="G183" s="4"/>
      <c r="H183" s="4"/>
      <c r="I183" s="4"/>
      <c r="J183" s="4"/>
      <c r="K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spans="1:37" x14ac:dyDescent="0.15">
      <c r="A184" s="4"/>
      <c r="B184" s="4"/>
      <c r="C184" s="38"/>
      <c r="D184" s="4"/>
      <c r="E184" s="38"/>
      <c r="F184" s="4"/>
      <c r="G184" s="38"/>
      <c r="H184" s="4"/>
      <c r="I184" s="4"/>
      <c r="J184" s="4"/>
      <c r="K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</row>
    <row r="185" spans="1:37" x14ac:dyDescent="0.15">
      <c r="A185" s="4"/>
      <c r="B185" s="4"/>
      <c r="C185" s="38"/>
      <c r="D185" s="4"/>
      <c r="E185" s="38"/>
      <c r="F185" s="4"/>
      <c r="G185" s="38"/>
      <c r="H185" s="4"/>
      <c r="I185" s="4"/>
      <c r="J185" s="4"/>
      <c r="K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</row>
    <row r="186" spans="1:37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</row>
    <row r="187" spans="1:37" x14ac:dyDescent="0.15">
      <c r="A187" s="38"/>
      <c r="B187" s="4"/>
      <c r="C187" s="38"/>
      <c r="D187" s="4"/>
      <c r="E187" s="4"/>
      <c r="F187" s="4"/>
      <c r="G187" s="4"/>
      <c r="H187" s="4"/>
      <c r="I187" s="4"/>
      <c r="J187" s="4"/>
      <c r="K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</row>
    <row r="188" spans="1:37" x14ac:dyDescent="0.15">
      <c r="A188" s="38"/>
      <c r="B188" s="4"/>
      <c r="C188" s="38"/>
      <c r="D188" s="4"/>
      <c r="E188" s="4"/>
      <c r="F188" s="4"/>
      <c r="G188" s="4"/>
      <c r="H188" s="4"/>
      <c r="I188" s="4"/>
      <c r="J188" s="4"/>
      <c r="K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</row>
    <row r="189" spans="1:37" x14ac:dyDescent="0.15">
      <c r="A189" s="38"/>
      <c r="B189" s="4"/>
      <c r="C189" s="38"/>
      <c r="D189" s="4"/>
      <c r="E189" s="4"/>
      <c r="F189" s="4"/>
      <c r="G189" s="4"/>
      <c r="H189" s="4"/>
      <c r="I189" s="4"/>
      <c r="J189" s="4"/>
      <c r="K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</row>
    <row r="190" spans="1:37" x14ac:dyDescent="0.15">
      <c r="A190" s="38"/>
      <c r="B190" s="4"/>
      <c r="C190" s="38"/>
      <c r="D190" s="4"/>
      <c r="E190" s="4"/>
      <c r="F190" s="4"/>
      <c r="G190" s="4"/>
      <c r="H190" s="4"/>
      <c r="I190" s="4"/>
      <c r="J190" s="4"/>
      <c r="K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</row>
    <row r="191" spans="1:37" x14ac:dyDescent="0.15">
      <c r="A191" s="38"/>
      <c r="B191" s="4"/>
      <c r="C191" s="38"/>
      <c r="D191" s="4"/>
      <c r="E191" s="4"/>
      <c r="F191" s="4"/>
      <c r="G191" s="4"/>
      <c r="H191" s="4"/>
      <c r="I191" s="4"/>
      <c r="J191" s="4"/>
      <c r="K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</row>
    <row r="192" spans="1:37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</row>
    <row r="193" spans="1:37" x14ac:dyDescent="0.15">
      <c r="A193" s="38"/>
      <c r="B193" s="4"/>
      <c r="C193" s="38"/>
      <c r="D193" s="4"/>
      <c r="E193" s="4"/>
      <c r="F193" s="4"/>
      <c r="G193" s="4"/>
      <c r="H193" s="4"/>
      <c r="I193" s="4"/>
      <c r="J193" s="4"/>
      <c r="K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</row>
    <row r="194" spans="1:37" x14ac:dyDescent="0.15">
      <c r="A194" s="38"/>
      <c r="B194" s="4"/>
      <c r="C194" s="38"/>
      <c r="D194" s="4"/>
      <c r="E194" s="4"/>
      <c r="F194" s="4"/>
      <c r="G194" s="4"/>
      <c r="H194" s="4"/>
      <c r="I194" s="4"/>
      <c r="J194" s="4"/>
      <c r="K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</row>
    <row r="195" spans="1:37" x14ac:dyDescent="0.15">
      <c r="A195" s="38"/>
      <c r="B195" s="4"/>
      <c r="C195" s="38"/>
      <c r="D195" s="4"/>
      <c r="E195" s="4"/>
      <c r="F195" s="4"/>
      <c r="G195" s="4"/>
      <c r="H195" s="4"/>
      <c r="I195" s="4"/>
      <c r="J195" s="4"/>
      <c r="K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</row>
    <row r="196" spans="1:37" x14ac:dyDescent="0.15">
      <c r="A196" s="38"/>
      <c r="B196" s="4"/>
      <c r="C196" s="38"/>
      <c r="D196" s="4"/>
      <c r="E196" s="4"/>
      <c r="F196" s="4"/>
      <c r="G196" s="4"/>
      <c r="H196" s="4"/>
      <c r="I196" s="4"/>
      <c r="J196" s="4"/>
      <c r="K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</row>
    <row r="197" spans="1:37" x14ac:dyDescent="0.15">
      <c r="A197" s="38"/>
      <c r="B197" s="4"/>
      <c r="C197" s="38"/>
      <c r="D197" s="4"/>
      <c r="E197" s="4"/>
      <c r="F197" s="4"/>
      <c r="G197" s="4"/>
      <c r="H197" s="4"/>
      <c r="I197" s="4"/>
      <c r="J197" s="4"/>
      <c r="K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</row>
    <row r="198" spans="1:37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</row>
    <row r="199" spans="1:37" x14ac:dyDescent="0.15">
      <c r="A199" s="38"/>
      <c r="B199" s="4"/>
      <c r="C199" s="38"/>
      <c r="D199" s="4"/>
      <c r="E199" s="4"/>
      <c r="F199" s="4"/>
      <c r="G199" s="4"/>
      <c r="H199" s="4"/>
      <c r="I199" s="4"/>
      <c r="J199" s="4"/>
      <c r="K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</row>
    <row r="200" spans="1:37" x14ac:dyDescent="0.15">
      <c r="A200" s="38"/>
      <c r="B200" s="4"/>
      <c r="C200" s="38"/>
      <c r="D200" s="4"/>
      <c r="E200" s="4"/>
      <c r="F200" s="4"/>
      <c r="G200" s="4"/>
      <c r="H200" s="4"/>
      <c r="I200" s="4"/>
      <c r="J200" s="4"/>
      <c r="K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</row>
    <row r="201" spans="1:37" x14ac:dyDescent="0.15">
      <c r="A201" s="38"/>
      <c r="B201" s="4"/>
      <c r="C201" s="38"/>
      <c r="D201" s="4"/>
      <c r="E201" s="4"/>
      <c r="F201" s="4"/>
      <c r="G201" s="4"/>
      <c r="H201" s="4"/>
      <c r="I201" s="4"/>
      <c r="J201" s="4"/>
      <c r="K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</row>
    <row r="202" spans="1:37" x14ac:dyDescent="0.15">
      <c r="A202" s="38"/>
      <c r="B202" s="4"/>
      <c r="C202" s="38"/>
      <c r="D202" s="4"/>
      <c r="E202" s="4"/>
      <c r="F202" s="4"/>
      <c r="G202" s="4"/>
      <c r="H202" s="4"/>
      <c r="I202" s="4"/>
      <c r="J202" s="4"/>
      <c r="K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</row>
    <row r="203" spans="1:37" x14ac:dyDescent="0.15">
      <c r="A203" s="38"/>
      <c r="B203" s="4"/>
      <c r="C203" s="38"/>
      <c r="D203" s="4"/>
      <c r="E203" s="4"/>
      <c r="F203" s="4"/>
      <c r="G203" s="4"/>
      <c r="H203" s="4"/>
      <c r="I203" s="4"/>
      <c r="J203" s="4"/>
      <c r="K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</row>
    <row r="204" spans="1:37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</row>
    <row r="205" spans="1:37" x14ac:dyDescent="0.15">
      <c r="A205" s="38"/>
      <c r="B205" s="4"/>
      <c r="C205" s="38"/>
      <c r="D205" s="4"/>
      <c r="E205" s="4"/>
      <c r="F205" s="4"/>
      <c r="G205" s="4"/>
      <c r="H205" s="4"/>
      <c r="I205" s="4"/>
      <c r="J205" s="4"/>
      <c r="K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</row>
    <row r="206" spans="1:37" x14ac:dyDescent="0.15">
      <c r="A206" s="38"/>
      <c r="B206" s="4"/>
      <c r="C206" s="38"/>
      <c r="D206" s="4"/>
      <c r="E206" s="4"/>
      <c r="F206" s="4"/>
      <c r="G206" s="4"/>
      <c r="H206" s="4"/>
      <c r="I206" s="4"/>
      <c r="J206" s="4"/>
      <c r="K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</row>
    <row r="207" spans="1:37" x14ac:dyDescent="0.15">
      <c r="A207" s="38"/>
      <c r="B207" s="4"/>
      <c r="C207" s="38"/>
      <c r="D207" s="4"/>
      <c r="E207" s="4"/>
      <c r="F207" s="4"/>
      <c r="G207" s="4"/>
      <c r="H207" s="4"/>
      <c r="I207" s="4"/>
      <c r="J207" s="4"/>
      <c r="K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</row>
    <row r="208" spans="1:37" x14ac:dyDescent="0.15">
      <c r="A208" s="38"/>
      <c r="B208" s="4"/>
      <c r="C208" s="38"/>
      <c r="D208" s="4"/>
      <c r="E208" s="4"/>
      <c r="F208" s="4"/>
      <c r="G208" s="4"/>
      <c r="H208" s="4"/>
      <c r="I208" s="4"/>
      <c r="J208" s="4"/>
      <c r="K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</row>
    <row r="209" spans="1:37" x14ac:dyDescent="0.15">
      <c r="A209" s="38"/>
      <c r="B209" s="4"/>
      <c r="C209" s="38"/>
      <c r="D209" s="4"/>
      <c r="E209" s="4"/>
      <c r="F209" s="4"/>
      <c r="G209" s="4"/>
      <c r="H209" s="4"/>
      <c r="I209" s="4"/>
      <c r="J209" s="4"/>
      <c r="K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</row>
    <row r="210" spans="1:37" x14ac:dyDescent="0.15">
      <c r="A210" s="4"/>
      <c r="B210" s="4"/>
      <c r="C210" s="38"/>
      <c r="D210" s="4"/>
      <c r="E210" s="4"/>
      <c r="F210" s="4"/>
      <c r="G210" s="4"/>
      <c r="H210" s="4"/>
      <c r="I210" s="4"/>
      <c r="J210" s="4"/>
      <c r="K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</row>
    <row r="211" spans="1:37" x14ac:dyDescent="0.15">
      <c r="A211" s="38"/>
      <c r="B211" s="4"/>
      <c r="C211" s="38"/>
      <c r="D211" s="4"/>
      <c r="E211" s="4"/>
      <c r="F211" s="4"/>
      <c r="G211" s="4"/>
      <c r="H211" s="4"/>
      <c r="I211" s="4"/>
      <c r="J211" s="4"/>
      <c r="K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</row>
    <row r="212" spans="1:37" x14ac:dyDescent="0.15">
      <c r="A212" s="38"/>
      <c r="B212" s="4"/>
      <c r="C212" s="38"/>
      <c r="D212" s="4"/>
      <c r="E212" s="4"/>
      <c r="F212" s="4"/>
      <c r="G212" s="4"/>
      <c r="H212" s="4"/>
      <c r="I212" s="4"/>
      <c r="J212" s="4"/>
      <c r="K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</row>
    <row r="213" spans="1:37" x14ac:dyDescent="0.15">
      <c r="A213" s="38"/>
      <c r="B213" s="4"/>
      <c r="C213" s="38"/>
      <c r="D213" s="4"/>
      <c r="E213" s="4"/>
      <c r="F213" s="4"/>
      <c r="G213" s="4"/>
      <c r="H213" s="4"/>
      <c r="I213" s="4"/>
      <c r="J213" s="4"/>
      <c r="K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</row>
    <row r="214" spans="1:37" x14ac:dyDescent="0.15">
      <c r="A214" s="38"/>
      <c r="B214" s="4"/>
      <c r="C214" s="38"/>
      <c r="D214" s="4"/>
      <c r="E214" s="4"/>
      <c r="F214" s="4"/>
      <c r="G214" s="4"/>
      <c r="H214" s="4"/>
      <c r="I214" s="4"/>
      <c r="J214" s="4"/>
      <c r="K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</row>
    <row r="215" spans="1:37" x14ac:dyDescent="0.15">
      <c r="A215" s="38"/>
      <c r="B215" s="4"/>
      <c r="C215" s="38"/>
      <c r="D215" s="4"/>
      <c r="E215" s="4"/>
      <c r="F215" s="4"/>
      <c r="G215" s="4"/>
      <c r="H215" s="4"/>
      <c r="I215" s="4"/>
      <c r="J215" s="4"/>
      <c r="K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</row>
    <row r="216" spans="1:37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</row>
    <row r="217" spans="1:37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</row>
    <row r="218" spans="1:37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</row>
    <row r="219" spans="1:37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</row>
    <row r="220" spans="1:37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spans="1:37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spans="1:37" x14ac:dyDescent="0.15">
      <c r="A222" s="4"/>
      <c r="B222" s="4"/>
      <c r="C222" s="38"/>
      <c r="D222" s="4"/>
      <c r="E222" s="38"/>
      <c r="F222" s="4"/>
      <c r="G222" s="4"/>
      <c r="H222" s="4"/>
      <c r="I222" s="4"/>
      <c r="J222" s="4"/>
      <c r="K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spans="1:37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spans="1:37" x14ac:dyDescent="0.15">
      <c r="A224" s="4"/>
      <c r="B224" s="4"/>
      <c r="C224" s="38"/>
      <c r="D224" s="4"/>
      <c r="E224" s="38"/>
      <c r="F224" s="4"/>
      <c r="G224" s="4"/>
      <c r="H224" s="4"/>
      <c r="I224" s="4"/>
      <c r="J224" s="4"/>
      <c r="K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spans="1:37" x14ac:dyDescent="0.15">
      <c r="A225" s="4"/>
      <c r="B225" s="4"/>
      <c r="C225" s="38"/>
      <c r="D225" s="4"/>
      <c r="E225" s="38"/>
      <c r="F225" s="4"/>
      <c r="G225" s="38"/>
      <c r="H225" s="4"/>
      <c r="I225" s="4"/>
      <c r="J225" s="4"/>
      <c r="K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spans="1:37" x14ac:dyDescent="0.15">
      <c r="A226" s="4"/>
      <c r="B226" s="4"/>
      <c r="C226" s="38"/>
      <c r="D226" s="4"/>
      <c r="E226" s="38"/>
      <c r="F226" s="4"/>
      <c r="G226" s="38"/>
      <c r="H226" s="4"/>
      <c r="I226" s="4"/>
      <c r="J226" s="4"/>
      <c r="K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spans="1:37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spans="1:37" x14ac:dyDescent="0.15">
      <c r="A228" s="38"/>
      <c r="B228" s="4"/>
      <c r="C228" s="38"/>
      <c r="D228" s="4"/>
      <c r="E228" s="4"/>
      <c r="F228" s="4"/>
      <c r="G228" s="4"/>
      <c r="H228" s="4"/>
      <c r="I228" s="4"/>
      <c r="J228" s="4"/>
      <c r="K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spans="1:37" x14ac:dyDescent="0.15">
      <c r="A229" s="38"/>
      <c r="B229" s="4"/>
      <c r="C229" s="38"/>
      <c r="D229" s="4"/>
      <c r="E229" s="4"/>
      <c r="F229" s="4"/>
      <c r="G229" s="4"/>
      <c r="H229" s="4"/>
      <c r="I229" s="4"/>
      <c r="J229" s="4"/>
      <c r="K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spans="1:37" x14ac:dyDescent="0.15">
      <c r="A230" s="38"/>
      <c r="B230" s="4"/>
      <c r="C230" s="38"/>
      <c r="D230" s="4"/>
      <c r="E230" s="4"/>
      <c r="F230" s="4"/>
      <c r="G230" s="4"/>
      <c r="H230" s="4"/>
      <c r="I230" s="4"/>
      <c r="J230" s="4"/>
      <c r="K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spans="1:37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1:37" x14ac:dyDescent="0.15">
      <c r="A232" s="38"/>
      <c r="B232" s="4"/>
      <c r="C232" s="38"/>
      <c r="D232" s="4"/>
      <c r="E232" s="4"/>
      <c r="F232" s="4"/>
      <c r="G232" s="4"/>
      <c r="H232" s="4"/>
      <c r="I232" s="4"/>
      <c r="J232" s="4"/>
      <c r="K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1:37" x14ac:dyDescent="0.15">
      <c r="A233" s="38"/>
      <c r="B233" s="4"/>
      <c r="C233" s="38"/>
      <c r="D233" s="4"/>
      <c r="E233" s="4"/>
      <c r="F233" s="4"/>
      <c r="G233" s="4"/>
      <c r="H233" s="4"/>
      <c r="I233" s="4"/>
      <c r="J233" s="4"/>
      <c r="K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1:37" x14ac:dyDescent="0.15">
      <c r="A234" s="38"/>
      <c r="B234" s="4"/>
      <c r="C234" s="38"/>
      <c r="D234" s="4"/>
      <c r="E234" s="4"/>
      <c r="F234" s="4"/>
      <c r="G234" s="4"/>
      <c r="H234" s="4"/>
      <c r="I234" s="4"/>
      <c r="J234" s="4"/>
      <c r="K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1:37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1:37" x14ac:dyDescent="0.15">
      <c r="A236" s="38"/>
      <c r="B236" s="4"/>
      <c r="C236" s="38"/>
      <c r="D236" s="4"/>
      <c r="E236" s="4"/>
      <c r="F236" s="4"/>
      <c r="G236" s="4"/>
      <c r="H236" s="4"/>
      <c r="I236" s="4"/>
      <c r="J236" s="4"/>
      <c r="K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1:37" x14ac:dyDescent="0.15">
      <c r="A237" s="38"/>
      <c r="B237" s="4"/>
      <c r="C237" s="38"/>
      <c r="D237" s="4"/>
      <c r="E237" s="4"/>
      <c r="F237" s="4"/>
      <c r="G237" s="4"/>
      <c r="H237" s="4"/>
      <c r="I237" s="4"/>
      <c r="J237" s="4"/>
      <c r="K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1:37" x14ac:dyDescent="0.15">
      <c r="A238" s="38"/>
      <c r="B238" s="4"/>
      <c r="C238" s="38"/>
      <c r="D238" s="4"/>
      <c r="E238" s="4"/>
      <c r="F238" s="4"/>
      <c r="G238" s="4"/>
      <c r="H238" s="4"/>
      <c r="I238" s="4"/>
      <c r="J238" s="4"/>
      <c r="K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1:37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1:37" x14ac:dyDescent="0.15">
      <c r="A240" s="38"/>
      <c r="B240" s="4"/>
      <c r="C240" s="38"/>
      <c r="D240" s="4"/>
      <c r="E240" s="4"/>
      <c r="F240" s="4"/>
      <c r="G240" s="4"/>
      <c r="H240" s="4"/>
      <c r="I240" s="4"/>
      <c r="J240" s="4"/>
      <c r="K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37" x14ac:dyDescent="0.15">
      <c r="A241" s="38"/>
      <c r="B241" s="4"/>
      <c r="C241" s="38"/>
      <c r="D241" s="4"/>
      <c r="E241" s="4"/>
      <c r="F241" s="4"/>
      <c r="G241" s="4"/>
      <c r="H241" s="4"/>
      <c r="I241" s="4"/>
      <c r="J241" s="4"/>
      <c r="K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:37" x14ac:dyDescent="0.15">
      <c r="A242" s="38"/>
      <c r="B242" s="4"/>
      <c r="C242" s="38"/>
      <c r="D242" s="4"/>
      <c r="E242" s="4"/>
      <c r="F242" s="4"/>
      <c r="G242" s="4"/>
      <c r="H242" s="4"/>
      <c r="I242" s="4"/>
      <c r="J242" s="4"/>
      <c r="K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spans="1:37" x14ac:dyDescent="0.15">
      <c r="A243" s="4"/>
      <c r="B243" s="4"/>
      <c r="C243" s="38"/>
      <c r="D243" s="4"/>
      <c r="E243" s="4"/>
      <c r="F243" s="4"/>
      <c r="G243" s="4"/>
      <c r="H243" s="4"/>
      <c r="I243" s="4"/>
      <c r="J243" s="4"/>
      <c r="K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spans="1:37" x14ac:dyDescent="0.15">
      <c r="A244" s="38"/>
      <c r="B244" s="4"/>
      <c r="C244" s="38"/>
      <c r="D244" s="4"/>
      <c r="E244" s="4"/>
      <c r="F244" s="4"/>
      <c r="G244" s="4"/>
      <c r="H244" s="4"/>
      <c r="I244" s="4"/>
      <c r="J244" s="4"/>
      <c r="K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spans="1:37" x14ac:dyDescent="0.15">
      <c r="A245" s="38"/>
      <c r="B245" s="4"/>
      <c r="C245" s="38"/>
      <c r="D245" s="4"/>
      <c r="E245" s="4"/>
      <c r="F245" s="4"/>
      <c r="G245" s="4"/>
      <c r="H245" s="4"/>
      <c r="I245" s="4"/>
      <c r="J245" s="4"/>
      <c r="K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spans="1:37" x14ac:dyDescent="0.15">
      <c r="A246" s="38"/>
      <c r="B246" s="4"/>
      <c r="C246" s="38"/>
      <c r="D246" s="4"/>
      <c r="E246" s="4"/>
      <c r="F246" s="4"/>
      <c r="G246" s="4"/>
      <c r="H246" s="4"/>
      <c r="I246" s="4"/>
      <c r="J246" s="4"/>
      <c r="K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:37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spans="1:37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spans="1:37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:37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spans="1:37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:37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spans="1:37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:37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:37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spans="1:37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:37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:37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:37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:37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:37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:37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:37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:37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:37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:37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:37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:37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:37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:37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:37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:37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:37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:37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:37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:37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:37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:37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:37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:37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spans="1:37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spans="1:37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spans="1:37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spans="1:37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spans="1:37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:37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:37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spans="1:37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spans="1:37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spans="1:37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spans="1:37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spans="1:37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:37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:37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spans="1:37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spans="1:37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spans="1:37" x14ac:dyDescent="0.15">
      <c r="A297" s="4"/>
      <c r="B297" s="38"/>
      <c r="C297" s="4"/>
      <c r="D297" s="4"/>
      <c r="E297" s="4"/>
      <c r="F297" s="4"/>
      <c r="G297" s="38"/>
      <c r="H297" s="38"/>
      <c r="I297" s="4"/>
      <c r="J297" s="4"/>
      <c r="K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spans="1:37" x14ac:dyDescent="0.15">
      <c r="A298" s="4"/>
      <c r="B298" s="38"/>
      <c r="C298" s="4"/>
      <c r="D298" s="38"/>
      <c r="E298" s="4"/>
      <c r="F298" s="4"/>
      <c r="G298" s="38"/>
      <c r="H298" s="4"/>
      <c r="I298" s="4"/>
      <c r="J298" s="4"/>
      <c r="K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:37" x14ac:dyDescent="0.15">
      <c r="A299" s="4"/>
      <c r="B299" s="38"/>
      <c r="C299" s="4"/>
      <c r="D299" s="38"/>
      <c r="E299" s="4"/>
      <c r="F299" s="4"/>
      <c r="G299" s="4"/>
      <c r="H299" s="4"/>
      <c r="I299" s="4"/>
      <c r="J299" s="4"/>
      <c r="K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:37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:37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:37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:37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:37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:37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:37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:37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:37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:37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:37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:37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:37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:37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spans="1:37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:37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spans="1:37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spans="1:37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spans="1:37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spans="1:37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spans="1:37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spans="1:37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spans="1:37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:37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:37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:37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:37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:37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:37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:37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:37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spans="1:37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spans="1:37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spans="1:37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:37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spans="1:37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:37" x14ac:dyDescent="0.15">
      <c r="A336" s="4"/>
      <c r="B336" s="4"/>
      <c r="C336" s="4"/>
      <c r="D336" s="38"/>
      <c r="E336" s="4"/>
      <c r="F336" s="4"/>
      <c r="G336" s="4"/>
      <c r="H336" s="4"/>
      <c r="I336" s="4"/>
      <c r="J336" s="4"/>
      <c r="K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:37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:37" x14ac:dyDescent="0.15">
      <c r="A338" s="4"/>
      <c r="B338" s="38"/>
      <c r="C338" s="4"/>
      <c r="D338" s="38"/>
      <c r="E338" s="4"/>
      <c r="F338" s="4"/>
      <c r="G338" s="4"/>
      <c r="H338" s="38"/>
      <c r="I338" s="4"/>
      <c r="J338" s="4"/>
      <c r="K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:37" x14ac:dyDescent="0.15">
      <c r="A339" s="4"/>
      <c r="B339" s="38"/>
      <c r="C339" s="4"/>
      <c r="D339" s="38"/>
      <c r="E339" s="4"/>
      <c r="F339" s="4"/>
      <c r="G339" s="38"/>
      <c r="H339" s="38"/>
      <c r="I339" s="4"/>
      <c r="J339" s="4"/>
      <c r="K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spans="1:37" x14ac:dyDescent="0.15">
      <c r="A340" s="4"/>
      <c r="B340" s="38"/>
      <c r="C340" s="4"/>
      <c r="D340" s="38"/>
      <c r="E340" s="4"/>
      <c r="F340" s="4"/>
      <c r="G340" s="38"/>
      <c r="H340" s="4"/>
      <c r="I340" s="4"/>
      <c r="J340" s="4"/>
      <c r="K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spans="1:37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</row>
    <row r="342" spans="1:37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spans="1:37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  <row r="344" spans="1:37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</row>
    <row r="345" spans="1:37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</row>
    <row r="346" spans="1:37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</row>
    <row r="347" spans="1:37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</row>
    <row r="348" spans="1:37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</row>
    <row r="349" spans="1:37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</row>
    <row r="350" spans="1:37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</row>
    <row r="351" spans="1:37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</row>
    <row r="352" spans="1:37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</row>
    <row r="353" spans="1:37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</row>
    <row r="354" spans="1:37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</row>
    <row r="355" spans="1:37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</row>
    <row r="356" spans="1:37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</row>
    <row r="357" spans="1:37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</row>
    <row r="358" spans="1:37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</row>
    <row r="359" spans="1:37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</row>
    <row r="360" spans="1:37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spans="1:37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</row>
    <row r="362" spans="1:37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</row>
    <row r="363" spans="1:37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</row>
    <row r="364" spans="1:37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</row>
    <row r="365" spans="1:37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</row>
    <row r="366" spans="1:37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</row>
    <row r="367" spans="1:37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</row>
    <row r="368" spans="1:37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</row>
    <row r="369" spans="1:37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</row>
    <row r="370" spans="1:37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</row>
    <row r="371" spans="1:37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</row>
    <row r="372" spans="1:37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</row>
    <row r="373" spans="1:37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</row>
    <row r="374" spans="1:37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</row>
    <row r="375" spans="1:37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</row>
    <row r="376" spans="1:37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</row>
    <row r="377" spans="1:37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</row>
    <row r="378" spans="1:37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</row>
    <row r="379" spans="1:37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</row>
    <row r="380" spans="1:37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</row>
    <row r="381" spans="1:37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</row>
    <row r="382" spans="1:37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</row>
    <row r="383" spans="1:37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</row>
    <row r="384" spans="1:37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</row>
    <row r="385" spans="1:37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</row>
    <row r="386" spans="1:37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</row>
    <row r="387" spans="1:37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</row>
    <row r="388" spans="1:37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</row>
    <row r="389" spans="1:37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</row>
    <row r="390" spans="1:37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</row>
    <row r="391" spans="1:37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</row>
    <row r="392" spans="1:37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</row>
    <row r="393" spans="1:37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</row>
    <row r="394" spans="1:37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</row>
    <row r="395" spans="1:37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</row>
    <row r="396" spans="1:37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</row>
    <row r="397" spans="1:37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</row>
    <row r="398" spans="1:37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</row>
    <row r="399" spans="1:37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</row>
    <row r="400" spans="1:37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</row>
    <row r="401" spans="1:37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</row>
    <row r="402" spans="1:37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</row>
    <row r="403" spans="1:37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</row>
    <row r="404" spans="1:37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</row>
    <row r="405" spans="1:37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</row>
    <row r="406" spans="1:37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</row>
    <row r="407" spans="1:37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</row>
    <row r="408" spans="1:37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</row>
    <row r="409" spans="1:37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</row>
    <row r="410" spans="1:37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</row>
    <row r="411" spans="1:37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</row>
    <row r="412" spans="1:37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</row>
    <row r="413" spans="1:37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</row>
    <row r="414" spans="1:37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</row>
    <row r="415" spans="1:37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</row>
    <row r="416" spans="1:37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</row>
    <row r="417" spans="1:37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</row>
    <row r="418" spans="1:37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</row>
    <row r="419" spans="1:37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</row>
    <row r="420" spans="1:37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</row>
    <row r="421" spans="1:37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</row>
    <row r="422" spans="1:37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</row>
    <row r="423" spans="1:37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</row>
    <row r="424" spans="1:37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</row>
    <row r="425" spans="1:37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</row>
    <row r="426" spans="1:37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</row>
    <row r="427" spans="1:37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</row>
    <row r="428" spans="1:37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</row>
    <row r="429" spans="1:37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</row>
    <row r="430" spans="1:37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</row>
    <row r="431" spans="1:37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</row>
    <row r="432" spans="1:37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</row>
    <row r="433" spans="1:37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</row>
    <row r="434" spans="1:37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</row>
    <row r="435" spans="1:37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</row>
    <row r="436" spans="1:37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</row>
    <row r="437" spans="1:37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</row>
    <row r="438" spans="1:37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</row>
    <row r="439" spans="1:37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</row>
    <row r="440" spans="1:37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</row>
    <row r="441" spans="1:37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</row>
    <row r="442" spans="1:37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</row>
    <row r="443" spans="1:37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</row>
    <row r="444" spans="1:37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</row>
    <row r="445" spans="1:37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</row>
    <row r="446" spans="1:37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</row>
    <row r="447" spans="1:37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</row>
    <row r="448" spans="1:37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</row>
    <row r="449" spans="1:37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</row>
    <row r="450" spans="1:37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</row>
    <row r="451" spans="1:37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</row>
    <row r="452" spans="1:37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</row>
    <row r="453" spans="1:37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</row>
    <row r="454" spans="1:37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</row>
    <row r="455" spans="1:37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</row>
    <row r="456" spans="1:37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</row>
    <row r="457" spans="1:37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</row>
    <row r="458" spans="1:37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</row>
    <row r="459" spans="1:37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</row>
    <row r="460" spans="1:37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</row>
    <row r="461" spans="1:37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</row>
    <row r="462" spans="1:37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</row>
    <row r="463" spans="1:37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</row>
    <row r="464" spans="1:37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</row>
    <row r="465" spans="1:37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</row>
    <row r="466" spans="1:37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</row>
    <row r="467" spans="1:37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</row>
    <row r="468" spans="1:37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</row>
    <row r="469" spans="1:37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</row>
    <row r="470" spans="1:37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</row>
    <row r="471" spans="1:37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</row>
    <row r="472" spans="1:37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</row>
    <row r="473" spans="1:37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</row>
    <row r="474" spans="1:37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</row>
    <row r="475" spans="1:37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</row>
    <row r="476" spans="1:37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</row>
    <row r="477" spans="1:37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</row>
    <row r="478" spans="1:37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</row>
    <row r="479" spans="1:37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</row>
    <row r="480" spans="1:37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</row>
    <row r="481" spans="1:37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</row>
    <row r="482" spans="1:37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</row>
    <row r="483" spans="1:37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</row>
    <row r="484" spans="1:37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</row>
    <row r="485" spans="1:37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</row>
    <row r="486" spans="1:37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</row>
    <row r="487" spans="1:37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</row>
    <row r="488" spans="1:37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</row>
    <row r="489" spans="1:37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</row>
    <row r="490" spans="1:37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</row>
    <row r="491" spans="1:37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</row>
    <row r="492" spans="1:37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</row>
    <row r="493" spans="1:37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</row>
    <row r="494" spans="1:37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</row>
    <row r="495" spans="1:37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</row>
    <row r="496" spans="1:37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</row>
    <row r="497" spans="1:37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</row>
    <row r="498" spans="1:37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</row>
    <row r="499" spans="1:37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</row>
    <row r="500" spans="1:37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</row>
    <row r="501" spans="1:37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</row>
    <row r="502" spans="1:37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</row>
    <row r="503" spans="1:37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</row>
    <row r="504" spans="1:37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</row>
    <row r="505" spans="1:37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</row>
    <row r="506" spans="1:37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</row>
    <row r="507" spans="1:37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</row>
    <row r="508" spans="1:37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</row>
    <row r="509" spans="1:37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</row>
    <row r="510" spans="1:37" x14ac:dyDescent="0.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</row>
    <row r="511" spans="1:37" x14ac:dyDescent="0.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</row>
  </sheetData>
  <mergeCells count="22">
    <mergeCell ref="E4:K5"/>
    <mergeCell ref="A4:A7"/>
    <mergeCell ref="B4:B7"/>
    <mergeCell ref="C4:C7"/>
    <mergeCell ref="D4:D7"/>
    <mergeCell ref="E6:G6"/>
    <mergeCell ref="H6:H7"/>
    <mergeCell ref="I6:I7"/>
    <mergeCell ref="J6:J7"/>
    <mergeCell ref="K6:K7"/>
    <mergeCell ref="A8:A11"/>
    <mergeCell ref="A12:A15"/>
    <mergeCell ref="A16:A19"/>
    <mergeCell ref="A20:A23"/>
    <mergeCell ref="A24:A27"/>
    <mergeCell ref="L4:Q4"/>
    <mergeCell ref="R4:R7"/>
    <mergeCell ref="L5:P5"/>
    <mergeCell ref="L6:L7"/>
    <mergeCell ref="M6:M7"/>
    <mergeCell ref="N6:N7"/>
    <mergeCell ref="P6:P7"/>
  </mergeCells>
  <phoneticPr fontId="3"/>
  <pageMargins left="0.62992125984251968" right="0.59055118110236227" top="0.39370078740157483" bottom="0.39370078740157483" header="0" footer="0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zoomScaleNormal="100" workbookViewId="0"/>
  </sheetViews>
  <sheetFormatPr defaultColWidth="10.875" defaultRowHeight="11.25" x14ac:dyDescent="0.15"/>
  <cols>
    <col min="1" max="1" width="1.625" style="3" customWidth="1"/>
    <col min="2" max="2" width="13.625" style="3" customWidth="1"/>
    <col min="3" max="3" width="0.5" style="3" customWidth="1"/>
    <col min="4" max="13" width="7.625" style="3" customWidth="1"/>
    <col min="14" max="16384" width="10.875" style="3"/>
  </cols>
  <sheetData>
    <row r="1" spans="1:14" s="50" customFormat="1" ht="15" customHeight="1" x14ac:dyDescent="0.15">
      <c r="A1" s="1" t="s">
        <v>46</v>
      </c>
    </row>
    <row r="2" spans="1:14" ht="13.5" customHeight="1" x14ac:dyDescent="0.15"/>
    <row r="3" spans="1:14" s="50" customFormat="1" ht="13.5" customHeight="1" thickBot="1" x14ac:dyDescent="0.2">
      <c r="B3" s="125" t="s">
        <v>47</v>
      </c>
      <c r="C3" s="126"/>
      <c r="D3" s="126"/>
      <c r="E3" s="126"/>
      <c r="F3" s="126"/>
      <c r="G3" s="126"/>
      <c r="H3" s="126"/>
      <c r="I3" s="126"/>
      <c r="J3" s="51"/>
      <c r="M3" s="52" t="s">
        <v>48</v>
      </c>
    </row>
    <row r="4" spans="1:14" ht="12.75" customHeight="1" x14ac:dyDescent="0.15">
      <c r="A4" s="127" t="s">
        <v>49</v>
      </c>
      <c r="B4" s="84"/>
      <c r="C4" s="53"/>
      <c r="D4" s="114" t="s">
        <v>50</v>
      </c>
      <c r="E4" s="47"/>
      <c r="F4" s="54" t="s">
        <v>51</v>
      </c>
      <c r="G4" s="55"/>
      <c r="H4" s="55"/>
      <c r="I4" s="55"/>
      <c r="J4" s="56"/>
      <c r="K4" s="130" t="s">
        <v>52</v>
      </c>
      <c r="L4" s="131"/>
      <c r="M4" s="131"/>
    </row>
    <row r="5" spans="1:14" ht="12.75" customHeight="1" x14ac:dyDescent="0.15">
      <c r="A5" s="128"/>
      <c r="B5" s="128"/>
      <c r="C5" s="57"/>
      <c r="D5" s="116"/>
      <c r="E5" s="118" t="s">
        <v>53</v>
      </c>
      <c r="F5" s="119"/>
      <c r="G5" s="120"/>
      <c r="H5" s="132" t="s">
        <v>8</v>
      </c>
      <c r="I5" s="132" t="s">
        <v>9</v>
      </c>
      <c r="J5" s="133" t="s">
        <v>10</v>
      </c>
      <c r="K5" s="135" t="s">
        <v>54</v>
      </c>
      <c r="L5" s="94" t="s">
        <v>55</v>
      </c>
      <c r="M5" s="123" t="s">
        <v>56</v>
      </c>
    </row>
    <row r="6" spans="1:14" ht="12.75" customHeight="1" x14ac:dyDescent="0.15">
      <c r="A6" s="129"/>
      <c r="B6" s="129"/>
      <c r="C6" s="58"/>
      <c r="D6" s="117"/>
      <c r="E6" s="59" t="s">
        <v>54</v>
      </c>
      <c r="F6" s="59" t="s">
        <v>55</v>
      </c>
      <c r="G6" s="59" t="s">
        <v>56</v>
      </c>
      <c r="H6" s="117"/>
      <c r="I6" s="117"/>
      <c r="J6" s="134"/>
      <c r="K6" s="136"/>
      <c r="L6" s="137"/>
      <c r="M6" s="105"/>
    </row>
    <row r="7" spans="1:14" s="15" customFormat="1" ht="6" customHeight="1" x14ac:dyDescent="0.15">
      <c r="A7" s="60"/>
      <c r="B7" s="60"/>
      <c r="C7" s="61"/>
      <c r="D7" s="62"/>
      <c r="E7" s="63"/>
      <c r="F7" s="63"/>
      <c r="G7" s="63"/>
      <c r="H7" s="64"/>
      <c r="I7" s="64"/>
      <c r="J7" s="63"/>
      <c r="K7" s="63"/>
      <c r="L7" s="63"/>
      <c r="M7" s="63"/>
    </row>
    <row r="8" spans="1:14" s="15" customFormat="1" ht="12.75" customHeight="1" x14ac:dyDescent="0.15">
      <c r="A8" s="124" t="s">
        <v>57</v>
      </c>
      <c r="B8" s="124"/>
      <c r="C8" s="65"/>
      <c r="D8" s="66">
        <v>15</v>
      </c>
      <c r="E8" s="14">
        <v>475</v>
      </c>
      <c r="F8" s="14">
        <v>238</v>
      </c>
      <c r="G8" s="14">
        <v>237</v>
      </c>
      <c r="H8" s="14">
        <v>156</v>
      </c>
      <c r="I8" s="14">
        <v>160</v>
      </c>
      <c r="J8" s="14">
        <v>159</v>
      </c>
      <c r="K8" s="14">
        <v>29</v>
      </c>
      <c r="L8" s="14">
        <v>18</v>
      </c>
      <c r="M8" s="14">
        <v>11</v>
      </c>
      <c r="N8" s="67"/>
    </row>
    <row r="9" spans="1:14" s="15" customFormat="1" ht="3" customHeight="1" x14ac:dyDescent="0.15">
      <c r="A9" s="38"/>
      <c r="B9" s="38"/>
      <c r="C9" s="65"/>
      <c r="D9" s="66"/>
      <c r="E9" s="14"/>
      <c r="F9" s="14"/>
      <c r="G9" s="14"/>
      <c r="H9" s="14"/>
      <c r="I9" s="14"/>
      <c r="J9" s="14"/>
      <c r="K9" s="14"/>
      <c r="L9" s="14"/>
      <c r="M9" s="14"/>
      <c r="N9" s="67"/>
    </row>
    <row r="10" spans="1:14" s="15" customFormat="1" ht="12.75" customHeight="1" x14ac:dyDescent="0.15">
      <c r="A10" s="4"/>
      <c r="B10" s="68" t="s">
        <v>58</v>
      </c>
      <c r="C10" s="69"/>
      <c r="D10" s="66">
        <v>15</v>
      </c>
      <c r="E10" s="20">
        <v>475</v>
      </c>
      <c r="F10" s="20">
        <v>238</v>
      </c>
      <c r="G10" s="20">
        <v>237</v>
      </c>
      <c r="H10" s="20">
        <v>156</v>
      </c>
      <c r="I10" s="20">
        <v>160</v>
      </c>
      <c r="J10" s="20">
        <v>159</v>
      </c>
      <c r="K10" s="14">
        <v>29</v>
      </c>
      <c r="L10" s="14">
        <v>18</v>
      </c>
      <c r="M10" s="14">
        <v>11</v>
      </c>
      <c r="N10" s="67"/>
    </row>
    <row r="11" spans="1:14" s="15" customFormat="1" ht="3" customHeight="1" x14ac:dyDescent="0.15">
      <c r="A11" s="4"/>
      <c r="B11" s="68"/>
      <c r="C11" s="69"/>
      <c r="D11" s="66"/>
      <c r="E11" s="20"/>
      <c r="F11" s="20"/>
      <c r="G11" s="20"/>
      <c r="H11" s="20"/>
      <c r="I11" s="20"/>
      <c r="J11" s="20"/>
      <c r="K11" s="14"/>
      <c r="L11" s="20"/>
      <c r="M11" s="20"/>
      <c r="N11" s="67"/>
    </row>
    <row r="12" spans="1:14" s="15" customFormat="1" ht="12.75" customHeight="1" x14ac:dyDescent="0.15">
      <c r="A12" s="124" t="s">
        <v>59</v>
      </c>
      <c r="B12" s="124"/>
      <c r="C12" s="65"/>
      <c r="D12" s="66">
        <v>294</v>
      </c>
      <c r="E12" s="14">
        <v>7673</v>
      </c>
      <c r="F12" s="14">
        <v>3993</v>
      </c>
      <c r="G12" s="14">
        <v>3680</v>
      </c>
      <c r="H12" s="14">
        <v>2430</v>
      </c>
      <c r="I12" s="14">
        <v>2544</v>
      </c>
      <c r="J12" s="14">
        <v>2699</v>
      </c>
      <c r="K12" s="14">
        <v>594</v>
      </c>
      <c r="L12" s="67">
        <v>323</v>
      </c>
      <c r="M12" s="67">
        <v>271</v>
      </c>
      <c r="N12" s="67"/>
    </row>
    <row r="13" spans="1:14" s="15" customFormat="1" ht="3" customHeight="1" x14ac:dyDescent="0.15">
      <c r="A13" s="38"/>
      <c r="B13" s="38"/>
      <c r="C13" s="65"/>
      <c r="D13" s="66"/>
      <c r="E13" s="14"/>
      <c r="F13" s="14"/>
      <c r="G13" s="14"/>
      <c r="H13" s="14"/>
      <c r="I13" s="14"/>
      <c r="J13" s="14"/>
      <c r="K13" s="14"/>
      <c r="L13" s="67"/>
      <c r="M13" s="67"/>
      <c r="N13" s="67"/>
    </row>
    <row r="14" spans="1:14" s="15" customFormat="1" ht="12.75" customHeight="1" x14ac:dyDescent="0.15">
      <c r="A14" s="4"/>
      <c r="B14" s="68" t="s">
        <v>60</v>
      </c>
      <c r="C14" s="69"/>
      <c r="D14" s="66">
        <v>20</v>
      </c>
      <c r="E14" s="20">
        <v>518</v>
      </c>
      <c r="F14" s="70">
        <v>271</v>
      </c>
      <c r="G14" s="20">
        <v>247</v>
      </c>
      <c r="H14" s="20">
        <v>179</v>
      </c>
      <c r="I14" s="20">
        <v>167</v>
      </c>
      <c r="J14" s="17">
        <v>172</v>
      </c>
      <c r="K14" s="67">
        <v>39</v>
      </c>
      <c r="L14" s="14">
        <v>21</v>
      </c>
      <c r="M14" s="20">
        <v>18</v>
      </c>
      <c r="N14" s="67"/>
    </row>
    <row r="15" spans="1:14" s="15" customFormat="1" ht="12.75" customHeight="1" x14ac:dyDescent="0.15">
      <c r="A15" s="4"/>
      <c r="B15" s="68" t="s">
        <v>61</v>
      </c>
      <c r="C15" s="69"/>
      <c r="D15" s="66">
        <v>25</v>
      </c>
      <c r="E15" s="20">
        <v>727</v>
      </c>
      <c r="F15" s="70">
        <v>378</v>
      </c>
      <c r="G15" s="20">
        <v>349</v>
      </c>
      <c r="H15" s="20">
        <v>233</v>
      </c>
      <c r="I15" s="20">
        <v>246</v>
      </c>
      <c r="J15" s="17">
        <v>248</v>
      </c>
      <c r="K15" s="14">
        <v>53</v>
      </c>
      <c r="L15" s="20">
        <v>25</v>
      </c>
      <c r="M15" s="20">
        <v>28</v>
      </c>
      <c r="N15" s="14"/>
    </row>
    <row r="16" spans="1:14" s="15" customFormat="1" ht="12.75" customHeight="1" x14ac:dyDescent="0.15">
      <c r="A16" s="4"/>
      <c r="B16" s="68" t="s">
        <v>62</v>
      </c>
      <c r="C16" s="69"/>
      <c r="D16" s="66">
        <v>13</v>
      </c>
      <c r="E16" s="20">
        <v>269</v>
      </c>
      <c r="F16" s="70">
        <v>145</v>
      </c>
      <c r="G16" s="20">
        <v>124</v>
      </c>
      <c r="H16" s="20">
        <v>89</v>
      </c>
      <c r="I16" s="20">
        <v>83</v>
      </c>
      <c r="J16" s="17">
        <v>97</v>
      </c>
      <c r="K16" s="67">
        <v>27</v>
      </c>
      <c r="L16" s="20">
        <v>18</v>
      </c>
      <c r="M16" s="20">
        <v>9</v>
      </c>
      <c r="N16" s="67"/>
    </row>
    <row r="17" spans="1:14" s="15" customFormat="1" ht="12.75" customHeight="1" x14ac:dyDescent="0.15">
      <c r="A17" s="4"/>
      <c r="B17" s="68" t="s">
        <v>63</v>
      </c>
      <c r="C17" s="69"/>
      <c r="D17" s="66">
        <v>23</v>
      </c>
      <c r="E17" s="20">
        <v>655</v>
      </c>
      <c r="F17" s="70">
        <v>330</v>
      </c>
      <c r="G17" s="20">
        <v>325</v>
      </c>
      <c r="H17" s="20">
        <v>209</v>
      </c>
      <c r="I17" s="20">
        <v>217</v>
      </c>
      <c r="J17" s="17">
        <v>229</v>
      </c>
      <c r="K17" s="67">
        <v>43</v>
      </c>
      <c r="L17" s="20">
        <v>22</v>
      </c>
      <c r="M17" s="20">
        <v>21</v>
      </c>
      <c r="N17" s="67"/>
    </row>
    <row r="18" spans="1:14" s="15" customFormat="1" ht="12.75" customHeight="1" x14ac:dyDescent="0.15">
      <c r="A18" s="4"/>
      <c r="B18" s="68" t="s">
        <v>64</v>
      </c>
      <c r="C18" s="69"/>
      <c r="D18" s="66">
        <v>22</v>
      </c>
      <c r="E18" s="20">
        <v>707</v>
      </c>
      <c r="F18" s="70">
        <v>335</v>
      </c>
      <c r="G18" s="20">
        <v>372</v>
      </c>
      <c r="H18" s="20">
        <v>225</v>
      </c>
      <c r="I18" s="20">
        <v>244</v>
      </c>
      <c r="J18" s="17">
        <v>238</v>
      </c>
      <c r="K18" s="67">
        <v>43</v>
      </c>
      <c r="L18" s="20">
        <v>26</v>
      </c>
      <c r="M18" s="20">
        <v>17</v>
      </c>
      <c r="N18" s="67"/>
    </row>
    <row r="19" spans="1:14" s="15" customFormat="1" ht="12.75" customHeight="1" x14ac:dyDescent="0.15">
      <c r="A19" s="4"/>
      <c r="B19" s="68" t="s">
        <v>65</v>
      </c>
      <c r="C19" s="69"/>
      <c r="D19" s="66">
        <v>25</v>
      </c>
      <c r="E19" s="20">
        <v>504</v>
      </c>
      <c r="F19" s="70">
        <v>280</v>
      </c>
      <c r="G19" s="20">
        <v>224</v>
      </c>
      <c r="H19" s="20">
        <v>137</v>
      </c>
      <c r="I19" s="20">
        <v>186</v>
      </c>
      <c r="J19" s="17">
        <v>181</v>
      </c>
      <c r="K19" s="67">
        <v>52</v>
      </c>
      <c r="L19" s="20">
        <v>34</v>
      </c>
      <c r="M19" s="18">
        <v>18</v>
      </c>
      <c r="N19" s="67"/>
    </row>
    <row r="20" spans="1:14" s="15" customFormat="1" ht="12.75" customHeight="1" x14ac:dyDescent="0.15">
      <c r="A20" s="4"/>
      <c r="B20" s="68" t="s">
        <v>66</v>
      </c>
      <c r="C20" s="69"/>
      <c r="D20" s="66">
        <v>3</v>
      </c>
      <c r="E20" s="20">
        <v>21</v>
      </c>
      <c r="F20" s="70">
        <v>14</v>
      </c>
      <c r="G20" s="20">
        <v>7</v>
      </c>
      <c r="H20" s="20">
        <v>6</v>
      </c>
      <c r="I20" s="20">
        <v>9</v>
      </c>
      <c r="J20" s="17">
        <v>6</v>
      </c>
      <c r="K20" s="67">
        <v>10</v>
      </c>
      <c r="L20" s="18">
        <v>5</v>
      </c>
      <c r="M20" s="20">
        <v>5</v>
      </c>
      <c r="N20" s="67"/>
    </row>
    <row r="21" spans="1:14" s="15" customFormat="1" ht="12.75" customHeight="1" x14ac:dyDescent="0.15">
      <c r="A21" s="57"/>
      <c r="B21" s="68" t="s">
        <v>67</v>
      </c>
      <c r="C21" s="69"/>
      <c r="D21" s="66">
        <v>4</v>
      </c>
      <c r="E21" s="20">
        <v>49</v>
      </c>
      <c r="F21" s="70">
        <v>30</v>
      </c>
      <c r="G21" s="20">
        <v>19</v>
      </c>
      <c r="H21" s="20">
        <v>22</v>
      </c>
      <c r="I21" s="20">
        <v>12</v>
      </c>
      <c r="J21" s="17">
        <v>15</v>
      </c>
      <c r="K21" s="67">
        <v>11</v>
      </c>
      <c r="L21" s="20">
        <v>6</v>
      </c>
      <c r="M21" s="20">
        <v>5</v>
      </c>
      <c r="N21" s="67"/>
    </row>
    <row r="22" spans="1:14" s="15" customFormat="1" ht="12.75" customHeight="1" x14ac:dyDescent="0.15">
      <c r="A22" s="4"/>
      <c r="B22" s="68" t="s">
        <v>68</v>
      </c>
      <c r="C22" s="69"/>
      <c r="D22" s="66">
        <v>13</v>
      </c>
      <c r="E22" s="20">
        <v>326</v>
      </c>
      <c r="F22" s="70">
        <v>174</v>
      </c>
      <c r="G22" s="20">
        <v>152</v>
      </c>
      <c r="H22" s="20">
        <v>100</v>
      </c>
      <c r="I22" s="20">
        <v>115</v>
      </c>
      <c r="J22" s="17">
        <v>111</v>
      </c>
      <c r="K22" s="67">
        <v>25</v>
      </c>
      <c r="L22" s="20">
        <v>13</v>
      </c>
      <c r="M22" s="20">
        <v>12</v>
      </c>
      <c r="N22" s="67"/>
    </row>
    <row r="23" spans="1:14" s="15" customFormat="1" ht="12.75" customHeight="1" x14ac:dyDescent="0.15">
      <c r="A23" s="4"/>
      <c r="B23" s="68" t="s">
        <v>69</v>
      </c>
      <c r="C23" s="69"/>
      <c r="D23" s="66">
        <v>15</v>
      </c>
      <c r="E23" s="20">
        <v>428</v>
      </c>
      <c r="F23" s="29">
        <v>222</v>
      </c>
      <c r="G23" s="20">
        <v>206</v>
      </c>
      <c r="H23" s="20">
        <v>126</v>
      </c>
      <c r="I23" s="20">
        <v>143</v>
      </c>
      <c r="J23" s="17">
        <v>159</v>
      </c>
      <c r="K23" s="67">
        <v>31</v>
      </c>
      <c r="L23" s="20">
        <v>18</v>
      </c>
      <c r="M23" s="20">
        <v>13</v>
      </c>
      <c r="N23" s="67"/>
    </row>
    <row r="24" spans="1:14" s="15" customFormat="1" ht="12.75" customHeight="1" x14ac:dyDescent="0.15">
      <c r="A24" s="4"/>
      <c r="B24" s="68" t="s">
        <v>70</v>
      </c>
      <c r="C24" s="69"/>
      <c r="D24" s="66">
        <v>9</v>
      </c>
      <c r="E24" s="20">
        <v>235</v>
      </c>
      <c r="F24" s="70">
        <v>124</v>
      </c>
      <c r="G24" s="20">
        <v>111</v>
      </c>
      <c r="H24" s="20">
        <v>61</v>
      </c>
      <c r="I24" s="20">
        <v>79</v>
      </c>
      <c r="J24" s="17">
        <v>95</v>
      </c>
      <c r="K24" s="67">
        <v>19</v>
      </c>
      <c r="L24" s="20">
        <v>10</v>
      </c>
      <c r="M24" s="20">
        <v>9</v>
      </c>
      <c r="N24" s="67"/>
    </row>
    <row r="25" spans="1:14" s="15" customFormat="1" ht="12.75" customHeight="1" x14ac:dyDescent="0.15">
      <c r="A25" s="4"/>
      <c r="B25" s="68" t="s">
        <v>71</v>
      </c>
      <c r="C25" s="69"/>
      <c r="D25" s="66">
        <v>16</v>
      </c>
      <c r="E25" s="20">
        <v>496</v>
      </c>
      <c r="F25" s="70">
        <v>267</v>
      </c>
      <c r="G25" s="20">
        <v>229</v>
      </c>
      <c r="H25" s="20">
        <v>146</v>
      </c>
      <c r="I25" s="20">
        <v>168</v>
      </c>
      <c r="J25" s="17">
        <v>182</v>
      </c>
      <c r="K25" s="67">
        <v>28</v>
      </c>
      <c r="L25" s="20">
        <v>15</v>
      </c>
      <c r="M25" s="20">
        <v>13</v>
      </c>
      <c r="N25" s="67"/>
    </row>
    <row r="26" spans="1:14" s="15" customFormat="1" ht="12.75" customHeight="1" x14ac:dyDescent="0.15">
      <c r="A26" s="4"/>
      <c r="B26" s="68" t="s">
        <v>72</v>
      </c>
      <c r="C26" s="69"/>
      <c r="D26" s="66">
        <v>17</v>
      </c>
      <c r="E26" s="20">
        <v>539</v>
      </c>
      <c r="F26" s="70">
        <v>263</v>
      </c>
      <c r="G26" s="20">
        <v>276</v>
      </c>
      <c r="H26" s="20">
        <v>176</v>
      </c>
      <c r="I26" s="20">
        <v>172</v>
      </c>
      <c r="J26" s="17">
        <v>191</v>
      </c>
      <c r="K26" s="67">
        <v>36</v>
      </c>
      <c r="L26" s="20">
        <v>22</v>
      </c>
      <c r="M26" s="20">
        <v>14</v>
      </c>
      <c r="N26" s="67"/>
    </row>
    <row r="27" spans="1:14" s="15" customFormat="1" ht="12.75" customHeight="1" x14ac:dyDescent="0.15">
      <c r="A27" s="4"/>
      <c r="B27" s="68" t="s">
        <v>73</v>
      </c>
      <c r="C27" s="69"/>
      <c r="D27" s="66">
        <v>18</v>
      </c>
      <c r="E27" s="20">
        <v>547</v>
      </c>
      <c r="F27" s="70">
        <v>287</v>
      </c>
      <c r="G27" s="20">
        <v>260</v>
      </c>
      <c r="H27" s="20">
        <v>176</v>
      </c>
      <c r="I27" s="20">
        <v>189</v>
      </c>
      <c r="J27" s="17">
        <v>182</v>
      </c>
      <c r="K27" s="67">
        <v>35</v>
      </c>
      <c r="L27" s="20">
        <v>18</v>
      </c>
      <c r="M27" s="20">
        <v>17</v>
      </c>
      <c r="N27" s="67"/>
    </row>
    <row r="28" spans="1:14" s="15" customFormat="1" ht="12.75" customHeight="1" x14ac:dyDescent="0.15">
      <c r="A28" s="4"/>
      <c r="B28" s="68" t="s">
        <v>74</v>
      </c>
      <c r="C28" s="69"/>
      <c r="D28" s="66">
        <v>11</v>
      </c>
      <c r="E28" s="20">
        <v>267</v>
      </c>
      <c r="F28" s="70">
        <v>148</v>
      </c>
      <c r="G28" s="20">
        <v>119</v>
      </c>
      <c r="H28" s="20">
        <v>94</v>
      </c>
      <c r="I28" s="20">
        <v>81</v>
      </c>
      <c r="J28" s="17">
        <v>92</v>
      </c>
      <c r="K28" s="67">
        <v>23</v>
      </c>
      <c r="L28" s="20">
        <v>11</v>
      </c>
      <c r="M28" s="20">
        <v>12</v>
      </c>
      <c r="N28" s="67"/>
    </row>
    <row r="29" spans="1:14" s="15" customFormat="1" ht="12.75" customHeight="1" x14ac:dyDescent="0.15">
      <c r="A29" s="4"/>
      <c r="B29" s="68" t="s">
        <v>75</v>
      </c>
      <c r="C29" s="69"/>
      <c r="D29" s="66">
        <v>14</v>
      </c>
      <c r="E29" s="20">
        <v>388</v>
      </c>
      <c r="F29" s="70">
        <v>197</v>
      </c>
      <c r="G29" s="20">
        <v>191</v>
      </c>
      <c r="H29" s="20">
        <v>134</v>
      </c>
      <c r="I29" s="20">
        <v>127</v>
      </c>
      <c r="J29" s="17">
        <v>127</v>
      </c>
      <c r="K29" s="67">
        <v>26</v>
      </c>
      <c r="L29" s="20">
        <v>12</v>
      </c>
      <c r="M29" s="20">
        <v>14</v>
      </c>
      <c r="N29" s="67"/>
    </row>
    <row r="30" spans="1:14" s="15" customFormat="1" ht="12.75" customHeight="1" x14ac:dyDescent="0.15">
      <c r="A30" s="4"/>
      <c r="B30" s="68" t="s">
        <v>76</v>
      </c>
      <c r="C30" s="69"/>
      <c r="D30" s="66">
        <v>11</v>
      </c>
      <c r="E30" s="20">
        <v>261</v>
      </c>
      <c r="F30" s="70">
        <v>125</v>
      </c>
      <c r="G30" s="20">
        <v>136</v>
      </c>
      <c r="H30" s="20">
        <v>93</v>
      </c>
      <c r="I30" s="20">
        <v>66</v>
      </c>
      <c r="J30" s="17">
        <v>102</v>
      </c>
      <c r="K30" s="67">
        <v>22</v>
      </c>
      <c r="L30" s="20">
        <v>11</v>
      </c>
      <c r="M30" s="20">
        <v>11</v>
      </c>
      <c r="N30" s="67"/>
    </row>
    <row r="31" spans="1:14" s="15" customFormat="1" ht="12.75" customHeight="1" x14ac:dyDescent="0.15">
      <c r="A31" s="4"/>
      <c r="B31" s="68" t="s">
        <v>77</v>
      </c>
      <c r="C31" s="69"/>
      <c r="D31" s="66">
        <v>13</v>
      </c>
      <c r="E31" s="20">
        <v>354</v>
      </c>
      <c r="F31" s="70">
        <v>197</v>
      </c>
      <c r="G31" s="20">
        <v>157</v>
      </c>
      <c r="H31" s="20">
        <v>111</v>
      </c>
      <c r="I31" s="20">
        <v>118</v>
      </c>
      <c r="J31" s="17">
        <v>125</v>
      </c>
      <c r="K31" s="67">
        <v>26</v>
      </c>
      <c r="L31" s="20">
        <v>13</v>
      </c>
      <c r="M31" s="20">
        <v>13</v>
      </c>
      <c r="N31" s="67"/>
    </row>
    <row r="32" spans="1:14" s="15" customFormat="1" ht="12.75" customHeight="1" x14ac:dyDescent="0.15">
      <c r="A32" s="57"/>
      <c r="B32" s="68" t="s">
        <v>78</v>
      </c>
      <c r="C32" s="69"/>
      <c r="D32" s="66">
        <v>11</v>
      </c>
      <c r="E32" s="20">
        <v>229</v>
      </c>
      <c r="F32" s="70">
        <v>121</v>
      </c>
      <c r="G32" s="20">
        <v>108</v>
      </c>
      <c r="H32" s="20">
        <v>73</v>
      </c>
      <c r="I32" s="14">
        <v>66</v>
      </c>
      <c r="J32" s="14">
        <v>90</v>
      </c>
      <c r="K32" s="67">
        <v>20</v>
      </c>
      <c r="L32" s="20">
        <v>8</v>
      </c>
      <c r="M32" s="20">
        <v>12</v>
      </c>
      <c r="N32" s="67"/>
    </row>
    <row r="33" spans="1:14" s="15" customFormat="1" ht="12.75" customHeight="1" x14ac:dyDescent="0.15">
      <c r="A33" s="4"/>
      <c r="B33" s="68" t="s">
        <v>79</v>
      </c>
      <c r="C33" s="69"/>
      <c r="D33" s="66">
        <v>3</v>
      </c>
      <c r="E33" s="20">
        <v>20</v>
      </c>
      <c r="F33" s="70">
        <v>14</v>
      </c>
      <c r="G33" s="20">
        <v>6</v>
      </c>
      <c r="H33" s="20">
        <v>4</v>
      </c>
      <c r="I33" s="20">
        <v>6</v>
      </c>
      <c r="J33" s="17">
        <v>10</v>
      </c>
      <c r="K33" s="67">
        <v>10</v>
      </c>
      <c r="L33" s="20">
        <v>6</v>
      </c>
      <c r="M33" s="20">
        <v>4</v>
      </c>
      <c r="N33" s="67"/>
    </row>
    <row r="34" spans="1:14" s="15" customFormat="1" ht="12.75" customHeight="1" x14ac:dyDescent="0.15">
      <c r="A34" s="4"/>
      <c r="B34" s="68" t="s">
        <v>80</v>
      </c>
      <c r="C34" s="69"/>
      <c r="D34" s="66">
        <v>8</v>
      </c>
      <c r="E34" s="20">
        <v>133</v>
      </c>
      <c r="F34" s="70">
        <v>71</v>
      </c>
      <c r="G34" s="20">
        <v>62</v>
      </c>
      <c r="H34" s="20">
        <v>36</v>
      </c>
      <c r="I34" s="20">
        <v>50</v>
      </c>
      <c r="J34" s="17">
        <v>47</v>
      </c>
      <c r="K34" s="67">
        <v>15</v>
      </c>
      <c r="L34" s="20">
        <v>9</v>
      </c>
      <c r="M34" s="20">
        <v>6</v>
      </c>
      <c r="N34" s="67"/>
    </row>
    <row r="35" spans="1:14" s="15" customFormat="1" ht="3" customHeight="1" x14ac:dyDescent="0.15">
      <c r="A35" s="4"/>
      <c r="B35" s="68"/>
      <c r="C35" s="69"/>
      <c r="D35" s="66"/>
      <c r="E35" s="20"/>
      <c r="F35" s="70"/>
      <c r="G35" s="20"/>
      <c r="H35" s="20"/>
      <c r="I35" s="20"/>
      <c r="J35" s="17"/>
      <c r="K35" s="14"/>
      <c r="L35" s="20"/>
      <c r="M35" s="20"/>
      <c r="N35" s="67"/>
    </row>
    <row r="36" spans="1:14" s="15" customFormat="1" ht="12.75" customHeight="1" x14ac:dyDescent="0.15">
      <c r="A36" s="124" t="s">
        <v>81</v>
      </c>
      <c r="B36" s="124"/>
      <c r="C36" s="65"/>
      <c r="D36" s="66">
        <v>66</v>
      </c>
      <c r="E36" s="14">
        <v>2291</v>
      </c>
      <c r="F36" s="14">
        <v>1186</v>
      </c>
      <c r="G36" s="14">
        <v>1105</v>
      </c>
      <c r="H36" s="14">
        <v>803</v>
      </c>
      <c r="I36" s="14">
        <v>758</v>
      </c>
      <c r="J36" s="14">
        <v>730</v>
      </c>
      <c r="K36" s="14">
        <v>139</v>
      </c>
      <c r="L36" s="14">
        <f>SUM(L38:L43)</f>
        <v>93</v>
      </c>
      <c r="M36" s="14">
        <f>SUM(M38:M43)</f>
        <v>46</v>
      </c>
      <c r="N36" s="67"/>
    </row>
    <row r="37" spans="1:14" s="15" customFormat="1" ht="3" customHeight="1" x14ac:dyDescent="0.15">
      <c r="A37" s="38"/>
      <c r="B37" s="38"/>
      <c r="C37" s="65"/>
      <c r="D37" s="66"/>
      <c r="E37" s="14"/>
      <c r="F37" s="14"/>
      <c r="G37" s="14"/>
      <c r="H37" s="14"/>
      <c r="I37" s="14"/>
      <c r="J37" s="14"/>
      <c r="K37" s="14"/>
      <c r="L37" s="14"/>
      <c r="M37" s="14"/>
      <c r="N37" s="67"/>
    </row>
    <row r="38" spans="1:14" s="15" customFormat="1" ht="12.75" customHeight="1" x14ac:dyDescent="0.15">
      <c r="A38" s="38"/>
      <c r="B38" s="68" t="s">
        <v>82</v>
      </c>
      <c r="C38" s="65"/>
      <c r="D38" s="66">
        <v>6</v>
      </c>
      <c r="E38" s="14">
        <v>130</v>
      </c>
      <c r="F38" s="70">
        <v>81</v>
      </c>
      <c r="G38" s="20">
        <v>49</v>
      </c>
      <c r="H38" s="20">
        <v>44</v>
      </c>
      <c r="I38" s="20">
        <v>46</v>
      </c>
      <c r="J38" s="17">
        <v>40</v>
      </c>
      <c r="K38" s="14">
        <v>13</v>
      </c>
      <c r="L38" s="20">
        <v>7</v>
      </c>
      <c r="M38" s="20">
        <v>6</v>
      </c>
      <c r="N38" s="67"/>
    </row>
    <row r="39" spans="1:14" s="15" customFormat="1" ht="12.75" customHeight="1" x14ac:dyDescent="0.15">
      <c r="A39" s="57" t="s">
        <v>83</v>
      </c>
      <c r="B39" s="68" t="s">
        <v>84</v>
      </c>
      <c r="C39" s="65"/>
      <c r="D39" s="66"/>
      <c r="E39" s="14"/>
      <c r="F39" s="14"/>
      <c r="G39" s="14"/>
      <c r="H39" s="14"/>
      <c r="I39" s="14"/>
      <c r="J39" s="14"/>
      <c r="K39" s="14"/>
      <c r="L39" s="14"/>
      <c r="M39" s="14"/>
      <c r="N39" s="67"/>
    </row>
    <row r="40" spans="1:14" s="15" customFormat="1" ht="12.75" customHeight="1" x14ac:dyDescent="0.15">
      <c r="A40" s="38"/>
      <c r="B40" s="71" t="s">
        <v>85</v>
      </c>
      <c r="C40" s="65"/>
      <c r="D40" s="66">
        <v>12</v>
      </c>
      <c r="E40" s="14">
        <v>535</v>
      </c>
      <c r="F40" s="70">
        <v>535</v>
      </c>
      <c r="G40" s="14">
        <v>0</v>
      </c>
      <c r="H40" s="20">
        <v>177</v>
      </c>
      <c r="I40" s="20">
        <v>173</v>
      </c>
      <c r="J40" s="17">
        <v>185</v>
      </c>
      <c r="K40" s="14">
        <v>27</v>
      </c>
      <c r="L40" s="20">
        <v>26</v>
      </c>
      <c r="M40" s="20">
        <v>1</v>
      </c>
      <c r="N40" s="67"/>
    </row>
    <row r="41" spans="1:14" s="15" customFormat="1" ht="12.75" customHeight="1" x14ac:dyDescent="0.15">
      <c r="A41" s="38"/>
      <c r="B41" s="71" t="s">
        <v>86</v>
      </c>
      <c r="C41" s="65"/>
      <c r="D41" s="66">
        <v>29</v>
      </c>
      <c r="E41" s="14">
        <v>1009</v>
      </c>
      <c r="F41" s="70">
        <v>341</v>
      </c>
      <c r="G41" s="20">
        <v>668</v>
      </c>
      <c r="H41" s="20">
        <v>344</v>
      </c>
      <c r="I41" s="20">
        <v>350</v>
      </c>
      <c r="J41" s="17">
        <v>315</v>
      </c>
      <c r="K41" s="14">
        <v>58</v>
      </c>
      <c r="L41" s="20">
        <v>35</v>
      </c>
      <c r="M41" s="20">
        <v>23</v>
      </c>
      <c r="N41" s="67"/>
    </row>
    <row r="42" spans="1:14" s="15" customFormat="1" ht="12.75" customHeight="1" x14ac:dyDescent="0.15">
      <c r="A42" s="38"/>
      <c r="B42" s="71" t="s">
        <v>87</v>
      </c>
      <c r="C42" s="65"/>
      <c r="D42" s="66">
        <v>6</v>
      </c>
      <c r="E42" s="14">
        <v>170</v>
      </c>
      <c r="F42" s="14">
        <v>0</v>
      </c>
      <c r="G42" s="20">
        <v>170</v>
      </c>
      <c r="H42" s="20">
        <v>64</v>
      </c>
      <c r="I42" s="20">
        <v>46</v>
      </c>
      <c r="J42" s="17">
        <v>60</v>
      </c>
      <c r="K42" s="14">
        <v>14</v>
      </c>
      <c r="L42" s="20">
        <v>6</v>
      </c>
      <c r="M42" s="20">
        <v>8</v>
      </c>
      <c r="N42" s="67"/>
    </row>
    <row r="43" spans="1:14" s="15" customFormat="1" ht="12.75" customHeight="1" x14ac:dyDescent="0.15">
      <c r="A43" s="38"/>
      <c r="B43" s="72" t="s">
        <v>88</v>
      </c>
      <c r="C43" s="65"/>
      <c r="D43" s="66">
        <v>13</v>
      </c>
      <c r="E43" s="14">
        <v>447</v>
      </c>
      <c r="F43" s="70">
        <v>229</v>
      </c>
      <c r="G43" s="20">
        <v>218</v>
      </c>
      <c r="H43" s="20">
        <v>174</v>
      </c>
      <c r="I43" s="20">
        <v>143</v>
      </c>
      <c r="J43" s="17">
        <v>130</v>
      </c>
      <c r="K43" s="14">
        <v>27</v>
      </c>
      <c r="L43" s="20">
        <v>19</v>
      </c>
      <c r="M43" s="20">
        <v>8</v>
      </c>
      <c r="N43" s="67"/>
    </row>
    <row r="44" spans="1:14" s="15" customFormat="1" ht="6" customHeight="1" thickBot="1" x14ac:dyDescent="0.2">
      <c r="A44" s="73"/>
      <c r="B44" s="74"/>
      <c r="C44" s="75"/>
      <c r="D44" s="76"/>
      <c r="E44" s="77"/>
      <c r="F44" s="78"/>
      <c r="G44" s="39"/>
      <c r="H44" s="39"/>
      <c r="I44" s="39"/>
      <c r="J44" s="79"/>
      <c r="K44" s="77"/>
      <c r="L44" s="39"/>
      <c r="M44" s="39"/>
      <c r="N44" s="67"/>
    </row>
    <row r="45" spans="1:14" s="15" customFormat="1" ht="12.75" customHeight="1" x14ac:dyDescent="0.15">
      <c r="A45" s="80"/>
      <c r="B45" s="4" t="s">
        <v>89</v>
      </c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67"/>
    </row>
    <row r="46" spans="1:14" x14ac:dyDescent="0.15">
      <c r="A46" s="4"/>
      <c r="B46" s="4"/>
      <c r="C46" s="4"/>
      <c r="D46" s="4"/>
      <c r="E46" s="4"/>
      <c r="F46" s="4"/>
      <c r="G46" s="4"/>
      <c r="H46" s="4"/>
      <c r="I46" s="4"/>
    </row>
    <row r="47" spans="1:14" x14ac:dyDescent="0.15">
      <c r="A47" s="4"/>
      <c r="B47" s="4"/>
      <c r="C47" s="4"/>
      <c r="D47" s="4"/>
      <c r="E47" s="4"/>
      <c r="F47" s="4"/>
      <c r="G47" s="4"/>
      <c r="H47" s="4"/>
      <c r="I47" s="4"/>
    </row>
    <row r="48" spans="1:14" x14ac:dyDescent="0.15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15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15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15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1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1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1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1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1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1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1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1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1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15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15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1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15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1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15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15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1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1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1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15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1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15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15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15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15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15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15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1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1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1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15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1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15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15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15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15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15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15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15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15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15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15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15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15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15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15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15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15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15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15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15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15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15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15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15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15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15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15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15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1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1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1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1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1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1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1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1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1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1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1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1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1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1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1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1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1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1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1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1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1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1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1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1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1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1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1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1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1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1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1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1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1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1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1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1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1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1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1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1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1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1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1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1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1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1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1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1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1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1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1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1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1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1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1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1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1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1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1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1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1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1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1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1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1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1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1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1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1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1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1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1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1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1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1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1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1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1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1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1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1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1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1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1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1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1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1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1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1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1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1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1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1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1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1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1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1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1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1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1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1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1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1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1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15">
      <c r="A216" s="4"/>
      <c r="B216" s="4"/>
      <c r="C216" s="4"/>
      <c r="D216" s="4"/>
      <c r="E216" s="4"/>
      <c r="F216" s="4"/>
      <c r="G216" s="4"/>
      <c r="H216" s="4"/>
      <c r="I216" s="4"/>
    </row>
  </sheetData>
  <mergeCells count="14">
    <mergeCell ref="M5:M6"/>
    <mergeCell ref="A8:B8"/>
    <mergeCell ref="A12:B12"/>
    <mergeCell ref="A36:B36"/>
    <mergeCell ref="B3:I3"/>
    <mergeCell ref="A4:B6"/>
    <mergeCell ref="D4:D6"/>
    <mergeCell ref="K4:M4"/>
    <mergeCell ref="E5:G5"/>
    <mergeCell ref="H5:H6"/>
    <mergeCell ref="I5:I6"/>
    <mergeCell ref="J5:J6"/>
    <mergeCell ref="K5:K6"/>
    <mergeCell ref="L5:L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16-4</vt:lpstr>
      <vt:lpstr>16-4 (つづき)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2018-03-27T07:40:52Z</dcterms:created>
  <dcterms:modified xsi:type="dcterms:W3CDTF">2018-03-28T01:14:11Z</dcterms:modified>
</cp:coreProperties>
</file>