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300200障がい福祉課\生活支援係\42  就B・短時間利用\方針起案\HP掲載\"/>
    </mc:Choice>
  </mc:AlternateContent>
  <bookViews>
    <workbookView xWindow="0" yWindow="0" windowWidth="20490" windowHeight="7530" tabRatio="946"/>
  </bookViews>
  <sheets>
    <sheet name="短時間利用減算に係る計算シート" sheetId="7" r:id="rId1"/>
    <sheet name="記載例" sheetId="70" r:id="rId2"/>
  </sheets>
  <definedNames>
    <definedName name="_xlnm.Print_Area" localSheetId="1">記載例!$A$1:$H$69</definedName>
    <definedName name="_xlnm.Print_Area" localSheetId="0">短時間利用減算に係る計算シート!$A$1:$H$69</definedName>
    <definedName name="_xlnm.Print_Titles" localSheetId="1">記載例!$19:$19</definedName>
    <definedName name="_xlnm.Print_Titles" localSheetId="0">短時間利用減算に係る計算シート!$19:$19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70" l="1"/>
  <c r="C14" i="70"/>
  <c r="H21" i="70"/>
  <c r="F24" i="70"/>
  <c r="H24" i="70" s="1"/>
  <c r="H22" i="70"/>
  <c r="F22" i="70"/>
  <c r="F20" i="70"/>
  <c r="H20" i="70" s="1"/>
  <c r="H23" i="70" l="1"/>
  <c r="C15" i="70" s="1"/>
  <c r="C16" i="70" s="1"/>
  <c r="H25" i="70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69" i="70" l="1"/>
  <c r="F69" i="70"/>
  <c r="H68" i="70"/>
  <c r="F68" i="70"/>
  <c r="H67" i="70"/>
  <c r="F67" i="70"/>
  <c r="H66" i="70"/>
  <c r="F66" i="70"/>
  <c r="H65" i="70"/>
  <c r="F65" i="70"/>
  <c r="H64" i="70"/>
  <c r="F64" i="70"/>
  <c r="H63" i="70"/>
  <c r="F63" i="70"/>
  <c r="H62" i="70"/>
  <c r="F62" i="70"/>
  <c r="H61" i="70"/>
  <c r="F61" i="70"/>
  <c r="H60" i="70"/>
  <c r="F60" i="70"/>
  <c r="H59" i="70"/>
  <c r="F59" i="70"/>
  <c r="H58" i="70"/>
  <c r="F58" i="70"/>
  <c r="H57" i="70"/>
  <c r="F57" i="70"/>
  <c r="H56" i="70"/>
  <c r="F56" i="70"/>
  <c r="H55" i="70"/>
  <c r="F55" i="70"/>
  <c r="H54" i="70"/>
  <c r="F54" i="70"/>
  <c r="H53" i="70"/>
  <c r="F53" i="70"/>
  <c r="H52" i="70"/>
  <c r="F52" i="70"/>
  <c r="H51" i="70"/>
  <c r="F51" i="70"/>
  <c r="H50" i="70"/>
  <c r="F50" i="70"/>
  <c r="H49" i="70"/>
  <c r="F49" i="70"/>
  <c r="H48" i="70"/>
  <c r="F48" i="70"/>
  <c r="H47" i="70"/>
  <c r="F47" i="70"/>
  <c r="H46" i="70"/>
  <c r="F46" i="70"/>
  <c r="H45" i="70"/>
  <c r="F45" i="70"/>
  <c r="H44" i="70"/>
  <c r="F44" i="70"/>
  <c r="H43" i="70"/>
  <c r="F43" i="70"/>
  <c r="H42" i="70"/>
  <c r="F42" i="70"/>
  <c r="H41" i="70"/>
  <c r="F41" i="70"/>
  <c r="H40" i="70"/>
  <c r="F40" i="70"/>
  <c r="H39" i="70"/>
  <c r="F39" i="70"/>
  <c r="H38" i="70"/>
  <c r="F38" i="70"/>
  <c r="H37" i="70"/>
  <c r="F37" i="70"/>
  <c r="H36" i="70"/>
  <c r="F36" i="70"/>
  <c r="H35" i="70"/>
  <c r="F35" i="70"/>
  <c r="H34" i="70"/>
  <c r="F34" i="70"/>
  <c r="H33" i="70"/>
  <c r="F33" i="70"/>
  <c r="H32" i="70"/>
  <c r="F32" i="70"/>
  <c r="H31" i="70"/>
  <c r="F31" i="70"/>
  <c r="H30" i="70"/>
  <c r="F30" i="70"/>
  <c r="H29" i="70"/>
  <c r="F29" i="70"/>
  <c r="H28" i="70"/>
  <c r="F28" i="70"/>
  <c r="H27" i="70"/>
  <c r="F27" i="70"/>
  <c r="H26" i="70"/>
  <c r="F26" i="70"/>
  <c r="F25" i="70"/>
  <c r="F23" i="70"/>
  <c r="F21" i="70"/>
  <c r="F60" i="7"/>
  <c r="F61" i="7"/>
  <c r="F62" i="7"/>
  <c r="F63" i="7"/>
  <c r="F64" i="7"/>
  <c r="F65" i="7"/>
  <c r="F66" i="7"/>
  <c r="F67" i="7"/>
  <c r="F68" i="7"/>
  <c r="F69" i="7"/>
  <c r="C14" i="7"/>
  <c r="F59" i="7" l="1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H20" i="7" s="1"/>
  <c r="C15" i="7" l="1"/>
  <c r="C16" i="7" s="1"/>
  <c r="F15" i="7" s="1"/>
</calcChain>
</file>

<file path=xl/sharedStrings.xml><?xml version="1.0" encoding="utf-8"?>
<sst xmlns="http://schemas.openxmlformats.org/spreadsheetml/2006/main" count="65" uniqueCount="33">
  <si>
    <t>前3月の利用日数</t>
    <rPh sb="0" eb="1">
      <t>ゼン</t>
    </rPh>
    <rPh sb="2" eb="3">
      <t>ゲツ</t>
    </rPh>
    <rPh sb="4" eb="6">
      <t>リヨウ</t>
    </rPh>
    <rPh sb="6" eb="8">
      <t>ニッスウ</t>
    </rPh>
    <phoneticPr fontId="2"/>
  </si>
  <si>
    <t>当月の利用日数</t>
    <rPh sb="0" eb="2">
      <t>トウゲツ</t>
    </rPh>
    <rPh sb="3" eb="7">
      <t>リヨウニッスウ</t>
    </rPh>
    <phoneticPr fontId="2"/>
  </si>
  <si>
    <t>前3月の1日あたり平均利用時間</t>
    <rPh sb="0" eb="1">
      <t>ゼン</t>
    </rPh>
    <rPh sb="2" eb="3">
      <t>ゲツ</t>
    </rPh>
    <rPh sb="5" eb="6">
      <t>ニチ</t>
    </rPh>
    <rPh sb="9" eb="11">
      <t>ヘイキン</t>
    </rPh>
    <rPh sb="11" eb="13">
      <t>リヨウ</t>
    </rPh>
    <rPh sb="13" eb="15">
      <t>ジカン</t>
    </rPh>
    <phoneticPr fontId="2"/>
  </si>
  <si>
    <t>事業所の利用者の延べ人数</t>
    <rPh sb="0" eb="3">
      <t>ジギョウショ</t>
    </rPh>
    <rPh sb="4" eb="7">
      <t>リヨウシャ</t>
    </rPh>
    <rPh sb="8" eb="9">
      <t>ノ</t>
    </rPh>
    <rPh sb="10" eb="12">
      <t>ニンズウ</t>
    </rPh>
    <phoneticPr fontId="2"/>
  </si>
  <si>
    <t>短時間減算</t>
    <rPh sb="0" eb="3">
      <t>タンジカン</t>
    </rPh>
    <rPh sb="3" eb="5">
      <t>ゲンサン</t>
    </rPh>
    <phoneticPr fontId="2"/>
  </si>
  <si>
    <t>支給決定
自治体</t>
    <rPh sb="0" eb="4">
      <t>シキュウケッテイ</t>
    </rPh>
    <rPh sb="5" eb="8">
      <t>ジチタイ</t>
    </rPh>
    <phoneticPr fontId="2"/>
  </si>
  <si>
    <t>No</t>
    <phoneticPr fontId="2"/>
  </si>
  <si>
    <t>１．事業所情報</t>
    <rPh sb="2" eb="5">
      <t>ジギョウショ</t>
    </rPh>
    <rPh sb="5" eb="7">
      <t>ジョウホウ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</si>
  <si>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</si>
  <si>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</si>
  <si>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</si>
  <si>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担当者TEL</t>
    <rPh sb="0" eb="3">
      <t>タントウシャ</t>
    </rPh>
    <phoneticPr fontId="2"/>
  </si>
  <si>
    <t>担当者MAIL</t>
    <rPh sb="0" eb="3">
      <t>タントウシャ</t>
    </rPh>
    <phoneticPr fontId="2"/>
  </si>
  <si>
    <t>２．利用状況及び減算の判定</t>
    <rPh sb="2" eb="6">
      <t>リヨウジョウキョウ</t>
    </rPh>
    <rPh sb="6" eb="7">
      <t>オヨ</t>
    </rPh>
    <rPh sb="8" eb="10">
      <t>ゲンサン</t>
    </rPh>
    <rPh sb="11" eb="13">
      <t>ハンテイ</t>
    </rPh>
    <phoneticPr fontId="2"/>
  </si>
  <si>
    <t>前3月の期間</t>
    <rPh sb="0" eb="1">
      <t>マエ</t>
    </rPh>
    <rPh sb="2" eb="3">
      <t>ツキ</t>
    </rPh>
    <rPh sb="4" eb="6">
      <t>キカン</t>
    </rPh>
    <phoneticPr fontId="2"/>
  </si>
  <si>
    <t>シート提出日</t>
    <rPh sb="3" eb="5">
      <t>テイシュツ</t>
    </rPh>
    <rPh sb="5" eb="6">
      <t>ニチ</t>
    </rPh>
    <phoneticPr fontId="2"/>
  </si>
  <si>
    <t>月～　　月</t>
    <rPh sb="0" eb="1">
      <t>ツキ</t>
    </rPh>
    <rPh sb="4" eb="5">
      <t>ツキ</t>
    </rPh>
    <phoneticPr fontId="2"/>
  </si>
  <si>
    <r>
      <t xml:space="preserve">利用者氏名
</t>
    </r>
    <r>
      <rPr>
        <sz val="10"/>
        <color theme="1"/>
        <rFont val="Meiryo UI"/>
        <family val="3"/>
        <charset val="128"/>
      </rPr>
      <t>（市外利用者も記載すること）</t>
    </r>
    <rPh sb="0" eb="3">
      <t>リヨウシャ</t>
    </rPh>
    <rPh sb="3" eb="4">
      <t>ウジ</t>
    </rPh>
    <rPh sb="4" eb="5">
      <t>メイ</t>
    </rPh>
    <rPh sb="7" eb="9">
      <t>シガイ</t>
    </rPh>
    <rPh sb="9" eb="12">
      <t>リヨウシャ</t>
    </rPh>
    <rPh sb="13" eb="15">
      <t>キサイ</t>
    </rPh>
    <phoneticPr fontId="2"/>
  </si>
  <si>
    <t>前3月の合計
利用時間</t>
    <rPh sb="0" eb="1">
      <t>ゼン</t>
    </rPh>
    <rPh sb="2" eb="3">
      <t>ゲツ</t>
    </rPh>
    <rPh sb="4" eb="6">
      <t>ゴウケイ</t>
    </rPh>
    <rPh sb="7" eb="9">
      <t>リヨウ</t>
    </rPh>
    <rPh sb="9" eb="11">
      <t>ジカン</t>
    </rPh>
    <phoneticPr fontId="2"/>
  </si>
  <si>
    <t xml:space="preserve">短時間利用減算に係る計算シート </t>
    <rPh sb="0" eb="3">
      <t>タンジカン</t>
    </rPh>
    <rPh sb="3" eb="7">
      <t>リヨウゲンサン</t>
    </rPh>
    <rPh sb="8" eb="9">
      <t>カカ</t>
    </rPh>
    <rPh sb="10" eb="12">
      <t>ケイサン</t>
    </rPh>
    <phoneticPr fontId="2"/>
  </si>
  <si>
    <t>※白色セルにのみ入力して下さい。オレンジ色セルには数式が入っています。</t>
    <rPh sb="25" eb="27">
      <t>スウシキ</t>
    </rPh>
    <phoneticPr fontId="2"/>
  </si>
  <si>
    <t>社会福祉法人●●</t>
    <rPh sb="0" eb="6">
      <t>シャカイフクシホウジン</t>
    </rPh>
    <phoneticPr fontId="2"/>
  </si>
  <si>
    <t>●●　●●</t>
    <phoneticPr fontId="2"/>
  </si>
  <si>
    <t>0742-00-0000</t>
    <phoneticPr fontId="2"/>
  </si>
  <si>
    <t>abc @ xxx.jp</t>
    <phoneticPr fontId="2"/>
  </si>
  <si>
    <t>奈良市</t>
    <rPh sb="0" eb="3">
      <t>ナラシ</t>
    </rPh>
    <phoneticPr fontId="2"/>
  </si>
  <si>
    <t>天理市</t>
    <rPh sb="0" eb="3">
      <t>テンリシ</t>
    </rPh>
    <phoneticPr fontId="2"/>
  </si>
  <si>
    <t>生駒市</t>
    <rPh sb="0" eb="3">
      <t>イコマシ</t>
    </rPh>
    <phoneticPr fontId="2"/>
  </si>
  <si>
    <t>4時間未満の利用者の延べ人数</t>
    <rPh sb="3" eb="5">
      <t>ミマン</t>
    </rPh>
    <rPh sb="6" eb="9">
      <t>リヨウシャ</t>
    </rPh>
    <rPh sb="10" eb="11">
      <t>ノ</t>
    </rPh>
    <rPh sb="12" eb="14">
      <t>ニンズウ</t>
    </rPh>
    <phoneticPr fontId="2"/>
  </si>
  <si>
    <t>4時間未満の利用者の割合</t>
    <rPh sb="3" eb="5">
      <t>ミマン</t>
    </rPh>
    <rPh sb="6" eb="9">
      <t>リヨウシャ</t>
    </rPh>
    <rPh sb="10" eb="12">
      <t>ワリアイ</t>
    </rPh>
    <phoneticPr fontId="2"/>
  </si>
  <si>
    <t>4時間未満の
延べ人数</t>
    <rPh sb="3" eb="5">
      <t>ミマン</t>
    </rPh>
    <rPh sb="7" eb="8">
      <t>ノ</t>
    </rPh>
    <rPh sb="9" eb="11">
      <t>ニンズウ</t>
    </rPh>
    <phoneticPr fontId="2"/>
  </si>
  <si>
    <t>就労継続支援事業所●●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</si>
  <si>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1月～3月</t>
    <rPh sb="1" eb="2">
      <t>ツキ</t>
    </rPh>
    <rPh sb="4" eb="5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</si>
</sst>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0.0%"/>
    <numFmt numFmtId="178" formatCode="General&quot;人&quot;"/>
    <numFmt numFmtId="179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176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 applyProtection="1">
      <alignment vertical="center"/>
      <protection locked="0"/>
    </xf>
    <xf numFmtId="0" fontId="1" fillId="3" borderId="1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78" fontId="1" fillId="4" borderId="1" xfId="0" applyNumberFormat="1" applyFont="1" applyFill="1" applyBorder="1">
      <alignment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177" fontId="1" fillId="4" borderId="1" xfId="1" applyNumberFormat="1" applyFont="1" applyFill="1" applyBorder="1" applyAlignment="1">
      <alignment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1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17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78" fontId="1" fillId="4" borderId="1" xfId="0" applyNumberFormat="1" applyFont="1" applyFill="1" applyBorder="1" applyProtection="1">
      <alignment vertical="center"/>
    </xf>
    <xf numFmtId="0" fontId="1" fillId="4" borderId="1" xfId="1" applyNumberFormat="1" applyFont="1" applyFill="1" applyBorder="1" applyProtection="1">
      <alignment vertical="center"/>
    </xf>
    <xf numFmtId="0" fontId="1" fillId="4" borderId="3" xfId="0" applyFont="1" applyFill="1" applyBorder="1" applyAlignment="1" applyProtection="1">
      <alignment horizontal="center" vertical="center"/>
    </xf>
    <xf numFmtId="176" fontId="1" fillId="4" borderId="1" xfId="0" applyNumberFormat="1" applyFont="1" applyFill="1" applyBorder="1" applyProtection="1">
      <alignment vertical="center"/>
    </xf>
    <xf numFmtId="0" fontId="1" fillId="4" borderId="1" xfId="0" applyFont="1" applyFill="1" applyBorder="1" applyProtection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3" borderId="2" xfId="0" applyFont="1" applyFill="1" applyBorder="1" applyAlignment="1" applyProtection="1">
      <alignment horizontal="left" vertical="center" indent="1" shrinkToFit="1"/>
      <protection locked="0"/>
    </xf>
    <xf numFmtId="0" fontId="1" fillId="3" borderId="4" xfId="0" applyFont="1" applyFill="1" applyBorder="1" applyAlignment="1" applyProtection="1">
      <alignment horizontal="left" vertical="center" indent="1" shrinkToFit="1"/>
      <protection locked="0"/>
    </xf>
    <xf numFmtId="49" fontId="1" fillId="0" borderId="1" xfId="0" applyNumberFormat="1" applyFont="1" applyBorder="1" applyAlignment="1" applyProtection="1">
      <alignment horizontal="left" vertical="center" indent="1" shrinkToFit="1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 shrinkToFit="1"/>
    </xf>
    <xf numFmtId="0" fontId="7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left" vertical="center" indent="1" shrinkToFit="1"/>
    </xf>
    <xf numFmtId="0" fontId="1" fillId="3" borderId="4" xfId="0" applyFont="1" applyFill="1" applyBorder="1" applyAlignment="1">
      <alignment horizontal="left" vertical="center" indent="1" shrinkToFit="1"/>
    </xf>
    <xf numFmtId="49" fontId="1" fillId="0" borderId="1" xfId="0" applyNumberFormat="1" applyFont="1" applyBorder="1" applyAlignment="1">
      <alignment horizontal="left" vertical="center" indent="1" shrinkToFit="1"/>
    </xf>
  </cellXfs>
  <cellStyles count="7">
    <cellStyle name="パーセント" xfId="1" builtinId="5"/>
    <cellStyle name="桁区切り 2" xfId="6"/>
    <cellStyle name="桁区切り 2 2" xfId="5"/>
    <cellStyle name="標準" xfId="0" builtinId="0"/>
    <cellStyle name="標準 2" xfId="3"/>
    <cellStyle name="標準 3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13</xdr:row>
      <xdr:rowOff>190500</xdr:rowOff>
    </xdr:from>
    <xdr:to>
      <xdr:col>3</xdr:col>
      <xdr:colOff>952500</xdr:colOff>
      <xdr:row>15</xdr:row>
      <xdr:rowOff>66675</xdr:rowOff>
    </xdr:to>
    <xdr:sp macro="" textlink="">
      <xdr:nvSpPr>
        <xdr:cNvPr id="3" name="右矢印 2"/>
        <xdr:cNvSpPr/>
      </xdr:nvSpPr>
      <xdr:spPr>
        <a:xfrm>
          <a:off x="3705225" y="3190875"/>
          <a:ext cx="628650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13</xdr:row>
      <xdr:rowOff>180975</xdr:rowOff>
    </xdr:from>
    <xdr:to>
      <xdr:col>3</xdr:col>
      <xdr:colOff>952500</xdr:colOff>
      <xdr:row>15</xdr:row>
      <xdr:rowOff>57150</xdr:rowOff>
    </xdr:to>
    <xdr:sp macro="" textlink="">
      <xdr:nvSpPr>
        <xdr:cNvPr id="2" name="右矢印 1"/>
        <xdr:cNvSpPr/>
      </xdr:nvSpPr>
      <xdr:spPr>
        <a:xfrm>
          <a:off x="3705225" y="3419475"/>
          <a:ext cx="628650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1514475</xdr:colOff>
      <xdr:row>27</xdr:row>
      <xdr:rowOff>28575</xdr:rowOff>
    </xdr:from>
    <xdr:to>
      <xdr:col>6</xdr:col>
      <xdr:colOff>809625</xdr:colOff>
      <xdr:row>37</xdr:row>
      <xdr:rowOff>85725</xdr:rowOff>
    </xdr:to>
    <xdr:sp macro="" textlink="">
      <xdr:nvSpPr>
        <xdr:cNvPr id="3" name="角丸四角形 2"/>
        <xdr:cNvSpPr/>
      </xdr:nvSpPr>
      <xdr:spPr>
        <a:xfrm>
          <a:off x="1800225" y="6743700"/>
          <a:ext cx="5962650" cy="2438400"/>
        </a:xfrm>
        <a:prstGeom prst="roundRect">
          <a:avLst>
            <a:gd name="adj" fmla="val 3362"/>
          </a:avLst>
        </a:prstGeom>
        <a:solidFill>
          <a:srgbClr val="FFFF00"/>
        </a:solidFill>
        <a:ln w="381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注意点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・白色セルで該当する箇所については、漏れなく記載してください。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・利用者については、市外支給決定者も記載してください。記載いただかなければ、減算判定が適切に行われません。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・減算算定の除外の対象者の申請にあたっては、市外支給決定者の中でも減算算定の除外の対象者がいる場合、先に当該自治体に申し出て、除外対象者であるか否かを確定させてください。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・必要に応じて支給決定自治体に状況を確認します。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view="pageBreakPreview" zoomScaleNormal="100" zoomScaleSheetLayoutView="100" workbookViewId="0">
      <selection activeCell="G15" sqref="G15"/>
    </sheetView>
  </sheetViews>
  <sheetFormatPr defaultRowHeight="18.75" customHeight="1" x14ac:dyDescent="0.4"/>
  <cols>
    <col min="1" max="1" width="3.75" style="16" customWidth="1"/>
    <col min="2" max="2" width="25" style="16" customWidth="1"/>
    <col min="3" max="8" width="15.625" style="16" customWidth="1"/>
    <col min="9" max="16384" width="9" style="16"/>
  </cols>
  <sheetData>
    <row r="1" spans="1:8" ht="30" customHeight="1" x14ac:dyDescent="0.4">
      <c r="A1" s="30" t="s">
        <v>19</v>
      </c>
      <c r="B1" s="30"/>
      <c r="C1" s="30"/>
      <c r="D1" s="30"/>
      <c r="E1" s="30"/>
      <c r="F1" s="30"/>
      <c r="G1" s="30"/>
      <c r="H1" s="30"/>
    </row>
    <row r="2" spans="1:8" ht="18.75" customHeight="1" x14ac:dyDescent="0.4">
      <c r="A2" s="16" t="s">
        <v>20</v>
      </c>
    </row>
    <row r="4" spans="1:8" ht="18.75" customHeight="1" x14ac:dyDescent="0.4">
      <c r="A4" s="17" t="s">
        <v>7</v>
      </c>
    </row>
    <row r="5" spans="1:8" ht="18.75" customHeight="1" x14ac:dyDescent="0.4">
      <c r="A5" s="31" t="s">
        <v>8</v>
      </c>
      <c r="B5" s="31"/>
      <c r="C5" s="32"/>
      <c r="D5" s="32"/>
      <c r="E5" s="32"/>
    </row>
    <row r="6" spans="1:8" ht="18.75" customHeight="1" x14ac:dyDescent="0.4">
      <c r="A6" s="31" t="s">
        <v>9</v>
      </c>
      <c r="B6" s="31"/>
      <c r="C6" s="32"/>
      <c r="D6" s="32"/>
      <c r="E6" s="32"/>
    </row>
    <row r="7" spans="1:8" ht="18.75" customHeight="1" x14ac:dyDescent="0.4">
      <c r="A7" s="31" t="s">
        <v>10</v>
      </c>
      <c r="B7" s="31"/>
      <c r="C7" s="32"/>
      <c r="D7" s="32"/>
      <c r="E7" s="32"/>
    </row>
    <row r="8" spans="1:8" ht="18.75" customHeight="1" x14ac:dyDescent="0.4">
      <c r="A8" s="31" t="s">
        <v>11</v>
      </c>
      <c r="B8" s="31"/>
      <c r="C8" s="35"/>
      <c r="D8" s="35"/>
      <c r="E8" s="35"/>
    </row>
    <row r="9" spans="1:8" ht="18.75" customHeight="1" x14ac:dyDescent="0.4">
      <c r="A9" s="31" t="s">
        <v>12</v>
      </c>
      <c r="B9" s="31"/>
      <c r="C9" s="35"/>
      <c r="D9" s="35"/>
      <c r="E9" s="35"/>
    </row>
    <row r="11" spans="1:8" ht="18.75" customHeight="1" x14ac:dyDescent="0.4">
      <c r="A11" s="17" t="s">
        <v>13</v>
      </c>
    </row>
    <row r="12" spans="1:8" ht="18.75" customHeight="1" x14ac:dyDescent="0.4">
      <c r="A12" s="33" t="s">
        <v>15</v>
      </c>
      <c r="B12" s="34"/>
      <c r="C12" s="19"/>
    </row>
    <row r="13" spans="1:8" ht="18.75" customHeight="1" x14ac:dyDescent="0.4">
      <c r="A13" s="33" t="s">
        <v>14</v>
      </c>
      <c r="B13" s="34"/>
      <c r="C13" s="20" t="s">
        <v>16</v>
      </c>
    </row>
    <row r="14" spans="1:8" ht="18.75" customHeight="1" thickBot="1" x14ac:dyDescent="0.45">
      <c r="A14" s="33" t="s">
        <v>3</v>
      </c>
      <c r="B14" s="34"/>
      <c r="C14" s="25">
        <f>SUM(G20:G69)</f>
        <v>0</v>
      </c>
    </row>
    <row r="15" spans="1:8" ht="18.75" customHeight="1" thickTop="1" thickBot="1" x14ac:dyDescent="0.45">
      <c r="A15" s="33" t="s">
        <v>28</v>
      </c>
      <c r="B15" s="34"/>
      <c r="C15" s="25">
        <f>SUM(H20:H69)</f>
        <v>0</v>
      </c>
      <c r="E15" s="21" t="s">
        <v>4</v>
      </c>
      <c r="F15" s="27" t="e">
        <f>IF(C16&gt;=0.5,"適用","不適用")</f>
        <v>#DIV/0!</v>
      </c>
    </row>
    <row r="16" spans="1:8" ht="18.75" customHeight="1" thickTop="1" x14ac:dyDescent="0.4">
      <c r="A16" s="33" t="s">
        <v>29</v>
      </c>
      <c r="B16" s="34"/>
      <c r="C16" s="26" t="e">
        <f>C15/C14</f>
        <v>#DIV/0!</v>
      </c>
    </row>
    <row r="19" spans="1:8" s="24" customFormat="1" ht="30" customHeight="1" x14ac:dyDescent="0.4">
      <c r="A19" s="22" t="s">
        <v>6</v>
      </c>
      <c r="B19" s="23" t="s">
        <v>17</v>
      </c>
      <c r="C19" s="23" t="s">
        <v>5</v>
      </c>
      <c r="D19" s="23" t="s">
        <v>18</v>
      </c>
      <c r="E19" s="23" t="s">
        <v>0</v>
      </c>
      <c r="F19" s="23" t="s">
        <v>2</v>
      </c>
      <c r="G19" s="23" t="s">
        <v>1</v>
      </c>
      <c r="H19" s="23" t="s">
        <v>30</v>
      </c>
    </row>
    <row r="20" spans="1:8" ht="18.75" customHeight="1" x14ac:dyDescent="0.4">
      <c r="A20" s="22">
        <v>1</v>
      </c>
      <c r="B20" s="18"/>
      <c r="C20" s="18"/>
      <c r="D20" s="5"/>
      <c r="E20" s="5"/>
      <c r="F20" s="28" t="str">
        <f t="shared" ref="F20:F24" si="0">IFERROR(D20/E20, "")</f>
        <v/>
      </c>
      <c r="G20" s="5"/>
      <c r="H20" s="29" t="str">
        <f>IF(B20="", "", IF(F20&lt;4,G20,0))</f>
        <v/>
      </c>
    </row>
    <row r="21" spans="1:8" ht="18.75" customHeight="1" x14ac:dyDescent="0.4">
      <c r="A21" s="22">
        <v>2</v>
      </c>
      <c r="B21" s="5"/>
      <c r="C21" s="5"/>
      <c r="D21" s="5"/>
      <c r="E21" s="5"/>
      <c r="F21" s="28" t="str">
        <f t="shared" si="0"/>
        <v/>
      </c>
      <c r="G21" s="5"/>
      <c r="H21" s="29" t="str">
        <f t="shared" ref="H21:H69" si="1">IF(B21="", "", IF(F21&lt;4,G21,0))</f>
        <v/>
      </c>
    </row>
    <row r="22" spans="1:8" ht="18.75" customHeight="1" x14ac:dyDescent="0.4">
      <c r="A22" s="22">
        <v>3</v>
      </c>
      <c r="B22" s="5"/>
      <c r="C22" s="5"/>
      <c r="D22" s="5"/>
      <c r="E22" s="5"/>
      <c r="F22" s="28" t="str">
        <f t="shared" si="0"/>
        <v/>
      </c>
      <c r="G22" s="5"/>
      <c r="H22" s="29" t="str">
        <f t="shared" si="1"/>
        <v/>
      </c>
    </row>
    <row r="23" spans="1:8" ht="18.75" customHeight="1" x14ac:dyDescent="0.4">
      <c r="A23" s="22">
        <v>4</v>
      </c>
      <c r="B23" s="5"/>
      <c r="C23" s="5"/>
      <c r="D23" s="5"/>
      <c r="E23" s="5"/>
      <c r="F23" s="28" t="str">
        <f t="shared" si="0"/>
        <v/>
      </c>
      <c r="G23" s="5"/>
      <c r="H23" s="29" t="str">
        <f t="shared" si="1"/>
        <v/>
      </c>
    </row>
    <row r="24" spans="1:8" ht="18.75" customHeight="1" x14ac:dyDescent="0.4">
      <c r="A24" s="22">
        <v>5</v>
      </c>
      <c r="B24" s="5"/>
      <c r="C24" s="5"/>
      <c r="D24" s="5"/>
      <c r="E24" s="5"/>
      <c r="F24" s="28" t="str">
        <f t="shared" si="0"/>
        <v/>
      </c>
      <c r="G24" s="5"/>
      <c r="H24" s="29" t="str">
        <f t="shared" si="1"/>
        <v/>
      </c>
    </row>
    <row r="25" spans="1:8" ht="18.75" customHeight="1" x14ac:dyDescent="0.4">
      <c r="A25" s="22">
        <v>6</v>
      </c>
      <c r="B25" s="5"/>
      <c r="C25" s="5"/>
      <c r="D25" s="5"/>
      <c r="E25" s="5"/>
      <c r="F25" s="28" t="str">
        <f>IFERROR(D25/E25, "")</f>
        <v/>
      </c>
      <c r="G25" s="5"/>
      <c r="H25" s="29" t="str">
        <f t="shared" si="1"/>
        <v/>
      </c>
    </row>
    <row r="26" spans="1:8" ht="18.75" customHeight="1" x14ac:dyDescent="0.4">
      <c r="A26" s="22">
        <v>7</v>
      </c>
      <c r="B26" s="5"/>
      <c r="C26" s="5"/>
      <c r="D26" s="5"/>
      <c r="E26" s="5"/>
      <c r="F26" s="28" t="str">
        <f t="shared" ref="F26:F69" si="2">IFERROR(D26/E26, "")</f>
        <v/>
      </c>
      <c r="G26" s="5"/>
      <c r="H26" s="29" t="str">
        <f t="shared" si="1"/>
        <v/>
      </c>
    </row>
    <row r="27" spans="1:8" ht="18.75" customHeight="1" x14ac:dyDescent="0.4">
      <c r="A27" s="22">
        <v>8</v>
      </c>
      <c r="B27" s="5"/>
      <c r="C27" s="5"/>
      <c r="D27" s="5"/>
      <c r="E27" s="5"/>
      <c r="F27" s="28" t="str">
        <f t="shared" si="2"/>
        <v/>
      </c>
      <c r="G27" s="5"/>
      <c r="H27" s="29" t="str">
        <f t="shared" si="1"/>
        <v/>
      </c>
    </row>
    <row r="28" spans="1:8" ht="18.75" customHeight="1" x14ac:dyDescent="0.4">
      <c r="A28" s="22">
        <v>9</v>
      </c>
      <c r="B28" s="5"/>
      <c r="C28" s="5"/>
      <c r="D28" s="5"/>
      <c r="E28" s="5"/>
      <c r="F28" s="28" t="str">
        <f t="shared" si="2"/>
        <v/>
      </c>
      <c r="G28" s="5"/>
      <c r="H28" s="29" t="str">
        <f t="shared" si="1"/>
        <v/>
      </c>
    </row>
    <row r="29" spans="1:8" ht="18.75" customHeight="1" x14ac:dyDescent="0.4">
      <c r="A29" s="22">
        <v>10</v>
      </c>
      <c r="B29" s="5"/>
      <c r="C29" s="5"/>
      <c r="D29" s="5"/>
      <c r="E29" s="5"/>
      <c r="F29" s="28" t="str">
        <f t="shared" si="2"/>
        <v/>
      </c>
      <c r="G29" s="5"/>
      <c r="H29" s="29" t="str">
        <f t="shared" si="1"/>
        <v/>
      </c>
    </row>
    <row r="30" spans="1:8" ht="18.75" customHeight="1" x14ac:dyDescent="0.4">
      <c r="A30" s="22">
        <v>11</v>
      </c>
      <c r="B30" s="5"/>
      <c r="C30" s="5"/>
      <c r="D30" s="5"/>
      <c r="E30" s="5"/>
      <c r="F30" s="28" t="str">
        <f t="shared" si="2"/>
        <v/>
      </c>
      <c r="G30" s="5"/>
      <c r="H30" s="29" t="str">
        <f t="shared" si="1"/>
        <v/>
      </c>
    </row>
    <row r="31" spans="1:8" ht="18.75" customHeight="1" x14ac:dyDescent="0.4">
      <c r="A31" s="22">
        <v>12</v>
      </c>
      <c r="B31" s="5"/>
      <c r="C31" s="5"/>
      <c r="D31" s="5"/>
      <c r="E31" s="5"/>
      <c r="F31" s="28" t="str">
        <f t="shared" si="2"/>
        <v/>
      </c>
      <c r="G31" s="5"/>
      <c r="H31" s="29" t="str">
        <f t="shared" si="1"/>
        <v/>
      </c>
    </row>
    <row r="32" spans="1:8" ht="18.75" customHeight="1" x14ac:dyDescent="0.4">
      <c r="A32" s="22">
        <v>13</v>
      </c>
      <c r="B32" s="5"/>
      <c r="C32" s="5"/>
      <c r="D32" s="5"/>
      <c r="E32" s="5"/>
      <c r="F32" s="28" t="str">
        <f t="shared" si="2"/>
        <v/>
      </c>
      <c r="G32" s="5"/>
      <c r="H32" s="29" t="str">
        <f t="shared" si="1"/>
        <v/>
      </c>
    </row>
    <row r="33" spans="1:8" ht="18.75" customHeight="1" x14ac:dyDescent="0.4">
      <c r="A33" s="22">
        <v>14</v>
      </c>
      <c r="B33" s="5"/>
      <c r="C33" s="5"/>
      <c r="D33" s="5"/>
      <c r="E33" s="5"/>
      <c r="F33" s="28" t="str">
        <f t="shared" si="2"/>
        <v/>
      </c>
      <c r="G33" s="5"/>
      <c r="H33" s="29" t="str">
        <f t="shared" si="1"/>
        <v/>
      </c>
    </row>
    <row r="34" spans="1:8" ht="18.75" customHeight="1" x14ac:dyDescent="0.4">
      <c r="A34" s="22">
        <v>15</v>
      </c>
      <c r="B34" s="5"/>
      <c r="C34" s="5"/>
      <c r="D34" s="5"/>
      <c r="E34" s="5"/>
      <c r="F34" s="28" t="str">
        <f t="shared" si="2"/>
        <v/>
      </c>
      <c r="G34" s="5"/>
      <c r="H34" s="29" t="str">
        <f t="shared" si="1"/>
        <v/>
      </c>
    </row>
    <row r="35" spans="1:8" ht="18.75" customHeight="1" x14ac:dyDescent="0.4">
      <c r="A35" s="22">
        <v>16</v>
      </c>
      <c r="B35" s="5"/>
      <c r="C35" s="5"/>
      <c r="D35" s="5"/>
      <c r="E35" s="5"/>
      <c r="F35" s="28" t="str">
        <f t="shared" si="2"/>
        <v/>
      </c>
      <c r="G35" s="5"/>
      <c r="H35" s="29" t="str">
        <f t="shared" si="1"/>
        <v/>
      </c>
    </row>
    <row r="36" spans="1:8" ht="18.75" customHeight="1" x14ac:dyDescent="0.4">
      <c r="A36" s="22">
        <v>17</v>
      </c>
      <c r="B36" s="5"/>
      <c r="C36" s="5"/>
      <c r="D36" s="5"/>
      <c r="E36" s="5"/>
      <c r="F36" s="28" t="str">
        <f t="shared" si="2"/>
        <v/>
      </c>
      <c r="G36" s="5"/>
      <c r="H36" s="29" t="str">
        <f t="shared" si="1"/>
        <v/>
      </c>
    </row>
    <row r="37" spans="1:8" ht="18.75" customHeight="1" x14ac:dyDescent="0.4">
      <c r="A37" s="22">
        <v>18</v>
      </c>
      <c r="B37" s="5"/>
      <c r="C37" s="5"/>
      <c r="D37" s="5"/>
      <c r="E37" s="5"/>
      <c r="F37" s="28" t="str">
        <f t="shared" si="2"/>
        <v/>
      </c>
      <c r="G37" s="5"/>
      <c r="H37" s="29" t="str">
        <f t="shared" si="1"/>
        <v/>
      </c>
    </row>
    <row r="38" spans="1:8" ht="18.75" customHeight="1" x14ac:dyDescent="0.4">
      <c r="A38" s="22">
        <v>19</v>
      </c>
      <c r="B38" s="5"/>
      <c r="C38" s="5"/>
      <c r="D38" s="5"/>
      <c r="E38" s="5"/>
      <c r="F38" s="28" t="str">
        <f t="shared" si="2"/>
        <v/>
      </c>
      <c r="G38" s="5"/>
      <c r="H38" s="29" t="str">
        <f t="shared" si="1"/>
        <v/>
      </c>
    </row>
    <row r="39" spans="1:8" ht="18.75" customHeight="1" x14ac:dyDescent="0.4">
      <c r="A39" s="22">
        <v>20</v>
      </c>
      <c r="B39" s="5"/>
      <c r="C39" s="5"/>
      <c r="D39" s="5"/>
      <c r="E39" s="5"/>
      <c r="F39" s="28" t="str">
        <f t="shared" si="2"/>
        <v/>
      </c>
      <c r="G39" s="5"/>
      <c r="H39" s="29" t="str">
        <f t="shared" si="1"/>
        <v/>
      </c>
    </row>
    <row r="40" spans="1:8" ht="18.75" customHeight="1" x14ac:dyDescent="0.4">
      <c r="A40" s="22">
        <v>21</v>
      </c>
      <c r="B40" s="5"/>
      <c r="C40" s="5"/>
      <c r="D40" s="5"/>
      <c r="E40" s="5"/>
      <c r="F40" s="28" t="str">
        <f t="shared" si="2"/>
        <v/>
      </c>
      <c r="G40" s="5"/>
      <c r="H40" s="29" t="str">
        <f t="shared" si="1"/>
        <v/>
      </c>
    </row>
    <row r="41" spans="1:8" ht="18.75" customHeight="1" x14ac:dyDescent="0.4">
      <c r="A41" s="22">
        <v>22</v>
      </c>
      <c r="B41" s="5"/>
      <c r="C41" s="5"/>
      <c r="D41" s="5"/>
      <c r="E41" s="5"/>
      <c r="F41" s="28" t="str">
        <f t="shared" si="2"/>
        <v/>
      </c>
      <c r="G41" s="5"/>
      <c r="H41" s="29" t="str">
        <f t="shared" si="1"/>
        <v/>
      </c>
    </row>
    <row r="42" spans="1:8" ht="18.75" customHeight="1" x14ac:dyDescent="0.4">
      <c r="A42" s="22">
        <v>23</v>
      </c>
      <c r="B42" s="5"/>
      <c r="C42" s="5"/>
      <c r="D42" s="5"/>
      <c r="E42" s="5"/>
      <c r="F42" s="28" t="str">
        <f t="shared" si="2"/>
        <v/>
      </c>
      <c r="G42" s="5"/>
      <c r="H42" s="29" t="str">
        <f t="shared" si="1"/>
        <v/>
      </c>
    </row>
    <row r="43" spans="1:8" ht="18.75" customHeight="1" x14ac:dyDescent="0.4">
      <c r="A43" s="22">
        <v>24</v>
      </c>
      <c r="B43" s="5"/>
      <c r="C43" s="5"/>
      <c r="D43" s="5"/>
      <c r="E43" s="5"/>
      <c r="F43" s="28" t="str">
        <f t="shared" si="2"/>
        <v/>
      </c>
      <c r="G43" s="5"/>
      <c r="H43" s="29" t="str">
        <f t="shared" si="1"/>
        <v/>
      </c>
    </row>
    <row r="44" spans="1:8" ht="18.75" customHeight="1" x14ac:dyDescent="0.4">
      <c r="A44" s="22">
        <v>25</v>
      </c>
      <c r="B44" s="5"/>
      <c r="C44" s="5"/>
      <c r="D44" s="5"/>
      <c r="E44" s="5"/>
      <c r="F44" s="28" t="str">
        <f t="shared" si="2"/>
        <v/>
      </c>
      <c r="G44" s="5"/>
      <c r="H44" s="29" t="str">
        <f t="shared" si="1"/>
        <v/>
      </c>
    </row>
    <row r="45" spans="1:8" ht="18.75" customHeight="1" x14ac:dyDescent="0.4">
      <c r="A45" s="22">
        <v>26</v>
      </c>
      <c r="B45" s="5"/>
      <c r="C45" s="5"/>
      <c r="D45" s="5"/>
      <c r="E45" s="5"/>
      <c r="F45" s="28" t="str">
        <f t="shared" si="2"/>
        <v/>
      </c>
      <c r="G45" s="5"/>
      <c r="H45" s="29" t="str">
        <f t="shared" si="1"/>
        <v/>
      </c>
    </row>
    <row r="46" spans="1:8" ht="18.75" customHeight="1" x14ac:dyDescent="0.4">
      <c r="A46" s="22">
        <v>27</v>
      </c>
      <c r="B46" s="5"/>
      <c r="C46" s="5"/>
      <c r="D46" s="5"/>
      <c r="E46" s="5"/>
      <c r="F46" s="28" t="str">
        <f t="shared" si="2"/>
        <v/>
      </c>
      <c r="G46" s="5"/>
      <c r="H46" s="29" t="str">
        <f t="shared" si="1"/>
        <v/>
      </c>
    </row>
    <row r="47" spans="1:8" ht="18.75" customHeight="1" x14ac:dyDescent="0.4">
      <c r="A47" s="22">
        <v>28</v>
      </c>
      <c r="B47" s="5"/>
      <c r="C47" s="5"/>
      <c r="D47" s="5"/>
      <c r="E47" s="5"/>
      <c r="F47" s="28" t="str">
        <f t="shared" si="2"/>
        <v/>
      </c>
      <c r="G47" s="5"/>
      <c r="H47" s="29" t="str">
        <f t="shared" si="1"/>
        <v/>
      </c>
    </row>
    <row r="48" spans="1:8" ht="18.75" customHeight="1" x14ac:dyDescent="0.4">
      <c r="A48" s="22">
        <v>29</v>
      </c>
      <c r="B48" s="5"/>
      <c r="C48" s="5"/>
      <c r="D48" s="5"/>
      <c r="E48" s="5"/>
      <c r="F48" s="28" t="str">
        <f t="shared" si="2"/>
        <v/>
      </c>
      <c r="G48" s="5"/>
      <c r="H48" s="29" t="str">
        <f t="shared" si="1"/>
        <v/>
      </c>
    </row>
    <row r="49" spans="1:8" ht="18.75" customHeight="1" x14ac:dyDescent="0.4">
      <c r="A49" s="22">
        <v>30</v>
      </c>
      <c r="B49" s="5"/>
      <c r="C49" s="5"/>
      <c r="D49" s="5"/>
      <c r="E49" s="5"/>
      <c r="F49" s="28" t="str">
        <f t="shared" si="2"/>
        <v/>
      </c>
      <c r="G49" s="5"/>
      <c r="H49" s="29" t="str">
        <f t="shared" si="1"/>
        <v/>
      </c>
    </row>
    <row r="50" spans="1:8" ht="18.75" customHeight="1" x14ac:dyDescent="0.4">
      <c r="A50" s="22">
        <v>31</v>
      </c>
      <c r="B50" s="5"/>
      <c r="C50" s="5"/>
      <c r="D50" s="5"/>
      <c r="E50" s="5"/>
      <c r="F50" s="28" t="str">
        <f t="shared" si="2"/>
        <v/>
      </c>
      <c r="G50" s="5"/>
      <c r="H50" s="29" t="str">
        <f t="shared" si="1"/>
        <v/>
      </c>
    </row>
    <row r="51" spans="1:8" ht="18.75" customHeight="1" x14ac:dyDescent="0.4">
      <c r="A51" s="22">
        <v>32</v>
      </c>
      <c r="B51" s="5"/>
      <c r="C51" s="5"/>
      <c r="D51" s="5"/>
      <c r="E51" s="5"/>
      <c r="F51" s="28" t="str">
        <f t="shared" si="2"/>
        <v/>
      </c>
      <c r="G51" s="5"/>
      <c r="H51" s="29" t="str">
        <f t="shared" si="1"/>
        <v/>
      </c>
    </row>
    <row r="52" spans="1:8" ht="18.75" customHeight="1" x14ac:dyDescent="0.4">
      <c r="A52" s="22">
        <v>33</v>
      </c>
      <c r="B52" s="5"/>
      <c r="C52" s="5"/>
      <c r="D52" s="5"/>
      <c r="E52" s="5"/>
      <c r="F52" s="28" t="str">
        <f t="shared" si="2"/>
        <v/>
      </c>
      <c r="G52" s="5"/>
      <c r="H52" s="29" t="str">
        <f t="shared" si="1"/>
        <v/>
      </c>
    </row>
    <row r="53" spans="1:8" ht="18.75" customHeight="1" x14ac:dyDescent="0.4">
      <c r="A53" s="22">
        <v>34</v>
      </c>
      <c r="B53" s="5"/>
      <c r="C53" s="5"/>
      <c r="D53" s="5"/>
      <c r="E53" s="5"/>
      <c r="F53" s="28" t="str">
        <f t="shared" si="2"/>
        <v/>
      </c>
      <c r="G53" s="5"/>
      <c r="H53" s="29" t="str">
        <f t="shared" si="1"/>
        <v/>
      </c>
    </row>
    <row r="54" spans="1:8" ht="18.75" customHeight="1" x14ac:dyDescent="0.4">
      <c r="A54" s="22">
        <v>35</v>
      </c>
      <c r="B54" s="5"/>
      <c r="C54" s="5"/>
      <c r="D54" s="5"/>
      <c r="E54" s="5"/>
      <c r="F54" s="28" t="str">
        <f t="shared" si="2"/>
        <v/>
      </c>
      <c r="G54" s="5"/>
      <c r="H54" s="29" t="str">
        <f t="shared" si="1"/>
        <v/>
      </c>
    </row>
    <row r="55" spans="1:8" ht="18.75" customHeight="1" x14ac:dyDescent="0.4">
      <c r="A55" s="22">
        <v>36</v>
      </c>
      <c r="B55" s="5"/>
      <c r="C55" s="5"/>
      <c r="D55" s="5"/>
      <c r="E55" s="5"/>
      <c r="F55" s="28" t="str">
        <f t="shared" si="2"/>
        <v/>
      </c>
      <c r="G55" s="5"/>
      <c r="H55" s="29" t="str">
        <f t="shared" si="1"/>
        <v/>
      </c>
    </row>
    <row r="56" spans="1:8" ht="18.75" customHeight="1" x14ac:dyDescent="0.4">
      <c r="A56" s="22">
        <v>37</v>
      </c>
      <c r="B56" s="5"/>
      <c r="C56" s="5"/>
      <c r="D56" s="5"/>
      <c r="E56" s="5"/>
      <c r="F56" s="28" t="str">
        <f t="shared" si="2"/>
        <v/>
      </c>
      <c r="G56" s="5"/>
      <c r="H56" s="29" t="str">
        <f t="shared" si="1"/>
        <v/>
      </c>
    </row>
    <row r="57" spans="1:8" ht="18.75" customHeight="1" x14ac:dyDescent="0.4">
      <c r="A57" s="22">
        <v>38</v>
      </c>
      <c r="B57" s="5"/>
      <c r="C57" s="5"/>
      <c r="D57" s="5"/>
      <c r="E57" s="5"/>
      <c r="F57" s="28" t="str">
        <f t="shared" si="2"/>
        <v/>
      </c>
      <c r="G57" s="5"/>
      <c r="H57" s="29" t="str">
        <f t="shared" si="1"/>
        <v/>
      </c>
    </row>
    <row r="58" spans="1:8" ht="18.75" customHeight="1" x14ac:dyDescent="0.4">
      <c r="A58" s="22">
        <v>39</v>
      </c>
      <c r="B58" s="5"/>
      <c r="C58" s="5"/>
      <c r="D58" s="5"/>
      <c r="E58" s="5"/>
      <c r="F58" s="28" t="str">
        <f t="shared" si="2"/>
        <v/>
      </c>
      <c r="G58" s="5"/>
      <c r="H58" s="29" t="str">
        <f t="shared" si="1"/>
        <v/>
      </c>
    </row>
    <row r="59" spans="1:8" ht="18.75" customHeight="1" x14ac:dyDescent="0.4">
      <c r="A59" s="22">
        <v>40</v>
      </c>
      <c r="B59" s="5"/>
      <c r="C59" s="5"/>
      <c r="D59" s="5"/>
      <c r="E59" s="5"/>
      <c r="F59" s="28" t="str">
        <f t="shared" si="2"/>
        <v/>
      </c>
      <c r="G59" s="5"/>
      <c r="H59" s="29" t="str">
        <f t="shared" si="1"/>
        <v/>
      </c>
    </row>
    <row r="60" spans="1:8" ht="18.75" customHeight="1" x14ac:dyDescent="0.4">
      <c r="A60" s="22">
        <v>41</v>
      </c>
      <c r="B60" s="5"/>
      <c r="C60" s="5"/>
      <c r="D60" s="5"/>
      <c r="E60" s="5"/>
      <c r="F60" s="28" t="str">
        <f t="shared" si="2"/>
        <v/>
      </c>
      <c r="G60" s="5"/>
      <c r="H60" s="29" t="str">
        <f t="shared" si="1"/>
        <v/>
      </c>
    </row>
    <row r="61" spans="1:8" ht="18.75" customHeight="1" x14ac:dyDescent="0.4">
      <c r="A61" s="22">
        <v>42</v>
      </c>
      <c r="B61" s="5"/>
      <c r="C61" s="5"/>
      <c r="D61" s="5"/>
      <c r="E61" s="5"/>
      <c r="F61" s="28" t="str">
        <f t="shared" si="2"/>
        <v/>
      </c>
      <c r="G61" s="5"/>
      <c r="H61" s="29" t="str">
        <f t="shared" si="1"/>
        <v/>
      </c>
    </row>
    <row r="62" spans="1:8" ht="18.75" customHeight="1" x14ac:dyDescent="0.4">
      <c r="A62" s="22">
        <v>43</v>
      </c>
      <c r="B62" s="5"/>
      <c r="C62" s="5"/>
      <c r="D62" s="5"/>
      <c r="E62" s="5"/>
      <c r="F62" s="28" t="str">
        <f t="shared" si="2"/>
        <v/>
      </c>
      <c r="G62" s="5"/>
      <c r="H62" s="29" t="str">
        <f t="shared" si="1"/>
        <v/>
      </c>
    </row>
    <row r="63" spans="1:8" ht="18.75" customHeight="1" x14ac:dyDescent="0.4">
      <c r="A63" s="22">
        <v>44</v>
      </c>
      <c r="B63" s="5"/>
      <c r="C63" s="5"/>
      <c r="D63" s="5"/>
      <c r="E63" s="5"/>
      <c r="F63" s="28" t="str">
        <f t="shared" si="2"/>
        <v/>
      </c>
      <c r="G63" s="5"/>
      <c r="H63" s="29" t="str">
        <f t="shared" si="1"/>
        <v/>
      </c>
    </row>
    <row r="64" spans="1:8" ht="18.75" customHeight="1" x14ac:dyDescent="0.4">
      <c r="A64" s="22">
        <v>45</v>
      </c>
      <c r="B64" s="5"/>
      <c r="C64" s="5"/>
      <c r="D64" s="5"/>
      <c r="E64" s="5"/>
      <c r="F64" s="28" t="str">
        <f t="shared" si="2"/>
        <v/>
      </c>
      <c r="G64" s="5"/>
      <c r="H64" s="29" t="str">
        <f t="shared" si="1"/>
        <v/>
      </c>
    </row>
    <row r="65" spans="1:8" ht="18.75" customHeight="1" x14ac:dyDescent="0.4">
      <c r="A65" s="22">
        <v>46</v>
      </c>
      <c r="B65" s="5"/>
      <c r="C65" s="5"/>
      <c r="D65" s="5"/>
      <c r="E65" s="5"/>
      <c r="F65" s="28" t="str">
        <f t="shared" si="2"/>
        <v/>
      </c>
      <c r="G65" s="5"/>
      <c r="H65" s="29" t="str">
        <f t="shared" si="1"/>
        <v/>
      </c>
    </row>
    <row r="66" spans="1:8" ht="18.75" customHeight="1" x14ac:dyDescent="0.4">
      <c r="A66" s="22">
        <v>47</v>
      </c>
      <c r="B66" s="5"/>
      <c r="C66" s="5"/>
      <c r="D66" s="5"/>
      <c r="E66" s="5"/>
      <c r="F66" s="28" t="str">
        <f t="shared" si="2"/>
        <v/>
      </c>
      <c r="G66" s="5"/>
      <c r="H66" s="29" t="str">
        <f t="shared" si="1"/>
        <v/>
      </c>
    </row>
    <row r="67" spans="1:8" ht="18.75" customHeight="1" x14ac:dyDescent="0.4">
      <c r="A67" s="22">
        <v>48</v>
      </c>
      <c r="B67" s="5"/>
      <c r="C67" s="5"/>
      <c r="D67" s="5"/>
      <c r="E67" s="5"/>
      <c r="F67" s="28" t="str">
        <f t="shared" si="2"/>
        <v/>
      </c>
      <c r="G67" s="5"/>
      <c r="H67" s="29" t="str">
        <f t="shared" si="1"/>
        <v/>
      </c>
    </row>
    <row r="68" spans="1:8" ht="18.75" customHeight="1" x14ac:dyDescent="0.4">
      <c r="A68" s="22">
        <v>49</v>
      </c>
      <c r="B68" s="5"/>
      <c r="C68" s="5"/>
      <c r="D68" s="5"/>
      <c r="E68" s="5"/>
      <c r="F68" s="28" t="str">
        <f t="shared" si="2"/>
        <v/>
      </c>
      <c r="G68" s="5"/>
      <c r="H68" s="29" t="str">
        <f t="shared" si="1"/>
        <v/>
      </c>
    </row>
    <row r="69" spans="1:8" ht="18.75" customHeight="1" x14ac:dyDescent="0.4">
      <c r="A69" s="22">
        <v>50</v>
      </c>
      <c r="B69" s="5"/>
      <c r="C69" s="5"/>
      <c r="D69" s="5"/>
      <c r="E69" s="5"/>
      <c r="F69" s="28" t="str">
        <f t="shared" si="2"/>
        <v/>
      </c>
      <c r="G69" s="5"/>
      <c r="H69" s="29" t="str">
        <f t="shared" si="1"/>
        <v/>
      </c>
    </row>
  </sheetData>
  <sheetProtection password="DCF7" sheet="1" objects="1" scenarios="1"/>
  <mergeCells count="16">
    <mergeCell ref="A8:B8"/>
    <mergeCell ref="C7:E7"/>
    <mergeCell ref="C8:E8"/>
    <mergeCell ref="A9:B9"/>
    <mergeCell ref="C9:E9"/>
    <mergeCell ref="A7:B7"/>
    <mergeCell ref="A16:B16"/>
    <mergeCell ref="A15:B15"/>
    <mergeCell ref="A14:B14"/>
    <mergeCell ref="A13:B13"/>
    <mergeCell ref="A12:B12"/>
    <mergeCell ref="A1:H1"/>
    <mergeCell ref="A5:B5"/>
    <mergeCell ref="A6:B6"/>
    <mergeCell ref="C5:E5"/>
    <mergeCell ref="C6:E6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57" orientation="portrait" r:id="rId1"/>
  <headerFooter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view="pageBreakPreview" topLeftCell="A19" zoomScaleNormal="100" zoomScaleSheetLayoutView="100" workbookViewId="0">
      <selection activeCell="D20" sqref="D20:E20"/>
    </sheetView>
  </sheetViews>
  <sheetFormatPr defaultRowHeight="18.75" customHeight="1" x14ac:dyDescent="0.4"/>
  <cols>
    <col min="1" max="1" width="3.75" style="1" customWidth="1"/>
    <col min="2" max="2" width="25" style="1" customWidth="1"/>
    <col min="3" max="8" width="15.625" style="1" customWidth="1"/>
    <col min="9" max="16384" width="9" style="1"/>
  </cols>
  <sheetData>
    <row r="1" spans="1:8" ht="30" customHeight="1" x14ac:dyDescent="0.4">
      <c r="A1" s="38" t="s">
        <v>19</v>
      </c>
      <c r="B1" s="38"/>
      <c r="C1" s="38"/>
      <c r="D1" s="38"/>
      <c r="E1" s="38"/>
      <c r="F1" s="38"/>
      <c r="G1" s="38"/>
      <c r="H1" s="38"/>
    </row>
    <row r="2" spans="1:8" ht="18.75" customHeight="1" x14ac:dyDescent="0.4">
      <c r="A2" s="1" t="s">
        <v>20</v>
      </c>
    </row>
    <row r="4" spans="1:8" ht="18.75" customHeight="1" x14ac:dyDescent="0.4">
      <c r="A4" s="7" t="s">
        <v>7</v>
      </c>
    </row>
    <row r="5" spans="1:8" ht="18.75" customHeight="1" x14ac:dyDescent="0.4">
      <c r="A5" s="36" t="s">
        <v>8</v>
      </c>
      <c r="B5" s="36"/>
      <c r="C5" s="37" t="s">
        <v>21</v>
      </c>
      <c r="D5" s="37"/>
      <c r="E5" s="37"/>
    </row>
    <row r="6" spans="1:8" ht="18.75" customHeight="1" x14ac:dyDescent="0.4">
      <c r="A6" s="36" t="s">
        <v>9</v>
      </c>
      <c r="B6" s="36"/>
      <c r="C6" s="37" t="s">
        <v>31</v>
      </c>
      <c r="D6" s="37"/>
      <c r="E6" s="37"/>
    </row>
    <row r="7" spans="1:8" ht="18.75" customHeight="1" x14ac:dyDescent="0.4">
      <c r="A7" s="36" t="s">
        <v>10</v>
      </c>
      <c r="B7" s="36"/>
      <c r="C7" s="37" t="s">
        <v>22</v>
      </c>
      <c r="D7" s="37"/>
      <c r="E7" s="37"/>
    </row>
    <row r="8" spans="1:8" ht="18.75" customHeight="1" x14ac:dyDescent="0.4">
      <c r="A8" s="36" t="s">
        <v>11</v>
      </c>
      <c r="B8" s="36"/>
      <c r="C8" s="41" t="s">
        <v>23</v>
      </c>
      <c r="D8" s="41"/>
      <c r="E8" s="41"/>
    </row>
    <row r="9" spans="1:8" ht="18.75" customHeight="1" x14ac:dyDescent="0.4">
      <c r="A9" s="36" t="s">
        <v>12</v>
      </c>
      <c r="B9" s="36"/>
      <c r="C9" s="41" t="s">
        <v>24</v>
      </c>
      <c r="D9" s="41"/>
      <c r="E9" s="41"/>
    </row>
    <row r="11" spans="1:8" ht="18.75" customHeight="1" x14ac:dyDescent="0.4">
      <c r="A11" s="7" t="s">
        <v>13</v>
      </c>
    </row>
    <row r="12" spans="1:8" ht="18.75" customHeight="1" x14ac:dyDescent="0.4">
      <c r="A12" s="39" t="s">
        <v>15</v>
      </c>
      <c r="B12" s="40"/>
      <c r="C12" s="10">
        <v>45437</v>
      </c>
    </row>
    <row r="13" spans="1:8" ht="18.75" customHeight="1" x14ac:dyDescent="0.4">
      <c r="A13" s="39" t="s">
        <v>14</v>
      </c>
      <c r="B13" s="40"/>
      <c r="C13" s="11" t="s">
        <v>32</v>
      </c>
    </row>
    <row r="14" spans="1:8" ht="18.75" customHeight="1" thickBot="1" x14ac:dyDescent="0.45">
      <c r="A14" s="39" t="s">
        <v>3</v>
      </c>
      <c r="B14" s="40"/>
      <c r="C14" s="9">
        <f>SUM(G20:G69)</f>
        <v>115</v>
      </c>
    </row>
    <row r="15" spans="1:8" ht="18.75" customHeight="1" thickTop="1" thickBot="1" x14ac:dyDescent="0.45">
      <c r="A15" s="39" t="s">
        <v>28</v>
      </c>
      <c r="B15" s="40"/>
      <c r="C15" s="9">
        <f>SUM(H20:H69)</f>
        <v>55</v>
      </c>
      <c r="E15" s="12" t="s">
        <v>4</v>
      </c>
      <c r="F15" s="15" t="str">
        <f>IF(C16&gt;=0.5,"適用","不適用")</f>
        <v>不適用</v>
      </c>
    </row>
    <row r="16" spans="1:8" ht="18.75" customHeight="1" thickTop="1" x14ac:dyDescent="0.4">
      <c r="A16" s="39" t="s">
        <v>29</v>
      </c>
      <c r="B16" s="40"/>
      <c r="C16" s="14">
        <f>C15/C14</f>
        <v>0.47826086956521741</v>
      </c>
    </row>
    <row r="19" spans="1:8" s="2" customFormat="1" ht="30" customHeight="1" x14ac:dyDescent="0.4">
      <c r="A19" s="6" t="s">
        <v>6</v>
      </c>
      <c r="B19" s="8" t="s">
        <v>17</v>
      </c>
      <c r="C19" s="8" t="s">
        <v>5</v>
      </c>
      <c r="D19" s="8" t="s">
        <v>18</v>
      </c>
      <c r="E19" s="8" t="s">
        <v>0</v>
      </c>
      <c r="F19" s="8" t="s">
        <v>2</v>
      </c>
      <c r="G19" s="8" t="s">
        <v>1</v>
      </c>
      <c r="H19" s="8" t="s">
        <v>30</v>
      </c>
    </row>
    <row r="20" spans="1:8" ht="18.75" customHeight="1" x14ac:dyDescent="0.4">
      <c r="A20" s="6">
        <v>1</v>
      </c>
      <c r="B20" s="13" t="s">
        <v>22</v>
      </c>
      <c r="C20" s="13" t="s">
        <v>25</v>
      </c>
      <c r="D20" s="5">
        <v>200</v>
      </c>
      <c r="E20" s="5">
        <v>55</v>
      </c>
      <c r="F20" s="3">
        <f>IFERROR(D20/E20, "")</f>
        <v>3.6363636363636362</v>
      </c>
      <c r="G20" s="5">
        <v>18</v>
      </c>
      <c r="H20" s="4">
        <f>IF(B20="", "", IF(F20&lt;4,G20,0))</f>
        <v>18</v>
      </c>
    </row>
    <row r="21" spans="1:8" ht="18.75" customHeight="1" x14ac:dyDescent="0.4">
      <c r="A21" s="6">
        <v>2</v>
      </c>
      <c r="B21" s="13" t="s">
        <v>22</v>
      </c>
      <c r="C21" s="13" t="s">
        <v>25</v>
      </c>
      <c r="D21" s="5">
        <v>180</v>
      </c>
      <c r="E21" s="5">
        <v>45</v>
      </c>
      <c r="F21" s="3">
        <f t="shared" ref="F21:F23" si="0">IFERROR(D21/E21, "")</f>
        <v>4</v>
      </c>
      <c r="G21" s="5">
        <v>40</v>
      </c>
      <c r="H21" s="4">
        <f>IF(B21="", "", IF(F21&lt;4,G21,0))</f>
        <v>0</v>
      </c>
    </row>
    <row r="22" spans="1:8" ht="18.75" customHeight="1" x14ac:dyDescent="0.4">
      <c r="A22" s="6">
        <v>3</v>
      </c>
      <c r="B22" s="13" t="s">
        <v>22</v>
      </c>
      <c r="C22" s="13" t="s">
        <v>25</v>
      </c>
      <c r="D22" s="5">
        <v>200</v>
      </c>
      <c r="E22" s="5">
        <v>52</v>
      </c>
      <c r="F22" s="3">
        <f>IFERROR(D22/E22, "")</f>
        <v>3.8461538461538463</v>
      </c>
      <c r="G22" s="5">
        <v>19</v>
      </c>
      <c r="H22" s="4">
        <f>IF(B22="", "", IF(F22&lt;4,G22,0))</f>
        <v>19</v>
      </c>
    </row>
    <row r="23" spans="1:8" ht="18.75" customHeight="1" x14ac:dyDescent="0.4">
      <c r="A23" s="6">
        <v>4</v>
      </c>
      <c r="B23" s="13" t="s">
        <v>22</v>
      </c>
      <c r="C23" s="13" t="s">
        <v>25</v>
      </c>
      <c r="D23" s="5">
        <v>190</v>
      </c>
      <c r="E23" s="5">
        <v>44</v>
      </c>
      <c r="F23" s="3">
        <f t="shared" si="0"/>
        <v>4.3181818181818183</v>
      </c>
      <c r="G23" s="5">
        <v>20</v>
      </c>
      <c r="H23" s="4">
        <f t="shared" ref="H23:H25" si="1">IF(B23="", "", IF(F23&lt;4,G23,0))</f>
        <v>0</v>
      </c>
    </row>
    <row r="24" spans="1:8" ht="18.75" customHeight="1" x14ac:dyDescent="0.4">
      <c r="A24" s="6">
        <v>5</v>
      </c>
      <c r="B24" s="13" t="s">
        <v>22</v>
      </c>
      <c r="C24" s="13" t="s">
        <v>26</v>
      </c>
      <c r="D24" s="5">
        <v>160</v>
      </c>
      <c r="E24" s="5">
        <v>52</v>
      </c>
      <c r="F24" s="3">
        <f>IFERROR(D24/E24, "")</f>
        <v>3.0769230769230771</v>
      </c>
      <c r="G24" s="5">
        <v>10</v>
      </c>
      <c r="H24" s="4">
        <f>IF(B24="", "", IF(F24&lt;4,G24,0))</f>
        <v>10</v>
      </c>
    </row>
    <row r="25" spans="1:8" ht="18.75" customHeight="1" x14ac:dyDescent="0.4">
      <c r="A25" s="6">
        <v>6</v>
      </c>
      <c r="B25" s="13" t="s">
        <v>22</v>
      </c>
      <c r="C25" s="13" t="s">
        <v>27</v>
      </c>
      <c r="D25" s="5">
        <v>180</v>
      </c>
      <c r="E25" s="5">
        <v>50</v>
      </c>
      <c r="F25" s="3">
        <f>IFERROR(D25/E25, "")</f>
        <v>3.6</v>
      </c>
      <c r="G25" s="5">
        <v>8</v>
      </c>
      <c r="H25" s="4">
        <f t="shared" si="1"/>
        <v>8</v>
      </c>
    </row>
    <row r="26" spans="1:8" ht="18.75" customHeight="1" x14ac:dyDescent="0.4">
      <c r="A26" s="6">
        <v>7</v>
      </c>
      <c r="B26" s="13"/>
      <c r="C26" s="13"/>
      <c r="D26" s="5"/>
      <c r="E26" s="5"/>
      <c r="F26" s="3" t="str">
        <f t="shared" ref="F26:F69" si="2">IFERROR(D26/E26, "")</f>
        <v/>
      </c>
      <c r="G26" s="5"/>
      <c r="H26" s="4" t="str">
        <f t="shared" ref="H26:H51" si="3">IF(B26="", "", IF(F26&lt;5,G26,0))</f>
        <v/>
      </c>
    </row>
    <row r="27" spans="1:8" ht="18.75" customHeight="1" x14ac:dyDescent="0.4">
      <c r="A27" s="6">
        <v>8</v>
      </c>
      <c r="B27" s="13"/>
      <c r="C27" s="13"/>
      <c r="D27" s="5"/>
      <c r="E27" s="5"/>
      <c r="F27" s="3" t="str">
        <f t="shared" si="2"/>
        <v/>
      </c>
      <c r="G27" s="5"/>
      <c r="H27" s="4" t="str">
        <f t="shared" si="3"/>
        <v/>
      </c>
    </row>
    <row r="28" spans="1:8" ht="18.75" customHeight="1" x14ac:dyDescent="0.4">
      <c r="A28" s="6">
        <v>9</v>
      </c>
      <c r="B28" s="13"/>
      <c r="C28" s="13"/>
      <c r="D28" s="5"/>
      <c r="E28" s="5"/>
      <c r="F28" s="3" t="str">
        <f t="shared" si="2"/>
        <v/>
      </c>
      <c r="G28" s="5"/>
      <c r="H28" s="4" t="str">
        <f t="shared" si="3"/>
        <v/>
      </c>
    </row>
    <row r="29" spans="1:8" ht="18.75" customHeight="1" x14ac:dyDescent="0.4">
      <c r="A29" s="6">
        <v>10</v>
      </c>
      <c r="B29" s="13"/>
      <c r="C29" s="13"/>
      <c r="D29" s="5"/>
      <c r="E29" s="5"/>
      <c r="F29" s="3" t="str">
        <f t="shared" si="2"/>
        <v/>
      </c>
      <c r="G29" s="5"/>
      <c r="H29" s="4" t="str">
        <f t="shared" si="3"/>
        <v/>
      </c>
    </row>
    <row r="30" spans="1:8" ht="18.75" customHeight="1" x14ac:dyDescent="0.4">
      <c r="A30" s="6">
        <v>11</v>
      </c>
      <c r="B30" s="13"/>
      <c r="C30" s="13"/>
      <c r="D30" s="5"/>
      <c r="E30" s="5"/>
      <c r="F30" s="3" t="str">
        <f t="shared" si="2"/>
        <v/>
      </c>
      <c r="G30" s="5"/>
      <c r="H30" s="4" t="str">
        <f t="shared" si="3"/>
        <v/>
      </c>
    </row>
    <row r="31" spans="1:8" ht="18.75" customHeight="1" x14ac:dyDescent="0.4">
      <c r="A31" s="6">
        <v>12</v>
      </c>
      <c r="B31" s="13"/>
      <c r="C31" s="13"/>
      <c r="D31" s="5"/>
      <c r="E31" s="5"/>
      <c r="F31" s="3" t="str">
        <f t="shared" si="2"/>
        <v/>
      </c>
      <c r="G31" s="5"/>
      <c r="H31" s="4" t="str">
        <f t="shared" si="3"/>
        <v/>
      </c>
    </row>
    <row r="32" spans="1:8" ht="18.75" customHeight="1" x14ac:dyDescent="0.4">
      <c r="A32" s="6">
        <v>13</v>
      </c>
      <c r="B32" s="13"/>
      <c r="C32" s="13"/>
      <c r="D32" s="5"/>
      <c r="E32" s="5"/>
      <c r="F32" s="3" t="str">
        <f t="shared" si="2"/>
        <v/>
      </c>
      <c r="G32" s="5"/>
      <c r="H32" s="4" t="str">
        <f t="shared" si="3"/>
        <v/>
      </c>
    </row>
    <row r="33" spans="1:8" ht="18.75" customHeight="1" x14ac:dyDescent="0.4">
      <c r="A33" s="6">
        <v>14</v>
      </c>
      <c r="B33" s="13"/>
      <c r="C33" s="13"/>
      <c r="D33" s="5"/>
      <c r="E33" s="5"/>
      <c r="F33" s="3" t="str">
        <f t="shared" si="2"/>
        <v/>
      </c>
      <c r="G33" s="5"/>
      <c r="H33" s="4" t="str">
        <f t="shared" si="3"/>
        <v/>
      </c>
    </row>
    <row r="34" spans="1:8" ht="18.75" customHeight="1" x14ac:dyDescent="0.4">
      <c r="A34" s="6">
        <v>15</v>
      </c>
      <c r="B34" s="13"/>
      <c r="C34" s="13"/>
      <c r="D34" s="5"/>
      <c r="E34" s="5"/>
      <c r="F34" s="3" t="str">
        <f t="shared" si="2"/>
        <v/>
      </c>
      <c r="G34" s="5"/>
      <c r="H34" s="4" t="str">
        <f t="shared" si="3"/>
        <v/>
      </c>
    </row>
    <row r="35" spans="1:8" ht="18.75" customHeight="1" x14ac:dyDescent="0.4">
      <c r="A35" s="6">
        <v>16</v>
      </c>
      <c r="B35" s="13"/>
      <c r="C35" s="13"/>
      <c r="D35" s="5"/>
      <c r="E35" s="5"/>
      <c r="F35" s="3" t="str">
        <f t="shared" si="2"/>
        <v/>
      </c>
      <c r="G35" s="5"/>
      <c r="H35" s="4" t="str">
        <f t="shared" si="3"/>
        <v/>
      </c>
    </row>
    <row r="36" spans="1:8" ht="18.75" customHeight="1" x14ac:dyDescent="0.4">
      <c r="A36" s="6">
        <v>17</v>
      </c>
      <c r="B36" s="13"/>
      <c r="C36" s="13"/>
      <c r="D36" s="5"/>
      <c r="E36" s="5"/>
      <c r="F36" s="3" t="str">
        <f t="shared" si="2"/>
        <v/>
      </c>
      <c r="G36" s="5"/>
      <c r="H36" s="4" t="str">
        <f t="shared" si="3"/>
        <v/>
      </c>
    </row>
    <row r="37" spans="1:8" ht="18.75" customHeight="1" x14ac:dyDescent="0.4">
      <c r="A37" s="6">
        <v>18</v>
      </c>
      <c r="B37" s="13"/>
      <c r="C37" s="13"/>
      <c r="D37" s="5"/>
      <c r="E37" s="5"/>
      <c r="F37" s="3" t="str">
        <f t="shared" si="2"/>
        <v/>
      </c>
      <c r="G37" s="5"/>
      <c r="H37" s="4" t="str">
        <f t="shared" si="3"/>
        <v/>
      </c>
    </row>
    <row r="38" spans="1:8" ht="18.75" customHeight="1" x14ac:dyDescent="0.4">
      <c r="A38" s="6">
        <v>19</v>
      </c>
      <c r="B38" s="13"/>
      <c r="C38" s="13"/>
      <c r="D38" s="5"/>
      <c r="E38" s="5"/>
      <c r="F38" s="3" t="str">
        <f t="shared" si="2"/>
        <v/>
      </c>
      <c r="G38" s="5"/>
      <c r="H38" s="4" t="str">
        <f t="shared" si="3"/>
        <v/>
      </c>
    </row>
    <row r="39" spans="1:8" ht="18.75" customHeight="1" x14ac:dyDescent="0.4">
      <c r="A39" s="6">
        <v>20</v>
      </c>
      <c r="B39" s="13"/>
      <c r="C39" s="13"/>
      <c r="D39" s="5"/>
      <c r="E39" s="5"/>
      <c r="F39" s="3" t="str">
        <f t="shared" si="2"/>
        <v/>
      </c>
      <c r="G39" s="5"/>
      <c r="H39" s="4" t="str">
        <f t="shared" si="3"/>
        <v/>
      </c>
    </row>
    <row r="40" spans="1:8" ht="18.75" customHeight="1" x14ac:dyDescent="0.4">
      <c r="A40" s="6">
        <v>21</v>
      </c>
      <c r="B40" s="13"/>
      <c r="C40" s="13"/>
      <c r="D40" s="5"/>
      <c r="E40" s="5"/>
      <c r="F40" s="3" t="str">
        <f t="shared" si="2"/>
        <v/>
      </c>
      <c r="G40" s="5"/>
      <c r="H40" s="4" t="str">
        <f t="shared" si="3"/>
        <v/>
      </c>
    </row>
    <row r="41" spans="1:8" ht="18.75" customHeight="1" x14ac:dyDescent="0.4">
      <c r="A41" s="6">
        <v>22</v>
      </c>
      <c r="B41" s="13"/>
      <c r="C41" s="13"/>
      <c r="D41" s="5"/>
      <c r="E41" s="5"/>
      <c r="F41" s="3" t="str">
        <f t="shared" si="2"/>
        <v/>
      </c>
      <c r="G41" s="5"/>
      <c r="H41" s="4" t="str">
        <f t="shared" si="3"/>
        <v/>
      </c>
    </row>
    <row r="42" spans="1:8" ht="18.75" customHeight="1" x14ac:dyDescent="0.4">
      <c r="A42" s="6">
        <v>23</v>
      </c>
      <c r="B42" s="13"/>
      <c r="C42" s="13"/>
      <c r="D42" s="5"/>
      <c r="E42" s="5"/>
      <c r="F42" s="3" t="str">
        <f t="shared" si="2"/>
        <v/>
      </c>
      <c r="G42" s="5"/>
      <c r="H42" s="4" t="str">
        <f t="shared" si="3"/>
        <v/>
      </c>
    </row>
    <row r="43" spans="1:8" ht="18.75" customHeight="1" x14ac:dyDescent="0.4">
      <c r="A43" s="6">
        <v>24</v>
      </c>
      <c r="B43" s="13"/>
      <c r="C43" s="13"/>
      <c r="D43" s="5"/>
      <c r="E43" s="5"/>
      <c r="F43" s="3" t="str">
        <f t="shared" si="2"/>
        <v/>
      </c>
      <c r="G43" s="5"/>
      <c r="H43" s="4" t="str">
        <f t="shared" si="3"/>
        <v/>
      </c>
    </row>
    <row r="44" spans="1:8" ht="18.75" customHeight="1" x14ac:dyDescent="0.4">
      <c r="A44" s="6">
        <v>25</v>
      </c>
      <c r="B44" s="13"/>
      <c r="C44" s="13"/>
      <c r="D44" s="5"/>
      <c r="E44" s="5"/>
      <c r="F44" s="3" t="str">
        <f t="shared" si="2"/>
        <v/>
      </c>
      <c r="G44" s="5"/>
      <c r="H44" s="4" t="str">
        <f t="shared" si="3"/>
        <v/>
      </c>
    </row>
    <row r="45" spans="1:8" ht="18.75" customHeight="1" x14ac:dyDescent="0.4">
      <c r="A45" s="6">
        <v>26</v>
      </c>
      <c r="B45" s="13"/>
      <c r="C45" s="13"/>
      <c r="D45" s="5"/>
      <c r="E45" s="5"/>
      <c r="F45" s="3" t="str">
        <f t="shared" si="2"/>
        <v/>
      </c>
      <c r="G45" s="5"/>
      <c r="H45" s="4" t="str">
        <f t="shared" si="3"/>
        <v/>
      </c>
    </row>
    <row r="46" spans="1:8" ht="18.75" customHeight="1" x14ac:dyDescent="0.4">
      <c r="A46" s="6">
        <v>27</v>
      </c>
      <c r="B46" s="13"/>
      <c r="C46" s="13"/>
      <c r="D46" s="5"/>
      <c r="E46" s="5"/>
      <c r="F46" s="3" t="str">
        <f t="shared" si="2"/>
        <v/>
      </c>
      <c r="G46" s="5"/>
      <c r="H46" s="4" t="str">
        <f t="shared" si="3"/>
        <v/>
      </c>
    </row>
    <row r="47" spans="1:8" ht="18.75" customHeight="1" x14ac:dyDescent="0.4">
      <c r="A47" s="6">
        <v>28</v>
      </c>
      <c r="B47" s="13"/>
      <c r="C47" s="13"/>
      <c r="D47" s="5"/>
      <c r="E47" s="5"/>
      <c r="F47" s="3" t="str">
        <f t="shared" si="2"/>
        <v/>
      </c>
      <c r="G47" s="5"/>
      <c r="H47" s="4" t="str">
        <f t="shared" si="3"/>
        <v/>
      </c>
    </row>
    <row r="48" spans="1:8" ht="18.75" customHeight="1" x14ac:dyDescent="0.4">
      <c r="A48" s="6">
        <v>29</v>
      </c>
      <c r="B48" s="13"/>
      <c r="C48" s="13"/>
      <c r="D48" s="5"/>
      <c r="E48" s="5"/>
      <c r="F48" s="3" t="str">
        <f t="shared" si="2"/>
        <v/>
      </c>
      <c r="G48" s="5"/>
      <c r="H48" s="4" t="str">
        <f t="shared" si="3"/>
        <v/>
      </c>
    </row>
    <row r="49" spans="1:8" ht="18.75" customHeight="1" x14ac:dyDescent="0.4">
      <c r="A49" s="6">
        <v>30</v>
      </c>
      <c r="B49" s="13"/>
      <c r="C49" s="13"/>
      <c r="D49" s="5"/>
      <c r="E49" s="5"/>
      <c r="F49" s="3" t="str">
        <f t="shared" si="2"/>
        <v/>
      </c>
      <c r="G49" s="5"/>
      <c r="H49" s="4" t="str">
        <f t="shared" si="3"/>
        <v/>
      </c>
    </row>
    <row r="50" spans="1:8" ht="18.75" customHeight="1" x14ac:dyDescent="0.4">
      <c r="A50" s="6">
        <v>31</v>
      </c>
      <c r="B50" s="13"/>
      <c r="C50" s="13"/>
      <c r="D50" s="5"/>
      <c r="E50" s="5"/>
      <c r="F50" s="3" t="str">
        <f t="shared" si="2"/>
        <v/>
      </c>
      <c r="G50" s="5"/>
      <c r="H50" s="4" t="str">
        <f t="shared" si="3"/>
        <v/>
      </c>
    </row>
    <row r="51" spans="1:8" ht="18.75" customHeight="1" x14ac:dyDescent="0.4">
      <c r="A51" s="6">
        <v>32</v>
      </c>
      <c r="B51" s="13"/>
      <c r="C51" s="13"/>
      <c r="D51" s="5"/>
      <c r="E51" s="5"/>
      <c r="F51" s="3" t="str">
        <f t="shared" si="2"/>
        <v/>
      </c>
      <c r="G51" s="5"/>
      <c r="H51" s="4" t="str">
        <f t="shared" si="3"/>
        <v/>
      </c>
    </row>
    <row r="52" spans="1:8" ht="18.75" customHeight="1" x14ac:dyDescent="0.4">
      <c r="A52" s="6">
        <v>33</v>
      </c>
      <c r="B52" s="13"/>
      <c r="C52" s="13"/>
      <c r="D52" s="5"/>
      <c r="E52" s="5"/>
      <c r="F52" s="3" t="str">
        <f t="shared" si="2"/>
        <v/>
      </c>
      <c r="G52" s="5"/>
      <c r="H52" s="4" t="str">
        <f t="shared" ref="H52:H69" si="4">IF(B52="", "", IF(F52&lt;5,G52,0))</f>
        <v/>
      </c>
    </row>
    <row r="53" spans="1:8" ht="18.75" customHeight="1" x14ac:dyDescent="0.4">
      <c r="A53" s="6">
        <v>34</v>
      </c>
      <c r="B53" s="13"/>
      <c r="C53" s="13"/>
      <c r="D53" s="5"/>
      <c r="E53" s="5"/>
      <c r="F53" s="3" t="str">
        <f t="shared" si="2"/>
        <v/>
      </c>
      <c r="G53" s="5"/>
      <c r="H53" s="4" t="str">
        <f t="shared" si="4"/>
        <v/>
      </c>
    </row>
    <row r="54" spans="1:8" ht="18.75" customHeight="1" x14ac:dyDescent="0.4">
      <c r="A54" s="6">
        <v>35</v>
      </c>
      <c r="B54" s="13"/>
      <c r="C54" s="13"/>
      <c r="D54" s="5"/>
      <c r="E54" s="5"/>
      <c r="F54" s="3" t="str">
        <f t="shared" si="2"/>
        <v/>
      </c>
      <c r="G54" s="5"/>
      <c r="H54" s="4" t="str">
        <f t="shared" si="4"/>
        <v/>
      </c>
    </row>
    <row r="55" spans="1:8" ht="18.75" customHeight="1" x14ac:dyDescent="0.4">
      <c r="A55" s="6">
        <v>36</v>
      </c>
      <c r="B55" s="13"/>
      <c r="C55" s="13"/>
      <c r="D55" s="5"/>
      <c r="E55" s="5"/>
      <c r="F55" s="3" t="str">
        <f t="shared" si="2"/>
        <v/>
      </c>
      <c r="G55" s="5"/>
      <c r="H55" s="4" t="str">
        <f t="shared" si="4"/>
        <v/>
      </c>
    </row>
    <row r="56" spans="1:8" ht="18.75" customHeight="1" x14ac:dyDescent="0.4">
      <c r="A56" s="6">
        <v>37</v>
      </c>
      <c r="B56" s="13"/>
      <c r="C56" s="13"/>
      <c r="D56" s="5"/>
      <c r="E56" s="5"/>
      <c r="F56" s="3" t="str">
        <f t="shared" si="2"/>
        <v/>
      </c>
      <c r="G56" s="5"/>
      <c r="H56" s="4" t="str">
        <f t="shared" si="4"/>
        <v/>
      </c>
    </row>
    <row r="57" spans="1:8" ht="18.75" customHeight="1" x14ac:dyDescent="0.4">
      <c r="A57" s="6">
        <v>38</v>
      </c>
      <c r="B57" s="13"/>
      <c r="C57" s="13"/>
      <c r="D57" s="5"/>
      <c r="E57" s="5"/>
      <c r="F57" s="3" t="str">
        <f t="shared" si="2"/>
        <v/>
      </c>
      <c r="G57" s="5"/>
      <c r="H57" s="4" t="str">
        <f t="shared" si="4"/>
        <v/>
      </c>
    </row>
    <row r="58" spans="1:8" ht="18.75" customHeight="1" x14ac:dyDescent="0.4">
      <c r="A58" s="6">
        <v>39</v>
      </c>
      <c r="B58" s="13"/>
      <c r="C58" s="13"/>
      <c r="D58" s="5"/>
      <c r="E58" s="5"/>
      <c r="F58" s="3" t="str">
        <f t="shared" si="2"/>
        <v/>
      </c>
      <c r="G58" s="5"/>
      <c r="H58" s="4" t="str">
        <f t="shared" si="4"/>
        <v/>
      </c>
    </row>
    <row r="59" spans="1:8" ht="18.75" customHeight="1" x14ac:dyDescent="0.4">
      <c r="A59" s="6">
        <v>40</v>
      </c>
      <c r="B59" s="13"/>
      <c r="C59" s="13"/>
      <c r="D59" s="5"/>
      <c r="E59" s="5"/>
      <c r="F59" s="3" t="str">
        <f t="shared" si="2"/>
        <v/>
      </c>
      <c r="G59" s="5"/>
      <c r="H59" s="4" t="str">
        <f t="shared" si="4"/>
        <v/>
      </c>
    </row>
    <row r="60" spans="1:8" ht="18.75" customHeight="1" x14ac:dyDescent="0.4">
      <c r="A60" s="6">
        <v>41</v>
      </c>
      <c r="B60" s="13"/>
      <c r="C60" s="13"/>
      <c r="D60" s="5"/>
      <c r="E60" s="5"/>
      <c r="F60" s="3" t="str">
        <f t="shared" si="2"/>
        <v/>
      </c>
      <c r="G60" s="5"/>
      <c r="H60" s="4" t="str">
        <f t="shared" si="4"/>
        <v/>
      </c>
    </row>
    <row r="61" spans="1:8" ht="18.75" customHeight="1" x14ac:dyDescent="0.4">
      <c r="A61" s="6">
        <v>42</v>
      </c>
      <c r="B61" s="13"/>
      <c r="C61" s="13"/>
      <c r="D61" s="5"/>
      <c r="E61" s="5"/>
      <c r="F61" s="3" t="str">
        <f t="shared" si="2"/>
        <v/>
      </c>
      <c r="G61" s="5"/>
      <c r="H61" s="4" t="str">
        <f t="shared" si="4"/>
        <v/>
      </c>
    </row>
    <row r="62" spans="1:8" ht="18.75" customHeight="1" x14ac:dyDescent="0.4">
      <c r="A62" s="6">
        <v>43</v>
      </c>
      <c r="B62" s="13"/>
      <c r="C62" s="13"/>
      <c r="D62" s="5"/>
      <c r="E62" s="5"/>
      <c r="F62" s="3" t="str">
        <f t="shared" si="2"/>
        <v/>
      </c>
      <c r="G62" s="5"/>
      <c r="H62" s="4" t="str">
        <f t="shared" si="4"/>
        <v/>
      </c>
    </row>
    <row r="63" spans="1:8" ht="18.75" customHeight="1" x14ac:dyDescent="0.4">
      <c r="A63" s="6">
        <v>44</v>
      </c>
      <c r="B63" s="13"/>
      <c r="C63" s="13"/>
      <c r="D63" s="5"/>
      <c r="E63" s="5"/>
      <c r="F63" s="3" t="str">
        <f t="shared" si="2"/>
        <v/>
      </c>
      <c r="G63" s="5"/>
      <c r="H63" s="4" t="str">
        <f t="shared" si="4"/>
        <v/>
      </c>
    </row>
    <row r="64" spans="1:8" ht="18.75" customHeight="1" x14ac:dyDescent="0.4">
      <c r="A64" s="6">
        <v>45</v>
      </c>
      <c r="B64" s="13"/>
      <c r="C64" s="13"/>
      <c r="D64" s="5"/>
      <c r="E64" s="5"/>
      <c r="F64" s="3" t="str">
        <f t="shared" si="2"/>
        <v/>
      </c>
      <c r="G64" s="5"/>
      <c r="H64" s="4" t="str">
        <f t="shared" si="4"/>
        <v/>
      </c>
    </row>
    <row r="65" spans="1:8" ht="18.75" customHeight="1" x14ac:dyDescent="0.4">
      <c r="A65" s="6">
        <v>46</v>
      </c>
      <c r="B65" s="13"/>
      <c r="C65" s="13"/>
      <c r="D65" s="5"/>
      <c r="E65" s="5"/>
      <c r="F65" s="3" t="str">
        <f t="shared" si="2"/>
        <v/>
      </c>
      <c r="G65" s="5"/>
      <c r="H65" s="4" t="str">
        <f t="shared" si="4"/>
        <v/>
      </c>
    </row>
    <row r="66" spans="1:8" ht="18.75" customHeight="1" x14ac:dyDescent="0.4">
      <c r="A66" s="6">
        <v>47</v>
      </c>
      <c r="B66" s="13"/>
      <c r="C66" s="13"/>
      <c r="D66" s="5"/>
      <c r="E66" s="5"/>
      <c r="F66" s="3" t="str">
        <f t="shared" si="2"/>
        <v/>
      </c>
      <c r="G66" s="5"/>
      <c r="H66" s="4" t="str">
        <f t="shared" si="4"/>
        <v/>
      </c>
    </row>
    <row r="67" spans="1:8" ht="18.75" customHeight="1" x14ac:dyDescent="0.4">
      <c r="A67" s="6">
        <v>48</v>
      </c>
      <c r="B67" s="13"/>
      <c r="C67" s="13"/>
      <c r="D67" s="5"/>
      <c r="E67" s="5"/>
      <c r="F67" s="3" t="str">
        <f t="shared" si="2"/>
        <v/>
      </c>
      <c r="G67" s="5"/>
      <c r="H67" s="4" t="str">
        <f t="shared" si="4"/>
        <v/>
      </c>
    </row>
    <row r="68" spans="1:8" ht="18.75" customHeight="1" x14ac:dyDescent="0.4">
      <c r="A68" s="6">
        <v>49</v>
      </c>
      <c r="B68" s="13"/>
      <c r="C68" s="13"/>
      <c r="D68" s="5"/>
      <c r="E68" s="5"/>
      <c r="F68" s="3" t="str">
        <f t="shared" si="2"/>
        <v/>
      </c>
      <c r="G68" s="5"/>
      <c r="H68" s="4" t="str">
        <f t="shared" si="4"/>
        <v/>
      </c>
    </row>
    <row r="69" spans="1:8" ht="18.75" customHeight="1" x14ac:dyDescent="0.4">
      <c r="A69" s="6">
        <v>50</v>
      </c>
      <c r="B69" s="13"/>
      <c r="C69" s="13"/>
      <c r="D69" s="5"/>
      <c r="E69" s="5"/>
      <c r="F69" s="3" t="str">
        <f t="shared" si="2"/>
        <v/>
      </c>
      <c r="G69" s="5"/>
      <c r="H69" s="4" t="str">
        <f t="shared" si="4"/>
        <v/>
      </c>
    </row>
  </sheetData>
  <mergeCells count="16">
    <mergeCell ref="A14:B14"/>
    <mergeCell ref="A15:B15"/>
    <mergeCell ref="A16:B16"/>
    <mergeCell ref="A8:B8"/>
    <mergeCell ref="C8:E8"/>
    <mergeCell ref="A9:B9"/>
    <mergeCell ref="C9:E9"/>
    <mergeCell ref="A12:B12"/>
    <mergeCell ref="A13:B13"/>
    <mergeCell ref="A7:B7"/>
    <mergeCell ref="C7:E7"/>
    <mergeCell ref="A1:H1"/>
    <mergeCell ref="A5:B5"/>
    <mergeCell ref="C5:E5"/>
    <mergeCell ref="A6:B6"/>
    <mergeCell ref="C6:E6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57" orientation="portrait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短時間利用減算に係る計算シート</vt:lpstr>
      <vt:lpstr>記載例</vt:lpstr>
      <vt:lpstr>記載例!Print_Area</vt:lpstr>
      <vt:lpstr>短時間利用減算に係る計算シート!Print_Area</vt:lpstr>
      <vt:lpstr>記載例!Print_Titles</vt:lpstr>
      <vt:lpstr>短時間利用減算に係る計算シート!Print_Titles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2023-09-05T01:35:58Z</cp:lastPrinted>
  <dcterms:created xsi:type="dcterms:W3CDTF">2018-04-05T07:49:21Z</dcterms:created>
  <dcterms:modified xsi:type="dcterms:W3CDTF">2024-05-14T05:57:29Z</dcterms:modified>
</cp:coreProperties>
</file>