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js-fil001.nara.local\共有\300200障がい福祉課\療育係\28　　地域生活支援事業\11 てびき\事業所向け請求様式・マニュアル\"/>
    </mc:Choice>
  </mc:AlternateContent>
  <xr:revisionPtr revIDLastSave="0" documentId="13_ncr:1_{ECD2AAEE-03B7-4827-AA01-DBBB64020CB5}" xr6:coauthVersionLast="47" xr6:coauthVersionMax="47" xr10:uidLastSave="{00000000-0000-0000-0000-000000000000}"/>
  <workbookProtection workbookAlgorithmName="SHA-512" workbookHashValue="cGEnAyxNF2fPAd2+1HqzbCmNIoopBaluykYevRVd72x43rObfu+ck1GrqGWUx8dl25yJTgsf56Y45IZ7dniZdg==" workbookSaltValue="37t1o9vDzrHqX+/fQcDAtA==" workbookSpinCount="100000" lockStructure="1"/>
  <bookViews>
    <workbookView xWindow="-120" yWindow="-120" windowWidth="20730" windowHeight="11160" xr2:uid="{00000000-000D-0000-FFFF-FFFF00000000}"/>
  </bookViews>
  <sheets>
    <sheet name="提出先" sheetId="231" r:id="rId1"/>
    <sheet name="事業所情報" sheetId="10" r:id="rId2"/>
    <sheet name="利用者情報" sheetId="8" r:id="rId3"/>
    <sheet name="請求書" sheetId="11" r:id="rId4"/>
    <sheet name="明細書" sheetId="36" r:id="rId5"/>
    <sheet name="例" sheetId="37" r:id="rId6"/>
    <sheet name="1" sheetId="168" r:id="rId7"/>
    <sheet name="2" sheetId="232" r:id="rId8"/>
    <sheet name="3" sheetId="233" r:id="rId9"/>
    <sheet name="4" sheetId="234" r:id="rId10"/>
    <sheet name="5" sheetId="235" r:id="rId11"/>
    <sheet name="6" sheetId="236" r:id="rId12"/>
    <sheet name="7" sheetId="237" r:id="rId13"/>
    <sheet name="8" sheetId="238" r:id="rId14"/>
    <sheet name="9" sheetId="239" r:id="rId15"/>
    <sheet name="10" sheetId="240" r:id="rId16"/>
    <sheet name="11" sheetId="241" r:id="rId17"/>
    <sheet name="12" sheetId="242" r:id="rId18"/>
    <sheet name="13" sheetId="243" r:id="rId19"/>
    <sheet name="14" sheetId="244" r:id="rId20"/>
    <sheet name="15" sheetId="245" r:id="rId21"/>
    <sheet name="16" sheetId="246" r:id="rId22"/>
    <sheet name="17" sheetId="247" r:id="rId23"/>
    <sheet name="18" sheetId="248" r:id="rId24"/>
    <sheet name="19" sheetId="249" r:id="rId25"/>
    <sheet name="20" sheetId="250" r:id="rId26"/>
    <sheet name="21" sheetId="251" r:id="rId27"/>
    <sheet name="22" sheetId="252" r:id="rId28"/>
    <sheet name="23" sheetId="253" r:id="rId29"/>
    <sheet name="24" sheetId="254" r:id="rId30"/>
    <sheet name="25" sheetId="255" r:id="rId31"/>
    <sheet name="26" sheetId="256" r:id="rId32"/>
    <sheet name="27" sheetId="257" r:id="rId33"/>
    <sheet name="28" sheetId="258" r:id="rId34"/>
    <sheet name="29" sheetId="259" r:id="rId35"/>
    <sheet name="30" sheetId="260" r:id="rId36"/>
    <sheet name="目的リスト" sheetId="34" state="hidden" r:id="rId37"/>
    <sheet name="明細元" sheetId="20" state="hidden" r:id="rId38"/>
    <sheet name="サービス費" sheetId="13" state="hidden" r:id="rId39"/>
  </sheets>
  <definedNames>
    <definedName name="_xlnm._FilterDatabase" localSheetId="2" hidden="1">利用者情報!$A$6:$Z$6</definedName>
    <definedName name="_xlnm.Print_Area" localSheetId="6">'1'!$A$1:$AS$215</definedName>
    <definedName name="_xlnm.Print_Area" localSheetId="15">'10'!$A$1:$AS$215</definedName>
    <definedName name="_xlnm.Print_Area" localSheetId="16">'11'!$A$1:$AS$215</definedName>
    <definedName name="_xlnm.Print_Area" localSheetId="17">'12'!$A$1:$AS$215</definedName>
    <definedName name="_xlnm.Print_Area" localSheetId="18">'13'!$A$1:$AS$215</definedName>
    <definedName name="_xlnm.Print_Area" localSheetId="19">'14'!$A$1:$AS$215</definedName>
    <definedName name="_xlnm.Print_Area" localSheetId="20">'15'!$A$1:$AS$215</definedName>
    <definedName name="_xlnm.Print_Area" localSheetId="21">'16'!$A$1:$AS$215</definedName>
    <definedName name="_xlnm.Print_Area" localSheetId="22">'17'!$A$1:$AS$215</definedName>
    <definedName name="_xlnm.Print_Area" localSheetId="23">'18'!$A$1:$AS$215</definedName>
    <definedName name="_xlnm.Print_Area" localSheetId="24">'19'!$A$1:$AS$215</definedName>
    <definedName name="_xlnm.Print_Area" localSheetId="7">'2'!$A$1:$AS$215</definedName>
    <definedName name="_xlnm.Print_Area" localSheetId="25">'20'!$A$1:$AS$215</definedName>
    <definedName name="_xlnm.Print_Area" localSheetId="26">'21'!$A$1:$AS$215</definedName>
    <definedName name="_xlnm.Print_Area" localSheetId="27">'22'!$A$1:$AS$215</definedName>
    <definedName name="_xlnm.Print_Area" localSheetId="28">'23'!$A$1:$AS$215</definedName>
    <definedName name="_xlnm.Print_Area" localSheetId="29">'24'!$A$1:$AS$215</definedName>
    <definedName name="_xlnm.Print_Area" localSheetId="30">'25'!$A$1:$AS$215</definedName>
    <definedName name="_xlnm.Print_Area" localSheetId="31">'26'!$A$1:$AS$215</definedName>
    <definedName name="_xlnm.Print_Area" localSheetId="32">'27'!$A$1:$AS$215</definedName>
    <definedName name="_xlnm.Print_Area" localSheetId="33">'28'!$A$1:$AS$215</definedName>
    <definedName name="_xlnm.Print_Area" localSheetId="34">'29'!$A$1:$AS$215</definedName>
    <definedName name="_xlnm.Print_Area" localSheetId="8">'3'!$A$1:$AS$215</definedName>
    <definedName name="_xlnm.Print_Area" localSheetId="35">'30'!$A$1:$AS$215</definedName>
    <definedName name="_xlnm.Print_Area" localSheetId="9">'4'!$A$1:$AS$215</definedName>
    <definedName name="_xlnm.Print_Area" localSheetId="10">'5'!$A$1:$AS$215</definedName>
    <definedName name="_xlnm.Print_Area" localSheetId="11">'6'!$A$1:$AS$215</definedName>
    <definedName name="_xlnm.Print_Area" localSheetId="12">'7'!$A$1:$AS$215</definedName>
    <definedName name="_xlnm.Print_Area" localSheetId="13">'8'!$A$1:$AS$215</definedName>
    <definedName name="_xlnm.Print_Area" localSheetId="14">'9'!$A$1:$AS$215</definedName>
    <definedName name="_xlnm.Print_Area" localSheetId="1">事業所情報!$A$1:$B$12</definedName>
    <definedName name="_xlnm.Print_Area" localSheetId="3">請求書!$A$1:$AM$56</definedName>
    <definedName name="_xlnm.Print_Area" localSheetId="0">提出先!$A$1:$E$16</definedName>
    <definedName name="_xlnm.Print_Area" localSheetId="4">明細書!$A$1:$AM$63</definedName>
    <definedName name="_xlnm.Print_Area" localSheetId="2">利用者情報!$A$1:$AB$37</definedName>
    <definedName name="_xlnm.Print_Area" localSheetId="5">例!$A$1:$BA$43</definedName>
    <definedName name="_xlnm.Print_Titles" localSheetId="4">明細書!$8:$13</definedName>
    <definedName name="_xlnm.Print_Titles" localSheetId="2">利用者情報!$5:$6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212" i="260" l="1"/>
  <c r="AW212" i="260"/>
  <c r="Z212" i="260"/>
  <c r="AC212" i="260" s="1"/>
  <c r="D212" i="260"/>
  <c r="AX210" i="260"/>
  <c r="AW210" i="260"/>
  <c r="Z210" i="260"/>
  <c r="AC210" i="260" s="1"/>
  <c r="BA210" i="260" s="1"/>
  <c r="D210" i="260"/>
  <c r="AX208" i="260"/>
  <c r="AW208" i="260"/>
  <c r="AC208" i="260"/>
  <c r="AY208" i="260" s="1"/>
  <c r="AZ208" i="260" s="1"/>
  <c r="Z208" i="260"/>
  <c r="D208" i="260"/>
  <c r="AX206" i="260"/>
  <c r="AW206" i="260"/>
  <c r="Z206" i="260"/>
  <c r="AC206" i="260" s="1"/>
  <c r="BA206" i="260" s="1"/>
  <c r="D206" i="260"/>
  <c r="BA204" i="260"/>
  <c r="AX204" i="260"/>
  <c r="AW204" i="260"/>
  <c r="AC204" i="260"/>
  <c r="AY204" i="260" s="1"/>
  <c r="AZ204" i="260" s="1"/>
  <c r="Z204" i="260"/>
  <c r="D204" i="260"/>
  <c r="AX202" i="260"/>
  <c r="AW202" i="260"/>
  <c r="Z202" i="260"/>
  <c r="AC202" i="260" s="1"/>
  <c r="BA202" i="260" s="1"/>
  <c r="D202" i="260"/>
  <c r="AY200" i="260"/>
  <c r="AZ200" i="260" s="1"/>
  <c r="AX200" i="260"/>
  <c r="AW200" i="260"/>
  <c r="Z200" i="260"/>
  <c r="AC200" i="260" s="1"/>
  <c r="BA200" i="260" s="1"/>
  <c r="D200" i="260"/>
  <c r="AX198" i="260"/>
  <c r="AW198" i="260"/>
  <c r="Z198" i="260"/>
  <c r="AC198" i="260" s="1"/>
  <c r="D198" i="260"/>
  <c r="AX196" i="260"/>
  <c r="AW196" i="260"/>
  <c r="Z196" i="260"/>
  <c r="AC196" i="260" s="1"/>
  <c r="D196" i="260"/>
  <c r="AX194" i="260"/>
  <c r="AW194" i="260"/>
  <c r="Z194" i="260"/>
  <c r="AC194" i="260" s="1"/>
  <c r="BA194" i="260" s="1"/>
  <c r="D194" i="260"/>
  <c r="AX192" i="260"/>
  <c r="AW192" i="260"/>
  <c r="AC192" i="260"/>
  <c r="AY192" i="260" s="1"/>
  <c r="AZ192" i="260" s="1"/>
  <c r="Z192" i="260"/>
  <c r="D192" i="260"/>
  <c r="AX190" i="260"/>
  <c r="AW190" i="260"/>
  <c r="Z190" i="260"/>
  <c r="AC190" i="260" s="1"/>
  <c r="BA190" i="260" s="1"/>
  <c r="D190" i="260"/>
  <c r="AX188" i="260"/>
  <c r="AW188" i="260"/>
  <c r="Z188" i="260"/>
  <c r="AC188" i="260" s="1"/>
  <c r="D188" i="260"/>
  <c r="AX186" i="260"/>
  <c r="AW186" i="260"/>
  <c r="Z186" i="260"/>
  <c r="AC186" i="260" s="1"/>
  <c r="BA186" i="260" s="1"/>
  <c r="D186" i="260"/>
  <c r="AX184" i="260"/>
  <c r="AW184" i="260"/>
  <c r="Z184" i="260"/>
  <c r="AC184" i="260" s="1"/>
  <c r="BA184" i="260" s="1"/>
  <c r="D184" i="260"/>
  <c r="AX169" i="260"/>
  <c r="AW169" i="260"/>
  <c r="AC169" i="260"/>
  <c r="AY169" i="260" s="1"/>
  <c r="AZ169" i="260" s="1"/>
  <c r="Z169" i="260"/>
  <c r="D169" i="260"/>
  <c r="AX167" i="260"/>
  <c r="AW167" i="260"/>
  <c r="AC167" i="260"/>
  <c r="BA167" i="260" s="1"/>
  <c r="Z167" i="260"/>
  <c r="D167" i="260"/>
  <c r="AX165" i="260"/>
  <c r="AW165" i="260"/>
  <c r="Z165" i="260"/>
  <c r="AC165" i="260" s="1"/>
  <c r="D165" i="260"/>
  <c r="AX163" i="260"/>
  <c r="AW163" i="260"/>
  <c r="Z163" i="260"/>
  <c r="AC163" i="260" s="1"/>
  <c r="AY163" i="260" s="1"/>
  <c r="AZ163" i="260" s="1"/>
  <c r="D163" i="260"/>
  <c r="AX161" i="260"/>
  <c r="AW161" i="260"/>
  <c r="Z161" i="260"/>
  <c r="AC161" i="260" s="1"/>
  <c r="BA161" i="260" s="1"/>
  <c r="D161" i="260"/>
  <c r="AX159" i="260"/>
  <c r="AW159" i="260"/>
  <c r="Z159" i="260"/>
  <c r="AC159" i="260" s="1"/>
  <c r="D159" i="260"/>
  <c r="AX157" i="260"/>
  <c r="AW157" i="260"/>
  <c r="Z157" i="260"/>
  <c r="AC157" i="260" s="1"/>
  <c r="D157" i="260"/>
  <c r="AX155" i="260"/>
  <c r="AW155" i="260"/>
  <c r="Z155" i="260"/>
  <c r="AC155" i="260" s="1"/>
  <c r="BA155" i="260" s="1"/>
  <c r="D155" i="260"/>
  <c r="AX153" i="260"/>
  <c r="AW153" i="260"/>
  <c r="Z153" i="260"/>
  <c r="AC153" i="260" s="1"/>
  <c r="D153" i="260"/>
  <c r="AX151" i="260"/>
  <c r="AW151" i="260"/>
  <c r="Z151" i="260"/>
  <c r="AC151" i="260" s="1"/>
  <c r="BA151" i="260" s="1"/>
  <c r="D151" i="260"/>
  <c r="AX149" i="260"/>
  <c r="AW149" i="260"/>
  <c r="Z149" i="260"/>
  <c r="AC149" i="260" s="1"/>
  <c r="D149" i="260"/>
  <c r="AX147" i="260"/>
  <c r="AW147" i="260"/>
  <c r="AC147" i="260"/>
  <c r="AY147" i="260" s="1"/>
  <c r="AZ147" i="260" s="1"/>
  <c r="Z147" i="260"/>
  <c r="D147" i="260"/>
  <c r="AX145" i="260"/>
  <c r="AW145" i="260"/>
  <c r="Z145" i="260"/>
  <c r="AC145" i="260" s="1"/>
  <c r="BA145" i="260" s="1"/>
  <c r="D145" i="260"/>
  <c r="AX143" i="260"/>
  <c r="AW143" i="260"/>
  <c r="Z143" i="260"/>
  <c r="AC143" i="260" s="1"/>
  <c r="AY143" i="260" s="1"/>
  <c r="AZ143" i="260" s="1"/>
  <c r="D143" i="260"/>
  <c r="AX141" i="260"/>
  <c r="AW141" i="260"/>
  <c r="Z141" i="260"/>
  <c r="AC141" i="260" s="1"/>
  <c r="D141" i="260"/>
  <c r="AH135" i="260"/>
  <c r="AX126" i="260"/>
  <c r="AW126" i="260"/>
  <c r="Z126" i="260"/>
  <c r="AC126" i="260" s="1"/>
  <c r="D126" i="260"/>
  <c r="AX124" i="260"/>
  <c r="AW124" i="260"/>
  <c r="AC124" i="260"/>
  <c r="AY124" i="260" s="1"/>
  <c r="AZ124" i="260" s="1"/>
  <c r="Z124" i="260"/>
  <c r="D124" i="260"/>
  <c r="AX122" i="260"/>
  <c r="AW122" i="260"/>
  <c r="Z122" i="260"/>
  <c r="AC122" i="260" s="1"/>
  <c r="BA122" i="260" s="1"/>
  <c r="D122" i="260"/>
  <c r="AX120" i="260"/>
  <c r="AW120" i="260"/>
  <c r="Z120" i="260"/>
  <c r="AC120" i="260" s="1"/>
  <c r="D120" i="260"/>
  <c r="AX118" i="260"/>
  <c r="AW118" i="260"/>
  <c r="Z118" i="260"/>
  <c r="AC118" i="260" s="1"/>
  <c r="D118" i="260"/>
  <c r="AX116" i="260"/>
  <c r="AW116" i="260"/>
  <c r="Z116" i="260"/>
  <c r="AC116" i="260" s="1"/>
  <c r="BA116" i="260" s="1"/>
  <c r="D116" i="260"/>
  <c r="AX114" i="260"/>
  <c r="AW114" i="260"/>
  <c r="Z114" i="260"/>
  <c r="AC114" i="260" s="1"/>
  <c r="D114" i="260"/>
  <c r="AX112" i="260"/>
  <c r="AW112" i="260"/>
  <c r="AC112" i="260"/>
  <c r="BA112" i="260" s="1"/>
  <c r="Z112" i="260"/>
  <c r="D112" i="260"/>
  <c r="AX110" i="260"/>
  <c r="AW110" i="260"/>
  <c r="Z110" i="260"/>
  <c r="AC110" i="260" s="1"/>
  <c r="D110" i="260"/>
  <c r="AX108" i="260"/>
  <c r="AW108" i="260"/>
  <c r="Z108" i="260"/>
  <c r="AC108" i="260" s="1"/>
  <c r="D108" i="260"/>
  <c r="AX106" i="260"/>
  <c r="AW106" i="260"/>
  <c r="Z106" i="260"/>
  <c r="AC106" i="260" s="1"/>
  <c r="BA106" i="260" s="1"/>
  <c r="D106" i="260"/>
  <c r="AX104" i="260"/>
  <c r="AW104" i="260"/>
  <c r="Z104" i="260"/>
  <c r="AC104" i="260" s="1"/>
  <c r="AY104" i="260" s="1"/>
  <c r="AZ104" i="260" s="1"/>
  <c r="D104" i="260"/>
  <c r="AX102" i="260"/>
  <c r="AW102" i="260"/>
  <c r="Z102" i="260"/>
  <c r="AC102" i="260" s="1"/>
  <c r="D102" i="260"/>
  <c r="AX100" i="260"/>
  <c r="AW100" i="260"/>
  <c r="Z100" i="260"/>
  <c r="AC100" i="260" s="1"/>
  <c r="BA100" i="260" s="1"/>
  <c r="D100" i="260"/>
  <c r="AX98" i="260"/>
  <c r="AW98" i="260"/>
  <c r="Z98" i="260"/>
  <c r="AC98" i="260" s="1"/>
  <c r="D98" i="260"/>
  <c r="AX83" i="260"/>
  <c r="AW83" i="260"/>
  <c r="Z83" i="260"/>
  <c r="AC83" i="260" s="1"/>
  <c r="BA83" i="260" s="1"/>
  <c r="D83" i="260"/>
  <c r="AX81" i="260"/>
  <c r="AW81" i="260"/>
  <c r="Z81" i="260"/>
  <c r="AC81" i="260" s="1"/>
  <c r="D81" i="260"/>
  <c r="AX79" i="260"/>
  <c r="AW79" i="260"/>
  <c r="Z79" i="260"/>
  <c r="AC79" i="260" s="1"/>
  <c r="D79" i="260"/>
  <c r="AY77" i="260"/>
  <c r="AZ77" i="260" s="1"/>
  <c r="AX77" i="260"/>
  <c r="AW77" i="260"/>
  <c r="Z77" i="260"/>
  <c r="AC77" i="260" s="1"/>
  <c r="BA77" i="260" s="1"/>
  <c r="D77" i="260"/>
  <c r="AX75" i="260"/>
  <c r="AW75" i="260"/>
  <c r="Z75" i="260"/>
  <c r="AC75" i="260" s="1"/>
  <c r="D75" i="260"/>
  <c r="AX73" i="260"/>
  <c r="AW73" i="260"/>
  <c r="AC73" i="260"/>
  <c r="BA73" i="260" s="1"/>
  <c r="Z73" i="260"/>
  <c r="D73" i="260"/>
  <c r="AX71" i="260"/>
  <c r="AW71" i="260"/>
  <c r="Z71" i="260"/>
  <c r="AC71" i="260" s="1"/>
  <c r="D71" i="260"/>
  <c r="AX69" i="260"/>
  <c r="AW69" i="260"/>
  <c r="AC69" i="260"/>
  <c r="AY69" i="260" s="1"/>
  <c r="AZ69" i="260" s="1"/>
  <c r="Z69" i="260"/>
  <c r="D69" i="260"/>
  <c r="AX67" i="260"/>
  <c r="AW67" i="260"/>
  <c r="Z67" i="260"/>
  <c r="AC67" i="260" s="1"/>
  <c r="BA67" i="260" s="1"/>
  <c r="D67" i="260"/>
  <c r="AX65" i="260"/>
  <c r="AW65" i="260"/>
  <c r="Z65" i="260"/>
  <c r="AC65" i="260" s="1"/>
  <c r="BA65" i="260" s="1"/>
  <c r="D65" i="260"/>
  <c r="AX63" i="260"/>
  <c r="AW63" i="260"/>
  <c r="Z63" i="260"/>
  <c r="AC63" i="260" s="1"/>
  <c r="D63" i="260"/>
  <c r="AX61" i="260"/>
  <c r="AW61" i="260"/>
  <c r="Z61" i="260"/>
  <c r="AC61" i="260" s="1"/>
  <c r="BA61" i="260" s="1"/>
  <c r="D61" i="260"/>
  <c r="AX59" i="260"/>
  <c r="AW59" i="260"/>
  <c r="Z59" i="260"/>
  <c r="AC59" i="260" s="1"/>
  <c r="D59" i="260"/>
  <c r="AX57" i="260"/>
  <c r="AW57" i="260"/>
  <c r="AC57" i="260"/>
  <c r="BA57" i="260" s="1"/>
  <c r="Z57" i="260"/>
  <c r="D57" i="260"/>
  <c r="AX55" i="260"/>
  <c r="AW55" i="260"/>
  <c r="Z55" i="260"/>
  <c r="AC55" i="260" s="1"/>
  <c r="D55" i="260"/>
  <c r="AX40" i="260"/>
  <c r="AW40" i="260"/>
  <c r="Z40" i="260"/>
  <c r="AC40" i="260" s="1"/>
  <c r="D40" i="260"/>
  <c r="AX38" i="260"/>
  <c r="AW38" i="260"/>
  <c r="Z38" i="260"/>
  <c r="AC38" i="260" s="1"/>
  <c r="BA38" i="260" s="1"/>
  <c r="D38" i="260"/>
  <c r="AX36" i="260"/>
  <c r="AW36" i="260"/>
  <c r="Z36" i="260"/>
  <c r="AC36" i="260" s="1"/>
  <c r="D36" i="260"/>
  <c r="AX34" i="260"/>
  <c r="AW34" i="260"/>
  <c r="AC34" i="260"/>
  <c r="Z34" i="260"/>
  <c r="D34" i="260"/>
  <c r="AX32" i="260"/>
  <c r="AW32" i="260"/>
  <c r="Z32" i="260"/>
  <c r="AC32" i="260" s="1"/>
  <c r="BA32" i="260" s="1"/>
  <c r="D32" i="260"/>
  <c r="AX30" i="260"/>
  <c r="AW30" i="260"/>
  <c r="AC30" i="260"/>
  <c r="AY30" i="260" s="1"/>
  <c r="AZ30" i="260" s="1"/>
  <c r="Z30" i="260"/>
  <c r="D30" i="260"/>
  <c r="AX28" i="260"/>
  <c r="AW28" i="260"/>
  <c r="Z28" i="260"/>
  <c r="AC28" i="260" s="1"/>
  <c r="BA28" i="260" s="1"/>
  <c r="D28" i="260"/>
  <c r="AX26" i="260"/>
  <c r="AW26" i="260"/>
  <c r="Z26" i="260"/>
  <c r="AC26" i="260" s="1"/>
  <c r="AY26" i="260" s="1"/>
  <c r="AZ26" i="260" s="1"/>
  <c r="D26" i="260"/>
  <c r="AX24" i="260"/>
  <c r="AW24" i="260"/>
  <c r="Z24" i="260"/>
  <c r="AC24" i="260" s="1"/>
  <c r="D24" i="260"/>
  <c r="AX22" i="260"/>
  <c r="AW22" i="260"/>
  <c r="Z22" i="260"/>
  <c r="AC22" i="260" s="1"/>
  <c r="BA22" i="260" s="1"/>
  <c r="D22" i="260"/>
  <c r="AX20" i="260"/>
  <c r="AW20" i="260"/>
  <c r="Z20" i="260"/>
  <c r="AC20" i="260" s="1"/>
  <c r="AY20" i="260" s="1"/>
  <c r="AZ20" i="260" s="1"/>
  <c r="D20" i="260"/>
  <c r="AX18" i="260"/>
  <c r="AW18" i="260"/>
  <c r="Z18" i="260"/>
  <c r="AC18" i="260" s="1"/>
  <c r="D18" i="260"/>
  <c r="AX16" i="260"/>
  <c r="AW16" i="260"/>
  <c r="Z16" i="260"/>
  <c r="AC16" i="260" s="1"/>
  <c r="D16" i="260"/>
  <c r="AX14" i="260"/>
  <c r="AW14" i="260"/>
  <c r="AC14" i="260"/>
  <c r="BA14" i="260" s="1"/>
  <c r="Z14" i="260"/>
  <c r="D14" i="260"/>
  <c r="AX12" i="260"/>
  <c r="AW12" i="260"/>
  <c r="Z12" i="260"/>
  <c r="AC12" i="260" s="1"/>
  <c r="BA12" i="260" s="1"/>
  <c r="D12" i="260"/>
  <c r="AH6" i="260"/>
  <c r="AH178" i="260" s="1"/>
  <c r="AH4" i="260"/>
  <c r="AV2" i="260"/>
  <c r="AV196" i="260" s="1"/>
  <c r="H2" i="260"/>
  <c r="H174" i="260" s="1"/>
  <c r="B2" i="260"/>
  <c r="B45" i="260" s="1"/>
  <c r="AX212" i="259"/>
  <c r="AW212" i="259"/>
  <c r="Z212" i="259"/>
  <c r="AC212" i="259" s="1"/>
  <c r="D212" i="259"/>
  <c r="BA210" i="259"/>
  <c r="AX210" i="259"/>
  <c r="AW210" i="259"/>
  <c r="Z210" i="259"/>
  <c r="AC210" i="259" s="1"/>
  <c r="AY210" i="259" s="1"/>
  <c r="AZ210" i="259" s="1"/>
  <c r="D210" i="259"/>
  <c r="AX208" i="259"/>
  <c r="AW208" i="259"/>
  <c r="Z208" i="259"/>
  <c r="AC208" i="259" s="1"/>
  <c r="D208" i="259"/>
  <c r="AX206" i="259"/>
  <c r="AW206" i="259"/>
  <c r="Z206" i="259"/>
  <c r="AC206" i="259" s="1"/>
  <c r="BA206" i="259" s="1"/>
  <c r="D206" i="259"/>
  <c r="AX204" i="259"/>
  <c r="AW204" i="259"/>
  <c r="AC204" i="259"/>
  <c r="BA204" i="259" s="1"/>
  <c r="Z204" i="259"/>
  <c r="D204" i="259"/>
  <c r="AX202" i="259"/>
  <c r="AW202" i="259"/>
  <c r="Z202" i="259"/>
  <c r="AC202" i="259" s="1"/>
  <c r="D202" i="259"/>
  <c r="AX200" i="259"/>
  <c r="AW200" i="259"/>
  <c r="Z200" i="259"/>
  <c r="AC200" i="259" s="1"/>
  <c r="BA200" i="259" s="1"/>
  <c r="D200" i="259"/>
  <c r="AX198" i="259"/>
  <c r="AW198" i="259"/>
  <c r="Z198" i="259"/>
  <c r="AC198" i="259" s="1"/>
  <c r="AY198" i="259" s="1"/>
  <c r="AZ198" i="259" s="1"/>
  <c r="D198" i="259"/>
  <c r="AX196" i="259"/>
  <c r="AW196" i="259"/>
  <c r="Z196" i="259"/>
  <c r="AC196" i="259" s="1"/>
  <c r="D196" i="259"/>
  <c r="AX194" i="259"/>
  <c r="AW194" i="259"/>
  <c r="Z194" i="259"/>
  <c r="AC194" i="259" s="1"/>
  <c r="D194" i="259"/>
  <c r="AX192" i="259"/>
  <c r="AW192" i="259"/>
  <c r="Z192" i="259"/>
  <c r="AC192" i="259" s="1"/>
  <c r="BA192" i="259" s="1"/>
  <c r="D192" i="259"/>
  <c r="AY190" i="259"/>
  <c r="AZ190" i="259" s="1"/>
  <c r="AX190" i="259"/>
  <c r="AW190" i="259"/>
  <c r="Z190" i="259"/>
  <c r="AC190" i="259" s="1"/>
  <c r="BA190" i="259" s="1"/>
  <c r="D190" i="259"/>
  <c r="AX188" i="259"/>
  <c r="AW188" i="259"/>
  <c r="Z188" i="259"/>
  <c r="AC188" i="259" s="1"/>
  <c r="BA188" i="259" s="1"/>
  <c r="D188" i="259"/>
  <c r="AX186" i="259"/>
  <c r="AW186" i="259"/>
  <c r="Z186" i="259"/>
  <c r="AC186" i="259" s="1"/>
  <c r="D186" i="259"/>
  <c r="AX184" i="259"/>
  <c r="AW184" i="259"/>
  <c r="Z184" i="259"/>
  <c r="AC184" i="259" s="1"/>
  <c r="D184" i="259"/>
  <c r="AX169" i="259"/>
  <c r="AW169" i="259"/>
  <c r="Z169" i="259"/>
  <c r="AC169" i="259" s="1"/>
  <c r="D169" i="259"/>
  <c r="AX167" i="259"/>
  <c r="AW167" i="259"/>
  <c r="Z167" i="259"/>
  <c r="AC167" i="259" s="1"/>
  <c r="D167" i="259"/>
  <c r="AX165" i="259"/>
  <c r="AW165" i="259"/>
  <c r="Z165" i="259"/>
  <c r="AC165" i="259" s="1"/>
  <c r="BA165" i="259" s="1"/>
  <c r="D165" i="259"/>
  <c r="AX163" i="259"/>
  <c r="AW163" i="259"/>
  <c r="Z163" i="259"/>
  <c r="AC163" i="259" s="1"/>
  <c r="D163" i="259"/>
  <c r="AX161" i="259"/>
  <c r="AW161" i="259"/>
  <c r="AC161" i="259"/>
  <c r="AY161" i="259" s="1"/>
  <c r="AZ161" i="259" s="1"/>
  <c r="Z161" i="259"/>
  <c r="D161" i="259"/>
  <c r="AX159" i="259"/>
  <c r="AW159" i="259"/>
  <c r="Z159" i="259"/>
  <c r="AC159" i="259" s="1"/>
  <c r="BA159" i="259" s="1"/>
  <c r="D159" i="259"/>
  <c r="AX157" i="259"/>
  <c r="AW157" i="259"/>
  <c r="Z157" i="259"/>
  <c r="AC157" i="259" s="1"/>
  <c r="D157" i="259"/>
  <c r="AX155" i="259"/>
  <c r="AW155" i="259"/>
  <c r="Z155" i="259"/>
  <c r="AC155" i="259" s="1"/>
  <c r="D155" i="259"/>
  <c r="AX153" i="259"/>
  <c r="AW153" i="259"/>
  <c r="Z153" i="259"/>
  <c r="AC153" i="259" s="1"/>
  <c r="D153" i="259"/>
  <c r="AX151" i="259"/>
  <c r="AW151" i="259"/>
  <c r="Z151" i="259"/>
  <c r="AC151" i="259" s="1"/>
  <c r="D151" i="259"/>
  <c r="AX149" i="259"/>
  <c r="AW149" i="259"/>
  <c r="Z149" i="259"/>
  <c r="AC149" i="259" s="1"/>
  <c r="D149" i="259"/>
  <c r="AX147" i="259"/>
  <c r="AW147" i="259"/>
  <c r="Z147" i="259"/>
  <c r="AC147" i="259" s="1"/>
  <c r="D147" i="259"/>
  <c r="AX145" i="259"/>
  <c r="AW145" i="259"/>
  <c r="AC145" i="259"/>
  <c r="AY145" i="259" s="1"/>
  <c r="AZ145" i="259" s="1"/>
  <c r="Z145" i="259"/>
  <c r="D145" i="259"/>
  <c r="AX143" i="259"/>
  <c r="AW143" i="259"/>
  <c r="Z143" i="259"/>
  <c r="AC143" i="259" s="1"/>
  <c r="BA143" i="259" s="1"/>
  <c r="D143" i="259"/>
  <c r="AX141" i="259"/>
  <c r="AW141" i="259"/>
  <c r="Z141" i="259"/>
  <c r="AC141" i="259" s="1"/>
  <c r="D141" i="259"/>
  <c r="AX126" i="259"/>
  <c r="AW126" i="259"/>
  <c r="Z126" i="259"/>
  <c r="AC126" i="259" s="1"/>
  <c r="D126" i="259"/>
  <c r="AX124" i="259"/>
  <c r="AW124" i="259"/>
  <c r="Z124" i="259"/>
  <c r="AC124" i="259" s="1"/>
  <c r="D124" i="259"/>
  <c r="AX122" i="259"/>
  <c r="AW122" i="259"/>
  <c r="AC122" i="259"/>
  <c r="AY122" i="259" s="1"/>
  <c r="AZ122" i="259" s="1"/>
  <c r="Z122" i="259"/>
  <c r="D122" i="259"/>
  <c r="AX120" i="259"/>
  <c r="AW120" i="259"/>
  <c r="Z120" i="259"/>
  <c r="AC120" i="259" s="1"/>
  <c r="BA120" i="259" s="1"/>
  <c r="D120" i="259"/>
  <c r="AX118" i="259"/>
  <c r="AW118" i="259"/>
  <c r="Z118" i="259"/>
  <c r="AC118" i="259" s="1"/>
  <c r="D118" i="259"/>
  <c r="AX116" i="259"/>
  <c r="AW116" i="259"/>
  <c r="Z116" i="259"/>
  <c r="AC116" i="259" s="1"/>
  <c r="D116" i="259"/>
  <c r="AX114" i="259"/>
  <c r="AW114" i="259"/>
  <c r="Z114" i="259"/>
  <c r="AC114" i="259" s="1"/>
  <c r="D114" i="259"/>
  <c r="AX112" i="259"/>
  <c r="AW112" i="259"/>
  <c r="Z112" i="259"/>
  <c r="AC112" i="259" s="1"/>
  <c r="D112" i="259"/>
  <c r="AX110" i="259"/>
  <c r="AW110" i="259"/>
  <c r="Z110" i="259"/>
  <c r="AC110" i="259" s="1"/>
  <c r="D110" i="259"/>
  <c r="AX108" i="259"/>
  <c r="AW108" i="259"/>
  <c r="Z108" i="259"/>
  <c r="AC108" i="259" s="1"/>
  <c r="D108" i="259"/>
  <c r="AX106" i="259"/>
  <c r="AW106" i="259"/>
  <c r="AC106" i="259"/>
  <c r="AY106" i="259" s="1"/>
  <c r="AZ106" i="259" s="1"/>
  <c r="Z106" i="259"/>
  <c r="D106" i="259"/>
  <c r="AX104" i="259"/>
  <c r="AW104" i="259"/>
  <c r="Z104" i="259"/>
  <c r="AC104" i="259" s="1"/>
  <c r="BA104" i="259" s="1"/>
  <c r="D104" i="259"/>
  <c r="AX102" i="259"/>
  <c r="AW102" i="259"/>
  <c r="Z102" i="259"/>
  <c r="AC102" i="259" s="1"/>
  <c r="D102" i="259"/>
  <c r="AX100" i="259"/>
  <c r="AW100" i="259"/>
  <c r="Z100" i="259"/>
  <c r="AC100" i="259" s="1"/>
  <c r="D100" i="259"/>
  <c r="AX98" i="259"/>
  <c r="AW98" i="259"/>
  <c r="Z98" i="259"/>
  <c r="AC98" i="259" s="1"/>
  <c r="D98" i="259"/>
  <c r="AX83" i="259"/>
  <c r="AW83" i="259"/>
  <c r="AC83" i="259"/>
  <c r="AY83" i="259" s="1"/>
  <c r="AZ83" i="259" s="1"/>
  <c r="Z83" i="259"/>
  <c r="D83" i="259"/>
  <c r="AX81" i="259"/>
  <c r="AW81" i="259"/>
  <c r="AC81" i="259"/>
  <c r="BA81" i="259" s="1"/>
  <c r="Z81" i="259"/>
  <c r="D81" i="259"/>
  <c r="AX79" i="259"/>
  <c r="AW79" i="259"/>
  <c r="Z79" i="259"/>
  <c r="AC79" i="259" s="1"/>
  <c r="D79" i="259"/>
  <c r="AX77" i="259"/>
  <c r="AW77" i="259"/>
  <c r="Z77" i="259"/>
  <c r="AC77" i="259" s="1"/>
  <c r="D77" i="259"/>
  <c r="AX75" i="259"/>
  <c r="AW75" i="259"/>
  <c r="Z75" i="259"/>
  <c r="AC75" i="259" s="1"/>
  <c r="D75" i="259"/>
  <c r="AX73" i="259"/>
  <c r="AW73" i="259"/>
  <c r="Z73" i="259"/>
  <c r="AC73" i="259" s="1"/>
  <c r="D73" i="259"/>
  <c r="AX71" i="259"/>
  <c r="AW71" i="259"/>
  <c r="Z71" i="259"/>
  <c r="AC71" i="259" s="1"/>
  <c r="D71" i="259"/>
  <c r="AX69" i="259"/>
  <c r="AW69" i="259"/>
  <c r="Z69" i="259"/>
  <c r="AC69" i="259" s="1"/>
  <c r="D69" i="259"/>
  <c r="AX67" i="259"/>
  <c r="AW67" i="259"/>
  <c r="AC67" i="259"/>
  <c r="AY67" i="259" s="1"/>
  <c r="AZ67" i="259" s="1"/>
  <c r="Z67" i="259"/>
  <c r="D67" i="259"/>
  <c r="AX65" i="259"/>
  <c r="AW65" i="259"/>
  <c r="AC65" i="259"/>
  <c r="BA65" i="259" s="1"/>
  <c r="Z65" i="259"/>
  <c r="D65" i="259"/>
  <c r="AX63" i="259"/>
  <c r="AW63" i="259"/>
  <c r="Z63" i="259"/>
  <c r="AC63" i="259" s="1"/>
  <c r="D63" i="259"/>
  <c r="AX61" i="259"/>
  <c r="AW61" i="259"/>
  <c r="Z61" i="259"/>
  <c r="AC61" i="259" s="1"/>
  <c r="D61" i="259"/>
  <c r="AX59" i="259"/>
  <c r="AW59" i="259"/>
  <c r="Z59" i="259"/>
  <c r="AC59" i="259" s="1"/>
  <c r="D59" i="259"/>
  <c r="AX57" i="259"/>
  <c r="AW57" i="259"/>
  <c r="Z57" i="259"/>
  <c r="AC57" i="259" s="1"/>
  <c r="D57" i="259"/>
  <c r="AX55" i="259"/>
  <c r="AW55" i="259"/>
  <c r="Z55" i="259"/>
  <c r="AC55" i="259" s="1"/>
  <c r="D55" i="259"/>
  <c r="AY40" i="259"/>
  <c r="AZ40" i="259" s="1"/>
  <c r="AX40" i="259"/>
  <c r="AW40" i="259"/>
  <c r="AC40" i="259"/>
  <c r="BA40" i="259" s="1"/>
  <c r="Z40" i="259"/>
  <c r="D40" i="259"/>
  <c r="AX38" i="259"/>
  <c r="AW38" i="259"/>
  <c r="Z38" i="259"/>
  <c r="AC38" i="259" s="1"/>
  <c r="D38" i="259"/>
  <c r="AX36" i="259"/>
  <c r="AW36" i="259"/>
  <c r="Z36" i="259"/>
  <c r="AC36" i="259" s="1"/>
  <c r="D36" i="259"/>
  <c r="AX34" i="259"/>
  <c r="AW34" i="259"/>
  <c r="Z34" i="259"/>
  <c r="AC34" i="259" s="1"/>
  <c r="D34" i="259"/>
  <c r="AX32" i="259"/>
  <c r="AW32" i="259"/>
  <c r="Z32" i="259"/>
  <c r="AC32" i="259" s="1"/>
  <c r="D32" i="259"/>
  <c r="AX30" i="259"/>
  <c r="AW30" i="259"/>
  <c r="Z30" i="259"/>
  <c r="AC30" i="259" s="1"/>
  <c r="D30" i="259"/>
  <c r="AX28" i="259"/>
  <c r="AW28" i="259"/>
  <c r="Z28" i="259"/>
  <c r="AC28" i="259" s="1"/>
  <c r="AY28" i="259" s="1"/>
  <c r="AZ28" i="259" s="1"/>
  <c r="D28" i="259"/>
  <c r="AX26" i="259"/>
  <c r="AW26" i="259"/>
  <c r="Z26" i="259"/>
  <c r="AC26" i="259" s="1"/>
  <c r="BA26" i="259" s="1"/>
  <c r="D26" i="259"/>
  <c r="AY24" i="259"/>
  <c r="AZ24" i="259" s="1"/>
  <c r="AX24" i="259"/>
  <c r="AW24" i="259"/>
  <c r="AC24" i="259"/>
  <c r="BA24" i="259" s="1"/>
  <c r="Z24" i="259"/>
  <c r="D24" i="259"/>
  <c r="AX22" i="259"/>
  <c r="AW22" i="259"/>
  <c r="Z22" i="259"/>
  <c r="AC22" i="259" s="1"/>
  <c r="D22" i="259"/>
  <c r="AX20" i="259"/>
  <c r="AW20" i="259"/>
  <c r="Z20" i="259"/>
  <c r="AC20" i="259" s="1"/>
  <c r="BA20" i="259" s="1"/>
  <c r="D20" i="259"/>
  <c r="AX18" i="259"/>
  <c r="AW18" i="259"/>
  <c r="Z18" i="259"/>
  <c r="AC18" i="259" s="1"/>
  <c r="D18" i="259"/>
  <c r="AX16" i="259"/>
  <c r="AW16" i="259"/>
  <c r="AC16" i="259"/>
  <c r="AY16" i="259" s="1"/>
  <c r="AZ16" i="259" s="1"/>
  <c r="Z16" i="259"/>
  <c r="D16" i="259"/>
  <c r="AX14" i="259"/>
  <c r="AW14" i="259"/>
  <c r="Z14" i="259"/>
  <c r="AC14" i="259" s="1"/>
  <c r="D14" i="259"/>
  <c r="AX12" i="259"/>
  <c r="AW12" i="259"/>
  <c r="Z12" i="259"/>
  <c r="AC12" i="259" s="1"/>
  <c r="D12" i="259"/>
  <c r="AH6" i="259"/>
  <c r="AH92" i="259" s="1"/>
  <c r="AH4" i="259"/>
  <c r="AH133" i="259" s="1"/>
  <c r="AV2" i="259"/>
  <c r="AV210" i="259" s="1"/>
  <c r="H2" i="259"/>
  <c r="H45" i="259" s="1"/>
  <c r="B2" i="259"/>
  <c r="AX212" i="258"/>
  <c r="AW212" i="258"/>
  <c r="Z212" i="258"/>
  <c r="AC212" i="258" s="1"/>
  <c r="D212" i="258"/>
  <c r="AX210" i="258"/>
  <c r="AW210" i="258"/>
  <c r="Z210" i="258"/>
  <c r="AC210" i="258" s="1"/>
  <c r="D210" i="258"/>
  <c r="AX208" i="258"/>
  <c r="AW208" i="258"/>
  <c r="Z208" i="258"/>
  <c r="AC208" i="258" s="1"/>
  <c r="D208" i="258"/>
  <c r="AX206" i="258"/>
  <c r="AW206" i="258"/>
  <c r="AC206" i="258"/>
  <c r="AY206" i="258" s="1"/>
  <c r="AZ206" i="258" s="1"/>
  <c r="Z206" i="258"/>
  <c r="D206" i="258"/>
  <c r="AX204" i="258"/>
  <c r="AW204" i="258"/>
  <c r="Z204" i="258"/>
  <c r="AC204" i="258" s="1"/>
  <c r="D204" i="258"/>
  <c r="AX202" i="258"/>
  <c r="AW202" i="258"/>
  <c r="Z202" i="258"/>
  <c r="AC202" i="258" s="1"/>
  <c r="BA202" i="258" s="1"/>
  <c r="D202" i="258"/>
  <c r="AX200" i="258"/>
  <c r="AW200" i="258"/>
  <c r="Z200" i="258"/>
  <c r="AC200" i="258" s="1"/>
  <c r="D200" i="258"/>
  <c r="AX198" i="258"/>
  <c r="AW198" i="258"/>
  <c r="Z198" i="258"/>
  <c r="AC198" i="258" s="1"/>
  <c r="D198" i="258"/>
  <c r="AX196" i="258"/>
  <c r="AW196" i="258"/>
  <c r="Z196" i="258"/>
  <c r="AC196" i="258" s="1"/>
  <c r="D196" i="258"/>
  <c r="AX194" i="258"/>
  <c r="AW194" i="258"/>
  <c r="AC194" i="258"/>
  <c r="AY194" i="258" s="1"/>
  <c r="AZ194" i="258" s="1"/>
  <c r="Z194" i="258"/>
  <c r="D194" i="258"/>
  <c r="AX192" i="258"/>
  <c r="AW192" i="258"/>
  <c r="Z192" i="258"/>
  <c r="AC192" i="258" s="1"/>
  <c r="D192" i="258"/>
  <c r="AX190" i="258"/>
  <c r="AW190" i="258"/>
  <c r="Z190" i="258"/>
  <c r="AC190" i="258" s="1"/>
  <c r="BA190" i="258" s="1"/>
  <c r="D190" i="258"/>
  <c r="AX188" i="258"/>
  <c r="AW188" i="258"/>
  <c r="Z188" i="258"/>
  <c r="AC188" i="258" s="1"/>
  <c r="D188" i="258"/>
  <c r="AX186" i="258"/>
  <c r="AW186" i="258"/>
  <c r="Z186" i="258"/>
  <c r="AC186" i="258" s="1"/>
  <c r="BA186" i="258" s="1"/>
  <c r="D186" i="258"/>
  <c r="AX184" i="258"/>
  <c r="AW184" i="258"/>
  <c r="Z184" i="258"/>
  <c r="AC184" i="258" s="1"/>
  <c r="D184" i="258"/>
  <c r="AX169" i="258"/>
  <c r="AW169" i="258"/>
  <c r="Z169" i="258"/>
  <c r="AC169" i="258" s="1"/>
  <c r="D169" i="258"/>
  <c r="AX167" i="258"/>
  <c r="AW167" i="258"/>
  <c r="AC167" i="258"/>
  <c r="BA167" i="258" s="1"/>
  <c r="Z167" i="258"/>
  <c r="D167" i="258"/>
  <c r="AX165" i="258"/>
  <c r="AW165" i="258"/>
  <c r="Z165" i="258"/>
  <c r="AC165" i="258" s="1"/>
  <c r="D165" i="258"/>
  <c r="AX163" i="258"/>
  <c r="AW163" i="258"/>
  <c r="Z163" i="258"/>
  <c r="AC163" i="258" s="1"/>
  <c r="D163" i="258"/>
  <c r="AX161" i="258"/>
  <c r="AW161" i="258"/>
  <c r="Z161" i="258"/>
  <c r="AC161" i="258" s="1"/>
  <c r="BA161" i="258" s="1"/>
  <c r="D161" i="258"/>
  <c r="AX159" i="258"/>
  <c r="AW159" i="258"/>
  <c r="Z159" i="258"/>
  <c r="AC159" i="258" s="1"/>
  <c r="D159" i="258"/>
  <c r="AX157" i="258"/>
  <c r="AW157" i="258"/>
  <c r="Z157" i="258"/>
  <c r="AC157" i="258" s="1"/>
  <c r="D157" i="258"/>
  <c r="AX155" i="258"/>
  <c r="AW155" i="258"/>
  <c r="Z155" i="258"/>
  <c r="AC155" i="258" s="1"/>
  <c r="D155" i="258"/>
  <c r="AX153" i="258"/>
  <c r="AW153" i="258"/>
  <c r="Z153" i="258"/>
  <c r="AC153" i="258" s="1"/>
  <c r="D153" i="258"/>
  <c r="AX151" i="258"/>
  <c r="AW151" i="258"/>
  <c r="Z151" i="258"/>
  <c r="AC151" i="258" s="1"/>
  <c r="D151" i="258"/>
  <c r="AX149" i="258"/>
  <c r="AW149" i="258"/>
  <c r="Z149" i="258"/>
  <c r="AC149" i="258" s="1"/>
  <c r="D149" i="258"/>
  <c r="AX147" i="258"/>
  <c r="AW147" i="258"/>
  <c r="Z147" i="258"/>
  <c r="AC147" i="258" s="1"/>
  <c r="D147" i="258"/>
  <c r="AX145" i="258"/>
  <c r="AW145" i="258"/>
  <c r="Z145" i="258"/>
  <c r="AC145" i="258" s="1"/>
  <c r="BA145" i="258" s="1"/>
  <c r="D145" i="258"/>
  <c r="AX143" i="258"/>
  <c r="AW143" i="258"/>
  <c r="AC143" i="258"/>
  <c r="AY143" i="258" s="1"/>
  <c r="AZ143" i="258" s="1"/>
  <c r="Z143" i="258"/>
  <c r="D143" i="258"/>
  <c r="AX141" i="258"/>
  <c r="AW141" i="258"/>
  <c r="Z141" i="258"/>
  <c r="AC141" i="258" s="1"/>
  <c r="D141" i="258"/>
  <c r="AX126" i="258"/>
  <c r="AW126" i="258"/>
  <c r="Z126" i="258"/>
  <c r="AC126" i="258" s="1"/>
  <c r="D126" i="258"/>
  <c r="AX124" i="258"/>
  <c r="AW124" i="258"/>
  <c r="Z124" i="258"/>
  <c r="AC124" i="258" s="1"/>
  <c r="BA124" i="258" s="1"/>
  <c r="D124" i="258"/>
  <c r="AX122" i="258"/>
  <c r="AW122" i="258"/>
  <c r="Z122" i="258"/>
  <c r="AC122" i="258" s="1"/>
  <c r="D122" i="258"/>
  <c r="AX120" i="258"/>
  <c r="AW120" i="258"/>
  <c r="AC120" i="258"/>
  <c r="BA120" i="258" s="1"/>
  <c r="Z120" i="258"/>
  <c r="D120" i="258"/>
  <c r="AY118" i="258"/>
  <c r="AZ118" i="258" s="1"/>
  <c r="AX118" i="258"/>
  <c r="AW118" i="258"/>
  <c r="Z118" i="258"/>
  <c r="AC118" i="258" s="1"/>
  <c r="BA118" i="258" s="1"/>
  <c r="D118" i="258"/>
  <c r="AX116" i="258"/>
  <c r="AW116" i="258"/>
  <c r="AC116" i="258"/>
  <c r="BA116" i="258" s="1"/>
  <c r="Z116" i="258"/>
  <c r="D116" i="258"/>
  <c r="AX114" i="258"/>
  <c r="AW114" i="258"/>
  <c r="Z114" i="258"/>
  <c r="AC114" i="258" s="1"/>
  <c r="D114" i="258"/>
  <c r="AX112" i="258"/>
  <c r="AW112" i="258"/>
  <c r="Z112" i="258"/>
  <c r="AC112" i="258" s="1"/>
  <c r="BA112" i="258" s="1"/>
  <c r="D112" i="258"/>
  <c r="AX110" i="258"/>
  <c r="AW110" i="258"/>
  <c r="Z110" i="258"/>
  <c r="AC110" i="258" s="1"/>
  <c r="D110" i="258"/>
  <c r="AY108" i="258"/>
  <c r="AZ108" i="258" s="1"/>
  <c r="AX108" i="258"/>
  <c r="AW108" i="258"/>
  <c r="AC108" i="258"/>
  <c r="BA108" i="258" s="1"/>
  <c r="Z108" i="258"/>
  <c r="D108" i="258"/>
  <c r="AX106" i="258"/>
  <c r="AW106" i="258"/>
  <c r="AC106" i="258"/>
  <c r="BA106" i="258" s="1"/>
  <c r="Z106" i="258"/>
  <c r="D106" i="258"/>
  <c r="AX104" i="258"/>
  <c r="AW104" i="258"/>
  <c r="Z104" i="258"/>
  <c r="AC104" i="258" s="1"/>
  <c r="D104" i="258"/>
  <c r="AX102" i="258"/>
  <c r="AW102" i="258"/>
  <c r="Z102" i="258"/>
  <c r="AC102" i="258" s="1"/>
  <c r="D102" i="258"/>
  <c r="AX100" i="258"/>
  <c r="AW100" i="258"/>
  <c r="Z100" i="258"/>
  <c r="AC100" i="258" s="1"/>
  <c r="D100" i="258"/>
  <c r="AX98" i="258"/>
  <c r="AW98" i="258"/>
  <c r="Z98" i="258"/>
  <c r="AC98" i="258" s="1"/>
  <c r="D98" i="258"/>
  <c r="AX83" i="258"/>
  <c r="AW83" i="258"/>
  <c r="Z83" i="258"/>
  <c r="AC83" i="258" s="1"/>
  <c r="BA83" i="258" s="1"/>
  <c r="D83" i="258"/>
  <c r="AX81" i="258"/>
  <c r="AW81" i="258"/>
  <c r="Z81" i="258"/>
  <c r="AC81" i="258" s="1"/>
  <c r="D81" i="258"/>
  <c r="AX79" i="258"/>
  <c r="AW79" i="258"/>
  <c r="Z79" i="258"/>
  <c r="AC79" i="258" s="1"/>
  <c r="D79" i="258"/>
  <c r="AX77" i="258"/>
  <c r="AW77" i="258"/>
  <c r="Z77" i="258"/>
  <c r="AC77" i="258" s="1"/>
  <c r="D77" i="258"/>
  <c r="AX75" i="258"/>
  <c r="AW75" i="258"/>
  <c r="Z75" i="258"/>
  <c r="AC75" i="258" s="1"/>
  <c r="D75" i="258"/>
  <c r="AX73" i="258"/>
  <c r="AW73" i="258"/>
  <c r="AC73" i="258"/>
  <c r="AY73" i="258" s="1"/>
  <c r="AZ73" i="258" s="1"/>
  <c r="Z73" i="258"/>
  <c r="D73" i="258"/>
  <c r="AX71" i="258"/>
  <c r="AW71" i="258"/>
  <c r="Z71" i="258"/>
  <c r="AC71" i="258" s="1"/>
  <c r="D71" i="258"/>
  <c r="AX69" i="258"/>
  <c r="AW69" i="258"/>
  <c r="Z69" i="258"/>
  <c r="AC69" i="258" s="1"/>
  <c r="D69" i="258"/>
  <c r="AX67" i="258"/>
  <c r="AW67" i="258"/>
  <c r="Z67" i="258"/>
  <c r="AC67" i="258" s="1"/>
  <c r="BA67" i="258" s="1"/>
  <c r="D67" i="258"/>
  <c r="AX65" i="258"/>
  <c r="AW65" i="258"/>
  <c r="Z65" i="258"/>
  <c r="AC65" i="258" s="1"/>
  <c r="D65" i="258"/>
  <c r="AX63" i="258"/>
  <c r="AW63" i="258"/>
  <c r="Z63" i="258"/>
  <c r="AC63" i="258" s="1"/>
  <c r="D63" i="258"/>
  <c r="AX61" i="258"/>
  <c r="AW61" i="258"/>
  <c r="Z61" i="258"/>
  <c r="AC61" i="258" s="1"/>
  <c r="D61" i="258"/>
  <c r="AX59" i="258"/>
  <c r="AW59" i="258"/>
  <c r="Z59" i="258"/>
  <c r="AC59" i="258" s="1"/>
  <c r="D59" i="258"/>
  <c r="AX57" i="258"/>
  <c r="AW57" i="258"/>
  <c r="AC57" i="258"/>
  <c r="AY57" i="258" s="1"/>
  <c r="AZ57" i="258" s="1"/>
  <c r="Z57" i="258"/>
  <c r="D57" i="258"/>
  <c r="AX55" i="258"/>
  <c r="AW55" i="258"/>
  <c r="Z55" i="258"/>
  <c r="AC55" i="258" s="1"/>
  <c r="D55" i="258"/>
  <c r="AX40" i="258"/>
  <c r="AW40" i="258"/>
  <c r="Z40" i="258"/>
  <c r="AC40" i="258" s="1"/>
  <c r="D40" i="258"/>
  <c r="AX38" i="258"/>
  <c r="AW38" i="258"/>
  <c r="Z38" i="258"/>
  <c r="AC38" i="258" s="1"/>
  <c r="D38" i="258"/>
  <c r="AX36" i="258"/>
  <c r="AW36" i="258"/>
  <c r="Z36" i="258"/>
  <c r="AC36" i="258" s="1"/>
  <c r="D36" i="258"/>
  <c r="AX34" i="258"/>
  <c r="AW34" i="258"/>
  <c r="AC34" i="258"/>
  <c r="AY34" i="258" s="1"/>
  <c r="AZ34" i="258" s="1"/>
  <c r="Z34" i="258"/>
  <c r="D34" i="258"/>
  <c r="AX32" i="258"/>
  <c r="AW32" i="258"/>
  <c r="Z32" i="258"/>
  <c r="AC32" i="258" s="1"/>
  <c r="D32" i="258"/>
  <c r="AX30" i="258"/>
  <c r="AW30" i="258"/>
  <c r="Z30" i="258"/>
  <c r="AC30" i="258" s="1"/>
  <c r="D30" i="258"/>
  <c r="AX28" i="258"/>
  <c r="AW28" i="258"/>
  <c r="AC28" i="258"/>
  <c r="BA28" i="258" s="1"/>
  <c r="Z28" i="258"/>
  <c r="D28" i="258"/>
  <c r="AX26" i="258"/>
  <c r="AW26" i="258"/>
  <c r="Z26" i="258"/>
  <c r="AC26" i="258" s="1"/>
  <c r="D26" i="258"/>
  <c r="AX24" i="258"/>
  <c r="AW24" i="258"/>
  <c r="Z24" i="258"/>
  <c r="AC24" i="258" s="1"/>
  <c r="D24" i="258"/>
  <c r="AX22" i="258"/>
  <c r="AW22" i="258"/>
  <c r="Z22" i="258"/>
  <c r="AC22" i="258" s="1"/>
  <c r="D22" i="258"/>
  <c r="AX20" i="258"/>
  <c r="AW20" i="258"/>
  <c r="Z20" i="258"/>
  <c r="AC20" i="258" s="1"/>
  <c r="D20" i="258"/>
  <c r="AX18" i="258"/>
  <c r="AW18" i="258"/>
  <c r="AC18" i="258"/>
  <c r="AY18" i="258" s="1"/>
  <c r="AZ18" i="258" s="1"/>
  <c r="Z18" i="258"/>
  <c r="D18" i="258"/>
  <c r="AX16" i="258"/>
  <c r="AW16" i="258"/>
  <c r="Z16" i="258"/>
  <c r="AC16" i="258" s="1"/>
  <c r="D16" i="258"/>
  <c r="AX14" i="258"/>
  <c r="AW14" i="258"/>
  <c r="Z14" i="258"/>
  <c r="AC14" i="258" s="1"/>
  <c r="D14" i="258"/>
  <c r="AX12" i="258"/>
  <c r="AW12" i="258"/>
  <c r="AC12" i="258"/>
  <c r="BA12" i="258" s="1"/>
  <c r="Z12" i="258"/>
  <c r="D12" i="258"/>
  <c r="AH6" i="258"/>
  <c r="AH178" i="258" s="1"/>
  <c r="AH4" i="258"/>
  <c r="AV2" i="258"/>
  <c r="AV200" i="258" s="1"/>
  <c r="H2" i="258"/>
  <c r="H131" i="258" s="1"/>
  <c r="B2" i="258"/>
  <c r="B174" i="258" s="1"/>
  <c r="AX212" i="257"/>
  <c r="AW212" i="257"/>
  <c r="Z212" i="257"/>
  <c r="AC212" i="257" s="1"/>
  <c r="AY212" i="257" s="1"/>
  <c r="AZ212" i="257" s="1"/>
  <c r="D212" i="257"/>
  <c r="AX210" i="257"/>
  <c r="AW210" i="257"/>
  <c r="Z210" i="257"/>
  <c r="AC210" i="257" s="1"/>
  <c r="D210" i="257"/>
  <c r="AX208" i="257"/>
  <c r="AW208" i="257"/>
  <c r="AC208" i="257"/>
  <c r="BA208" i="257" s="1"/>
  <c r="Z208" i="257"/>
  <c r="D208" i="257"/>
  <c r="AX206" i="257"/>
  <c r="AW206" i="257"/>
  <c r="Z206" i="257"/>
  <c r="AC206" i="257" s="1"/>
  <c r="BA206" i="257" s="1"/>
  <c r="D206" i="257"/>
  <c r="AX204" i="257"/>
  <c r="AW204" i="257"/>
  <c r="Z204" i="257"/>
  <c r="AC204" i="257" s="1"/>
  <c r="D204" i="257"/>
  <c r="AX202" i="257"/>
  <c r="AW202" i="257"/>
  <c r="Z202" i="257"/>
  <c r="AC202" i="257" s="1"/>
  <c r="D202" i="257"/>
  <c r="AX200" i="257"/>
  <c r="AW200" i="257"/>
  <c r="Z200" i="257"/>
  <c r="AC200" i="257" s="1"/>
  <c r="D200" i="257"/>
  <c r="AX198" i="257"/>
  <c r="AW198" i="257"/>
  <c r="Z198" i="257"/>
  <c r="AC198" i="257" s="1"/>
  <c r="BA198" i="257" s="1"/>
  <c r="D198" i="257"/>
  <c r="AX196" i="257"/>
  <c r="AW196" i="257"/>
  <c r="AC196" i="257"/>
  <c r="AY196" i="257" s="1"/>
  <c r="AZ196" i="257" s="1"/>
  <c r="Z196" i="257"/>
  <c r="D196" i="257"/>
  <c r="AX194" i="257"/>
  <c r="AW194" i="257"/>
  <c r="Z194" i="257"/>
  <c r="AC194" i="257" s="1"/>
  <c r="D194" i="257"/>
  <c r="AX192" i="257"/>
  <c r="AW192" i="257"/>
  <c r="AC192" i="257"/>
  <c r="BA192" i="257" s="1"/>
  <c r="Z192" i="257"/>
  <c r="D192" i="257"/>
  <c r="AX190" i="257"/>
  <c r="AW190" i="257"/>
  <c r="AC190" i="257"/>
  <c r="BA190" i="257" s="1"/>
  <c r="Z190" i="257"/>
  <c r="D190" i="257"/>
  <c r="AX188" i="257"/>
  <c r="AW188" i="257"/>
  <c r="Z188" i="257"/>
  <c r="AC188" i="257" s="1"/>
  <c r="D188" i="257"/>
  <c r="AX186" i="257"/>
  <c r="AW186" i="257"/>
  <c r="Z186" i="257"/>
  <c r="AC186" i="257" s="1"/>
  <c r="D186" i="257"/>
  <c r="AX184" i="257"/>
  <c r="AW184" i="257"/>
  <c r="Z184" i="257"/>
  <c r="AC184" i="257" s="1"/>
  <c r="D184" i="257"/>
  <c r="AX169" i="257"/>
  <c r="AW169" i="257"/>
  <c r="AC169" i="257"/>
  <c r="BA169" i="257" s="1"/>
  <c r="Z169" i="257"/>
  <c r="D169" i="257"/>
  <c r="AX167" i="257"/>
  <c r="AW167" i="257"/>
  <c r="Z167" i="257"/>
  <c r="AC167" i="257" s="1"/>
  <c r="BA167" i="257" s="1"/>
  <c r="D167" i="257"/>
  <c r="AX165" i="257"/>
  <c r="AW165" i="257"/>
  <c r="Z165" i="257"/>
  <c r="AC165" i="257" s="1"/>
  <c r="D165" i="257"/>
  <c r="AX163" i="257"/>
  <c r="AW163" i="257"/>
  <c r="Z163" i="257"/>
  <c r="AC163" i="257" s="1"/>
  <c r="D163" i="257"/>
  <c r="AX161" i="257"/>
  <c r="AW161" i="257"/>
  <c r="Z161" i="257"/>
  <c r="AC161" i="257" s="1"/>
  <c r="D161" i="257"/>
  <c r="AX159" i="257"/>
  <c r="AW159" i="257"/>
  <c r="Z159" i="257"/>
  <c r="AC159" i="257" s="1"/>
  <c r="D159" i="257"/>
  <c r="AX157" i="257"/>
  <c r="AW157" i="257"/>
  <c r="Z157" i="257"/>
  <c r="AC157" i="257" s="1"/>
  <c r="D157" i="257"/>
  <c r="AX155" i="257"/>
  <c r="AW155" i="257"/>
  <c r="Z155" i="257"/>
  <c r="AC155" i="257" s="1"/>
  <c r="D155" i="257"/>
  <c r="AX153" i="257"/>
  <c r="AW153" i="257"/>
  <c r="Z153" i="257"/>
  <c r="AC153" i="257" s="1"/>
  <c r="D153" i="257"/>
  <c r="AX151" i="257"/>
  <c r="AW151" i="257"/>
  <c r="Z151" i="257"/>
  <c r="AC151" i="257" s="1"/>
  <c r="BA151" i="257" s="1"/>
  <c r="D151" i="257"/>
  <c r="AX149" i="257"/>
  <c r="AW149" i="257"/>
  <c r="Z149" i="257"/>
  <c r="AC149" i="257" s="1"/>
  <c r="D149" i="257"/>
  <c r="AX147" i="257"/>
  <c r="AW147" i="257"/>
  <c r="Z147" i="257"/>
  <c r="AC147" i="257" s="1"/>
  <c r="D147" i="257"/>
  <c r="AX145" i="257"/>
  <c r="AW145" i="257"/>
  <c r="Z145" i="257"/>
  <c r="AC145" i="257" s="1"/>
  <c r="D145" i="257"/>
  <c r="AX143" i="257"/>
  <c r="AW143" i="257"/>
  <c r="Z143" i="257"/>
  <c r="AC143" i="257" s="1"/>
  <c r="AY143" i="257" s="1"/>
  <c r="AZ143" i="257" s="1"/>
  <c r="D143" i="257"/>
  <c r="AX141" i="257"/>
  <c r="AW141" i="257"/>
  <c r="AC141" i="257"/>
  <c r="AY141" i="257" s="1"/>
  <c r="AZ141" i="257" s="1"/>
  <c r="Z141" i="257"/>
  <c r="D141" i="257"/>
  <c r="AX126" i="257"/>
  <c r="AW126" i="257"/>
  <c r="Z126" i="257"/>
  <c r="AC126" i="257" s="1"/>
  <c r="D126" i="257"/>
  <c r="AX124" i="257"/>
  <c r="AW124" i="257"/>
  <c r="Z124" i="257"/>
  <c r="AC124" i="257" s="1"/>
  <c r="D124" i="257"/>
  <c r="AX122" i="257"/>
  <c r="AW122" i="257"/>
  <c r="Z122" i="257"/>
  <c r="AC122" i="257" s="1"/>
  <c r="D122" i="257"/>
  <c r="AX120" i="257"/>
  <c r="AW120" i="257"/>
  <c r="AC120" i="257"/>
  <c r="AY120" i="257" s="1"/>
  <c r="AZ120" i="257" s="1"/>
  <c r="Z120" i="257"/>
  <c r="D120" i="257"/>
  <c r="AX118" i="257"/>
  <c r="AW118" i="257"/>
  <c r="AC118" i="257"/>
  <c r="AY118" i="257" s="1"/>
  <c r="AZ118" i="257" s="1"/>
  <c r="Z118" i="257"/>
  <c r="D118" i="257"/>
  <c r="AX116" i="257"/>
  <c r="AW116" i="257"/>
  <c r="AC116" i="257"/>
  <c r="BA116" i="257" s="1"/>
  <c r="Z116" i="257"/>
  <c r="D116" i="257"/>
  <c r="AX114" i="257"/>
  <c r="AW114" i="257"/>
  <c r="AC114" i="257"/>
  <c r="BA114" i="257" s="1"/>
  <c r="Z114" i="257"/>
  <c r="D114" i="257"/>
  <c r="AX112" i="257"/>
  <c r="AW112" i="257"/>
  <c r="Z112" i="257"/>
  <c r="AC112" i="257" s="1"/>
  <c r="BA112" i="257" s="1"/>
  <c r="D112" i="257"/>
  <c r="AX110" i="257"/>
  <c r="AW110" i="257"/>
  <c r="Z110" i="257"/>
  <c r="AC110" i="257" s="1"/>
  <c r="D110" i="257"/>
  <c r="AX108" i="257"/>
  <c r="AW108" i="257"/>
  <c r="Z108" i="257"/>
  <c r="AC108" i="257" s="1"/>
  <c r="D108" i="257"/>
  <c r="AX106" i="257"/>
  <c r="AW106" i="257"/>
  <c r="Z106" i="257"/>
  <c r="AC106" i="257" s="1"/>
  <c r="D106" i="257"/>
  <c r="AX104" i="257"/>
  <c r="AW104" i="257"/>
  <c r="Z104" i="257"/>
  <c r="AC104" i="257" s="1"/>
  <c r="D104" i="257"/>
  <c r="AX102" i="257"/>
  <c r="AW102" i="257"/>
  <c r="Z102" i="257"/>
  <c r="AC102" i="257" s="1"/>
  <c r="D102" i="257"/>
  <c r="AX100" i="257"/>
  <c r="AW100" i="257"/>
  <c r="Z100" i="257"/>
  <c r="AC100" i="257" s="1"/>
  <c r="D100" i="257"/>
  <c r="AX98" i="257"/>
  <c r="AW98" i="257"/>
  <c r="AC98" i="257"/>
  <c r="BA98" i="257" s="1"/>
  <c r="Z98" i="257"/>
  <c r="D98" i="257"/>
  <c r="H88" i="257"/>
  <c r="AX83" i="257"/>
  <c r="AW83" i="257"/>
  <c r="Z83" i="257"/>
  <c r="AC83" i="257" s="1"/>
  <c r="D83" i="257"/>
  <c r="AX81" i="257"/>
  <c r="AW81" i="257"/>
  <c r="AC81" i="257"/>
  <c r="AY81" i="257" s="1"/>
  <c r="AZ81" i="257" s="1"/>
  <c r="Z81" i="257"/>
  <c r="D81" i="257"/>
  <c r="AX79" i="257"/>
  <c r="AW79" i="257"/>
  <c r="AC79" i="257"/>
  <c r="AY79" i="257" s="1"/>
  <c r="AZ79" i="257" s="1"/>
  <c r="Z79" i="257"/>
  <c r="D79" i="257"/>
  <c r="AX77" i="257"/>
  <c r="AW77" i="257"/>
  <c r="Z77" i="257"/>
  <c r="AC77" i="257" s="1"/>
  <c r="D77" i="257"/>
  <c r="AX75" i="257"/>
  <c r="AW75" i="257"/>
  <c r="AC75" i="257"/>
  <c r="BA75" i="257" s="1"/>
  <c r="Z75" i="257"/>
  <c r="D75" i="257"/>
  <c r="AX73" i="257"/>
  <c r="AW73" i="257"/>
  <c r="Z73" i="257"/>
  <c r="AC73" i="257" s="1"/>
  <c r="AY73" i="257" s="1"/>
  <c r="AZ73" i="257" s="1"/>
  <c r="D73" i="257"/>
  <c r="AX71" i="257"/>
  <c r="AW71" i="257"/>
  <c r="Z71" i="257"/>
  <c r="AC71" i="257" s="1"/>
  <c r="BA71" i="257" s="1"/>
  <c r="D71" i="257"/>
  <c r="AX69" i="257"/>
  <c r="AW69" i="257"/>
  <c r="Z69" i="257"/>
  <c r="AC69" i="257" s="1"/>
  <c r="BA69" i="257" s="1"/>
  <c r="D69" i="257"/>
  <c r="AX67" i="257"/>
  <c r="AW67" i="257"/>
  <c r="Z67" i="257"/>
  <c r="AC67" i="257" s="1"/>
  <c r="D67" i="257"/>
  <c r="AX65" i="257"/>
  <c r="AW65" i="257"/>
  <c r="Z65" i="257"/>
  <c r="AC65" i="257" s="1"/>
  <c r="D65" i="257"/>
  <c r="AX63" i="257"/>
  <c r="AW63" i="257"/>
  <c r="Z63" i="257"/>
  <c r="AC63" i="257" s="1"/>
  <c r="AY63" i="257" s="1"/>
  <c r="AZ63" i="257" s="1"/>
  <c r="D63" i="257"/>
  <c r="AX61" i="257"/>
  <c r="AW61" i="257"/>
  <c r="AC61" i="257"/>
  <c r="BA61" i="257" s="1"/>
  <c r="Z61" i="257"/>
  <c r="D61" i="257"/>
  <c r="AX59" i="257"/>
  <c r="AW59" i="257"/>
  <c r="AC59" i="257"/>
  <c r="BA59" i="257" s="1"/>
  <c r="Z59" i="257"/>
  <c r="D59" i="257"/>
  <c r="AX57" i="257"/>
  <c r="AW57" i="257"/>
  <c r="AC57" i="257"/>
  <c r="AY57" i="257" s="1"/>
  <c r="AZ57" i="257" s="1"/>
  <c r="Z57" i="257"/>
  <c r="D57" i="257"/>
  <c r="AX55" i="257"/>
  <c r="AW55" i="257"/>
  <c r="Z55" i="257"/>
  <c r="AC55" i="257" s="1"/>
  <c r="BA55" i="257" s="1"/>
  <c r="D55" i="257"/>
  <c r="AX40" i="257"/>
  <c r="AW40" i="257"/>
  <c r="Z40" i="257"/>
  <c r="AC40" i="257" s="1"/>
  <c r="D40" i="257"/>
  <c r="AX38" i="257"/>
  <c r="AW38" i="257"/>
  <c r="AC38" i="257"/>
  <c r="BA38" i="257" s="1"/>
  <c r="Z38" i="257"/>
  <c r="D38" i="257"/>
  <c r="AX36" i="257"/>
  <c r="AW36" i="257"/>
  <c r="Z36" i="257"/>
  <c r="AC36" i="257" s="1"/>
  <c r="D36" i="257"/>
  <c r="AX34" i="257"/>
  <c r="AW34" i="257"/>
  <c r="AC34" i="257"/>
  <c r="AY34" i="257" s="1"/>
  <c r="AZ34" i="257" s="1"/>
  <c r="Z34" i="257"/>
  <c r="D34" i="257"/>
  <c r="AY32" i="257"/>
  <c r="AZ32" i="257" s="1"/>
  <c r="AX32" i="257"/>
  <c r="AW32" i="257"/>
  <c r="Z32" i="257"/>
  <c r="AC32" i="257" s="1"/>
  <c r="BA32" i="257" s="1"/>
  <c r="D32" i="257"/>
  <c r="AX30" i="257"/>
  <c r="AW30" i="257"/>
  <c r="Z30" i="257"/>
  <c r="AC30" i="257" s="1"/>
  <c r="BA30" i="257" s="1"/>
  <c r="D30" i="257"/>
  <c r="AX28" i="257"/>
  <c r="AW28" i="257"/>
  <c r="Z28" i="257"/>
  <c r="AC28" i="257" s="1"/>
  <c r="D28" i="257"/>
  <c r="AZ26" i="257"/>
  <c r="AX26" i="257"/>
  <c r="AW26" i="257"/>
  <c r="AC26" i="257"/>
  <c r="AY26" i="257" s="1"/>
  <c r="Z26" i="257"/>
  <c r="D26" i="257"/>
  <c r="AX24" i="257"/>
  <c r="AW24" i="257"/>
  <c r="Z24" i="257"/>
  <c r="AC24" i="257" s="1"/>
  <c r="D24" i="257"/>
  <c r="AX22" i="257"/>
  <c r="AW22" i="257"/>
  <c r="Z22" i="257"/>
  <c r="AC22" i="257" s="1"/>
  <c r="D22" i="257"/>
  <c r="BA20" i="257"/>
  <c r="AX20" i="257"/>
  <c r="AW20" i="257"/>
  <c r="AC20" i="257"/>
  <c r="AY20" i="257" s="1"/>
  <c r="AZ20" i="257" s="1"/>
  <c r="Z20" i="257"/>
  <c r="D20" i="257"/>
  <c r="AX18" i="257"/>
  <c r="AW18" i="257"/>
  <c r="AC18" i="257"/>
  <c r="AY18" i="257" s="1"/>
  <c r="AZ18" i="257" s="1"/>
  <c r="Z18" i="257"/>
  <c r="D18" i="257"/>
  <c r="AX16" i="257"/>
  <c r="AW16" i="257"/>
  <c r="Z16" i="257"/>
  <c r="AC16" i="257" s="1"/>
  <c r="BA16" i="257" s="1"/>
  <c r="D16" i="257"/>
  <c r="AX14" i="257"/>
  <c r="AW14" i="257"/>
  <c r="Z14" i="257"/>
  <c r="AC14" i="257" s="1"/>
  <c r="BA14" i="257" s="1"/>
  <c r="D14" i="257"/>
  <c r="AX12" i="257"/>
  <c r="AW12" i="257"/>
  <c r="Z12" i="257"/>
  <c r="AC12" i="257" s="1"/>
  <c r="D12" i="257"/>
  <c r="AH6" i="257"/>
  <c r="AH4" i="257"/>
  <c r="AV2" i="257"/>
  <c r="AV118" i="257" s="1"/>
  <c r="H2" i="257"/>
  <c r="H131" i="257" s="1"/>
  <c r="B2" i="257"/>
  <c r="B45" i="257" s="1"/>
  <c r="AX212" i="256"/>
  <c r="AW212" i="256"/>
  <c r="AC212" i="256"/>
  <c r="AY212" i="256" s="1"/>
  <c r="AZ212" i="256" s="1"/>
  <c r="Z212" i="256"/>
  <c r="D212" i="256"/>
  <c r="AX210" i="256"/>
  <c r="AW210" i="256"/>
  <c r="Z210" i="256"/>
  <c r="AC210" i="256" s="1"/>
  <c r="BA210" i="256" s="1"/>
  <c r="D210" i="256"/>
  <c r="AX208" i="256"/>
  <c r="AW208" i="256"/>
  <c r="Z208" i="256"/>
  <c r="AC208" i="256" s="1"/>
  <c r="BA208" i="256" s="1"/>
  <c r="D208" i="256"/>
  <c r="AX206" i="256"/>
  <c r="AW206" i="256"/>
  <c r="Z206" i="256"/>
  <c r="AC206" i="256" s="1"/>
  <c r="D206" i="256"/>
  <c r="AX204" i="256"/>
  <c r="AW204" i="256"/>
  <c r="Z204" i="256"/>
  <c r="AC204" i="256" s="1"/>
  <c r="D204" i="256"/>
  <c r="AX202" i="256"/>
  <c r="AW202" i="256"/>
  <c r="Z202" i="256"/>
  <c r="AC202" i="256" s="1"/>
  <c r="D202" i="256"/>
  <c r="AX200" i="256"/>
  <c r="AW200" i="256"/>
  <c r="AC200" i="256"/>
  <c r="AY200" i="256" s="1"/>
  <c r="AZ200" i="256" s="1"/>
  <c r="Z200" i="256"/>
  <c r="D200" i="256"/>
  <c r="AX198" i="256"/>
  <c r="AW198" i="256"/>
  <c r="Z198" i="256"/>
  <c r="AC198" i="256" s="1"/>
  <c r="D198" i="256"/>
  <c r="AX196" i="256"/>
  <c r="AW196" i="256"/>
  <c r="AC196" i="256"/>
  <c r="Z196" i="256"/>
  <c r="D196" i="256"/>
  <c r="AX194" i="256"/>
  <c r="AW194" i="256"/>
  <c r="Z194" i="256"/>
  <c r="AC194" i="256" s="1"/>
  <c r="BA194" i="256" s="1"/>
  <c r="D194" i="256"/>
  <c r="AX192" i="256"/>
  <c r="AW192" i="256"/>
  <c r="Z192" i="256"/>
  <c r="AC192" i="256" s="1"/>
  <c r="D192" i="256"/>
  <c r="AX190" i="256"/>
  <c r="AW190" i="256"/>
  <c r="Z190" i="256"/>
  <c r="AC190" i="256" s="1"/>
  <c r="D190" i="256"/>
  <c r="AX188" i="256"/>
  <c r="AW188" i="256"/>
  <c r="Z188" i="256"/>
  <c r="AC188" i="256" s="1"/>
  <c r="AY188" i="256" s="1"/>
  <c r="AZ188" i="256" s="1"/>
  <c r="D188" i="256"/>
  <c r="AX186" i="256"/>
  <c r="AW186" i="256"/>
  <c r="Z186" i="256"/>
  <c r="AC186" i="256" s="1"/>
  <c r="D186" i="256"/>
  <c r="AX184" i="256"/>
  <c r="AW184" i="256"/>
  <c r="Z184" i="256"/>
  <c r="AC184" i="256" s="1"/>
  <c r="D184" i="256"/>
  <c r="AX169" i="256"/>
  <c r="AW169" i="256"/>
  <c r="Z169" i="256"/>
  <c r="AC169" i="256" s="1"/>
  <c r="D169" i="256"/>
  <c r="AX167" i="256"/>
  <c r="AW167" i="256"/>
  <c r="Z167" i="256"/>
  <c r="AC167" i="256" s="1"/>
  <c r="D167" i="256"/>
  <c r="AX165" i="256"/>
  <c r="AW165" i="256"/>
  <c r="Z165" i="256"/>
  <c r="AC165" i="256" s="1"/>
  <c r="AY165" i="256" s="1"/>
  <c r="AZ165" i="256" s="1"/>
  <c r="D165" i="256"/>
  <c r="AX163" i="256"/>
  <c r="AW163" i="256"/>
  <c r="Z163" i="256"/>
  <c r="AC163" i="256" s="1"/>
  <c r="D163" i="256"/>
  <c r="AX161" i="256"/>
  <c r="AW161" i="256"/>
  <c r="Z161" i="256"/>
  <c r="AC161" i="256" s="1"/>
  <c r="D161" i="256"/>
  <c r="AX159" i="256"/>
  <c r="AW159" i="256"/>
  <c r="Z159" i="256"/>
  <c r="AC159" i="256" s="1"/>
  <c r="D159" i="256"/>
  <c r="AX157" i="256"/>
  <c r="AW157" i="256"/>
  <c r="Z157" i="256"/>
  <c r="AC157" i="256" s="1"/>
  <c r="D157" i="256"/>
  <c r="AX155" i="256"/>
  <c r="AW155" i="256"/>
  <c r="Z155" i="256"/>
  <c r="AC155" i="256" s="1"/>
  <c r="BA155" i="256" s="1"/>
  <c r="D155" i="256"/>
  <c r="AX153" i="256"/>
  <c r="AW153" i="256"/>
  <c r="AC153" i="256"/>
  <c r="BA153" i="256" s="1"/>
  <c r="Z153" i="256"/>
  <c r="D153" i="256"/>
  <c r="AX151" i="256"/>
  <c r="AW151" i="256"/>
  <c r="Z151" i="256"/>
  <c r="AC151" i="256" s="1"/>
  <c r="D151" i="256"/>
  <c r="AX149" i="256"/>
  <c r="AW149" i="256"/>
  <c r="AC149" i="256"/>
  <c r="AY149" i="256" s="1"/>
  <c r="AZ149" i="256" s="1"/>
  <c r="Z149" i="256"/>
  <c r="D149" i="256"/>
  <c r="AX147" i="256"/>
  <c r="AW147" i="256"/>
  <c r="Z147" i="256"/>
  <c r="AC147" i="256" s="1"/>
  <c r="D147" i="256"/>
  <c r="AX145" i="256"/>
  <c r="AW145" i="256"/>
  <c r="Z145" i="256"/>
  <c r="AC145" i="256" s="1"/>
  <c r="D145" i="256"/>
  <c r="AX143" i="256"/>
  <c r="AW143" i="256"/>
  <c r="Z143" i="256"/>
  <c r="AC143" i="256" s="1"/>
  <c r="D143" i="256"/>
  <c r="AX141" i="256"/>
  <c r="AW141" i="256"/>
  <c r="Z141" i="256"/>
  <c r="AC141" i="256" s="1"/>
  <c r="AY141" i="256" s="1"/>
  <c r="AZ141" i="256" s="1"/>
  <c r="D141" i="256"/>
  <c r="AX126" i="256"/>
  <c r="AW126" i="256"/>
  <c r="Z126" i="256"/>
  <c r="AC126" i="256" s="1"/>
  <c r="AY126" i="256" s="1"/>
  <c r="AZ126" i="256" s="1"/>
  <c r="D126" i="256"/>
  <c r="AX124" i="256"/>
  <c r="AW124" i="256"/>
  <c r="Z124" i="256"/>
  <c r="AC124" i="256" s="1"/>
  <c r="D124" i="256"/>
  <c r="AX122" i="256"/>
  <c r="AW122" i="256"/>
  <c r="Z122" i="256"/>
  <c r="AC122" i="256" s="1"/>
  <c r="D122" i="256"/>
  <c r="AX120" i="256"/>
  <c r="AW120" i="256"/>
  <c r="Z120" i="256"/>
  <c r="AC120" i="256" s="1"/>
  <c r="D120" i="256"/>
  <c r="AX118" i="256"/>
  <c r="AW118" i="256"/>
  <c r="AC118" i="256"/>
  <c r="AY118" i="256" s="1"/>
  <c r="AZ118" i="256" s="1"/>
  <c r="Z118" i="256"/>
  <c r="D118" i="256"/>
  <c r="AX116" i="256"/>
  <c r="AW116" i="256"/>
  <c r="AC116" i="256"/>
  <c r="BA116" i="256" s="1"/>
  <c r="Z116" i="256"/>
  <c r="D116" i="256"/>
  <c r="AX114" i="256"/>
  <c r="AW114" i="256"/>
  <c r="AC114" i="256"/>
  <c r="BA114" i="256" s="1"/>
  <c r="Z114" i="256"/>
  <c r="D114" i="256"/>
  <c r="AX112" i="256"/>
  <c r="AW112" i="256"/>
  <c r="Z112" i="256"/>
  <c r="AC112" i="256" s="1"/>
  <c r="D112" i="256"/>
  <c r="AX110" i="256"/>
  <c r="AW110" i="256"/>
  <c r="Z110" i="256"/>
  <c r="AC110" i="256" s="1"/>
  <c r="AY110" i="256" s="1"/>
  <c r="AZ110" i="256" s="1"/>
  <c r="D110" i="256"/>
  <c r="AX108" i="256"/>
  <c r="AW108" i="256"/>
  <c r="Z108" i="256"/>
  <c r="AC108" i="256" s="1"/>
  <c r="D108" i="256"/>
  <c r="AX106" i="256"/>
  <c r="AW106" i="256"/>
  <c r="Z106" i="256"/>
  <c r="AC106" i="256" s="1"/>
  <c r="D106" i="256"/>
  <c r="AX104" i="256"/>
  <c r="AW104" i="256"/>
  <c r="Z104" i="256"/>
  <c r="AC104" i="256" s="1"/>
  <c r="D104" i="256"/>
  <c r="AX102" i="256"/>
  <c r="AW102" i="256"/>
  <c r="Z102" i="256"/>
  <c r="AC102" i="256" s="1"/>
  <c r="AY102" i="256" s="1"/>
  <c r="AZ102" i="256" s="1"/>
  <c r="D102" i="256"/>
  <c r="AX100" i="256"/>
  <c r="AW100" i="256"/>
  <c r="Z100" i="256"/>
  <c r="AC100" i="256" s="1"/>
  <c r="BA100" i="256" s="1"/>
  <c r="D100" i="256"/>
  <c r="AX98" i="256"/>
  <c r="AW98" i="256"/>
  <c r="AC98" i="256"/>
  <c r="BA98" i="256" s="1"/>
  <c r="Z98" i="256"/>
  <c r="D98" i="256"/>
  <c r="AX83" i="256"/>
  <c r="AW83" i="256"/>
  <c r="Z83" i="256"/>
  <c r="AC83" i="256" s="1"/>
  <c r="D83" i="256"/>
  <c r="AX81" i="256"/>
  <c r="AW81" i="256"/>
  <c r="Z81" i="256"/>
  <c r="AC81" i="256" s="1"/>
  <c r="D81" i="256"/>
  <c r="AX79" i="256"/>
  <c r="AW79" i="256"/>
  <c r="Z79" i="256"/>
  <c r="AC79" i="256" s="1"/>
  <c r="AY79" i="256" s="1"/>
  <c r="AZ79" i="256" s="1"/>
  <c r="D79" i="256"/>
  <c r="AX77" i="256"/>
  <c r="AW77" i="256"/>
  <c r="Z77" i="256"/>
  <c r="AC77" i="256" s="1"/>
  <c r="BA77" i="256" s="1"/>
  <c r="D77" i="256"/>
  <c r="AX75" i="256"/>
  <c r="AW75" i="256"/>
  <c r="AC75" i="256"/>
  <c r="BA75" i="256" s="1"/>
  <c r="Z75" i="256"/>
  <c r="D75" i="256"/>
  <c r="AX73" i="256"/>
  <c r="AW73" i="256"/>
  <c r="Z73" i="256"/>
  <c r="AC73" i="256" s="1"/>
  <c r="D73" i="256"/>
  <c r="AX71" i="256"/>
  <c r="AW71" i="256"/>
  <c r="AC71" i="256"/>
  <c r="AY71" i="256" s="1"/>
  <c r="AZ71" i="256" s="1"/>
  <c r="Z71" i="256"/>
  <c r="D71" i="256"/>
  <c r="AX69" i="256"/>
  <c r="AW69" i="256"/>
  <c r="Z69" i="256"/>
  <c r="AC69" i="256" s="1"/>
  <c r="D69" i="256"/>
  <c r="AX67" i="256"/>
  <c r="AW67" i="256"/>
  <c r="Z67" i="256"/>
  <c r="AC67" i="256" s="1"/>
  <c r="D67" i="256"/>
  <c r="AX65" i="256"/>
  <c r="AW65" i="256"/>
  <c r="Z65" i="256"/>
  <c r="AC65" i="256" s="1"/>
  <c r="D65" i="256"/>
  <c r="AX63" i="256"/>
  <c r="AW63" i="256"/>
  <c r="AC63" i="256"/>
  <c r="AY63" i="256" s="1"/>
  <c r="AZ63" i="256" s="1"/>
  <c r="Z63" i="256"/>
  <c r="D63" i="256"/>
  <c r="AX61" i="256"/>
  <c r="AW61" i="256"/>
  <c r="Z61" i="256"/>
  <c r="AC61" i="256" s="1"/>
  <c r="BA61" i="256" s="1"/>
  <c r="D61" i="256"/>
  <c r="AX59" i="256"/>
  <c r="AW59" i="256"/>
  <c r="Z59" i="256"/>
  <c r="AC59" i="256" s="1"/>
  <c r="D59" i="256"/>
  <c r="AX57" i="256"/>
  <c r="AW57" i="256"/>
  <c r="Z57" i="256"/>
  <c r="AC57" i="256" s="1"/>
  <c r="D57" i="256"/>
  <c r="AX55" i="256"/>
  <c r="AW55" i="256"/>
  <c r="AC55" i="256"/>
  <c r="AY55" i="256" s="1"/>
  <c r="AZ55" i="256" s="1"/>
  <c r="Z55" i="256"/>
  <c r="D55" i="256"/>
  <c r="B45" i="256"/>
  <c r="AX40" i="256"/>
  <c r="AW40" i="256"/>
  <c r="Z40" i="256"/>
  <c r="AC40" i="256" s="1"/>
  <c r="D40" i="256"/>
  <c r="AX38" i="256"/>
  <c r="AW38" i="256"/>
  <c r="AC38" i="256"/>
  <c r="BA38" i="256" s="1"/>
  <c r="Z38" i="256"/>
  <c r="D38" i="256"/>
  <c r="AX36" i="256"/>
  <c r="AW36" i="256"/>
  <c r="AC36" i="256"/>
  <c r="Z36" i="256"/>
  <c r="D36" i="256"/>
  <c r="AX34" i="256"/>
  <c r="AW34" i="256"/>
  <c r="Z34" i="256"/>
  <c r="AC34" i="256" s="1"/>
  <c r="BA34" i="256" s="1"/>
  <c r="D34" i="256"/>
  <c r="AX32" i="256"/>
  <c r="AW32" i="256"/>
  <c r="Z32" i="256"/>
  <c r="AC32" i="256" s="1"/>
  <c r="AY32" i="256" s="1"/>
  <c r="AZ32" i="256" s="1"/>
  <c r="D32" i="256"/>
  <c r="AX30" i="256"/>
  <c r="AW30" i="256"/>
  <c r="Z30" i="256"/>
  <c r="AC30" i="256" s="1"/>
  <c r="D30" i="256"/>
  <c r="AX28" i="256"/>
  <c r="AW28" i="256"/>
  <c r="Z28" i="256"/>
  <c r="AC28" i="256" s="1"/>
  <c r="D28" i="256"/>
  <c r="AX26" i="256"/>
  <c r="AW26" i="256"/>
  <c r="Z26" i="256"/>
  <c r="AC26" i="256" s="1"/>
  <c r="D26" i="256"/>
  <c r="AX24" i="256"/>
  <c r="AW24" i="256"/>
  <c r="Z24" i="256"/>
  <c r="AC24" i="256" s="1"/>
  <c r="AY24" i="256" s="1"/>
  <c r="AZ24" i="256" s="1"/>
  <c r="D24" i="256"/>
  <c r="AX22" i="256"/>
  <c r="AW22" i="256"/>
  <c r="Z22" i="256"/>
  <c r="AC22" i="256" s="1"/>
  <c r="D22" i="256"/>
  <c r="AX20" i="256"/>
  <c r="AW20" i="256"/>
  <c r="Z20" i="256"/>
  <c r="AC20" i="256" s="1"/>
  <c r="D20" i="256"/>
  <c r="AX18" i="256"/>
  <c r="AW18" i="256"/>
  <c r="Z18" i="256"/>
  <c r="AC18" i="256" s="1"/>
  <c r="BA18" i="256" s="1"/>
  <c r="D18" i="256"/>
  <c r="AX16" i="256"/>
  <c r="AW16" i="256"/>
  <c r="Z16" i="256"/>
  <c r="AC16" i="256" s="1"/>
  <c r="AY16" i="256" s="1"/>
  <c r="AZ16" i="256" s="1"/>
  <c r="D16" i="256"/>
  <c r="AX14" i="256"/>
  <c r="AW14" i="256"/>
  <c r="Z14" i="256"/>
  <c r="AC14" i="256" s="1"/>
  <c r="D14" i="256"/>
  <c r="AX12" i="256"/>
  <c r="AW12" i="256"/>
  <c r="Z12" i="256"/>
  <c r="AC12" i="256" s="1"/>
  <c r="D12" i="256"/>
  <c r="AH6" i="256"/>
  <c r="AH4" i="256"/>
  <c r="AH133" i="256" s="1"/>
  <c r="AV2" i="256"/>
  <c r="AV184" i="256" s="1"/>
  <c r="H2" i="256"/>
  <c r="H45" i="256" s="1"/>
  <c r="B2" i="256"/>
  <c r="AX212" i="255"/>
  <c r="AW212" i="255"/>
  <c r="Z212" i="255"/>
  <c r="AC212" i="255" s="1"/>
  <c r="BA212" i="255" s="1"/>
  <c r="D212" i="255"/>
  <c r="AX210" i="255"/>
  <c r="AW210" i="255"/>
  <c r="Z210" i="255"/>
  <c r="AC210" i="255" s="1"/>
  <c r="D210" i="255"/>
  <c r="AX208" i="255"/>
  <c r="AW208" i="255"/>
  <c r="Z208" i="255"/>
  <c r="AC208" i="255" s="1"/>
  <c r="D208" i="255"/>
  <c r="AX206" i="255"/>
  <c r="AW206" i="255"/>
  <c r="Z206" i="255"/>
  <c r="AC206" i="255" s="1"/>
  <c r="D206" i="255"/>
  <c r="AX204" i="255"/>
  <c r="AW204" i="255"/>
  <c r="Z204" i="255"/>
  <c r="AC204" i="255" s="1"/>
  <c r="D204" i="255"/>
  <c r="AX202" i="255"/>
  <c r="AW202" i="255"/>
  <c r="Z202" i="255"/>
  <c r="AC202" i="255" s="1"/>
  <c r="D202" i="255"/>
  <c r="AX200" i="255"/>
  <c r="AW200" i="255"/>
  <c r="AC200" i="255"/>
  <c r="AY200" i="255" s="1"/>
  <c r="AZ200" i="255" s="1"/>
  <c r="Z200" i="255"/>
  <c r="D200" i="255"/>
  <c r="AX198" i="255"/>
  <c r="AW198" i="255"/>
  <c r="Z198" i="255"/>
  <c r="AC198" i="255" s="1"/>
  <c r="BA198" i="255" s="1"/>
  <c r="D198" i="255"/>
  <c r="AX196" i="255"/>
  <c r="AW196" i="255"/>
  <c r="Z196" i="255"/>
  <c r="AC196" i="255" s="1"/>
  <c r="BA196" i="255" s="1"/>
  <c r="D196" i="255"/>
  <c r="AX194" i="255"/>
  <c r="AW194" i="255"/>
  <c r="Z194" i="255"/>
  <c r="AC194" i="255" s="1"/>
  <c r="D194" i="255"/>
  <c r="AX192" i="255"/>
  <c r="AW192" i="255"/>
  <c r="Z192" i="255"/>
  <c r="AC192" i="255" s="1"/>
  <c r="D192" i="255"/>
  <c r="AX190" i="255"/>
  <c r="AW190" i="255"/>
  <c r="Z190" i="255"/>
  <c r="AC190" i="255" s="1"/>
  <c r="D190" i="255"/>
  <c r="AX188" i="255"/>
  <c r="AW188" i="255"/>
  <c r="Z188" i="255"/>
  <c r="AC188" i="255" s="1"/>
  <c r="D188" i="255"/>
  <c r="AX186" i="255"/>
  <c r="AW186" i="255"/>
  <c r="AC186" i="255"/>
  <c r="AY186" i="255" s="1"/>
  <c r="AZ186" i="255" s="1"/>
  <c r="Z186" i="255"/>
  <c r="D186" i="255"/>
  <c r="AX184" i="255"/>
  <c r="AW184" i="255"/>
  <c r="AC184" i="255"/>
  <c r="AY184" i="255" s="1"/>
  <c r="AZ184" i="255" s="1"/>
  <c r="Z184" i="255"/>
  <c r="D184" i="255"/>
  <c r="AX169" i="255"/>
  <c r="AW169" i="255"/>
  <c r="Z169" i="255"/>
  <c r="AC169" i="255" s="1"/>
  <c r="D169" i="255"/>
  <c r="AX167" i="255"/>
  <c r="AW167" i="255"/>
  <c r="Z167" i="255"/>
  <c r="AC167" i="255" s="1"/>
  <c r="BA167" i="255" s="1"/>
  <c r="D167" i="255"/>
  <c r="AX165" i="255"/>
  <c r="AW165" i="255"/>
  <c r="Z165" i="255"/>
  <c r="AC165" i="255" s="1"/>
  <c r="D165" i="255"/>
  <c r="AX163" i="255"/>
  <c r="AW163" i="255"/>
  <c r="AC163" i="255"/>
  <c r="AY163" i="255" s="1"/>
  <c r="AZ163" i="255" s="1"/>
  <c r="Z163" i="255"/>
  <c r="D163" i="255"/>
  <c r="AX161" i="255"/>
  <c r="AW161" i="255"/>
  <c r="Z161" i="255"/>
  <c r="AC161" i="255" s="1"/>
  <c r="AY161" i="255" s="1"/>
  <c r="AZ161" i="255" s="1"/>
  <c r="D161" i="255"/>
  <c r="AX159" i="255"/>
  <c r="AW159" i="255"/>
  <c r="AC159" i="255"/>
  <c r="BA159" i="255" s="1"/>
  <c r="Z159" i="255"/>
  <c r="D159" i="255"/>
  <c r="AX157" i="255"/>
  <c r="AW157" i="255"/>
  <c r="Z157" i="255"/>
  <c r="AC157" i="255" s="1"/>
  <c r="BA157" i="255" s="1"/>
  <c r="D157" i="255"/>
  <c r="AX155" i="255"/>
  <c r="AW155" i="255"/>
  <c r="Z155" i="255"/>
  <c r="AC155" i="255" s="1"/>
  <c r="BA155" i="255" s="1"/>
  <c r="D155" i="255"/>
  <c r="AX153" i="255"/>
  <c r="AW153" i="255"/>
  <c r="Z153" i="255"/>
  <c r="AC153" i="255" s="1"/>
  <c r="D153" i="255"/>
  <c r="AX151" i="255"/>
  <c r="AW151" i="255"/>
  <c r="Z151" i="255"/>
  <c r="AC151" i="255" s="1"/>
  <c r="BA151" i="255" s="1"/>
  <c r="D151" i="255"/>
  <c r="AX149" i="255"/>
  <c r="AW149" i="255"/>
  <c r="Z149" i="255"/>
  <c r="AC149" i="255" s="1"/>
  <c r="D149" i="255"/>
  <c r="AX147" i="255"/>
  <c r="AW147" i="255"/>
  <c r="AC147" i="255"/>
  <c r="AY147" i="255" s="1"/>
  <c r="AZ147" i="255" s="1"/>
  <c r="Z147" i="255"/>
  <c r="D147" i="255"/>
  <c r="AX145" i="255"/>
  <c r="AW145" i="255"/>
  <c r="Z145" i="255"/>
  <c r="AC145" i="255" s="1"/>
  <c r="D145" i="255"/>
  <c r="AX143" i="255"/>
  <c r="AW143" i="255"/>
  <c r="AC143" i="255"/>
  <c r="AY143" i="255" s="1"/>
  <c r="AZ143" i="255" s="1"/>
  <c r="Z143" i="255"/>
  <c r="D143" i="255"/>
  <c r="AX141" i="255"/>
  <c r="AW141" i="255"/>
  <c r="Z141" i="255"/>
  <c r="AC141" i="255" s="1"/>
  <c r="BA141" i="255" s="1"/>
  <c r="D141" i="255"/>
  <c r="AX126" i="255"/>
  <c r="AW126" i="255"/>
  <c r="Z126" i="255"/>
  <c r="AC126" i="255" s="1"/>
  <c r="D126" i="255"/>
  <c r="AX124" i="255"/>
  <c r="AW124" i="255"/>
  <c r="Z124" i="255"/>
  <c r="AC124" i="255" s="1"/>
  <c r="AY124" i="255" s="1"/>
  <c r="AZ124" i="255" s="1"/>
  <c r="D124" i="255"/>
  <c r="AX122" i="255"/>
  <c r="AW122" i="255"/>
  <c r="Z122" i="255"/>
  <c r="AC122" i="255" s="1"/>
  <c r="D122" i="255"/>
  <c r="AX120" i="255"/>
  <c r="AW120" i="255"/>
  <c r="Z120" i="255"/>
  <c r="AC120" i="255" s="1"/>
  <c r="D120" i="255"/>
  <c r="AX118" i="255"/>
  <c r="AW118" i="255"/>
  <c r="Z118" i="255"/>
  <c r="AC118" i="255" s="1"/>
  <c r="BA118" i="255" s="1"/>
  <c r="D118" i="255"/>
  <c r="AX116" i="255"/>
  <c r="AW116" i="255"/>
  <c r="Z116" i="255"/>
  <c r="AC116" i="255" s="1"/>
  <c r="AY116" i="255" s="1"/>
  <c r="AZ116" i="255" s="1"/>
  <c r="D116" i="255"/>
  <c r="AX114" i="255"/>
  <c r="AW114" i="255"/>
  <c r="Z114" i="255"/>
  <c r="AC114" i="255" s="1"/>
  <c r="D114" i="255"/>
  <c r="AY112" i="255"/>
  <c r="AZ112" i="255" s="1"/>
  <c r="AX112" i="255"/>
  <c r="AW112" i="255"/>
  <c r="Z112" i="255"/>
  <c r="AC112" i="255" s="1"/>
  <c r="BA112" i="255" s="1"/>
  <c r="D112" i="255"/>
  <c r="AX110" i="255"/>
  <c r="AW110" i="255"/>
  <c r="Z110" i="255"/>
  <c r="AC110" i="255" s="1"/>
  <c r="D110" i="255"/>
  <c r="AX108" i="255"/>
  <c r="AW108" i="255"/>
  <c r="AC108" i="255"/>
  <c r="AY108" i="255" s="1"/>
  <c r="AZ108" i="255" s="1"/>
  <c r="Z108" i="255"/>
  <c r="D108" i="255"/>
  <c r="AX106" i="255"/>
  <c r="AW106" i="255"/>
  <c r="Z106" i="255"/>
  <c r="AC106" i="255" s="1"/>
  <c r="D106" i="255"/>
  <c r="AX104" i="255"/>
  <c r="AW104" i="255"/>
  <c r="Z104" i="255"/>
  <c r="AC104" i="255" s="1"/>
  <c r="D104" i="255"/>
  <c r="AX102" i="255"/>
  <c r="AW102" i="255"/>
  <c r="Z102" i="255"/>
  <c r="AC102" i="255" s="1"/>
  <c r="BA102" i="255" s="1"/>
  <c r="D102" i="255"/>
  <c r="AX100" i="255"/>
  <c r="AW100" i="255"/>
  <c r="AC100" i="255"/>
  <c r="BA100" i="255" s="1"/>
  <c r="Z100" i="255"/>
  <c r="D100" i="255"/>
  <c r="AX98" i="255"/>
  <c r="AW98" i="255"/>
  <c r="Z98" i="255"/>
  <c r="AC98" i="255" s="1"/>
  <c r="D98" i="255"/>
  <c r="AX83" i="255"/>
  <c r="AW83" i="255"/>
  <c r="Z83" i="255"/>
  <c r="AC83" i="255" s="1"/>
  <c r="D83" i="255"/>
  <c r="AX81" i="255"/>
  <c r="AW81" i="255"/>
  <c r="AC81" i="255"/>
  <c r="BA81" i="255" s="1"/>
  <c r="Z81" i="255"/>
  <c r="D81" i="255"/>
  <c r="AX79" i="255"/>
  <c r="AW79" i="255"/>
  <c r="Z79" i="255"/>
  <c r="AC79" i="255" s="1"/>
  <c r="BA79" i="255" s="1"/>
  <c r="D79" i="255"/>
  <c r="BA77" i="255"/>
  <c r="AX77" i="255"/>
  <c r="AW77" i="255"/>
  <c r="AC77" i="255"/>
  <c r="AY77" i="255" s="1"/>
  <c r="AZ77" i="255" s="1"/>
  <c r="Z77" i="255"/>
  <c r="D77" i="255"/>
  <c r="AX75" i="255"/>
  <c r="AW75" i="255"/>
  <c r="Z75" i="255"/>
  <c r="AC75" i="255" s="1"/>
  <c r="D75" i="255"/>
  <c r="AX73" i="255"/>
  <c r="AW73" i="255"/>
  <c r="Z73" i="255"/>
  <c r="AC73" i="255" s="1"/>
  <c r="BA73" i="255" s="1"/>
  <c r="D73" i="255"/>
  <c r="AX71" i="255"/>
  <c r="AW71" i="255"/>
  <c r="Z71" i="255"/>
  <c r="AC71" i="255" s="1"/>
  <c r="D71" i="255"/>
  <c r="AX69" i="255"/>
  <c r="AW69" i="255"/>
  <c r="Z69" i="255"/>
  <c r="AC69" i="255" s="1"/>
  <c r="D69" i="255"/>
  <c r="AX67" i="255"/>
  <c r="AW67" i="255"/>
  <c r="Z67" i="255"/>
  <c r="AC67" i="255" s="1"/>
  <c r="D67" i="255"/>
  <c r="AX65" i="255"/>
  <c r="AW65" i="255"/>
  <c r="Z65" i="255"/>
  <c r="AC65" i="255" s="1"/>
  <c r="D65" i="255"/>
  <c r="AX63" i="255"/>
  <c r="AW63" i="255"/>
  <c r="Z63" i="255"/>
  <c r="AC63" i="255" s="1"/>
  <c r="BA63" i="255" s="1"/>
  <c r="D63" i="255"/>
  <c r="AX61" i="255"/>
  <c r="AW61" i="255"/>
  <c r="Z61" i="255"/>
  <c r="AC61" i="255" s="1"/>
  <c r="D61" i="255"/>
  <c r="AX59" i="255"/>
  <c r="AW59" i="255"/>
  <c r="AC59" i="255"/>
  <c r="AY59" i="255" s="1"/>
  <c r="AZ59" i="255" s="1"/>
  <c r="Z59" i="255"/>
  <c r="D59" i="255"/>
  <c r="AX57" i="255"/>
  <c r="AW57" i="255"/>
  <c r="Z57" i="255"/>
  <c r="AC57" i="255" s="1"/>
  <c r="AY57" i="255" s="1"/>
  <c r="AZ57" i="255" s="1"/>
  <c r="D57" i="255"/>
  <c r="AY55" i="255"/>
  <c r="AZ55" i="255" s="1"/>
  <c r="AX55" i="255"/>
  <c r="AW55" i="255"/>
  <c r="Z55" i="255"/>
  <c r="AC55" i="255" s="1"/>
  <c r="BA55" i="255" s="1"/>
  <c r="D55" i="255"/>
  <c r="AX40" i="255"/>
  <c r="AW40" i="255"/>
  <c r="Z40" i="255"/>
  <c r="AC40" i="255" s="1"/>
  <c r="D40" i="255"/>
  <c r="AX38" i="255"/>
  <c r="AW38" i="255"/>
  <c r="Z38" i="255"/>
  <c r="AC38" i="255" s="1"/>
  <c r="D38" i="255"/>
  <c r="AX36" i="255"/>
  <c r="AW36" i="255"/>
  <c r="Z36" i="255"/>
  <c r="AC36" i="255" s="1"/>
  <c r="D36" i="255"/>
  <c r="AX34" i="255"/>
  <c r="AW34" i="255"/>
  <c r="Z34" i="255"/>
  <c r="AC34" i="255" s="1"/>
  <c r="D34" i="255"/>
  <c r="AX32" i="255"/>
  <c r="AW32" i="255"/>
  <c r="Z32" i="255"/>
  <c r="AC32" i="255" s="1"/>
  <c r="AY32" i="255" s="1"/>
  <c r="AZ32" i="255" s="1"/>
  <c r="D32" i="255"/>
  <c r="AX30" i="255"/>
  <c r="AW30" i="255"/>
  <c r="Z30" i="255"/>
  <c r="AC30" i="255" s="1"/>
  <c r="AY30" i="255" s="1"/>
  <c r="AZ30" i="255" s="1"/>
  <c r="D30" i="255"/>
  <c r="AX28" i="255"/>
  <c r="AW28" i="255"/>
  <c r="Z28" i="255"/>
  <c r="AC28" i="255" s="1"/>
  <c r="BA28" i="255" s="1"/>
  <c r="D28" i="255"/>
  <c r="AX26" i="255"/>
  <c r="AW26" i="255"/>
  <c r="AC26" i="255"/>
  <c r="BA26" i="255" s="1"/>
  <c r="Z26" i="255"/>
  <c r="D26" i="255"/>
  <c r="AX24" i="255"/>
  <c r="AW24" i="255"/>
  <c r="Z24" i="255"/>
  <c r="AC24" i="255" s="1"/>
  <c r="D24" i="255"/>
  <c r="AX22" i="255"/>
  <c r="AW22" i="255"/>
  <c r="Z22" i="255"/>
  <c r="AC22" i="255" s="1"/>
  <c r="D22" i="255"/>
  <c r="AX20" i="255"/>
  <c r="AW20" i="255"/>
  <c r="Z20" i="255"/>
  <c r="AC20" i="255" s="1"/>
  <c r="D20" i="255"/>
  <c r="AX18" i="255"/>
  <c r="AW18" i="255"/>
  <c r="Z18" i="255"/>
  <c r="AC18" i="255" s="1"/>
  <c r="D18" i="255"/>
  <c r="AX16" i="255"/>
  <c r="AW16" i="255"/>
  <c r="AC16" i="255"/>
  <c r="AY16" i="255" s="1"/>
  <c r="AZ16" i="255" s="1"/>
  <c r="Z16" i="255"/>
  <c r="D16" i="255"/>
  <c r="BA14" i="255"/>
  <c r="AX14" i="255"/>
  <c r="AW14" i="255"/>
  <c r="AC14" i="255"/>
  <c r="AY14" i="255" s="1"/>
  <c r="AZ14" i="255" s="1"/>
  <c r="Z14" i="255"/>
  <c r="D14" i="255"/>
  <c r="AX12" i="255"/>
  <c r="AW12" i="255"/>
  <c r="Z12" i="255"/>
  <c r="AC12" i="255" s="1"/>
  <c r="BA12" i="255" s="1"/>
  <c r="D12" i="255"/>
  <c r="AH6" i="255"/>
  <c r="AH178" i="255" s="1"/>
  <c r="AH4" i="255"/>
  <c r="AH47" i="255" s="1"/>
  <c r="AV2" i="255"/>
  <c r="AV212" i="255" s="1"/>
  <c r="H2" i="255"/>
  <c r="B2" i="255"/>
  <c r="B88" i="255" s="1"/>
  <c r="AX212" i="254"/>
  <c r="AW212" i="254"/>
  <c r="Z212" i="254"/>
  <c r="AC212" i="254" s="1"/>
  <c r="D212" i="254"/>
  <c r="AX210" i="254"/>
  <c r="AW210" i="254"/>
  <c r="AC210" i="254"/>
  <c r="BA210" i="254" s="1"/>
  <c r="Z210" i="254"/>
  <c r="D210" i="254"/>
  <c r="AX208" i="254"/>
  <c r="AW208" i="254"/>
  <c r="Z208" i="254"/>
  <c r="AC208" i="254" s="1"/>
  <c r="AY208" i="254" s="1"/>
  <c r="AZ208" i="254" s="1"/>
  <c r="D208" i="254"/>
  <c r="AX206" i="254"/>
  <c r="AW206" i="254"/>
  <c r="AC206" i="254"/>
  <c r="Z206" i="254"/>
  <c r="D206" i="254"/>
  <c r="AY204" i="254"/>
  <c r="AZ204" i="254" s="1"/>
  <c r="AX204" i="254"/>
  <c r="AW204" i="254"/>
  <c r="Z204" i="254"/>
  <c r="AC204" i="254" s="1"/>
  <c r="BA204" i="254" s="1"/>
  <c r="D204" i="254"/>
  <c r="AY202" i="254"/>
  <c r="AZ202" i="254" s="1"/>
  <c r="AX202" i="254"/>
  <c r="AW202" i="254"/>
  <c r="Z202" i="254"/>
  <c r="AC202" i="254" s="1"/>
  <c r="BA202" i="254" s="1"/>
  <c r="D202" i="254"/>
  <c r="AX200" i="254"/>
  <c r="AW200" i="254"/>
  <c r="Z200" i="254"/>
  <c r="AC200" i="254" s="1"/>
  <c r="D200" i="254"/>
  <c r="AX198" i="254"/>
  <c r="AW198" i="254"/>
  <c r="Z198" i="254"/>
  <c r="AC198" i="254" s="1"/>
  <c r="D198" i="254"/>
  <c r="AX196" i="254"/>
  <c r="AW196" i="254"/>
  <c r="Z196" i="254"/>
  <c r="AC196" i="254" s="1"/>
  <c r="D196" i="254"/>
  <c r="AX194" i="254"/>
  <c r="AW194" i="254"/>
  <c r="Z194" i="254"/>
  <c r="AC194" i="254" s="1"/>
  <c r="D194" i="254"/>
  <c r="AX192" i="254"/>
  <c r="AW192" i="254"/>
  <c r="Z192" i="254"/>
  <c r="AC192" i="254" s="1"/>
  <c r="AY192" i="254" s="1"/>
  <c r="AZ192" i="254" s="1"/>
  <c r="D192" i="254"/>
  <c r="AX190" i="254"/>
  <c r="AW190" i="254"/>
  <c r="Z190" i="254"/>
  <c r="AC190" i="254" s="1"/>
  <c r="D190" i="254"/>
  <c r="AX188" i="254"/>
  <c r="AW188" i="254"/>
  <c r="Z188" i="254"/>
  <c r="AC188" i="254" s="1"/>
  <c r="D188" i="254"/>
  <c r="AY186" i="254"/>
  <c r="AZ186" i="254" s="1"/>
  <c r="AX186" i="254"/>
  <c r="AW186" i="254"/>
  <c r="Z186" i="254"/>
  <c r="AC186" i="254" s="1"/>
  <c r="BA186" i="254" s="1"/>
  <c r="D186" i="254"/>
  <c r="AX184" i="254"/>
  <c r="AW184" i="254"/>
  <c r="Z184" i="254"/>
  <c r="AC184" i="254" s="1"/>
  <c r="D184" i="254"/>
  <c r="B174" i="254"/>
  <c r="AX169" i="254"/>
  <c r="AW169" i="254"/>
  <c r="AC169" i="254"/>
  <c r="AY169" i="254" s="1"/>
  <c r="AZ169" i="254" s="1"/>
  <c r="Z169" i="254"/>
  <c r="D169" i="254"/>
  <c r="BA167" i="254"/>
  <c r="AX167" i="254"/>
  <c r="AW167" i="254"/>
  <c r="AC167" i="254"/>
  <c r="AY167" i="254" s="1"/>
  <c r="AZ167" i="254" s="1"/>
  <c r="Z167" i="254"/>
  <c r="D167" i="254"/>
  <c r="AX165" i="254"/>
  <c r="AW165" i="254"/>
  <c r="AC165" i="254"/>
  <c r="BA165" i="254" s="1"/>
  <c r="Z165" i="254"/>
  <c r="D165" i="254"/>
  <c r="AX163" i="254"/>
  <c r="AW163" i="254"/>
  <c r="Z163" i="254"/>
  <c r="AC163" i="254" s="1"/>
  <c r="BA163" i="254" s="1"/>
  <c r="D163" i="254"/>
  <c r="AX161" i="254"/>
  <c r="AW161" i="254"/>
  <c r="Z161" i="254"/>
  <c r="AC161" i="254" s="1"/>
  <c r="D161" i="254"/>
  <c r="AX159" i="254"/>
  <c r="AW159" i="254"/>
  <c r="Z159" i="254"/>
  <c r="AC159" i="254" s="1"/>
  <c r="D159" i="254"/>
  <c r="AX157" i="254"/>
  <c r="AW157" i="254"/>
  <c r="Z157" i="254"/>
  <c r="AC157" i="254" s="1"/>
  <c r="D157" i="254"/>
  <c r="AX155" i="254"/>
  <c r="AW155" i="254"/>
  <c r="Z155" i="254"/>
  <c r="AC155" i="254" s="1"/>
  <c r="D155" i="254"/>
  <c r="AX153" i="254"/>
  <c r="AW153" i="254"/>
  <c r="AC153" i="254"/>
  <c r="AY153" i="254" s="1"/>
  <c r="AZ153" i="254" s="1"/>
  <c r="Z153" i="254"/>
  <c r="D153" i="254"/>
  <c r="AX151" i="254"/>
  <c r="AW151" i="254"/>
  <c r="Z151" i="254"/>
  <c r="AC151" i="254" s="1"/>
  <c r="AY151" i="254" s="1"/>
  <c r="AZ151" i="254" s="1"/>
  <c r="D151" i="254"/>
  <c r="AX149" i="254"/>
  <c r="AW149" i="254"/>
  <c r="Z149" i="254"/>
  <c r="AC149" i="254" s="1"/>
  <c r="D149" i="254"/>
  <c r="AX147" i="254"/>
  <c r="AW147" i="254"/>
  <c r="Z147" i="254"/>
  <c r="AC147" i="254" s="1"/>
  <c r="D147" i="254"/>
  <c r="AX145" i="254"/>
  <c r="AW145" i="254"/>
  <c r="Z145" i="254"/>
  <c r="AC145" i="254" s="1"/>
  <c r="D145" i="254"/>
  <c r="AX143" i="254"/>
  <c r="AW143" i="254"/>
  <c r="Z143" i="254"/>
  <c r="AC143" i="254" s="1"/>
  <c r="D143" i="254"/>
  <c r="AX141" i="254"/>
  <c r="AW141" i="254"/>
  <c r="Z141" i="254"/>
  <c r="AC141" i="254" s="1"/>
  <c r="D141" i="254"/>
  <c r="AY126" i="254"/>
  <c r="AZ126" i="254" s="1"/>
  <c r="AX126" i="254"/>
  <c r="AW126" i="254"/>
  <c r="Z126" i="254"/>
  <c r="AC126" i="254" s="1"/>
  <c r="BA126" i="254" s="1"/>
  <c r="D126" i="254"/>
  <c r="AX124" i="254"/>
  <c r="AW124" i="254"/>
  <c r="Z124" i="254"/>
  <c r="AC124" i="254" s="1"/>
  <c r="BA124" i="254" s="1"/>
  <c r="D124" i="254"/>
  <c r="AX122" i="254"/>
  <c r="AW122" i="254"/>
  <c r="Z122" i="254"/>
  <c r="AC122" i="254" s="1"/>
  <c r="D122" i="254"/>
  <c r="AX120" i="254"/>
  <c r="AW120" i="254"/>
  <c r="Z120" i="254"/>
  <c r="AC120" i="254" s="1"/>
  <c r="D120" i="254"/>
  <c r="AX118" i="254"/>
  <c r="AW118" i="254"/>
  <c r="Z118" i="254"/>
  <c r="AC118" i="254" s="1"/>
  <c r="D118" i="254"/>
  <c r="AX116" i="254"/>
  <c r="AW116" i="254"/>
  <c r="Z116" i="254"/>
  <c r="AC116" i="254" s="1"/>
  <c r="D116" i="254"/>
  <c r="AX114" i="254"/>
  <c r="AW114" i="254"/>
  <c r="Z114" i="254"/>
  <c r="AC114" i="254" s="1"/>
  <c r="D114" i="254"/>
  <c r="AX112" i="254"/>
  <c r="AW112" i="254"/>
  <c r="Z112" i="254"/>
  <c r="AC112" i="254" s="1"/>
  <c r="D112" i="254"/>
  <c r="AX110" i="254"/>
  <c r="AW110" i="254"/>
  <c r="Z110" i="254"/>
  <c r="AC110" i="254" s="1"/>
  <c r="D110" i="254"/>
  <c r="AX108" i="254"/>
  <c r="AW108" i="254"/>
  <c r="Z108" i="254"/>
  <c r="AC108" i="254" s="1"/>
  <c r="BA108" i="254" s="1"/>
  <c r="D108" i="254"/>
  <c r="AX106" i="254"/>
  <c r="AW106" i="254"/>
  <c r="Z106" i="254"/>
  <c r="AC106" i="254" s="1"/>
  <c r="D106" i="254"/>
  <c r="AX104" i="254"/>
  <c r="AW104" i="254"/>
  <c r="Z104" i="254"/>
  <c r="AC104" i="254" s="1"/>
  <c r="D104" i="254"/>
  <c r="AX102" i="254"/>
  <c r="AW102" i="254"/>
  <c r="Z102" i="254"/>
  <c r="AC102" i="254" s="1"/>
  <c r="D102" i="254"/>
  <c r="AX100" i="254"/>
  <c r="AW100" i="254"/>
  <c r="Z100" i="254"/>
  <c r="AC100" i="254" s="1"/>
  <c r="D100" i="254"/>
  <c r="AX98" i="254"/>
  <c r="AW98" i="254"/>
  <c r="AC98" i="254"/>
  <c r="AY98" i="254" s="1"/>
  <c r="AZ98" i="254" s="1"/>
  <c r="Z98" i="254"/>
  <c r="D98" i="254"/>
  <c r="AX83" i="254"/>
  <c r="AW83" i="254"/>
  <c r="Z83" i="254"/>
  <c r="AC83" i="254" s="1"/>
  <c r="D83" i="254"/>
  <c r="AX81" i="254"/>
  <c r="AW81" i="254"/>
  <c r="Z81" i="254"/>
  <c r="AC81" i="254" s="1"/>
  <c r="D81" i="254"/>
  <c r="AX79" i="254"/>
  <c r="AW79" i="254"/>
  <c r="Z79" i="254"/>
  <c r="AC79" i="254" s="1"/>
  <c r="D79" i="254"/>
  <c r="AX77" i="254"/>
  <c r="AW77" i="254"/>
  <c r="Z77" i="254"/>
  <c r="AC77" i="254" s="1"/>
  <c r="D77" i="254"/>
  <c r="AX75" i="254"/>
  <c r="AW75" i="254"/>
  <c r="Z75" i="254"/>
  <c r="AC75" i="254" s="1"/>
  <c r="D75" i="254"/>
  <c r="AX73" i="254"/>
  <c r="AW73" i="254"/>
  <c r="Z73" i="254"/>
  <c r="AC73" i="254" s="1"/>
  <c r="D73" i="254"/>
  <c r="AX71" i="254"/>
  <c r="AW71" i="254"/>
  <c r="Z71" i="254"/>
  <c r="AC71" i="254" s="1"/>
  <c r="D71" i="254"/>
  <c r="AX69" i="254"/>
  <c r="AW69" i="254"/>
  <c r="Z69" i="254"/>
  <c r="AC69" i="254" s="1"/>
  <c r="BA69" i="254" s="1"/>
  <c r="D69" i="254"/>
  <c r="AX67" i="254"/>
  <c r="AW67" i="254"/>
  <c r="Z67" i="254"/>
  <c r="AC67" i="254" s="1"/>
  <c r="D67" i="254"/>
  <c r="AX65" i="254"/>
  <c r="AW65" i="254"/>
  <c r="Z65" i="254"/>
  <c r="AC65" i="254" s="1"/>
  <c r="D65" i="254"/>
  <c r="AX63" i="254"/>
  <c r="AW63" i="254"/>
  <c r="Z63" i="254"/>
  <c r="AC63" i="254" s="1"/>
  <c r="D63" i="254"/>
  <c r="AX61" i="254"/>
  <c r="AW61" i="254"/>
  <c r="Z61" i="254"/>
  <c r="AC61" i="254" s="1"/>
  <c r="D61" i="254"/>
  <c r="AX59" i="254"/>
  <c r="AW59" i="254"/>
  <c r="Z59" i="254"/>
  <c r="AC59" i="254" s="1"/>
  <c r="AY59" i="254" s="1"/>
  <c r="AZ59" i="254" s="1"/>
  <c r="D59" i="254"/>
  <c r="AX57" i="254"/>
  <c r="AW57" i="254"/>
  <c r="AC57" i="254"/>
  <c r="Z57" i="254"/>
  <c r="D57" i="254"/>
  <c r="AX55" i="254"/>
  <c r="AW55" i="254"/>
  <c r="Z55" i="254"/>
  <c r="AC55" i="254" s="1"/>
  <c r="D55" i="254"/>
  <c r="AX40" i="254"/>
  <c r="AW40" i="254"/>
  <c r="Z40" i="254"/>
  <c r="AC40" i="254" s="1"/>
  <c r="D40" i="254"/>
  <c r="AX38" i="254"/>
  <c r="AW38" i="254"/>
  <c r="Z38" i="254"/>
  <c r="AC38" i="254" s="1"/>
  <c r="D38" i="254"/>
  <c r="AX36" i="254"/>
  <c r="AW36" i="254"/>
  <c r="AC36" i="254"/>
  <c r="AY36" i="254" s="1"/>
  <c r="AZ36" i="254" s="1"/>
  <c r="Z36" i="254"/>
  <c r="D36" i="254"/>
  <c r="AX34" i="254"/>
  <c r="AW34" i="254"/>
  <c r="AC34" i="254"/>
  <c r="AY34" i="254" s="1"/>
  <c r="AZ34" i="254" s="1"/>
  <c r="Z34" i="254"/>
  <c r="D34" i="254"/>
  <c r="AX32" i="254"/>
  <c r="AW32" i="254"/>
  <c r="Z32" i="254"/>
  <c r="AC32" i="254" s="1"/>
  <c r="D32" i="254"/>
  <c r="AX30" i="254"/>
  <c r="AW30" i="254"/>
  <c r="Z30" i="254"/>
  <c r="AC30" i="254" s="1"/>
  <c r="D30" i="254"/>
  <c r="AX28" i="254"/>
  <c r="AW28" i="254"/>
  <c r="Z28" i="254"/>
  <c r="AC28" i="254" s="1"/>
  <c r="D28" i="254"/>
  <c r="AX26" i="254"/>
  <c r="AW26" i="254"/>
  <c r="Z26" i="254"/>
  <c r="AC26" i="254" s="1"/>
  <c r="D26" i="254"/>
  <c r="AX24" i="254"/>
  <c r="AW24" i="254"/>
  <c r="Z24" i="254"/>
  <c r="AC24" i="254" s="1"/>
  <c r="D24" i="254"/>
  <c r="AX22" i="254"/>
  <c r="AW22" i="254"/>
  <c r="Z22" i="254"/>
  <c r="AC22" i="254" s="1"/>
  <c r="D22" i="254"/>
  <c r="AX20" i="254"/>
  <c r="AW20" i="254"/>
  <c r="Z20" i="254"/>
  <c r="AC20" i="254" s="1"/>
  <c r="D20" i="254"/>
  <c r="AX18" i="254"/>
  <c r="AW18" i="254"/>
  <c r="Z18" i="254"/>
  <c r="AC18" i="254" s="1"/>
  <c r="AY18" i="254" s="1"/>
  <c r="AZ18" i="254" s="1"/>
  <c r="D18" i="254"/>
  <c r="AX16" i="254"/>
  <c r="AW16" i="254"/>
  <c r="AC16" i="254"/>
  <c r="BA16" i="254" s="1"/>
  <c r="Z16" i="254"/>
  <c r="D16" i="254"/>
  <c r="AX14" i="254"/>
  <c r="AW14" i="254"/>
  <c r="Z14" i="254"/>
  <c r="AC14" i="254" s="1"/>
  <c r="BA14" i="254" s="1"/>
  <c r="D14" i="254"/>
  <c r="AX12" i="254"/>
  <c r="AW12" i="254"/>
  <c r="Z12" i="254"/>
  <c r="AC12" i="254" s="1"/>
  <c r="BA12" i="254" s="1"/>
  <c r="D12" i="254"/>
  <c r="AH6" i="254"/>
  <c r="AH92" i="254" s="1"/>
  <c r="AH4" i="254"/>
  <c r="AH133" i="254" s="1"/>
  <c r="AV2" i="254"/>
  <c r="AV204" i="254" s="1"/>
  <c r="H2" i="254"/>
  <c r="H174" i="254" s="1"/>
  <c r="B2" i="254"/>
  <c r="B131" i="254" s="1"/>
  <c r="AX212" i="253"/>
  <c r="AW212" i="253"/>
  <c r="Z212" i="253"/>
  <c r="AC212" i="253" s="1"/>
  <c r="D212" i="253"/>
  <c r="AX210" i="253"/>
  <c r="AW210" i="253"/>
  <c r="Z210" i="253"/>
  <c r="AC210" i="253" s="1"/>
  <c r="D210" i="253"/>
  <c r="AY208" i="253"/>
  <c r="AZ208" i="253" s="1"/>
  <c r="AX208" i="253"/>
  <c r="AW208" i="253"/>
  <c r="Z208" i="253"/>
  <c r="AC208" i="253" s="1"/>
  <c r="BA208" i="253" s="1"/>
  <c r="D208" i="253"/>
  <c r="AX206" i="253"/>
  <c r="AW206" i="253"/>
  <c r="Z206" i="253"/>
  <c r="AC206" i="253" s="1"/>
  <c r="BA206" i="253" s="1"/>
  <c r="D206" i="253"/>
  <c r="AX204" i="253"/>
  <c r="AW204" i="253"/>
  <c r="Z204" i="253"/>
  <c r="AC204" i="253" s="1"/>
  <c r="D204" i="253"/>
  <c r="AX202" i="253"/>
  <c r="AW202" i="253"/>
  <c r="Z202" i="253"/>
  <c r="AC202" i="253" s="1"/>
  <c r="D202" i="253"/>
  <c r="AX200" i="253"/>
  <c r="AW200" i="253"/>
  <c r="Z200" i="253"/>
  <c r="AC200" i="253" s="1"/>
  <c r="AY200" i="253" s="1"/>
  <c r="AZ200" i="253" s="1"/>
  <c r="D200" i="253"/>
  <c r="AX198" i="253"/>
  <c r="AW198" i="253"/>
  <c r="Z198" i="253"/>
  <c r="AC198" i="253" s="1"/>
  <c r="AY198" i="253" s="1"/>
  <c r="AZ198" i="253" s="1"/>
  <c r="D198" i="253"/>
  <c r="AX196" i="253"/>
  <c r="AW196" i="253"/>
  <c r="AC196" i="253"/>
  <c r="AY196" i="253" s="1"/>
  <c r="AZ196" i="253" s="1"/>
  <c r="Z196" i="253"/>
  <c r="D196" i="253"/>
  <c r="AX194" i="253"/>
  <c r="AW194" i="253"/>
  <c r="Z194" i="253"/>
  <c r="AC194" i="253" s="1"/>
  <c r="D194" i="253"/>
  <c r="AX192" i="253"/>
  <c r="AW192" i="253"/>
  <c r="Z192" i="253"/>
  <c r="AC192" i="253" s="1"/>
  <c r="BA192" i="253" s="1"/>
  <c r="D192" i="253"/>
  <c r="AY190" i="253"/>
  <c r="AZ190" i="253" s="1"/>
  <c r="AX190" i="253"/>
  <c r="AW190" i="253"/>
  <c r="Z190" i="253"/>
  <c r="AC190" i="253" s="1"/>
  <c r="BA190" i="253" s="1"/>
  <c r="D190" i="253"/>
  <c r="AX188" i="253"/>
  <c r="AW188" i="253"/>
  <c r="Z188" i="253"/>
  <c r="AC188" i="253" s="1"/>
  <c r="D188" i="253"/>
  <c r="AX186" i="253"/>
  <c r="AW186" i="253"/>
  <c r="Z186" i="253"/>
  <c r="AC186" i="253" s="1"/>
  <c r="D186" i="253"/>
  <c r="AX184" i="253"/>
  <c r="AW184" i="253"/>
  <c r="Z184" i="253"/>
  <c r="AC184" i="253" s="1"/>
  <c r="BA184" i="253" s="1"/>
  <c r="D184" i="253"/>
  <c r="AX169" i="253"/>
  <c r="AW169" i="253"/>
  <c r="Z169" i="253"/>
  <c r="AC169" i="253" s="1"/>
  <c r="BA169" i="253" s="1"/>
  <c r="D169" i="253"/>
  <c r="AX167" i="253"/>
  <c r="AW167" i="253"/>
  <c r="Z167" i="253"/>
  <c r="AC167" i="253" s="1"/>
  <c r="BA167" i="253" s="1"/>
  <c r="D167" i="253"/>
  <c r="AX165" i="253"/>
  <c r="AW165" i="253"/>
  <c r="Z165" i="253"/>
  <c r="AC165" i="253" s="1"/>
  <c r="D165" i="253"/>
  <c r="AX163" i="253"/>
  <c r="AW163" i="253"/>
  <c r="Z163" i="253"/>
  <c r="AC163" i="253" s="1"/>
  <c r="D163" i="253"/>
  <c r="AX161" i="253"/>
  <c r="AW161" i="253"/>
  <c r="Z161" i="253"/>
  <c r="AC161" i="253" s="1"/>
  <c r="BA161" i="253" s="1"/>
  <c r="D161" i="253"/>
  <c r="AX159" i="253"/>
  <c r="AW159" i="253"/>
  <c r="AC159" i="253"/>
  <c r="AY159" i="253" s="1"/>
  <c r="AZ159" i="253" s="1"/>
  <c r="Z159" i="253"/>
  <c r="D159" i="253"/>
  <c r="AX157" i="253"/>
  <c r="AW157" i="253"/>
  <c r="AC157" i="253"/>
  <c r="AY157" i="253" s="1"/>
  <c r="AZ157" i="253" s="1"/>
  <c r="Z157" i="253"/>
  <c r="D157" i="253"/>
  <c r="AX155" i="253"/>
  <c r="AW155" i="253"/>
  <c r="Z155" i="253"/>
  <c r="AC155" i="253" s="1"/>
  <c r="AY155" i="253" s="1"/>
  <c r="AZ155" i="253" s="1"/>
  <c r="D155" i="253"/>
  <c r="AX153" i="253"/>
  <c r="AW153" i="253"/>
  <c r="Z153" i="253"/>
  <c r="AC153" i="253" s="1"/>
  <c r="D153" i="253"/>
  <c r="AX151" i="253"/>
  <c r="AW151" i="253"/>
  <c r="Z151" i="253"/>
  <c r="AC151" i="253" s="1"/>
  <c r="BA151" i="253" s="1"/>
  <c r="D151" i="253"/>
  <c r="AX149" i="253"/>
  <c r="AW149" i="253"/>
  <c r="Z149" i="253"/>
  <c r="AC149" i="253" s="1"/>
  <c r="D149" i="253"/>
  <c r="AX147" i="253"/>
  <c r="AW147" i="253"/>
  <c r="Z147" i="253"/>
  <c r="AC147" i="253" s="1"/>
  <c r="D147" i="253"/>
  <c r="AX145" i="253"/>
  <c r="AW145" i="253"/>
  <c r="Z145" i="253"/>
  <c r="AC145" i="253" s="1"/>
  <c r="D145" i="253"/>
  <c r="AX143" i="253"/>
  <c r="AW143" i="253"/>
  <c r="AC143" i="253"/>
  <c r="Z143" i="253"/>
  <c r="D143" i="253"/>
  <c r="AX141" i="253"/>
  <c r="AW141" i="253"/>
  <c r="Z141" i="253"/>
  <c r="AC141" i="253" s="1"/>
  <c r="D141" i="253"/>
  <c r="AX126" i="253"/>
  <c r="AW126" i="253"/>
  <c r="Z126" i="253"/>
  <c r="AC126" i="253" s="1"/>
  <c r="D126" i="253"/>
  <c r="AX124" i="253"/>
  <c r="AW124" i="253"/>
  <c r="Z124" i="253"/>
  <c r="AC124" i="253" s="1"/>
  <c r="D124" i="253"/>
  <c r="AX122" i="253"/>
  <c r="AW122" i="253"/>
  <c r="Z122" i="253"/>
  <c r="AC122" i="253" s="1"/>
  <c r="BA122" i="253" s="1"/>
  <c r="D122" i="253"/>
  <c r="AX120" i="253"/>
  <c r="AW120" i="253"/>
  <c r="Z120" i="253"/>
  <c r="AC120" i="253" s="1"/>
  <c r="D120" i="253"/>
  <c r="AX118" i="253"/>
  <c r="AW118" i="253"/>
  <c r="Z118" i="253"/>
  <c r="AC118" i="253" s="1"/>
  <c r="D118" i="253"/>
  <c r="AX116" i="253"/>
  <c r="AW116" i="253"/>
  <c r="Z116" i="253"/>
  <c r="AC116" i="253" s="1"/>
  <c r="BA116" i="253" s="1"/>
  <c r="D116" i="253"/>
  <c r="AX114" i="253"/>
  <c r="AW114" i="253"/>
  <c r="Z114" i="253"/>
  <c r="AC114" i="253" s="1"/>
  <c r="BA114" i="253" s="1"/>
  <c r="D114" i="253"/>
  <c r="AX112" i="253"/>
  <c r="AW112" i="253"/>
  <c r="Z112" i="253"/>
  <c r="AC112" i="253" s="1"/>
  <c r="D112" i="253"/>
  <c r="AX110" i="253"/>
  <c r="AW110" i="253"/>
  <c r="Z110" i="253"/>
  <c r="AC110" i="253" s="1"/>
  <c r="D110" i="253"/>
  <c r="AX108" i="253"/>
  <c r="AW108" i="253"/>
  <c r="Z108" i="253"/>
  <c r="AC108" i="253" s="1"/>
  <c r="D108" i="253"/>
  <c r="AX106" i="253"/>
  <c r="AW106" i="253"/>
  <c r="AC106" i="253"/>
  <c r="BA106" i="253" s="1"/>
  <c r="Z106" i="253"/>
  <c r="D106" i="253"/>
  <c r="AX104" i="253"/>
  <c r="AW104" i="253"/>
  <c r="Z104" i="253"/>
  <c r="AC104" i="253" s="1"/>
  <c r="AY104" i="253" s="1"/>
  <c r="AZ104" i="253" s="1"/>
  <c r="D104" i="253"/>
  <c r="AX102" i="253"/>
  <c r="AW102" i="253"/>
  <c r="Z102" i="253"/>
  <c r="AC102" i="253" s="1"/>
  <c r="D102" i="253"/>
  <c r="AX100" i="253"/>
  <c r="AW100" i="253"/>
  <c r="Z100" i="253"/>
  <c r="AC100" i="253" s="1"/>
  <c r="BA100" i="253" s="1"/>
  <c r="D100" i="253"/>
  <c r="AX98" i="253"/>
  <c r="AW98" i="253"/>
  <c r="AC98" i="253"/>
  <c r="BA98" i="253" s="1"/>
  <c r="Z98" i="253"/>
  <c r="D98" i="253"/>
  <c r="AX83" i="253"/>
  <c r="AW83" i="253"/>
  <c r="AC83" i="253"/>
  <c r="BA83" i="253" s="1"/>
  <c r="Z83" i="253"/>
  <c r="D83" i="253"/>
  <c r="BA81" i="253"/>
  <c r="AX81" i="253"/>
  <c r="AW81" i="253"/>
  <c r="AC81" i="253"/>
  <c r="AY81" i="253" s="1"/>
  <c r="AZ81" i="253" s="1"/>
  <c r="Z81" i="253"/>
  <c r="D81" i="253"/>
  <c r="AX79" i="253"/>
  <c r="AW79" i="253"/>
  <c r="Z79" i="253"/>
  <c r="AC79" i="253" s="1"/>
  <c r="D79" i="253"/>
  <c r="AX77" i="253"/>
  <c r="AW77" i="253"/>
  <c r="Z77" i="253"/>
  <c r="AC77" i="253" s="1"/>
  <c r="BA77" i="253" s="1"/>
  <c r="D77" i="253"/>
  <c r="AX75" i="253"/>
  <c r="AW75" i="253"/>
  <c r="Z75" i="253"/>
  <c r="AC75" i="253" s="1"/>
  <c r="BA75" i="253" s="1"/>
  <c r="D75" i="253"/>
  <c r="AX73" i="253"/>
  <c r="AW73" i="253"/>
  <c r="Z73" i="253"/>
  <c r="AC73" i="253" s="1"/>
  <c r="D73" i="253"/>
  <c r="AX71" i="253"/>
  <c r="AW71" i="253"/>
  <c r="Z71" i="253"/>
  <c r="AC71" i="253" s="1"/>
  <c r="D71" i="253"/>
  <c r="AX69" i="253"/>
  <c r="AW69" i="253"/>
  <c r="Z69" i="253"/>
  <c r="AC69" i="253" s="1"/>
  <c r="D69" i="253"/>
  <c r="AX67" i="253"/>
  <c r="AW67" i="253"/>
  <c r="AC67" i="253"/>
  <c r="BA67" i="253" s="1"/>
  <c r="Z67" i="253"/>
  <c r="D67" i="253"/>
  <c r="BA65" i="253"/>
  <c r="AX65" i="253"/>
  <c r="AW65" i="253"/>
  <c r="AC65" i="253"/>
  <c r="AY65" i="253" s="1"/>
  <c r="AZ65" i="253" s="1"/>
  <c r="Z65" i="253"/>
  <c r="D65" i="253"/>
  <c r="AX63" i="253"/>
  <c r="AW63" i="253"/>
  <c r="AC63" i="253"/>
  <c r="BA63" i="253" s="1"/>
  <c r="Z63" i="253"/>
  <c r="D63" i="253"/>
  <c r="AY61" i="253"/>
  <c r="AZ61" i="253" s="1"/>
  <c r="AX61" i="253"/>
  <c r="AW61" i="253"/>
  <c r="Z61" i="253"/>
  <c r="AC61" i="253" s="1"/>
  <c r="BA61" i="253" s="1"/>
  <c r="D61" i="253"/>
  <c r="AX59" i="253"/>
  <c r="AW59" i="253"/>
  <c r="AC59" i="253"/>
  <c r="BA59" i="253" s="1"/>
  <c r="Z59" i="253"/>
  <c r="D59" i="253"/>
  <c r="AX57" i="253"/>
  <c r="AW57" i="253"/>
  <c r="Z57" i="253"/>
  <c r="AC57" i="253" s="1"/>
  <c r="D57" i="253"/>
  <c r="AX55" i="253"/>
  <c r="AW55" i="253"/>
  <c r="Z55" i="253"/>
  <c r="AC55" i="253" s="1"/>
  <c r="D55" i="253"/>
  <c r="AX40" i="253"/>
  <c r="AW40" i="253"/>
  <c r="AC40" i="253"/>
  <c r="BA40" i="253" s="1"/>
  <c r="Z40" i="253"/>
  <c r="D40" i="253"/>
  <c r="AY38" i="253"/>
  <c r="AZ38" i="253" s="1"/>
  <c r="AX38" i="253"/>
  <c r="AW38" i="253"/>
  <c r="Z38" i="253"/>
  <c r="AC38" i="253" s="1"/>
  <c r="BA38" i="253" s="1"/>
  <c r="D38" i="253"/>
  <c r="AX36" i="253"/>
  <c r="AW36" i="253"/>
  <c r="AC36" i="253"/>
  <c r="BA36" i="253" s="1"/>
  <c r="Z36" i="253"/>
  <c r="D36" i="253"/>
  <c r="AX34" i="253"/>
  <c r="AW34" i="253"/>
  <c r="Z34" i="253"/>
  <c r="AC34" i="253" s="1"/>
  <c r="D34" i="253"/>
  <c r="AX32" i="253"/>
  <c r="AW32" i="253"/>
  <c r="Z32" i="253"/>
  <c r="AC32" i="253" s="1"/>
  <c r="D32" i="253"/>
  <c r="AX30" i="253"/>
  <c r="AW30" i="253"/>
  <c r="Z30" i="253"/>
  <c r="AC30" i="253" s="1"/>
  <c r="D30" i="253"/>
  <c r="AX28" i="253"/>
  <c r="AW28" i="253"/>
  <c r="AC28" i="253"/>
  <c r="BA28" i="253" s="1"/>
  <c r="Z28" i="253"/>
  <c r="D28" i="253"/>
  <c r="AX26" i="253"/>
  <c r="AW26" i="253"/>
  <c r="AC26" i="253"/>
  <c r="AY26" i="253" s="1"/>
  <c r="AZ26" i="253" s="1"/>
  <c r="Z26" i="253"/>
  <c r="D26" i="253"/>
  <c r="AX24" i="253"/>
  <c r="AW24" i="253"/>
  <c r="Z24" i="253"/>
  <c r="AC24" i="253" s="1"/>
  <c r="D24" i="253"/>
  <c r="AX22" i="253"/>
  <c r="AW22" i="253"/>
  <c r="Z22" i="253"/>
  <c r="AC22" i="253" s="1"/>
  <c r="BA22" i="253" s="1"/>
  <c r="D22" i="253"/>
  <c r="AX20" i="253"/>
  <c r="AW20" i="253"/>
  <c r="Z20" i="253"/>
  <c r="AC20" i="253" s="1"/>
  <c r="BA20" i="253" s="1"/>
  <c r="D20" i="253"/>
  <c r="AX18" i="253"/>
  <c r="AW18" i="253"/>
  <c r="Z18" i="253"/>
  <c r="AC18" i="253" s="1"/>
  <c r="D18" i="253"/>
  <c r="AX16" i="253"/>
  <c r="AW16" i="253"/>
  <c r="Z16" i="253"/>
  <c r="AC16" i="253" s="1"/>
  <c r="D16" i="253"/>
  <c r="AX14" i="253"/>
  <c r="AW14" i="253"/>
  <c r="Z14" i="253"/>
  <c r="AC14" i="253" s="1"/>
  <c r="D14" i="253"/>
  <c r="AX12" i="253"/>
  <c r="AW12" i="253"/>
  <c r="Z12" i="253"/>
  <c r="AC12" i="253" s="1"/>
  <c r="BA12" i="253" s="1"/>
  <c r="D12" i="253"/>
  <c r="AH6" i="253"/>
  <c r="AH178" i="253" s="1"/>
  <c r="AH4" i="253"/>
  <c r="AH133" i="253" s="1"/>
  <c r="AV2" i="253"/>
  <c r="AV194" i="253" s="1"/>
  <c r="H2" i="253"/>
  <c r="H174" i="253" s="1"/>
  <c r="B2" i="253"/>
  <c r="B174" i="253" s="1"/>
  <c r="AX212" i="252"/>
  <c r="AW212" i="252"/>
  <c r="Z212" i="252"/>
  <c r="AC212" i="252" s="1"/>
  <c r="D212" i="252"/>
  <c r="AY210" i="252"/>
  <c r="AZ210" i="252" s="1"/>
  <c r="AX210" i="252"/>
  <c r="AW210" i="252"/>
  <c r="Z210" i="252"/>
  <c r="AC210" i="252" s="1"/>
  <c r="BA210" i="252" s="1"/>
  <c r="D210" i="252"/>
  <c r="AX208" i="252"/>
  <c r="AW208" i="252"/>
  <c r="Z208" i="252"/>
  <c r="AC208" i="252" s="1"/>
  <c r="D208" i="252"/>
  <c r="AX206" i="252"/>
  <c r="AW206" i="252"/>
  <c r="AC206" i="252"/>
  <c r="BA206" i="252" s="1"/>
  <c r="Z206" i="252"/>
  <c r="D206" i="252"/>
  <c r="AX204" i="252"/>
  <c r="AW204" i="252"/>
  <c r="Z204" i="252"/>
  <c r="AC204" i="252" s="1"/>
  <c r="D204" i="252"/>
  <c r="AX202" i="252"/>
  <c r="AW202" i="252"/>
  <c r="Z202" i="252"/>
  <c r="AC202" i="252" s="1"/>
  <c r="D202" i="252"/>
  <c r="AX200" i="252"/>
  <c r="AW200" i="252"/>
  <c r="Z200" i="252"/>
  <c r="AC200" i="252" s="1"/>
  <c r="BA200" i="252" s="1"/>
  <c r="D200" i="252"/>
  <c r="AX198" i="252"/>
  <c r="AW198" i="252"/>
  <c r="AC198" i="252"/>
  <c r="AY198" i="252" s="1"/>
  <c r="AZ198" i="252" s="1"/>
  <c r="Z198" i="252"/>
  <c r="D198" i="252"/>
  <c r="AX196" i="252"/>
  <c r="AW196" i="252"/>
  <c r="Z196" i="252"/>
  <c r="AC196" i="252" s="1"/>
  <c r="D196" i="252"/>
  <c r="AX194" i="252"/>
  <c r="AW194" i="252"/>
  <c r="Z194" i="252"/>
  <c r="AC194" i="252" s="1"/>
  <c r="BA194" i="252" s="1"/>
  <c r="D194" i="252"/>
  <c r="AX192" i="252"/>
  <c r="AW192" i="252"/>
  <c r="Z192" i="252"/>
  <c r="AC192" i="252" s="1"/>
  <c r="D192" i="252"/>
  <c r="AX190" i="252"/>
  <c r="AW190" i="252"/>
  <c r="AC190" i="252"/>
  <c r="BA190" i="252" s="1"/>
  <c r="Z190" i="252"/>
  <c r="D190" i="252"/>
  <c r="AX188" i="252"/>
  <c r="AW188" i="252"/>
  <c r="Z188" i="252"/>
  <c r="AC188" i="252" s="1"/>
  <c r="AY188" i="252" s="1"/>
  <c r="AZ188" i="252" s="1"/>
  <c r="D188" i="252"/>
  <c r="AX186" i="252"/>
  <c r="AW186" i="252"/>
  <c r="AC186" i="252"/>
  <c r="BA186" i="252" s="1"/>
  <c r="Z186" i="252"/>
  <c r="D186" i="252"/>
  <c r="AY184" i="252"/>
  <c r="AZ184" i="252" s="1"/>
  <c r="AX184" i="252"/>
  <c r="AW184" i="252"/>
  <c r="Z184" i="252"/>
  <c r="AC184" i="252" s="1"/>
  <c r="BA184" i="252" s="1"/>
  <c r="D184" i="252"/>
  <c r="AX169" i="252"/>
  <c r="AW169" i="252"/>
  <c r="Z169" i="252"/>
  <c r="AC169" i="252" s="1"/>
  <c r="D169" i="252"/>
  <c r="AX167" i="252"/>
  <c r="AW167" i="252"/>
  <c r="Z167" i="252"/>
  <c r="AC167" i="252" s="1"/>
  <c r="BA167" i="252" s="1"/>
  <c r="D167" i="252"/>
  <c r="AX165" i="252"/>
  <c r="AW165" i="252"/>
  <c r="Z165" i="252"/>
  <c r="AC165" i="252" s="1"/>
  <c r="AY165" i="252" s="1"/>
  <c r="AZ165" i="252" s="1"/>
  <c r="D165" i="252"/>
  <c r="AX163" i="252"/>
  <c r="AW163" i="252"/>
  <c r="Z163" i="252"/>
  <c r="AC163" i="252" s="1"/>
  <c r="D163" i="252"/>
  <c r="AY161" i="252"/>
  <c r="AZ161" i="252" s="1"/>
  <c r="AX161" i="252"/>
  <c r="AW161" i="252"/>
  <c r="Z161" i="252"/>
  <c r="AC161" i="252" s="1"/>
  <c r="BA161" i="252" s="1"/>
  <c r="D161" i="252"/>
  <c r="AX159" i="252"/>
  <c r="AW159" i="252"/>
  <c r="Z159" i="252"/>
  <c r="AC159" i="252" s="1"/>
  <c r="D159" i="252"/>
  <c r="AX157" i="252"/>
  <c r="AW157" i="252"/>
  <c r="Z157" i="252"/>
  <c r="AC157" i="252" s="1"/>
  <c r="D157" i="252"/>
  <c r="AX155" i="252"/>
  <c r="AW155" i="252"/>
  <c r="Z155" i="252"/>
  <c r="AC155" i="252" s="1"/>
  <c r="BA155" i="252" s="1"/>
  <c r="D155" i="252"/>
  <c r="AX153" i="252"/>
  <c r="AW153" i="252"/>
  <c r="Z153" i="252"/>
  <c r="AC153" i="252" s="1"/>
  <c r="D153" i="252"/>
  <c r="AX151" i="252"/>
  <c r="AW151" i="252"/>
  <c r="AC151" i="252"/>
  <c r="BA151" i="252" s="1"/>
  <c r="Z151" i="252"/>
  <c r="D151" i="252"/>
  <c r="AX149" i="252"/>
  <c r="AW149" i="252"/>
  <c r="Z149" i="252"/>
  <c r="AC149" i="252" s="1"/>
  <c r="D149" i="252"/>
  <c r="AX147" i="252"/>
  <c r="AW147" i="252"/>
  <c r="AC147" i="252"/>
  <c r="Z147" i="252"/>
  <c r="D147" i="252"/>
  <c r="AX145" i="252"/>
  <c r="AW145" i="252"/>
  <c r="Z145" i="252"/>
  <c r="AC145" i="252" s="1"/>
  <c r="BA145" i="252" s="1"/>
  <c r="D145" i="252"/>
  <c r="AX143" i="252"/>
  <c r="AW143" i="252"/>
  <c r="Z143" i="252"/>
  <c r="AC143" i="252" s="1"/>
  <c r="AY143" i="252" s="1"/>
  <c r="AZ143" i="252" s="1"/>
  <c r="D143" i="252"/>
  <c r="AX141" i="252"/>
  <c r="AW141" i="252"/>
  <c r="Z141" i="252"/>
  <c r="AC141" i="252" s="1"/>
  <c r="D141" i="252"/>
  <c r="AX126" i="252"/>
  <c r="AW126" i="252"/>
  <c r="Z126" i="252"/>
  <c r="AC126" i="252" s="1"/>
  <c r="AY126" i="252" s="1"/>
  <c r="AZ126" i="252" s="1"/>
  <c r="D126" i="252"/>
  <c r="AX124" i="252"/>
  <c r="AW124" i="252"/>
  <c r="AC124" i="252"/>
  <c r="Z124" i="252"/>
  <c r="D124" i="252"/>
  <c r="AX122" i="252"/>
  <c r="AW122" i="252"/>
  <c r="Z122" i="252"/>
  <c r="AC122" i="252" s="1"/>
  <c r="BA122" i="252" s="1"/>
  <c r="D122" i="252"/>
  <c r="BA120" i="252"/>
  <c r="AX120" i="252"/>
  <c r="AW120" i="252"/>
  <c r="AC120" i="252"/>
  <c r="AY120" i="252" s="1"/>
  <c r="AZ120" i="252" s="1"/>
  <c r="Z120" i="252"/>
  <c r="D120" i="252"/>
  <c r="AX118" i="252"/>
  <c r="AW118" i="252"/>
  <c r="Z118" i="252"/>
  <c r="AC118" i="252" s="1"/>
  <c r="D118" i="252"/>
  <c r="AX116" i="252"/>
  <c r="AW116" i="252"/>
  <c r="Z116" i="252"/>
  <c r="AC116" i="252" s="1"/>
  <c r="BA116" i="252" s="1"/>
  <c r="D116" i="252"/>
  <c r="AX114" i="252"/>
  <c r="AW114" i="252"/>
  <c r="Z114" i="252"/>
  <c r="AC114" i="252" s="1"/>
  <c r="D114" i="252"/>
  <c r="AX112" i="252"/>
  <c r="AW112" i="252"/>
  <c r="Z112" i="252"/>
  <c r="AC112" i="252" s="1"/>
  <c r="BA112" i="252" s="1"/>
  <c r="D112" i="252"/>
  <c r="AX110" i="252"/>
  <c r="AW110" i="252"/>
  <c r="Z110" i="252"/>
  <c r="AC110" i="252" s="1"/>
  <c r="AY110" i="252" s="1"/>
  <c r="AZ110" i="252" s="1"/>
  <c r="D110" i="252"/>
  <c r="AX108" i="252"/>
  <c r="AW108" i="252"/>
  <c r="Z108" i="252"/>
  <c r="AC108" i="252" s="1"/>
  <c r="D108" i="252"/>
  <c r="AX106" i="252"/>
  <c r="AW106" i="252"/>
  <c r="AC106" i="252"/>
  <c r="BA106" i="252" s="1"/>
  <c r="Z106" i="252"/>
  <c r="D106" i="252"/>
  <c r="AX104" i="252"/>
  <c r="AW104" i="252"/>
  <c r="Z104" i="252"/>
  <c r="AC104" i="252" s="1"/>
  <c r="D104" i="252"/>
  <c r="AX102" i="252"/>
  <c r="AW102" i="252"/>
  <c r="Z102" i="252"/>
  <c r="AC102" i="252" s="1"/>
  <c r="D102" i="252"/>
  <c r="AY100" i="252"/>
  <c r="AZ100" i="252" s="1"/>
  <c r="AX100" i="252"/>
  <c r="AW100" i="252"/>
  <c r="Z100" i="252"/>
  <c r="AC100" i="252" s="1"/>
  <c r="BA100" i="252" s="1"/>
  <c r="D100" i="252"/>
  <c r="AX98" i="252"/>
  <c r="AW98" i="252"/>
  <c r="Z98" i="252"/>
  <c r="AC98" i="252" s="1"/>
  <c r="D98" i="252"/>
  <c r="AX83" i="252"/>
  <c r="AW83" i="252"/>
  <c r="Z83" i="252"/>
  <c r="AC83" i="252" s="1"/>
  <c r="BA83" i="252" s="1"/>
  <c r="D83" i="252"/>
  <c r="AX81" i="252"/>
  <c r="AW81" i="252"/>
  <c r="Z81" i="252"/>
  <c r="AC81" i="252" s="1"/>
  <c r="AY81" i="252" s="1"/>
  <c r="AZ81" i="252" s="1"/>
  <c r="D81" i="252"/>
  <c r="AX79" i="252"/>
  <c r="AW79" i="252"/>
  <c r="Z79" i="252"/>
  <c r="AC79" i="252" s="1"/>
  <c r="D79" i="252"/>
  <c r="AY77" i="252"/>
  <c r="AZ77" i="252" s="1"/>
  <c r="AX77" i="252"/>
  <c r="AW77" i="252"/>
  <c r="Z77" i="252"/>
  <c r="AC77" i="252" s="1"/>
  <c r="BA77" i="252" s="1"/>
  <c r="D77" i="252"/>
  <c r="AX75" i="252"/>
  <c r="AW75" i="252"/>
  <c r="Z75" i="252"/>
  <c r="AC75" i="252" s="1"/>
  <c r="D75" i="252"/>
  <c r="AX73" i="252"/>
  <c r="AW73" i="252"/>
  <c r="Z73" i="252"/>
  <c r="AC73" i="252" s="1"/>
  <c r="D73" i="252"/>
  <c r="AX71" i="252"/>
  <c r="AW71" i="252"/>
  <c r="Z71" i="252"/>
  <c r="AC71" i="252" s="1"/>
  <c r="D71" i="252"/>
  <c r="AX69" i="252"/>
  <c r="AW69" i="252"/>
  <c r="Z69" i="252"/>
  <c r="AC69" i="252" s="1"/>
  <c r="D69" i="252"/>
  <c r="AX67" i="252"/>
  <c r="AW67" i="252"/>
  <c r="Z67" i="252"/>
  <c r="AC67" i="252" s="1"/>
  <c r="BA67" i="252" s="1"/>
  <c r="D67" i="252"/>
  <c r="AX65" i="252"/>
  <c r="AW65" i="252"/>
  <c r="AC65" i="252"/>
  <c r="AY65" i="252" s="1"/>
  <c r="AZ65" i="252" s="1"/>
  <c r="Z65" i="252"/>
  <c r="D65" i="252"/>
  <c r="AX63" i="252"/>
  <c r="AW63" i="252"/>
  <c r="Z63" i="252"/>
  <c r="AC63" i="252" s="1"/>
  <c r="D63" i="252"/>
  <c r="AX61" i="252"/>
  <c r="AW61" i="252"/>
  <c r="Z61" i="252"/>
  <c r="AC61" i="252" s="1"/>
  <c r="BA61" i="252" s="1"/>
  <c r="D61" i="252"/>
  <c r="AX59" i="252"/>
  <c r="AW59" i="252"/>
  <c r="Z59" i="252"/>
  <c r="AC59" i="252" s="1"/>
  <c r="D59" i="252"/>
  <c r="AX57" i="252"/>
  <c r="AW57" i="252"/>
  <c r="AC57" i="252"/>
  <c r="AY57" i="252" s="1"/>
  <c r="AZ57" i="252" s="1"/>
  <c r="Z57" i="252"/>
  <c r="D57" i="252"/>
  <c r="AX55" i="252"/>
  <c r="AW55" i="252"/>
  <c r="Z55" i="252"/>
  <c r="AC55" i="252" s="1"/>
  <c r="D55" i="252"/>
  <c r="AX40" i="252"/>
  <c r="AW40" i="252"/>
  <c r="Z40" i="252"/>
  <c r="AC40" i="252" s="1"/>
  <c r="D40" i="252"/>
  <c r="AX38" i="252"/>
  <c r="AW38" i="252"/>
  <c r="Z38" i="252"/>
  <c r="AC38" i="252" s="1"/>
  <c r="D38" i="252"/>
  <c r="AX36" i="252"/>
  <c r="AW36" i="252"/>
  <c r="Z36" i="252"/>
  <c r="AC36" i="252" s="1"/>
  <c r="D36" i="252"/>
  <c r="AX34" i="252"/>
  <c r="AW34" i="252"/>
  <c r="Z34" i="252"/>
  <c r="AC34" i="252" s="1"/>
  <c r="D34" i="252"/>
  <c r="AX32" i="252"/>
  <c r="AW32" i="252"/>
  <c r="Z32" i="252"/>
  <c r="AC32" i="252" s="1"/>
  <c r="D32" i="252"/>
  <c r="AX30" i="252"/>
  <c r="AW30" i="252"/>
  <c r="Z30" i="252"/>
  <c r="AC30" i="252" s="1"/>
  <c r="D30" i="252"/>
  <c r="AX28" i="252"/>
  <c r="AW28" i="252"/>
  <c r="Z28" i="252"/>
  <c r="AC28" i="252" s="1"/>
  <c r="AY28" i="252" s="1"/>
  <c r="AZ28" i="252" s="1"/>
  <c r="D28" i="252"/>
  <c r="AX26" i="252"/>
  <c r="AW26" i="252"/>
  <c r="AC26" i="252"/>
  <c r="BA26" i="252" s="1"/>
  <c r="Z26" i="252"/>
  <c r="D26" i="252"/>
  <c r="AX24" i="252"/>
  <c r="AW24" i="252"/>
  <c r="Z24" i="252"/>
  <c r="AC24" i="252" s="1"/>
  <c r="D24" i="252"/>
  <c r="AX22" i="252"/>
  <c r="AW22" i="252"/>
  <c r="Z22" i="252"/>
  <c r="AC22" i="252" s="1"/>
  <c r="BA22" i="252" s="1"/>
  <c r="D22" i="252"/>
  <c r="AX20" i="252"/>
  <c r="AW20" i="252"/>
  <c r="Z20" i="252"/>
  <c r="AC20" i="252" s="1"/>
  <c r="D20" i="252"/>
  <c r="AX18" i="252"/>
  <c r="AW18" i="252"/>
  <c r="Z18" i="252"/>
  <c r="AC18" i="252" s="1"/>
  <c r="D18" i="252"/>
  <c r="AX16" i="252"/>
  <c r="AW16" i="252"/>
  <c r="Z16" i="252"/>
  <c r="AC16" i="252" s="1"/>
  <c r="D16" i="252"/>
  <c r="AX14" i="252"/>
  <c r="AW14" i="252"/>
  <c r="Z14" i="252"/>
  <c r="AC14" i="252" s="1"/>
  <c r="D14" i="252"/>
  <c r="AX12" i="252"/>
  <c r="AW12" i="252"/>
  <c r="AC12" i="252"/>
  <c r="AY12" i="252" s="1"/>
  <c r="AZ12" i="252" s="1"/>
  <c r="Z12" i="252"/>
  <c r="D12" i="252"/>
  <c r="AH6" i="252"/>
  <c r="AH92" i="252" s="1"/>
  <c r="AH4" i="252"/>
  <c r="AH90" i="252" s="1"/>
  <c r="AV2" i="252"/>
  <c r="AV69" i="252" s="1"/>
  <c r="H2" i="252"/>
  <c r="H174" i="252" s="1"/>
  <c r="B2" i="252"/>
  <c r="AX212" i="251"/>
  <c r="AW212" i="251"/>
  <c r="Z212" i="251"/>
  <c r="AC212" i="251" s="1"/>
  <c r="D212" i="251"/>
  <c r="AX210" i="251"/>
  <c r="AW210" i="251"/>
  <c r="Z210" i="251"/>
  <c r="AC210" i="251" s="1"/>
  <c r="D210" i="251"/>
  <c r="AX208" i="251"/>
  <c r="AW208" i="251"/>
  <c r="Z208" i="251"/>
  <c r="AC208" i="251" s="1"/>
  <c r="D208" i="251"/>
  <c r="AX206" i="251"/>
  <c r="AW206" i="251"/>
  <c r="Z206" i="251"/>
  <c r="AC206" i="251" s="1"/>
  <c r="AY206" i="251" s="1"/>
  <c r="AZ206" i="251" s="1"/>
  <c r="D206" i="251"/>
  <c r="AX204" i="251"/>
  <c r="AW204" i="251"/>
  <c r="Z204" i="251"/>
  <c r="AC204" i="251" s="1"/>
  <c r="D204" i="251"/>
  <c r="AX202" i="251"/>
  <c r="AW202" i="251"/>
  <c r="Z202" i="251"/>
  <c r="AC202" i="251" s="1"/>
  <c r="D202" i="251"/>
  <c r="AX200" i="251"/>
  <c r="AW200" i="251"/>
  <c r="Z200" i="251"/>
  <c r="AC200" i="251" s="1"/>
  <c r="BA200" i="251" s="1"/>
  <c r="D200" i="251"/>
  <c r="AX198" i="251"/>
  <c r="AW198" i="251"/>
  <c r="Z198" i="251"/>
  <c r="AC198" i="251" s="1"/>
  <c r="D198" i="251"/>
  <c r="AX196" i="251"/>
  <c r="AW196" i="251"/>
  <c r="Z196" i="251"/>
  <c r="AC196" i="251" s="1"/>
  <c r="D196" i="251"/>
  <c r="AX194" i="251"/>
  <c r="AW194" i="251"/>
  <c r="Z194" i="251"/>
  <c r="AC194" i="251" s="1"/>
  <c r="D194" i="251"/>
  <c r="AX192" i="251"/>
  <c r="AW192" i="251"/>
  <c r="Z192" i="251"/>
  <c r="AC192" i="251" s="1"/>
  <c r="D192" i="251"/>
  <c r="AX190" i="251"/>
  <c r="AW190" i="251"/>
  <c r="AC190" i="251"/>
  <c r="AY190" i="251" s="1"/>
  <c r="AZ190" i="251" s="1"/>
  <c r="Z190" i="251"/>
  <c r="D190" i="251"/>
  <c r="AX188" i="251"/>
  <c r="AW188" i="251"/>
  <c r="Z188" i="251"/>
  <c r="AC188" i="251" s="1"/>
  <c r="D188" i="251"/>
  <c r="AX186" i="251"/>
  <c r="AW186" i="251"/>
  <c r="Z186" i="251"/>
  <c r="AC186" i="251" s="1"/>
  <c r="D186" i="251"/>
  <c r="AX184" i="251"/>
  <c r="AW184" i="251"/>
  <c r="Z184" i="251"/>
  <c r="AC184" i="251" s="1"/>
  <c r="BA184" i="251" s="1"/>
  <c r="D184" i="251"/>
  <c r="AH178" i="251"/>
  <c r="AX169" i="251"/>
  <c r="AW169" i="251"/>
  <c r="Z169" i="251"/>
  <c r="AC169" i="251" s="1"/>
  <c r="D169" i="251"/>
  <c r="AX167" i="251"/>
  <c r="AW167" i="251"/>
  <c r="Z167" i="251"/>
  <c r="AC167" i="251" s="1"/>
  <c r="AY167" i="251" s="1"/>
  <c r="AZ167" i="251" s="1"/>
  <c r="D167" i="251"/>
  <c r="AX165" i="251"/>
  <c r="AW165" i="251"/>
  <c r="Z165" i="251"/>
  <c r="AC165" i="251" s="1"/>
  <c r="D165" i="251"/>
  <c r="AX163" i="251"/>
  <c r="AW163" i="251"/>
  <c r="Z163" i="251"/>
  <c r="AC163" i="251" s="1"/>
  <c r="D163" i="251"/>
  <c r="AX161" i="251"/>
  <c r="AW161" i="251"/>
  <c r="Z161" i="251"/>
  <c r="AC161" i="251" s="1"/>
  <c r="BA161" i="251" s="1"/>
  <c r="D161" i="251"/>
  <c r="AX159" i="251"/>
  <c r="AW159" i="251"/>
  <c r="Z159" i="251"/>
  <c r="AC159" i="251" s="1"/>
  <c r="D159" i="251"/>
  <c r="AX157" i="251"/>
  <c r="AW157" i="251"/>
  <c r="Z157" i="251"/>
  <c r="AC157" i="251" s="1"/>
  <c r="D157" i="251"/>
  <c r="AX155" i="251"/>
  <c r="AW155" i="251"/>
  <c r="Z155" i="251"/>
  <c r="AC155" i="251" s="1"/>
  <c r="D155" i="251"/>
  <c r="AX153" i="251"/>
  <c r="AW153" i="251"/>
  <c r="Z153" i="251"/>
  <c r="AC153" i="251" s="1"/>
  <c r="D153" i="251"/>
  <c r="AX151" i="251"/>
  <c r="AW151" i="251"/>
  <c r="Z151" i="251"/>
  <c r="AC151" i="251" s="1"/>
  <c r="AY151" i="251" s="1"/>
  <c r="AZ151" i="251" s="1"/>
  <c r="D151" i="251"/>
  <c r="AX149" i="251"/>
  <c r="AW149" i="251"/>
  <c r="Z149" i="251"/>
  <c r="AC149" i="251" s="1"/>
  <c r="D149" i="251"/>
  <c r="AX147" i="251"/>
  <c r="AW147" i="251"/>
  <c r="Z147" i="251"/>
  <c r="AC147" i="251" s="1"/>
  <c r="D147" i="251"/>
  <c r="AX145" i="251"/>
  <c r="AW145" i="251"/>
  <c r="AC145" i="251"/>
  <c r="BA145" i="251" s="1"/>
  <c r="Z145" i="251"/>
  <c r="D145" i="251"/>
  <c r="AY143" i="251"/>
  <c r="AZ143" i="251" s="1"/>
  <c r="AX143" i="251"/>
  <c r="AW143" i="251"/>
  <c r="AC143" i="251"/>
  <c r="BA143" i="251" s="1"/>
  <c r="Z143" i="251"/>
  <c r="D143" i="251"/>
  <c r="AX141" i="251"/>
  <c r="AW141" i="251"/>
  <c r="Z141" i="251"/>
  <c r="AC141" i="251" s="1"/>
  <c r="D141" i="251"/>
  <c r="AX126" i="251"/>
  <c r="AW126" i="251"/>
  <c r="Z126" i="251"/>
  <c r="AC126" i="251" s="1"/>
  <c r="D126" i="251"/>
  <c r="AX124" i="251"/>
  <c r="AW124" i="251"/>
  <c r="Z124" i="251"/>
  <c r="AC124" i="251" s="1"/>
  <c r="D124" i="251"/>
  <c r="AX122" i="251"/>
  <c r="AW122" i="251"/>
  <c r="Z122" i="251"/>
  <c r="AC122" i="251" s="1"/>
  <c r="BA122" i="251" s="1"/>
  <c r="D122" i="251"/>
  <c r="AX120" i="251"/>
  <c r="AW120" i="251"/>
  <c r="AC120" i="251"/>
  <c r="Z120" i="251"/>
  <c r="D120" i="251"/>
  <c r="AX118" i="251"/>
  <c r="AW118" i="251"/>
  <c r="Z118" i="251"/>
  <c r="AC118" i="251" s="1"/>
  <c r="D118" i="251"/>
  <c r="AX116" i="251"/>
  <c r="AW116" i="251"/>
  <c r="Z116" i="251"/>
  <c r="AC116" i="251" s="1"/>
  <c r="D116" i="251"/>
  <c r="AX114" i="251"/>
  <c r="AW114" i="251"/>
  <c r="Z114" i="251"/>
  <c r="AC114" i="251" s="1"/>
  <c r="D114" i="251"/>
  <c r="AX112" i="251"/>
  <c r="AW112" i="251"/>
  <c r="Z112" i="251"/>
  <c r="AC112" i="251" s="1"/>
  <c r="AY112" i="251" s="1"/>
  <c r="AZ112" i="251" s="1"/>
  <c r="D112" i="251"/>
  <c r="AX110" i="251"/>
  <c r="AW110" i="251"/>
  <c r="Z110" i="251"/>
  <c r="AC110" i="251" s="1"/>
  <c r="D110" i="251"/>
  <c r="AX108" i="251"/>
  <c r="AW108" i="251"/>
  <c r="Z108" i="251"/>
  <c r="AC108" i="251" s="1"/>
  <c r="BA108" i="251" s="1"/>
  <c r="D108" i="251"/>
  <c r="AX106" i="251"/>
  <c r="AW106" i="251"/>
  <c r="Z106" i="251"/>
  <c r="AC106" i="251" s="1"/>
  <c r="BA106" i="251" s="1"/>
  <c r="D106" i="251"/>
  <c r="AX104" i="251"/>
  <c r="AW104" i="251"/>
  <c r="Z104" i="251"/>
  <c r="AC104" i="251" s="1"/>
  <c r="D104" i="251"/>
  <c r="AX102" i="251"/>
  <c r="AW102" i="251"/>
  <c r="Z102" i="251"/>
  <c r="AC102" i="251" s="1"/>
  <c r="D102" i="251"/>
  <c r="AX100" i="251"/>
  <c r="AW100" i="251"/>
  <c r="Z100" i="251"/>
  <c r="AC100" i="251" s="1"/>
  <c r="D100" i="251"/>
  <c r="AX98" i="251"/>
  <c r="AW98" i="251"/>
  <c r="Z98" i="251"/>
  <c r="AC98" i="251" s="1"/>
  <c r="D98" i="251"/>
  <c r="AX83" i="251"/>
  <c r="AW83" i="251"/>
  <c r="Z83" i="251"/>
  <c r="AC83" i="251" s="1"/>
  <c r="BA83" i="251" s="1"/>
  <c r="D83" i="251"/>
  <c r="AY81" i="251"/>
  <c r="AZ81" i="251" s="1"/>
  <c r="AX81" i="251"/>
  <c r="AW81" i="251"/>
  <c r="Z81" i="251"/>
  <c r="AC81" i="251" s="1"/>
  <c r="BA81" i="251" s="1"/>
  <c r="D81" i="251"/>
  <c r="AX79" i="251"/>
  <c r="AW79" i="251"/>
  <c r="Z79" i="251"/>
  <c r="AC79" i="251" s="1"/>
  <c r="D79" i="251"/>
  <c r="AX77" i="251"/>
  <c r="AW77" i="251"/>
  <c r="Z77" i="251"/>
  <c r="AC77" i="251" s="1"/>
  <c r="D77" i="251"/>
  <c r="AX75" i="251"/>
  <c r="AW75" i="251"/>
  <c r="Z75" i="251"/>
  <c r="AC75" i="251" s="1"/>
  <c r="D75" i="251"/>
  <c r="AX73" i="251"/>
  <c r="AW73" i="251"/>
  <c r="AC73" i="251"/>
  <c r="AY73" i="251" s="1"/>
  <c r="AZ73" i="251" s="1"/>
  <c r="Z73" i="251"/>
  <c r="D73" i="251"/>
  <c r="AX71" i="251"/>
  <c r="AW71" i="251"/>
  <c r="Z71" i="251"/>
  <c r="AC71" i="251" s="1"/>
  <c r="D71" i="251"/>
  <c r="AX69" i="251"/>
  <c r="AW69" i="251"/>
  <c r="Z69" i="251"/>
  <c r="AC69" i="251" s="1"/>
  <c r="D69" i="251"/>
  <c r="AX67" i="251"/>
  <c r="AW67" i="251"/>
  <c r="Z67" i="251"/>
  <c r="AC67" i="251" s="1"/>
  <c r="BA67" i="251" s="1"/>
  <c r="D67" i="251"/>
  <c r="AX65" i="251"/>
  <c r="AW65" i="251"/>
  <c r="Z65" i="251"/>
  <c r="AC65" i="251" s="1"/>
  <c r="D65" i="251"/>
  <c r="AX63" i="251"/>
  <c r="AW63" i="251"/>
  <c r="Z63" i="251"/>
  <c r="AC63" i="251" s="1"/>
  <c r="D63" i="251"/>
  <c r="AX61" i="251"/>
  <c r="AW61" i="251"/>
  <c r="Z61" i="251"/>
  <c r="AC61" i="251" s="1"/>
  <c r="D61" i="251"/>
  <c r="AX59" i="251"/>
  <c r="AW59" i="251"/>
  <c r="Z59" i="251"/>
  <c r="AC59" i="251" s="1"/>
  <c r="D59" i="251"/>
  <c r="AX57" i="251"/>
  <c r="AW57" i="251"/>
  <c r="AC57" i="251"/>
  <c r="AY57" i="251" s="1"/>
  <c r="AZ57" i="251" s="1"/>
  <c r="Z57" i="251"/>
  <c r="D57" i="251"/>
  <c r="AX55" i="251"/>
  <c r="AW55" i="251"/>
  <c r="Z55" i="251"/>
  <c r="AC55" i="251" s="1"/>
  <c r="D55" i="251"/>
  <c r="AX40" i="251"/>
  <c r="AW40" i="251"/>
  <c r="Z40" i="251"/>
  <c r="AC40" i="251" s="1"/>
  <c r="D40" i="251"/>
  <c r="AX38" i="251"/>
  <c r="AW38" i="251"/>
  <c r="Z38" i="251"/>
  <c r="AC38" i="251" s="1"/>
  <c r="D38" i="251"/>
  <c r="AX36" i="251"/>
  <c r="AW36" i="251"/>
  <c r="Z36" i="251"/>
  <c r="AC36" i="251" s="1"/>
  <c r="D36" i="251"/>
  <c r="AX34" i="251"/>
  <c r="AW34" i="251"/>
  <c r="AC34" i="251"/>
  <c r="AY34" i="251" s="1"/>
  <c r="AZ34" i="251" s="1"/>
  <c r="Z34" i="251"/>
  <c r="D34" i="251"/>
  <c r="AX32" i="251"/>
  <c r="AW32" i="251"/>
  <c r="Z32" i="251"/>
  <c r="AC32" i="251" s="1"/>
  <c r="D32" i="251"/>
  <c r="AX30" i="251"/>
  <c r="AW30" i="251"/>
  <c r="Z30" i="251"/>
  <c r="AC30" i="251" s="1"/>
  <c r="D30" i="251"/>
  <c r="AX28" i="251"/>
  <c r="AW28" i="251"/>
  <c r="Z28" i="251"/>
  <c r="AC28" i="251" s="1"/>
  <c r="BA28" i="251" s="1"/>
  <c r="D28" i="251"/>
  <c r="AX26" i="251"/>
  <c r="AW26" i="251"/>
  <c r="Z26" i="251"/>
  <c r="AC26" i="251" s="1"/>
  <c r="D26" i="251"/>
  <c r="AX24" i="251"/>
  <c r="AW24" i="251"/>
  <c r="Z24" i="251"/>
  <c r="AC24" i="251" s="1"/>
  <c r="D24" i="251"/>
  <c r="AX22" i="251"/>
  <c r="AW22" i="251"/>
  <c r="Z22" i="251"/>
  <c r="AC22" i="251" s="1"/>
  <c r="D22" i="251"/>
  <c r="AX20" i="251"/>
  <c r="AW20" i="251"/>
  <c r="Z20" i="251"/>
  <c r="AC20" i="251" s="1"/>
  <c r="D20" i="251"/>
  <c r="AX18" i="251"/>
  <c r="AW18" i="251"/>
  <c r="Z18" i="251"/>
  <c r="AC18" i="251" s="1"/>
  <c r="D18" i="251"/>
  <c r="AX16" i="251"/>
  <c r="AW16" i="251"/>
  <c r="Z16" i="251"/>
  <c r="AC16" i="251" s="1"/>
  <c r="D16" i="251"/>
  <c r="AX14" i="251"/>
  <c r="AW14" i="251"/>
  <c r="AC14" i="251"/>
  <c r="BA14" i="251" s="1"/>
  <c r="Z14" i="251"/>
  <c r="D14" i="251"/>
  <c r="AX12" i="251"/>
  <c r="AW12" i="251"/>
  <c r="Z12" i="251"/>
  <c r="AC12" i="251" s="1"/>
  <c r="BA12" i="251" s="1"/>
  <c r="D12" i="251"/>
  <c r="AH6" i="251"/>
  <c r="AH49" i="251" s="1"/>
  <c r="AH4" i="251"/>
  <c r="AH90" i="251" s="1"/>
  <c r="AV2" i="251"/>
  <c r="AV198" i="251" s="1"/>
  <c r="H2" i="251"/>
  <c r="H131" i="251" s="1"/>
  <c r="B2" i="251"/>
  <c r="B131" i="251" s="1"/>
  <c r="AX212" i="250"/>
  <c r="AW212" i="250"/>
  <c r="Z212" i="250"/>
  <c r="AC212" i="250" s="1"/>
  <c r="D212" i="250"/>
  <c r="AX210" i="250"/>
  <c r="AW210" i="250"/>
  <c r="Z210" i="250"/>
  <c r="AC210" i="250" s="1"/>
  <c r="BA210" i="250" s="1"/>
  <c r="D210" i="250"/>
  <c r="AX208" i="250"/>
  <c r="AW208" i="250"/>
  <c r="Z208" i="250"/>
  <c r="AC208" i="250" s="1"/>
  <c r="D208" i="250"/>
  <c r="AX206" i="250"/>
  <c r="AW206" i="250"/>
  <c r="Z206" i="250"/>
  <c r="AC206" i="250" s="1"/>
  <c r="D206" i="250"/>
  <c r="AX204" i="250"/>
  <c r="AW204" i="250"/>
  <c r="AC204" i="250"/>
  <c r="BA204" i="250" s="1"/>
  <c r="Z204" i="250"/>
  <c r="D204" i="250"/>
  <c r="AX202" i="250"/>
  <c r="AW202" i="250"/>
  <c r="Z202" i="250"/>
  <c r="AC202" i="250" s="1"/>
  <c r="D202" i="250"/>
  <c r="AX200" i="250"/>
  <c r="AW200" i="250"/>
  <c r="Z200" i="250"/>
  <c r="AC200" i="250" s="1"/>
  <c r="D200" i="250"/>
  <c r="AX198" i="250"/>
  <c r="AW198" i="250"/>
  <c r="Z198" i="250"/>
  <c r="AC198" i="250" s="1"/>
  <c r="D198" i="250"/>
  <c r="AX196" i="250"/>
  <c r="AW196" i="250"/>
  <c r="AC196" i="250"/>
  <c r="AY196" i="250" s="1"/>
  <c r="AZ196" i="250" s="1"/>
  <c r="Z196" i="250"/>
  <c r="D196" i="250"/>
  <c r="AX194" i="250"/>
  <c r="AW194" i="250"/>
  <c r="Z194" i="250"/>
  <c r="AC194" i="250" s="1"/>
  <c r="BA194" i="250" s="1"/>
  <c r="D194" i="250"/>
  <c r="AX192" i="250"/>
  <c r="AW192" i="250"/>
  <c r="Z192" i="250"/>
  <c r="AC192" i="250" s="1"/>
  <c r="BA192" i="250" s="1"/>
  <c r="D192" i="250"/>
  <c r="AX190" i="250"/>
  <c r="AW190" i="250"/>
  <c r="Z190" i="250"/>
  <c r="AC190" i="250" s="1"/>
  <c r="D190" i="250"/>
  <c r="AX188" i="250"/>
  <c r="AW188" i="250"/>
  <c r="Z188" i="250"/>
  <c r="AC188" i="250" s="1"/>
  <c r="BA188" i="250" s="1"/>
  <c r="D188" i="250"/>
  <c r="AX186" i="250"/>
  <c r="AW186" i="250"/>
  <c r="Z186" i="250"/>
  <c r="AC186" i="250" s="1"/>
  <c r="D186" i="250"/>
  <c r="AX184" i="250"/>
  <c r="AW184" i="250"/>
  <c r="Z184" i="250"/>
  <c r="AC184" i="250" s="1"/>
  <c r="D184" i="250"/>
  <c r="AX169" i="250"/>
  <c r="AW169" i="250"/>
  <c r="Z169" i="250"/>
  <c r="AC169" i="250" s="1"/>
  <c r="BA169" i="250" s="1"/>
  <c r="D169" i="250"/>
  <c r="AX167" i="250"/>
  <c r="AW167" i="250"/>
  <c r="Z167" i="250"/>
  <c r="AC167" i="250" s="1"/>
  <c r="D167" i="250"/>
  <c r="AX165" i="250"/>
  <c r="AW165" i="250"/>
  <c r="Z165" i="250"/>
  <c r="AC165" i="250" s="1"/>
  <c r="D165" i="250"/>
  <c r="AX163" i="250"/>
  <c r="AW163" i="250"/>
  <c r="Z163" i="250"/>
  <c r="AC163" i="250" s="1"/>
  <c r="D163" i="250"/>
  <c r="AX161" i="250"/>
  <c r="AW161" i="250"/>
  <c r="Z161" i="250"/>
  <c r="AC161" i="250" s="1"/>
  <c r="D161" i="250"/>
  <c r="AX159" i="250"/>
  <c r="AW159" i="250"/>
  <c r="Z159" i="250"/>
  <c r="AC159" i="250" s="1"/>
  <c r="D159" i="250"/>
  <c r="AX157" i="250"/>
  <c r="AW157" i="250"/>
  <c r="AC157" i="250"/>
  <c r="AY157" i="250" s="1"/>
  <c r="AZ157" i="250" s="1"/>
  <c r="Z157" i="250"/>
  <c r="D157" i="250"/>
  <c r="AX155" i="250"/>
  <c r="AW155" i="250"/>
  <c r="Z155" i="250"/>
  <c r="AC155" i="250" s="1"/>
  <c r="BA155" i="250" s="1"/>
  <c r="D155" i="250"/>
  <c r="AX153" i="250"/>
  <c r="AW153" i="250"/>
  <c r="AC153" i="250"/>
  <c r="BA153" i="250" s="1"/>
  <c r="Z153" i="250"/>
  <c r="D153" i="250"/>
  <c r="AX151" i="250"/>
  <c r="AW151" i="250"/>
  <c r="Z151" i="250"/>
  <c r="AC151" i="250" s="1"/>
  <c r="D151" i="250"/>
  <c r="AX149" i="250"/>
  <c r="AW149" i="250"/>
  <c r="Z149" i="250"/>
  <c r="AC149" i="250" s="1"/>
  <c r="D149" i="250"/>
  <c r="AX147" i="250"/>
  <c r="AW147" i="250"/>
  <c r="Z147" i="250"/>
  <c r="AC147" i="250" s="1"/>
  <c r="D147" i="250"/>
  <c r="AX145" i="250"/>
  <c r="AW145" i="250"/>
  <c r="Z145" i="250"/>
  <c r="AC145" i="250" s="1"/>
  <c r="D145" i="250"/>
  <c r="AX143" i="250"/>
  <c r="AW143" i="250"/>
  <c r="Z143" i="250"/>
  <c r="AC143" i="250" s="1"/>
  <c r="D143" i="250"/>
  <c r="AX141" i="250"/>
  <c r="AW141" i="250"/>
  <c r="AC141" i="250"/>
  <c r="AY141" i="250" s="1"/>
  <c r="AZ141" i="250" s="1"/>
  <c r="Z141" i="250"/>
  <c r="D141" i="250"/>
  <c r="AX126" i="250"/>
  <c r="AW126" i="250"/>
  <c r="Z126" i="250"/>
  <c r="AC126" i="250" s="1"/>
  <c r="D126" i="250"/>
  <c r="AX124" i="250"/>
  <c r="AW124" i="250"/>
  <c r="Z124" i="250"/>
  <c r="AC124" i="250" s="1"/>
  <c r="D124" i="250"/>
  <c r="AX122" i="250"/>
  <c r="AW122" i="250"/>
  <c r="Z122" i="250"/>
  <c r="AC122" i="250" s="1"/>
  <c r="D122" i="250"/>
  <c r="AX120" i="250"/>
  <c r="AW120" i="250"/>
  <c r="Z120" i="250"/>
  <c r="AC120" i="250" s="1"/>
  <c r="D120" i="250"/>
  <c r="AX118" i="250"/>
  <c r="AW118" i="250"/>
  <c r="Z118" i="250"/>
  <c r="AC118" i="250" s="1"/>
  <c r="AY118" i="250" s="1"/>
  <c r="AZ118" i="250" s="1"/>
  <c r="D118" i="250"/>
  <c r="AX116" i="250"/>
  <c r="AW116" i="250"/>
  <c r="Z116" i="250"/>
  <c r="AC116" i="250" s="1"/>
  <c r="BA116" i="250" s="1"/>
  <c r="D116" i="250"/>
  <c r="AX114" i="250"/>
  <c r="AW114" i="250"/>
  <c r="Z114" i="250"/>
  <c r="AC114" i="250" s="1"/>
  <c r="D114" i="250"/>
  <c r="AX112" i="250"/>
  <c r="AW112" i="250"/>
  <c r="Z112" i="250"/>
  <c r="AC112" i="250" s="1"/>
  <c r="D112" i="250"/>
  <c r="AX110" i="250"/>
  <c r="AW110" i="250"/>
  <c r="Z110" i="250"/>
  <c r="AC110" i="250" s="1"/>
  <c r="D110" i="250"/>
  <c r="AX108" i="250"/>
  <c r="AW108" i="250"/>
  <c r="Z108" i="250"/>
  <c r="AC108" i="250" s="1"/>
  <c r="D108" i="250"/>
  <c r="AX106" i="250"/>
  <c r="AW106" i="250"/>
  <c r="Z106" i="250"/>
  <c r="AC106" i="250" s="1"/>
  <c r="D106" i="250"/>
  <c r="AX104" i="250"/>
  <c r="AW104" i="250"/>
  <c r="Z104" i="250"/>
  <c r="AC104" i="250" s="1"/>
  <c r="D104" i="250"/>
  <c r="AX102" i="250"/>
  <c r="AW102" i="250"/>
  <c r="AC102" i="250"/>
  <c r="Z102" i="250"/>
  <c r="D102" i="250"/>
  <c r="AX100" i="250"/>
  <c r="AW100" i="250"/>
  <c r="AC100" i="250"/>
  <c r="BA100" i="250" s="1"/>
  <c r="Z100" i="250"/>
  <c r="D100" i="250"/>
  <c r="AX98" i="250"/>
  <c r="AW98" i="250"/>
  <c r="Z98" i="250"/>
  <c r="AC98" i="250" s="1"/>
  <c r="D98" i="250"/>
  <c r="AX83" i="250"/>
  <c r="AW83" i="250"/>
  <c r="Z83" i="250"/>
  <c r="AC83" i="250" s="1"/>
  <c r="D83" i="250"/>
  <c r="AX81" i="250"/>
  <c r="AW81" i="250"/>
  <c r="Z81" i="250"/>
  <c r="AC81" i="250" s="1"/>
  <c r="D81" i="250"/>
  <c r="AX79" i="250"/>
  <c r="AW79" i="250"/>
  <c r="AC79" i="250"/>
  <c r="AY79" i="250" s="1"/>
  <c r="AZ79" i="250" s="1"/>
  <c r="Z79" i="250"/>
  <c r="D79" i="250"/>
  <c r="AX77" i="250"/>
  <c r="AW77" i="250"/>
  <c r="Z77" i="250"/>
  <c r="AC77" i="250" s="1"/>
  <c r="BA77" i="250" s="1"/>
  <c r="D77" i="250"/>
  <c r="AX75" i="250"/>
  <c r="AW75" i="250"/>
  <c r="Z75" i="250"/>
  <c r="AC75" i="250" s="1"/>
  <c r="D75" i="250"/>
  <c r="AX73" i="250"/>
  <c r="AW73" i="250"/>
  <c r="Z73" i="250"/>
  <c r="AC73" i="250" s="1"/>
  <c r="D73" i="250"/>
  <c r="AX71" i="250"/>
  <c r="AW71" i="250"/>
  <c r="Z71" i="250"/>
  <c r="AC71" i="250" s="1"/>
  <c r="D71" i="250"/>
  <c r="AX69" i="250"/>
  <c r="AW69" i="250"/>
  <c r="Z69" i="250"/>
  <c r="AC69" i="250" s="1"/>
  <c r="D69" i="250"/>
  <c r="AX67" i="250"/>
  <c r="AW67" i="250"/>
  <c r="Z67" i="250"/>
  <c r="AC67" i="250" s="1"/>
  <c r="D67" i="250"/>
  <c r="AX65" i="250"/>
  <c r="AW65" i="250"/>
  <c r="Z65" i="250"/>
  <c r="AC65" i="250" s="1"/>
  <c r="D65" i="250"/>
  <c r="AX63" i="250"/>
  <c r="AW63" i="250"/>
  <c r="AC63" i="250"/>
  <c r="Z63" i="250"/>
  <c r="D63" i="250"/>
  <c r="AX61" i="250"/>
  <c r="AW61" i="250"/>
  <c r="AC61" i="250"/>
  <c r="BA61" i="250" s="1"/>
  <c r="Z61" i="250"/>
  <c r="D61" i="250"/>
  <c r="AX59" i="250"/>
  <c r="AW59" i="250"/>
  <c r="Z59" i="250"/>
  <c r="AC59" i="250" s="1"/>
  <c r="D59" i="250"/>
  <c r="AX57" i="250"/>
  <c r="AW57" i="250"/>
  <c r="Z57" i="250"/>
  <c r="AC57" i="250" s="1"/>
  <c r="D57" i="250"/>
  <c r="AX55" i="250"/>
  <c r="AW55" i="250"/>
  <c r="Z55" i="250"/>
  <c r="AC55" i="250" s="1"/>
  <c r="D55" i="250"/>
  <c r="AX40" i="250"/>
  <c r="AW40" i="250"/>
  <c r="Z40" i="250"/>
  <c r="AC40" i="250" s="1"/>
  <c r="AY40" i="250" s="1"/>
  <c r="AZ40" i="250" s="1"/>
  <c r="D40" i="250"/>
  <c r="AX38" i="250"/>
  <c r="AW38" i="250"/>
  <c r="AC38" i="250"/>
  <c r="BA38" i="250" s="1"/>
  <c r="Z38" i="250"/>
  <c r="D38" i="250"/>
  <c r="AX36" i="250"/>
  <c r="AW36" i="250"/>
  <c r="Z36" i="250"/>
  <c r="AC36" i="250" s="1"/>
  <c r="BA36" i="250" s="1"/>
  <c r="D36" i="250"/>
  <c r="AX34" i="250"/>
  <c r="AW34" i="250"/>
  <c r="Z34" i="250"/>
  <c r="AC34" i="250" s="1"/>
  <c r="D34" i="250"/>
  <c r="AX32" i="250"/>
  <c r="AW32" i="250"/>
  <c r="Z32" i="250"/>
  <c r="AC32" i="250" s="1"/>
  <c r="D32" i="250"/>
  <c r="AX30" i="250"/>
  <c r="AW30" i="250"/>
  <c r="Z30" i="250"/>
  <c r="AC30" i="250" s="1"/>
  <c r="D30" i="250"/>
  <c r="AX28" i="250"/>
  <c r="AW28" i="250"/>
  <c r="Z28" i="250"/>
  <c r="AC28" i="250" s="1"/>
  <c r="D28" i="250"/>
  <c r="AX26" i="250"/>
  <c r="AW26" i="250"/>
  <c r="Z26" i="250"/>
  <c r="AC26" i="250" s="1"/>
  <c r="D26" i="250"/>
  <c r="AX24" i="250"/>
  <c r="AW24" i="250"/>
  <c r="Z24" i="250"/>
  <c r="AC24" i="250" s="1"/>
  <c r="AY24" i="250" s="1"/>
  <c r="AZ24" i="250" s="1"/>
  <c r="D24" i="250"/>
  <c r="AX22" i="250"/>
  <c r="AW22" i="250"/>
  <c r="AC22" i="250"/>
  <c r="Z22" i="250"/>
  <c r="D22" i="250"/>
  <c r="AX20" i="250"/>
  <c r="AW20" i="250"/>
  <c r="Z20" i="250"/>
  <c r="AC20" i="250" s="1"/>
  <c r="D20" i="250"/>
  <c r="AX18" i="250"/>
  <c r="AW18" i="250"/>
  <c r="Z18" i="250"/>
  <c r="AC18" i="250" s="1"/>
  <c r="D18" i="250"/>
  <c r="AX16" i="250"/>
  <c r="AW16" i="250"/>
  <c r="Z16" i="250"/>
  <c r="AC16" i="250" s="1"/>
  <c r="D16" i="250"/>
  <c r="AX14" i="250"/>
  <c r="AW14" i="250"/>
  <c r="Z14" i="250"/>
  <c r="AC14" i="250" s="1"/>
  <c r="D14" i="250"/>
  <c r="AX12" i="250"/>
  <c r="AW12" i="250"/>
  <c r="Z12" i="250"/>
  <c r="AC12" i="250" s="1"/>
  <c r="D12" i="250"/>
  <c r="AH6" i="250"/>
  <c r="AH4" i="250"/>
  <c r="AH47" i="250" s="1"/>
  <c r="AV2" i="250"/>
  <c r="AV22" i="250" s="1"/>
  <c r="H2" i="250"/>
  <c r="H88" i="250" s="1"/>
  <c r="B2" i="250"/>
  <c r="B45" i="250" s="1"/>
  <c r="AX212" i="249"/>
  <c r="AW212" i="249"/>
  <c r="AC212" i="249"/>
  <c r="AY212" i="249" s="1"/>
  <c r="AZ212" i="249" s="1"/>
  <c r="Z212" i="249"/>
  <c r="D212" i="249"/>
  <c r="AX210" i="249"/>
  <c r="AW210" i="249"/>
  <c r="AC210" i="249"/>
  <c r="Z210" i="249"/>
  <c r="D210" i="249"/>
  <c r="AX208" i="249"/>
  <c r="AW208" i="249"/>
  <c r="Z208" i="249"/>
  <c r="AC208" i="249" s="1"/>
  <c r="BA208" i="249" s="1"/>
  <c r="D208" i="249"/>
  <c r="AX206" i="249"/>
  <c r="AW206" i="249"/>
  <c r="AC206" i="249"/>
  <c r="BA206" i="249" s="1"/>
  <c r="Z206" i="249"/>
  <c r="D206" i="249"/>
  <c r="AX204" i="249"/>
  <c r="AW204" i="249"/>
  <c r="Z204" i="249"/>
  <c r="AC204" i="249" s="1"/>
  <c r="D204" i="249"/>
  <c r="AX202" i="249"/>
  <c r="AW202" i="249"/>
  <c r="Z202" i="249"/>
  <c r="AC202" i="249" s="1"/>
  <c r="D202" i="249"/>
  <c r="AX200" i="249"/>
  <c r="AW200" i="249"/>
  <c r="Z200" i="249"/>
  <c r="AC200" i="249" s="1"/>
  <c r="D200" i="249"/>
  <c r="AX198" i="249"/>
  <c r="AW198" i="249"/>
  <c r="AC198" i="249"/>
  <c r="BA198" i="249" s="1"/>
  <c r="Z198" i="249"/>
  <c r="D198" i="249"/>
  <c r="AX196" i="249"/>
  <c r="AW196" i="249"/>
  <c r="Z196" i="249"/>
  <c r="AC196" i="249" s="1"/>
  <c r="D196" i="249"/>
  <c r="AX194" i="249"/>
  <c r="AW194" i="249"/>
  <c r="Z194" i="249"/>
  <c r="AC194" i="249" s="1"/>
  <c r="D194" i="249"/>
  <c r="AX192" i="249"/>
  <c r="AW192" i="249"/>
  <c r="Z192" i="249"/>
  <c r="AC192" i="249" s="1"/>
  <c r="BA192" i="249" s="1"/>
  <c r="D192" i="249"/>
  <c r="AX190" i="249"/>
  <c r="AW190" i="249"/>
  <c r="Z190" i="249"/>
  <c r="AC190" i="249" s="1"/>
  <c r="D190" i="249"/>
  <c r="AX188" i="249"/>
  <c r="AW188" i="249"/>
  <c r="AC188" i="249"/>
  <c r="AY188" i="249" s="1"/>
  <c r="AZ188" i="249" s="1"/>
  <c r="Z188" i="249"/>
  <c r="D188" i="249"/>
  <c r="AX186" i="249"/>
  <c r="AW186" i="249"/>
  <c r="Z186" i="249"/>
  <c r="AC186" i="249" s="1"/>
  <c r="D186" i="249"/>
  <c r="AX184" i="249"/>
  <c r="AW184" i="249"/>
  <c r="Z184" i="249"/>
  <c r="AC184" i="249" s="1"/>
  <c r="BA184" i="249" s="1"/>
  <c r="D184" i="249"/>
  <c r="AX169" i="249"/>
  <c r="AW169" i="249"/>
  <c r="Z169" i="249"/>
  <c r="AC169" i="249" s="1"/>
  <c r="BA169" i="249" s="1"/>
  <c r="D169" i="249"/>
  <c r="AX167" i="249"/>
  <c r="AW167" i="249"/>
  <c r="AC167" i="249"/>
  <c r="Z167" i="249"/>
  <c r="D167" i="249"/>
  <c r="AX165" i="249"/>
  <c r="AW165" i="249"/>
  <c r="Z165" i="249"/>
  <c r="AC165" i="249" s="1"/>
  <c r="D165" i="249"/>
  <c r="AX163" i="249"/>
  <c r="AW163" i="249"/>
  <c r="Z163" i="249"/>
  <c r="AC163" i="249" s="1"/>
  <c r="D163" i="249"/>
  <c r="AX161" i="249"/>
  <c r="AW161" i="249"/>
  <c r="Z161" i="249"/>
  <c r="AC161" i="249" s="1"/>
  <c r="D161" i="249"/>
  <c r="AX159" i="249"/>
  <c r="AW159" i="249"/>
  <c r="AC159" i="249"/>
  <c r="BA159" i="249" s="1"/>
  <c r="Z159" i="249"/>
  <c r="D159" i="249"/>
  <c r="AX157" i="249"/>
  <c r="AW157" i="249"/>
  <c r="Z157" i="249"/>
  <c r="AC157" i="249" s="1"/>
  <c r="D157" i="249"/>
  <c r="AX155" i="249"/>
  <c r="AW155" i="249"/>
  <c r="Z155" i="249"/>
  <c r="AC155" i="249" s="1"/>
  <c r="AY155" i="249" s="1"/>
  <c r="AZ155" i="249" s="1"/>
  <c r="D155" i="249"/>
  <c r="AX153" i="249"/>
  <c r="AW153" i="249"/>
  <c r="Z153" i="249"/>
  <c r="AC153" i="249" s="1"/>
  <c r="D153" i="249"/>
  <c r="AY151" i="249"/>
  <c r="AZ151" i="249" s="1"/>
  <c r="AX151" i="249"/>
  <c r="AW151" i="249"/>
  <c r="Z151" i="249"/>
  <c r="AC151" i="249" s="1"/>
  <c r="BA151" i="249" s="1"/>
  <c r="D151" i="249"/>
  <c r="AX149" i="249"/>
  <c r="AW149" i="249"/>
  <c r="AC149" i="249"/>
  <c r="AY149" i="249" s="1"/>
  <c r="AZ149" i="249" s="1"/>
  <c r="Z149" i="249"/>
  <c r="D149" i="249"/>
  <c r="AY147" i="249"/>
  <c r="AZ147" i="249" s="1"/>
  <c r="AX147" i="249"/>
  <c r="AW147" i="249"/>
  <c r="Z147" i="249"/>
  <c r="AC147" i="249" s="1"/>
  <c r="BA147" i="249" s="1"/>
  <c r="D147" i="249"/>
  <c r="AX145" i="249"/>
  <c r="AW145" i="249"/>
  <c r="Z145" i="249"/>
  <c r="AC145" i="249" s="1"/>
  <c r="BA145" i="249" s="1"/>
  <c r="D145" i="249"/>
  <c r="AX143" i="249"/>
  <c r="AW143" i="249"/>
  <c r="AC143" i="249"/>
  <c r="BA143" i="249" s="1"/>
  <c r="Z143" i="249"/>
  <c r="D143" i="249"/>
  <c r="AX141" i="249"/>
  <c r="AW141" i="249"/>
  <c r="Z141" i="249"/>
  <c r="AC141" i="249" s="1"/>
  <c r="D141" i="249"/>
  <c r="BA126" i="249"/>
  <c r="AX126" i="249"/>
  <c r="AW126" i="249"/>
  <c r="AC126" i="249"/>
  <c r="AY126" i="249" s="1"/>
  <c r="AZ126" i="249" s="1"/>
  <c r="Z126" i="249"/>
  <c r="D126" i="249"/>
  <c r="AX124" i="249"/>
  <c r="AW124" i="249"/>
  <c r="AC124" i="249"/>
  <c r="Z124" i="249"/>
  <c r="D124" i="249"/>
  <c r="AX122" i="249"/>
  <c r="AW122" i="249"/>
  <c r="Z122" i="249"/>
  <c r="AC122" i="249" s="1"/>
  <c r="D122" i="249"/>
  <c r="AX120" i="249"/>
  <c r="AW120" i="249"/>
  <c r="Z120" i="249"/>
  <c r="AC120" i="249" s="1"/>
  <c r="BA120" i="249" s="1"/>
  <c r="D120" i="249"/>
  <c r="AX118" i="249"/>
  <c r="AW118" i="249"/>
  <c r="Z118" i="249"/>
  <c r="AC118" i="249" s="1"/>
  <c r="D118" i="249"/>
  <c r="AX116" i="249"/>
  <c r="AW116" i="249"/>
  <c r="Z116" i="249"/>
  <c r="AC116" i="249" s="1"/>
  <c r="AY116" i="249" s="1"/>
  <c r="AZ116" i="249" s="1"/>
  <c r="D116" i="249"/>
  <c r="AX114" i="249"/>
  <c r="AW114" i="249"/>
  <c r="Z114" i="249"/>
  <c r="AC114" i="249" s="1"/>
  <c r="D114" i="249"/>
  <c r="AX112" i="249"/>
  <c r="AW112" i="249"/>
  <c r="AC112" i="249"/>
  <c r="BA112" i="249" s="1"/>
  <c r="Z112" i="249"/>
  <c r="D112" i="249"/>
  <c r="AX110" i="249"/>
  <c r="AW110" i="249"/>
  <c r="AC110" i="249"/>
  <c r="AY110" i="249" s="1"/>
  <c r="AZ110" i="249" s="1"/>
  <c r="Z110" i="249"/>
  <c r="D110" i="249"/>
  <c r="AX108" i="249"/>
  <c r="AW108" i="249"/>
  <c r="AC108" i="249"/>
  <c r="BA108" i="249" s="1"/>
  <c r="Z108" i="249"/>
  <c r="D108" i="249"/>
  <c r="AX106" i="249"/>
  <c r="AW106" i="249"/>
  <c r="Z106" i="249"/>
  <c r="AC106" i="249" s="1"/>
  <c r="BA106" i="249" s="1"/>
  <c r="D106" i="249"/>
  <c r="AX104" i="249"/>
  <c r="AW104" i="249"/>
  <c r="Z104" i="249"/>
  <c r="AC104" i="249" s="1"/>
  <c r="BA104" i="249" s="1"/>
  <c r="D104" i="249"/>
  <c r="AX102" i="249"/>
  <c r="AW102" i="249"/>
  <c r="Z102" i="249"/>
  <c r="AC102" i="249" s="1"/>
  <c r="D102" i="249"/>
  <c r="AX100" i="249"/>
  <c r="AW100" i="249"/>
  <c r="AC100" i="249"/>
  <c r="AY100" i="249" s="1"/>
  <c r="AZ100" i="249" s="1"/>
  <c r="Z100" i="249"/>
  <c r="D100" i="249"/>
  <c r="AX98" i="249"/>
  <c r="AW98" i="249"/>
  <c r="Z98" i="249"/>
  <c r="AC98" i="249" s="1"/>
  <c r="D98" i="249"/>
  <c r="AX83" i="249"/>
  <c r="AW83" i="249"/>
  <c r="Z83" i="249"/>
  <c r="AC83" i="249" s="1"/>
  <c r="D83" i="249"/>
  <c r="AX81" i="249"/>
  <c r="AW81" i="249"/>
  <c r="Z81" i="249"/>
  <c r="AC81" i="249" s="1"/>
  <c r="BA81" i="249" s="1"/>
  <c r="D81" i="249"/>
  <c r="AX79" i="249"/>
  <c r="AW79" i="249"/>
  <c r="Z79" i="249"/>
  <c r="AC79" i="249" s="1"/>
  <c r="D79" i="249"/>
  <c r="AX77" i="249"/>
  <c r="AW77" i="249"/>
  <c r="Z77" i="249"/>
  <c r="AC77" i="249" s="1"/>
  <c r="D77" i="249"/>
  <c r="AX75" i="249"/>
  <c r="AW75" i="249"/>
  <c r="Z75" i="249"/>
  <c r="AC75" i="249" s="1"/>
  <c r="D75" i="249"/>
  <c r="AX73" i="249"/>
  <c r="AW73" i="249"/>
  <c r="Z73" i="249"/>
  <c r="AC73" i="249" s="1"/>
  <c r="BA73" i="249" s="1"/>
  <c r="D73" i="249"/>
  <c r="AX71" i="249"/>
  <c r="AW71" i="249"/>
  <c r="Z71" i="249"/>
  <c r="AC71" i="249" s="1"/>
  <c r="D71" i="249"/>
  <c r="AX69" i="249"/>
  <c r="AW69" i="249"/>
  <c r="AC69" i="249"/>
  <c r="Z69" i="249"/>
  <c r="D69" i="249"/>
  <c r="AY67" i="249"/>
  <c r="AZ67" i="249" s="1"/>
  <c r="AX67" i="249"/>
  <c r="AW67" i="249"/>
  <c r="Z67" i="249"/>
  <c r="AC67" i="249" s="1"/>
  <c r="BA67" i="249" s="1"/>
  <c r="D67" i="249"/>
  <c r="AX65" i="249"/>
  <c r="AW65" i="249"/>
  <c r="AC65" i="249"/>
  <c r="Z65" i="249"/>
  <c r="D65" i="249"/>
  <c r="AX63" i="249"/>
  <c r="AW63" i="249"/>
  <c r="Z63" i="249"/>
  <c r="AC63" i="249" s="1"/>
  <c r="D63" i="249"/>
  <c r="AX61" i="249"/>
  <c r="AW61" i="249"/>
  <c r="Z61" i="249"/>
  <c r="AC61" i="249" s="1"/>
  <c r="D61" i="249"/>
  <c r="AX59" i="249"/>
  <c r="AW59" i="249"/>
  <c r="Z59" i="249"/>
  <c r="AC59" i="249" s="1"/>
  <c r="D59" i="249"/>
  <c r="AX57" i="249"/>
  <c r="AW57" i="249"/>
  <c r="Z57" i="249"/>
  <c r="AC57" i="249" s="1"/>
  <c r="D57" i="249"/>
  <c r="AX55" i="249"/>
  <c r="AW55" i="249"/>
  <c r="Z55" i="249"/>
  <c r="AC55" i="249" s="1"/>
  <c r="D55" i="249"/>
  <c r="AX40" i="249"/>
  <c r="AW40" i="249"/>
  <c r="Z40" i="249"/>
  <c r="AC40" i="249" s="1"/>
  <c r="D40" i="249"/>
  <c r="AX38" i="249"/>
  <c r="AW38" i="249"/>
  <c r="Z38" i="249"/>
  <c r="AC38" i="249" s="1"/>
  <c r="D38" i="249"/>
  <c r="AX36" i="249"/>
  <c r="AW36" i="249"/>
  <c r="Z36" i="249"/>
  <c r="AC36" i="249" s="1"/>
  <c r="D36" i="249"/>
  <c r="AX34" i="249"/>
  <c r="AW34" i="249"/>
  <c r="AC34" i="249"/>
  <c r="AY34" i="249" s="1"/>
  <c r="AZ34" i="249" s="1"/>
  <c r="Z34" i="249"/>
  <c r="D34" i="249"/>
  <c r="AX32" i="249"/>
  <c r="AW32" i="249"/>
  <c r="Z32" i="249"/>
  <c r="AC32" i="249" s="1"/>
  <c r="D32" i="249"/>
  <c r="AX30" i="249"/>
  <c r="AW30" i="249"/>
  <c r="Z30" i="249"/>
  <c r="AC30" i="249" s="1"/>
  <c r="D30" i="249"/>
  <c r="AX28" i="249"/>
  <c r="AW28" i="249"/>
  <c r="Z28" i="249"/>
  <c r="AC28" i="249" s="1"/>
  <c r="D28" i="249"/>
  <c r="BA26" i="249"/>
  <c r="AX26" i="249"/>
  <c r="AW26" i="249"/>
  <c r="Z26" i="249"/>
  <c r="AC26" i="249" s="1"/>
  <c r="AY26" i="249" s="1"/>
  <c r="AZ26" i="249" s="1"/>
  <c r="D26" i="249"/>
  <c r="AY24" i="249"/>
  <c r="AZ24" i="249" s="1"/>
  <c r="AX24" i="249"/>
  <c r="AW24" i="249"/>
  <c r="Z24" i="249"/>
  <c r="AC24" i="249" s="1"/>
  <c r="BA24" i="249" s="1"/>
  <c r="D24" i="249"/>
  <c r="AX22" i="249"/>
  <c r="AW22" i="249"/>
  <c r="Z22" i="249"/>
  <c r="AC22" i="249" s="1"/>
  <c r="BA22" i="249" s="1"/>
  <c r="D22" i="249"/>
  <c r="AX20" i="249"/>
  <c r="AW20" i="249"/>
  <c r="Z20" i="249"/>
  <c r="AC20" i="249" s="1"/>
  <c r="D20" i="249"/>
  <c r="AX18" i="249"/>
  <c r="AW18" i="249"/>
  <c r="Z18" i="249"/>
  <c r="AC18" i="249" s="1"/>
  <c r="D18" i="249"/>
  <c r="AX16" i="249"/>
  <c r="AW16" i="249"/>
  <c r="Z16" i="249"/>
  <c r="AC16" i="249" s="1"/>
  <c r="AY16" i="249" s="1"/>
  <c r="AZ16" i="249" s="1"/>
  <c r="D16" i="249"/>
  <c r="AX14" i="249"/>
  <c r="AW14" i="249"/>
  <c r="Z14" i="249"/>
  <c r="AC14" i="249" s="1"/>
  <c r="D14" i="249"/>
  <c r="AX12" i="249"/>
  <c r="AW12" i="249"/>
  <c r="AC12" i="249"/>
  <c r="BA12" i="249" s="1"/>
  <c r="Z12" i="249"/>
  <c r="D12" i="249"/>
  <c r="AH6" i="249"/>
  <c r="AH4" i="249"/>
  <c r="AH90" i="249" s="1"/>
  <c r="AV2" i="249"/>
  <c r="AV202" i="249" s="1"/>
  <c r="H2" i="249"/>
  <c r="B2" i="249"/>
  <c r="AX212" i="248"/>
  <c r="AW212" i="248"/>
  <c r="Z212" i="248"/>
  <c r="AC212" i="248" s="1"/>
  <c r="D212" i="248"/>
  <c r="AY210" i="248"/>
  <c r="AZ210" i="248" s="1"/>
  <c r="AX210" i="248"/>
  <c r="AW210" i="248"/>
  <c r="Z210" i="248"/>
  <c r="AC210" i="248" s="1"/>
  <c r="BA210" i="248" s="1"/>
  <c r="D210" i="248"/>
  <c r="AX208" i="248"/>
  <c r="AW208" i="248"/>
  <c r="Z208" i="248"/>
  <c r="AC208" i="248" s="1"/>
  <c r="D208" i="248"/>
  <c r="AX206" i="248"/>
  <c r="AW206" i="248"/>
  <c r="AC206" i="248"/>
  <c r="BA206" i="248" s="1"/>
  <c r="Z206" i="248"/>
  <c r="D206" i="248"/>
  <c r="BA204" i="248"/>
  <c r="AX204" i="248"/>
  <c r="AW204" i="248"/>
  <c r="AC204" i="248"/>
  <c r="AY204" i="248" s="1"/>
  <c r="AZ204" i="248" s="1"/>
  <c r="Z204" i="248"/>
  <c r="D204" i="248"/>
  <c r="AY202" i="248"/>
  <c r="AZ202" i="248" s="1"/>
  <c r="AX202" i="248"/>
  <c r="AW202" i="248"/>
  <c r="AC202" i="248"/>
  <c r="BA202" i="248" s="1"/>
  <c r="Z202" i="248"/>
  <c r="D202" i="248"/>
  <c r="AX200" i="248"/>
  <c r="AW200" i="248"/>
  <c r="Z200" i="248"/>
  <c r="AC200" i="248" s="1"/>
  <c r="BA200" i="248" s="1"/>
  <c r="D200" i="248"/>
  <c r="AX198" i="248"/>
  <c r="AW198" i="248"/>
  <c r="Z198" i="248"/>
  <c r="AC198" i="248" s="1"/>
  <c r="D198" i="248"/>
  <c r="AX196" i="248"/>
  <c r="AW196" i="248"/>
  <c r="Z196" i="248"/>
  <c r="AC196" i="248" s="1"/>
  <c r="D196" i="248"/>
  <c r="AX194" i="248"/>
  <c r="AW194" i="248"/>
  <c r="Z194" i="248"/>
  <c r="AC194" i="248" s="1"/>
  <c r="BA194" i="248" s="1"/>
  <c r="D194" i="248"/>
  <c r="AX192" i="248"/>
  <c r="AW192" i="248"/>
  <c r="Z192" i="248"/>
  <c r="AC192" i="248" s="1"/>
  <c r="D192" i="248"/>
  <c r="AX190" i="248"/>
  <c r="AW190" i="248"/>
  <c r="AC190" i="248"/>
  <c r="AY190" i="248" s="1"/>
  <c r="AZ190" i="248" s="1"/>
  <c r="Z190" i="248"/>
  <c r="D190" i="248"/>
  <c r="AX188" i="248"/>
  <c r="AW188" i="248"/>
  <c r="Z188" i="248"/>
  <c r="AC188" i="248" s="1"/>
  <c r="D188" i="248"/>
  <c r="AX186" i="248"/>
  <c r="AW186" i="248"/>
  <c r="AC186" i="248"/>
  <c r="Z186" i="248"/>
  <c r="D186" i="248"/>
  <c r="AX184" i="248"/>
  <c r="AW184" i="248"/>
  <c r="Z184" i="248"/>
  <c r="AC184" i="248" s="1"/>
  <c r="D184" i="248"/>
  <c r="AX169" i="248"/>
  <c r="AW169" i="248"/>
  <c r="Z169" i="248"/>
  <c r="AC169" i="248" s="1"/>
  <c r="D169" i="248"/>
  <c r="AX167" i="248"/>
  <c r="AW167" i="248"/>
  <c r="Z167" i="248"/>
  <c r="AC167" i="248" s="1"/>
  <c r="BA167" i="248" s="1"/>
  <c r="D167" i="248"/>
  <c r="AZ165" i="248"/>
  <c r="AX165" i="248"/>
  <c r="AW165" i="248"/>
  <c r="AC165" i="248"/>
  <c r="AY165" i="248" s="1"/>
  <c r="Z165" i="248"/>
  <c r="D165" i="248"/>
  <c r="AX163" i="248"/>
  <c r="AW163" i="248"/>
  <c r="AC163" i="248"/>
  <c r="Z163" i="248"/>
  <c r="D163" i="248"/>
  <c r="AX161" i="248"/>
  <c r="AW161" i="248"/>
  <c r="Z161" i="248"/>
  <c r="AC161" i="248" s="1"/>
  <c r="BA161" i="248" s="1"/>
  <c r="D161" i="248"/>
  <c r="AX159" i="248"/>
  <c r="AW159" i="248"/>
  <c r="Z159" i="248"/>
  <c r="AC159" i="248" s="1"/>
  <c r="D159" i="248"/>
  <c r="AX157" i="248"/>
  <c r="AW157" i="248"/>
  <c r="Z157" i="248"/>
  <c r="AC157" i="248" s="1"/>
  <c r="D157" i="248"/>
  <c r="AX155" i="248"/>
  <c r="AW155" i="248"/>
  <c r="Z155" i="248"/>
  <c r="AC155" i="248" s="1"/>
  <c r="BA155" i="248" s="1"/>
  <c r="D155" i="248"/>
  <c r="AX153" i="248"/>
  <c r="AW153" i="248"/>
  <c r="Z153" i="248"/>
  <c r="AC153" i="248" s="1"/>
  <c r="D153" i="248"/>
  <c r="AX151" i="248"/>
  <c r="AW151" i="248"/>
  <c r="AC151" i="248"/>
  <c r="Z151" i="248"/>
  <c r="D151" i="248"/>
  <c r="AX149" i="248"/>
  <c r="AW149" i="248"/>
  <c r="Z149" i="248"/>
  <c r="AC149" i="248" s="1"/>
  <c r="D149" i="248"/>
  <c r="AX147" i="248"/>
  <c r="AW147" i="248"/>
  <c r="AC147" i="248"/>
  <c r="Z147" i="248"/>
  <c r="D147" i="248"/>
  <c r="AX145" i="248"/>
  <c r="AW145" i="248"/>
  <c r="Z145" i="248"/>
  <c r="AC145" i="248" s="1"/>
  <c r="D145" i="248"/>
  <c r="AX143" i="248"/>
  <c r="AW143" i="248"/>
  <c r="Z143" i="248"/>
  <c r="AC143" i="248" s="1"/>
  <c r="AY143" i="248" s="1"/>
  <c r="AZ143" i="248" s="1"/>
  <c r="D143" i="248"/>
  <c r="AX141" i="248"/>
  <c r="AW141" i="248"/>
  <c r="Z141" i="248"/>
  <c r="AC141" i="248" s="1"/>
  <c r="D141" i="248"/>
  <c r="BA126" i="248"/>
  <c r="AZ126" i="248"/>
  <c r="AX126" i="248"/>
  <c r="AW126" i="248"/>
  <c r="Z126" i="248"/>
  <c r="AC126" i="248" s="1"/>
  <c r="AY126" i="248" s="1"/>
  <c r="D126" i="248"/>
  <c r="AY124" i="248"/>
  <c r="AZ124" i="248" s="1"/>
  <c r="AX124" i="248"/>
  <c r="AW124" i="248"/>
  <c r="AC124" i="248"/>
  <c r="BA124" i="248" s="1"/>
  <c r="Z124" i="248"/>
  <c r="D124" i="248"/>
  <c r="AX122" i="248"/>
  <c r="AW122" i="248"/>
  <c r="Z122" i="248"/>
  <c r="AC122" i="248" s="1"/>
  <c r="BA122" i="248" s="1"/>
  <c r="D122" i="248"/>
  <c r="BA120" i="248"/>
  <c r="AX120" i="248"/>
  <c r="AW120" i="248"/>
  <c r="AC120" i="248"/>
  <c r="AY120" i="248" s="1"/>
  <c r="AZ120" i="248" s="1"/>
  <c r="Z120" i="248"/>
  <c r="D120" i="248"/>
  <c r="AX118" i="248"/>
  <c r="AW118" i="248"/>
  <c r="Z118" i="248"/>
  <c r="AC118" i="248" s="1"/>
  <c r="D118" i="248"/>
  <c r="AX116" i="248"/>
  <c r="AW116" i="248"/>
  <c r="Z116" i="248"/>
  <c r="AC116" i="248" s="1"/>
  <c r="BA116" i="248" s="1"/>
  <c r="D116" i="248"/>
  <c r="AX114" i="248"/>
  <c r="AW114" i="248"/>
  <c r="Z114" i="248"/>
  <c r="AC114" i="248" s="1"/>
  <c r="D114" i="248"/>
  <c r="BA112" i="248"/>
  <c r="AX112" i="248"/>
  <c r="AW112" i="248"/>
  <c r="Z112" i="248"/>
  <c r="AC112" i="248" s="1"/>
  <c r="AY112" i="248" s="1"/>
  <c r="AZ112" i="248" s="1"/>
  <c r="D112" i="248"/>
  <c r="AX110" i="248"/>
  <c r="AW110" i="248"/>
  <c r="AC110" i="248"/>
  <c r="Z110" i="248"/>
  <c r="D110" i="248"/>
  <c r="AX108" i="248"/>
  <c r="AW108" i="248"/>
  <c r="AC108" i="248"/>
  <c r="Z108" i="248"/>
  <c r="D108" i="248"/>
  <c r="AX106" i="248"/>
  <c r="AW106" i="248"/>
  <c r="Z106" i="248"/>
  <c r="AC106" i="248" s="1"/>
  <c r="D106" i="248"/>
  <c r="AX104" i="248"/>
  <c r="AW104" i="248"/>
  <c r="Z104" i="248"/>
  <c r="AC104" i="248" s="1"/>
  <c r="D104" i="248"/>
  <c r="AX102" i="248"/>
  <c r="AW102" i="248"/>
  <c r="Z102" i="248"/>
  <c r="AC102" i="248" s="1"/>
  <c r="D102" i="248"/>
  <c r="AX100" i="248"/>
  <c r="AW100" i="248"/>
  <c r="AC100" i="248"/>
  <c r="AY100" i="248" s="1"/>
  <c r="AZ100" i="248" s="1"/>
  <c r="Z100" i="248"/>
  <c r="D100" i="248"/>
  <c r="AX98" i="248"/>
  <c r="AW98" i="248"/>
  <c r="Z98" i="248"/>
  <c r="AC98" i="248" s="1"/>
  <c r="D98" i="248"/>
  <c r="AZ83" i="248"/>
  <c r="AY83" i="248"/>
  <c r="AX83" i="248"/>
  <c r="AW83" i="248"/>
  <c r="Z83" i="248"/>
  <c r="AC83" i="248" s="1"/>
  <c r="BA83" i="248" s="1"/>
  <c r="D83" i="248"/>
  <c r="AX81" i="248"/>
  <c r="AW81" i="248"/>
  <c r="Z81" i="248"/>
  <c r="AC81" i="248" s="1"/>
  <c r="AY81" i="248" s="1"/>
  <c r="AZ81" i="248" s="1"/>
  <c r="D81" i="248"/>
  <c r="AX79" i="248"/>
  <c r="AW79" i="248"/>
  <c r="AC79" i="248"/>
  <c r="BA79" i="248" s="1"/>
  <c r="Z79" i="248"/>
  <c r="D79" i="248"/>
  <c r="AX77" i="248"/>
  <c r="AW77" i="248"/>
  <c r="AC77" i="248"/>
  <c r="BA77" i="248" s="1"/>
  <c r="Z77" i="248"/>
  <c r="D77" i="248"/>
  <c r="AX75" i="248"/>
  <c r="AW75" i="248"/>
  <c r="Z75" i="248"/>
  <c r="AC75" i="248" s="1"/>
  <c r="AY75" i="248" s="1"/>
  <c r="AZ75" i="248" s="1"/>
  <c r="D75" i="248"/>
  <c r="AX73" i="248"/>
  <c r="AW73" i="248"/>
  <c r="Z73" i="248"/>
  <c r="AC73" i="248" s="1"/>
  <c r="D73" i="248"/>
  <c r="AX71" i="248"/>
  <c r="AW71" i="248"/>
  <c r="Z71" i="248"/>
  <c r="AC71" i="248" s="1"/>
  <c r="D71" i="248"/>
  <c r="AX69" i="248"/>
  <c r="AW69" i="248"/>
  <c r="AC69" i="248"/>
  <c r="BA69" i="248" s="1"/>
  <c r="Z69" i="248"/>
  <c r="D69" i="248"/>
  <c r="AX67" i="248"/>
  <c r="AW67" i="248"/>
  <c r="Z67" i="248"/>
  <c r="AC67" i="248" s="1"/>
  <c r="D67" i="248"/>
  <c r="AX65" i="248"/>
  <c r="AW65" i="248"/>
  <c r="Z65" i="248"/>
  <c r="AC65" i="248" s="1"/>
  <c r="D65" i="248"/>
  <c r="AX63" i="248"/>
  <c r="AW63" i="248"/>
  <c r="Z63" i="248"/>
  <c r="AC63" i="248" s="1"/>
  <c r="BA63" i="248" s="1"/>
  <c r="D63" i="248"/>
  <c r="AX61" i="248"/>
  <c r="AW61" i="248"/>
  <c r="Z61" i="248"/>
  <c r="AC61" i="248" s="1"/>
  <c r="BA61" i="248" s="1"/>
  <c r="D61" i="248"/>
  <c r="AX59" i="248"/>
  <c r="AW59" i="248"/>
  <c r="Z59" i="248"/>
  <c r="AC59" i="248" s="1"/>
  <c r="D59" i="248"/>
  <c r="AX57" i="248"/>
  <c r="AW57" i="248"/>
  <c r="AC57" i="248"/>
  <c r="Z57" i="248"/>
  <c r="D57" i="248"/>
  <c r="AY55" i="248"/>
  <c r="AZ55" i="248" s="1"/>
  <c r="AX55" i="248"/>
  <c r="AW55" i="248"/>
  <c r="AC55" i="248"/>
  <c r="BA55" i="248" s="1"/>
  <c r="Z55" i="248"/>
  <c r="D55" i="248"/>
  <c r="AX40" i="248"/>
  <c r="AW40" i="248"/>
  <c r="AC40" i="248"/>
  <c r="BA40" i="248" s="1"/>
  <c r="Z40" i="248"/>
  <c r="D40" i="248"/>
  <c r="AX38" i="248"/>
  <c r="AW38" i="248"/>
  <c r="AC38" i="248"/>
  <c r="BA38" i="248" s="1"/>
  <c r="Z38" i="248"/>
  <c r="D38" i="248"/>
  <c r="AX36" i="248"/>
  <c r="AW36" i="248"/>
  <c r="Z36" i="248"/>
  <c r="AC36" i="248" s="1"/>
  <c r="D36" i="248"/>
  <c r="AX34" i="248"/>
  <c r="AW34" i="248"/>
  <c r="Z34" i="248"/>
  <c r="AC34" i="248" s="1"/>
  <c r="BA34" i="248" s="1"/>
  <c r="D34" i="248"/>
  <c r="AX32" i="248"/>
  <c r="AW32" i="248"/>
  <c r="AC32" i="248"/>
  <c r="BA32" i="248" s="1"/>
  <c r="Z32" i="248"/>
  <c r="D32" i="248"/>
  <c r="BA30" i="248"/>
  <c r="AX30" i="248"/>
  <c r="AW30" i="248"/>
  <c r="Z30" i="248"/>
  <c r="AC30" i="248" s="1"/>
  <c r="AY30" i="248" s="1"/>
  <c r="AZ30" i="248" s="1"/>
  <c r="D30" i="248"/>
  <c r="AX28" i="248"/>
  <c r="AW28" i="248"/>
  <c r="Z28" i="248"/>
  <c r="AC28" i="248" s="1"/>
  <c r="D28" i="248"/>
  <c r="AX26" i="248"/>
  <c r="AW26" i="248"/>
  <c r="Z26" i="248"/>
  <c r="AC26" i="248" s="1"/>
  <c r="BA26" i="248" s="1"/>
  <c r="D26" i="248"/>
  <c r="AX24" i="248"/>
  <c r="AW24" i="248"/>
  <c r="Z24" i="248"/>
  <c r="AC24" i="248" s="1"/>
  <c r="BA24" i="248" s="1"/>
  <c r="D24" i="248"/>
  <c r="AX22" i="248"/>
  <c r="AW22" i="248"/>
  <c r="AC22" i="248"/>
  <c r="BA22" i="248" s="1"/>
  <c r="Z22" i="248"/>
  <c r="D22" i="248"/>
  <c r="AX20" i="248"/>
  <c r="AW20" i="248"/>
  <c r="Z20" i="248"/>
  <c r="AC20" i="248" s="1"/>
  <c r="AY20" i="248" s="1"/>
  <c r="AZ20" i="248" s="1"/>
  <c r="D20" i="248"/>
  <c r="AX18" i="248"/>
  <c r="AW18" i="248"/>
  <c r="Z18" i="248"/>
  <c r="AC18" i="248" s="1"/>
  <c r="BA18" i="248" s="1"/>
  <c r="D18" i="248"/>
  <c r="AX16" i="248"/>
  <c r="AW16" i="248"/>
  <c r="Z16" i="248"/>
  <c r="AC16" i="248" s="1"/>
  <c r="BA16" i="248" s="1"/>
  <c r="D16" i="248"/>
  <c r="AX14" i="248"/>
  <c r="AW14" i="248"/>
  <c r="AC14" i="248"/>
  <c r="AY14" i="248" s="1"/>
  <c r="AZ14" i="248" s="1"/>
  <c r="Z14" i="248"/>
  <c r="D14" i="248"/>
  <c r="AX12" i="248"/>
  <c r="AW12" i="248"/>
  <c r="Z12" i="248"/>
  <c r="AC12" i="248" s="1"/>
  <c r="D12" i="248"/>
  <c r="AH6" i="248"/>
  <c r="AH135" i="248" s="1"/>
  <c r="AH4" i="248"/>
  <c r="AV2" i="248"/>
  <c r="AV73" i="248" s="1"/>
  <c r="H2" i="248"/>
  <c r="H131" i="248" s="1"/>
  <c r="B2" i="248"/>
  <c r="AX212" i="247"/>
  <c r="AW212" i="247"/>
  <c r="Z212" i="247"/>
  <c r="AC212" i="247" s="1"/>
  <c r="BA212" i="247" s="1"/>
  <c r="D212" i="247"/>
  <c r="AX210" i="247"/>
  <c r="AW210" i="247"/>
  <c r="AC210" i="247"/>
  <c r="BA210" i="247" s="1"/>
  <c r="Z210" i="247"/>
  <c r="D210" i="247"/>
  <c r="AX208" i="247"/>
  <c r="AW208" i="247"/>
  <c r="Z208" i="247"/>
  <c r="AC208" i="247" s="1"/>
  <c r="AY208" i="247" s="1"/>
  <c r="AZ208" i="247" s="1"/>
  <c r="D208" i="247"/>
  <c r="AX206" i="247"/>
  <c r="AW206" i="247"/>
  <c r="Z206" i="247"/>
  <c r="AC206" i="247" s="1"/>
  <c r="D206" i="247"/>
  <c r="AY204" i="247"/>
  <c r="AZ204" i="247" s="1"/>
  <c r="AX204" i="247"/>
  <c r="AW204" i="247"/>
  <c r="Z204" i="247"/>
  <c r="AC204" i="247" s="1"/>
  <c r="BA204" i="247" s="1"/>
  <c r="D204" i="247"/>
  <c r="AX202" i="247"/>
  <c r="AW202" i="247"/>
  <c r="AC202" i="247"/>
  <c r="BA202" i="247" s="1"/>
  <c r="Z202" i="247"/>
  <c r="D202" i="247"/>
  <c r="AX200" i="247"/>
  <c r="AW200" i="247"/>
  <c r="AC200" i="247"/>
  <c r="BA200" i="247" s="1"/>
  <c r="Z200" i="247"/>
  <c r="D200" i="247"/>
  <c r="AX198" i="247"/>
  <c r="AW198" i="247"/>
  <c r="AC198" i="247"/>
  <c r="Z198" i="247"/>
  <c r="D198" i="247"/>
  <c r="AX196" i="247"/>
  <c r="AW196" i="247"/>
  <c r="Z196" i="247"/>
  <c r="AC196" i="247" s="1"/>
  <c r="D196" i="247"/>
  <c r="AX194" i="247"/>
  <c r="AW194" i="247"/>
  <c r="Z194" i="247"/>
  <c r="AC194" i="247" s="1"/>
  <c r="D194" i="247"/>
  <c r="AX192" i="247"/>
  <c r="AW192" i="247"/>
  <c r="Z192" i="247"/>
  <c r="AC192" i="247" s="1"/>
  <c r="AY192" i="247" s="1"/>
  <c r="AZ192" i="247" s="1"/>
  <c r="D192" i="247"/>
  <c r="AX190" i="247"/>
  <c r="AW190" i="247"/>
  <c r="Z190" i="247"/>
  <c r="AC190" i="247" s="1"/>
  <c r="D190" i="247"/>
  <c r="AX188" i="247"/>
  <c r="AW188" i="247"/>
  <c r="Z188" i="247"/>
  <c r="AC188" i="247" s="1"/>
  <c r="BA188" i="247" s="1"/>
  <c r="D188" i="247"/>
  <c r="AX186" i="247"/>
  <c r="AW186" i="247"/>
  <c r="Z186" i="247"/>
  <c r="AC186" i="247" s="1"/>
  <c r="AY186" i="247" s="1"/>
  <c r="AZ186" i="247" s="1"/>
  <c r="D186" i="247"/>
  <c r="AX184" i="247"/>
  <c r="AW184" i="247"/>
  <c r="Z184" i="247"/>
  <c r="AC184" i="247" s="1"/>
  <c r="D184" i="247"/>
  <c r="AX169" i="247"/>
  <c r="AW169" i="247"/>
  <c r="Z169" i="247"/>
  <c r="AC169" i="247" s="1"/>
  <c r="AY169" i="247" s="1"/>
  <c r="AZ169" i="247" s="1"/>
  <c r="D169" i="247"/>
  <c r="AX167" i="247"/>
  <c r="AW167" i="247"/>
  <c r="Z167" i="247"/>
  <c r="AC167" i="247" s="1"/>
  <c r="D167" i="247"/>
  <c r="AX165" i="247"/>
  <c r="AW165" i="247"/>
  <c r="Z165" i="247"/>
  <c r="AC165" i="247" s="1"/>
  <c r="BA165" i="247" s="1"/>
  <c r="D165" i="247"/>
  <c r="AX163" i="247"/>
  <c r="AW163" i="247"/>
  <c r="Z163" i="247"/>
  <c r="AC163" i="247" s="1"/>
  <c r="AY163" i="247" s="1"/>
  <c r="AZ163" i="247" s="1"/>
  <c r="D163" i="247"/>
  <c r="AX161" i="247"/>
  <c r="AW161" i="247"/>
  <c r="AC161" i="247"/>
  <c r="AY161" i="247" s="1"/>
  <c r="AZ161" i="247" s="1"/>
  <c r="Z161" i="247"/>
  <c r="D161" i="247"/>
  <c r="AX159" i="247"/>
  <c r="AW159" i="247"/>
  <c r="Z159" i="247"/>
  <c r="AC159" i="247" s="1"/>
  <c r="AY159" i="247" s="1"/>
  <c r="AZ159" i="247" s="1"/>
  <c r="D159" i="247"/>
  <c r="AX157" i="247"/>
  <c r="AW157" i="247"/>
  <c r="Z157" i="247"/>
  <c r="AC157" i="247" s="1"/>
  <c r="D157" i="247"/>
  <c r="AX155" i="247"/>
  <c r="AW155" i="247"/>
  <c r="Z155" i="247"/>
  <c r="AC155" i="247" s="1"/>
  <c r="BA155" i="247" s="1"/>
  <c r="D155" i="247"/>
  <c r="AX153" i="247"/>
  <c r="AW153" i="247"/>
  <c r="Z153" i="247"/>
  <c r="AC153" i="247" s="1"/>
  <c r="AY153" i="247" s="1"/>
  <c r="AZ153" i="247" s="1"/>
  <c r="D153" i="247"/>
  <c r="AX151" i="247"/>
  <c r="AW151" i="247"/>
  <c r="Z151" i="247"/>
  <c r="AC151" i="247" s="1"/>
  <c r="BA151" i="247" s="1"/>
  <c r="D151" i="247"/>
  <c r="AX149" i="247"/>
  <c r="AW149" i="247"/>
  <c r="Z149" i="247"/>
  <c r="AC149" i="247" s="1"/>
  <c r="BA149" i="247" s="1"/>
  <c r="D149" i="247"/>
  <c r="AX147" i="247"/>
  <c r="AW147" i="247"/>
  <c r="AC147" i="247"/>
  <c r="AY147" i="247" s="1"/>
  <c r="AZ147" i="247" s="1"/>
  <c r="Z147" i="247"/>
  <c r="D147" i="247"/>
  <c r="AZ145" i="247"/>
  <c r="AX145" i="247"/>
  <c r="AW145" i="247"/>
  <c r="AC145" i="247"/>
  <c r="AY145" i="247" s="1"/>
  <c r="Z145" i="247"/>
  <c r="D145" i="247"/>
  <c r="AX143" i="247"/>
  <c r="AW143" i="247"/>
  <c r="Z143" i="247"/>
  <c r="AC143" i="247" s="1"/>
  <c r="D143" i="247"/>
  <c r="AX141" i="247"/>
  <c r="AW141" i="247"/>
  <c r="AC141" i="247"/>
  <c r="Z141" i="247"/>
  <c r="D141" i="247"/>
  <c r="AX126" i="247"/>
  <c r="AW126" i="247"/>
  <c r="Z126" i="247"/>
  <c r="AC126" i="247" s="1"/>
  <c r="BA126" i="247" s="1"/>
  <c r="D126" i="247"/>
  <c r="AX124" i="247"/>
  <c r="AW124" i="247"/>
  <c r="Z124" i="247"/>
  <c r="AC124" i="247" s="1"/>
  <c r="D124" i="247"/>
  <c r="AX122" i="247"/>
  <c r="AW122" i="247"/>
  <c r="AC122" i="247"/>
  <c r="AY122" i="247" s="1"/>
  <c r="AZ122" i="247" s="1"/>
  <c r="Z122" i="247"/>
  <c r="D122" i="247"/>
  <c r="AX120" i="247"/>
  <c r="AW120" i="247"/>
  <c r="Z120" i="247"/>
  <c r="AC120" i="247" s="1"/>
  <c r="D120" i="247"/>
  <c r="AX118" i="247"/>
  <c r="AW118" i="247"/>
  <c r="Z118" i="247"/>
  <c r="AC118" i="247" s="1"/>
  <c r="BA118" i="247" s="1"/>
  <c r="D118" i="247"/>
  <c r="AY116" i="247"/>
  <c r="AZ116" i="247" s="1"/>
  <c r="AX116" i="247"/>
  <c r="AW116" i="247"/>
  <c r="AC116" i="247"/>
  <c r="BA116" i="247" s="1"/>
  <c r="Z116" i="247"/>
  <c r="D116" i="247"/>
  <c r="AX114" i="247"/>
  <c r="AW114" i="247"/>
  <c r="Z114" i="247"/>
  <c r="AC114" i="247" s="1"/>
  <c r="D114" i="247"/>
  <c r="AX112" i="247"/>
  <c r="AW112" i="247"/>
  <c r="Z112" i="247"/>
  <c r="AC112" i="247" s="1"/>
  <c r="BA112" i="247" s="1"/>
  <c r="D112" i="247"/>
  <c r="AX110" i="247"/>
  <c r="AW110" i="247"/>
  <c r="Z110" i="247"/>
  <c r="AC110" i="247" s="1"/>
  <c r="BA110" i="247" s="1"/>
  <c r="D110" i="247"/>
  <c r="AX108" i="247"/>
  <c r="AW108" i="247"/>
  <c r="Z108" i="247"/>
  <c r="AC108" i="247" s="1"/>
  <c r="AY108" i="247" s="1"/>
  <c r="AZ108" i="247" s="1"/>
  <c r="D108" i="247"/>
  <c r="AX106" i="247"/>
  <c r="AW106" i="247"/>
  <c r="Z106" i="247"/>
  <c r="AC106" i="247" s="1"/>
  <c r="D106" i="247"/>
  <c r="AX104" i="247"/>
  <c r="AW104" i="247"/>
  <c r="Z104" i="247"/>
  <c r="AC104" i="247" s="1"/>
  <c r="BA104" i="247" s="1"/>
  <c r="D104" i="247"/>
  <c r="AX102" i="247"/>
  <c r="AW102" i="247"/>
  <c r="Z102" i="247"/>
  <c r="AC102" i="247" s="1"/>
  <c r="D102" i="247"/>
  <c r="BA100" i="247"/>
  <c r="AX100" i="247"/>
  <c r="AW100" i="247"/>
  <c r="AC100" i="247"/>
  <c r="AY100" i="247" s="1"/>
  <c r="AZ100" i="247" s="1"/>
  <c r="Z100" i="247"/>
  <c r="D100" i="247"/>
  <c r="AX98" i="247"/>
  <c r="AW98" i="247"/>
  <c r="AC98" i="247"/>
  <c r="BA98" i="247" s="1"/>
  <c r="Z98" i="247"/>
  <c r="D98" i="247"/>
  <c r="AX83" i="247"/>
  <c r="AW83" i="247"/>
  <c r="AC83" i="247"/>
  <c r="AY83" i="247" s="1"/>
  <c r="AZ83" i="247" s="1"/>
  <c r="Z83" i="247"/>
  <c r="D83" i="247"/>
  <c r="AX81" i="247"/>
  <c r="AW81" i="247"/>
  <c r="Z81" i="247"/>
  <c r="AC81" i="247" s="1"/>
  <c r="D81" i="247"/>
  <c r="AX79" i="247"/>
  <c r="AW79" i="247"/>
  <c r="Z79" i="247"/>
  <c r="AC79" i="247" s="1"/>
  <c r="BA79" i="247" s="1"/>
  <c r="D79" i="247"/>
  <c r="AX77" i="247"/>
  <c r="AW77" i="247"/>
  <c r="AC77" i="247"/>
  <c r="BA77" i="247" s="1"/>
  <c r="Z77" i="247"/>
  <c r="D77" i="247"/>
  <c r="AX75" i="247"/>
  <c r="AW75" i="247"/>
  <c r="Z75" i="247"/>
  <c r="AC75" i="247" s="1"/>
  <c r="D75" i="247"/>
  <c r="AX73" i="247"/>
  <c r="AW73" i="247"/>
  <c r="Z73" i="247"/>
  <c r="AC73" i="247" s="1"/>
  <c r="BA73" i="247" s="1"/>
  <c r="D73" i="247"/>
  <c r="AY71" i="247"/>
  <c r="AZ71" i="247" s="1"/>
  <c r="AX71" i="247"/>
  <c r="AW71" i="247"/>
  <c r="Z71" i="247"/>
  <c r="AC71" i="247" s="1"/>
  <c r="BA71" i="247" s="1"/>
  <c r="D71" i="247"/>
  <c r="AZ69" i="247"/>
  <c r="AX69" i="247"/>
  <c r="AW69" i="247"/>
  <c r="Z69" i="247"/>
  <c r="AC69" i="247" s="1"/>
  <c r="AY69" i="247" s="1"/>
  <c r="D69" i="247"/>
  <c r="AX67" i="247"/>
  <c r="AW67" i="247"/>
  <c r="Z67" i="247"/>
  <c r="AC67" i="247" s="1"/>
  <c r="D67" i="247"/>
  <c r="AX65" i="247"/>
  <c r="AW65" i="247"/>
  <c r="Z65" i="247"/>
  <c r="AC65" i="247" s="1"/>
  <c r="BA65" i="247" s="1"/>
  <c r="D65" i="247"/>
  <c r="AX63" i="247"/>
  <c r="AW63" i="247"/>
  <c r="Z63" i="247"/>
  <c r="AC63" i="247" s="1"/>
  <c r="AY63" i="247" s="1"/>
  <c r="AZ63" i="247" s="1"/>
  <c r="D63" i="247"/>
  <c r="AX61" i="247"/>
  <c r="AW61" i="247"/>
  <c r="Z61" i="247"/>
  <c r="AC61" i="247" s="1"/>
  <c r="D61" i="247"/>
  <c r="AX59" i="247"/>
  <c r="AW59" i="247"/>
  <c r="Z59" i="247"/>
  <c r="AC59" i="247" s="1"/>
  <c r="D59" i="247"/>
  <c r="AX57" i="247"/>
  <c r="AW57" i="247"/>
  <c r="Z57" i="247"/>
  <c r="AC57" i="247" s="1"/>
  <c r="BA57" i="247" s="1"/>
  <c r="D57" i="247"/>
  <c r="AX55" i="247"/>
  <c r="AW55" i="247"/>
  <c r="Z55" i="247"/>
  <c r="AC55" i="247" s="1"/>
  <c r="BA55" i="247" s="1"/>
  <c r="D55" i="247"/>
  <c r="AX40" i="247"/>
  <c r="AW40" i="247"/>
  <c r="AC40" i="247"/>
  <c r="AY40" i="247" s="1"/>
  <c r="AZ40" i="247" s="1"/>
  <c r="Z40" i="247"/>
  <c r="D40" i="247"/>
  <c r="AX38" i="247"/>
  <c r="AW38" i="247"/>
  <c r="Z38" i="247"/>
  <c r="AC38" i="247" s="1"/>
  <c r="D38" i="247"/>
  <c r="AX36" i="247"/>
  <c r="AW36" i="247"/>
  <c r="Z36" i="247"/>
  <c r="AC36" i="247" s="1"/>
  <c r="D36" i="247"/>
  <c r="AX34" i="247"/>
  <c r="AW34" i="247"/>
  <c r="Z34" i="247"/>
  <c r="AC34" i="247" s="1"/>
  <c r="BA34" i="247" s="1"/>
  <c r="D34" i="247"/>
  <c r="AX32" i="247"/>
  <c r="AW32" i="247"/>
  <c r="Z32" i="247"/>
  <c r="AC32" i="247" s="1"/>
  <c r="AY32" i="247" s="1"/>
  <c r="AZ32" i="247" s="1"/>
  <c r="D32" i="247"/>
  <c r="AX30" i="247"/>
  <c r="AW30" i="247"/>
  <c r="Z30" i="247"/>
  <c r="AC30" i="247" s="1"/>
  <c r="D30" i="247"/>
  <c r="AX28" i="247"/>
  <c r="AW28" i="247"/>
  <c r="Z28" i="247"/>
  <c r="AC28" i="247" s="1"/>
  <c r="D28" i="247"/>
  <c r="AX26" i="247"/>
  <c r="AW26" i="247"/>
  <c r="AC26" i="247"/>
  <c r="BA26" i="247" s="1"/>
  <c r="Z26" i="247"/>
  <c r="D26" i="247"/>
  <c r="AX24" i="247"/>
  <c r="AW24" i="247"/>
  <c r="Z24" i="247"/>
  <c r="AC24" i="247" s="1"/>
  <c r="AY24" i="247" s="1"/>
  <c r="AZ24" i="247" s="1"/>
  <c r="D24" i="247"/>
  <c r="AX22" i="247"/>
  <c r="AW22" i="247"/>
  <c r="Z22" i="247"/>
  <c r="AC22" i="247" s="1"/>
  <c r="D22" i="247"/>
  <c r="AX20" i="247"/>
  <c r="AW20" i="247"/>
  <c r="Z20" i="247"/>
  <c r="AC20" i="247" s="1"/>
  <c r="D20" i="247"/>
  <c r="AX18" i="247"/>
  <c r="AW18" i="247"/>
  <c r="AC18" i="247"/>
  <c r="BA18" i="247" s="1"/>
  <c r="Z18" i="247"/>
  <c r="D18" i="247"/>
  <c r="AX16" i="247"/>
  <c r="AW16" i="247"/>
  <c r="Z16" i="247"/>
  <c r="AC16" i="247" s="1"/>
  <c r="D16" i="247"/>
  <c r="AX14" i="247"/>
  <c r="AW14" i="247"/>
  <c r="Z14" i="247"/>
  <c r="AC14" i="247" s="1"/>
  <c r="D14" i="247"/>
  <c r="AY12" i="247"/>
  <c r="AZ12" i="247" s="1"/>
  <c r="AX12" i="247"/>
  <c r="AW12" i="247"/>
  <c r="Z12" i="247"/>
  <c r="AC12" i="247" s="1"/>
  <c r="BA12" i="247" s="1"/>
  <c r="D12" i="247"/>
  <c r="AH6" i="247"/>
  <c r="AH178" i="247" s="1"/>
  <c r="AH4" i="247"/>
  <c r="AV2" i="247"/>
  <c r="AV196" i="247" s="1"/>
  <c r="H2" i="247"/>
  <c r="H88" i="247" s="1"/>
  <c r="B2" i="247"/>
  <c r="B131" i="247" s="1"/>
  <c r="AX212" i="246"/>
  <c r="AW212" i="246"/>
  <c r="AC212" i="246"/>
  <c r="BA212" i="246" s="1"/>
  <c r="Z212" i="246"/>
  <c r="D212" i="246"/>
  <c r="AX210" i="246"/>
  <c r="AW210" i="246"/>
  <c r="Z210" i="246"/>
  <c r="AC210" i="246" s="1"/>
  <c r="AY210" i="246" s="1"/>
  <c r="AZ210" i="246" s="1"/>
  <c r="D210" i="246"/>
  <c r="AX208" i="246"/>
  <c r="AW208" i="246"/>
  <c r="Z208" i="246"/>
  <c r="AC208" i="246" s="1"/>
  <c r="D208" i="246"/>
  <c r="AX206" i="246"/>
  <c r="AW206" i="246"/>
  <c r="Z206" i="246"/>
  <c r="AC206" i="246" s="1"/>
  <c r="BA206" i="246" s="1"/>
  <c r="D206" i="246"/>
  <c r="AX204" i="246"/>
  <c r="AW204" i="246"/>
  <c r="Z204" i="246"/>
  <c r="AC204" i="246" s="1"/>
  <c r="D204" i="246"/>
  <c r="AX202" i="246"/>
  <c r="AW202" i="246"/>
  <c r="Z202" i="246"/>
  <c r="AC202" i="246" s="1"/>
  <c r="AY202" i="246" s="1"/>
  <c r="AZ202" i="246" s="1"/>
  <c r="D202" i="246"/>
  <c r="AX200" i="246"/>
  <c r="AW200" i="246"/>
  <c r="Z200" i="246"/>
  <c r="AC200" i="246" s="1"/>
  <c r="D200" i="246"/>
  <c r="AX198" i="246"/>
  <c r="AW198" i="246"/>
  <c r="Z198" i="246"/>
  <c r="AC198" i="246" s="1"/>
  <c r="AY198" i="246" s="1"/>
  <c r="AZ198" i="246" s="1"/>
  <c r="D198" i="246"/>
  <c r="AX196" i="246"/>
  <c r="AW196" i="246"/>
  <c r="AC196" i="246"/>
  <c r="BA196" i="246" s="1"/>
  <c r="Z196" i="246"/>
  <c r="D196" i="246"/>
  <c r="AX194" i="246"/>
  <c r="AW194" i="246"/>
  <c r="Z194" i="246"/>
  <c r="AC194" i="246" s="1"/>
  <c r="BA194" i="246" s="1"/>
  <c r="D194" i="246"/>
  <c r="AX192" i="246"/>
  <c r="AW192" i="246"/>
  <c r="Z192" i="246"/>
  <c r="AC192" i="246" s="1"/>
  <c r="D192" i="246"/>
  <c r="AX190" i="246"/>
  <c r="AW190" i="246"/>
  <c r="Z190" i="246"/>
  <c r="AC190" i="246" s="1"/>
  <c r="BA190" i="246" s="1"/>
  <c r="D190" i="246"/>
  <c r="AX188" i="246"/>
  <c r="AW188" i="246"/>
  <c r="Z188" i="246"/>
  <c r="AC188" i="246" s="1"/>
  <c r="D188" i="246"/>
  <c r="AX186" i="246"/>
  <c r="AW186" i="246"/>
  <c r="AC186" i="246"/>
  <c r="AY186" i="246" s="1"/>
  <c r="AZ186" i="246" s="1"/>
  <c r="Z186" i="246"/>
  <c r="D186" i="246"/>
  <c r="AX184" i="246"/>
  <c r="AW184" i="246"/>
  <c r="Z184" i="246"/>
  <c r="AC184" i="246" s="1"/>
  <c r="D184" i="246"/>
  <c r="AX169" i="246"/>
  <c r="AW169" i="246"/>
  <c r="Z169" i="246"/>
  <c r="AC169" i="246" s="1"/>
  <c r="D169" i="246"/>
  <c r="AX167" i="246"/>
  <c r="AW167" i="246"/>
  <c r="Z167" i="246"/>
  <c r="AC167" i="246" s="1"/>
  <c r="D167" i="246"/>
  <c r="AX165" i="246"/>
  <c r="AW165" i="246"/>
  <c r="Z165" i="246"/>
  <c r="AC165" i="246" s="1"/>
  <c r="D165" i="246"/>
  <c r="AX163" i="246"/>
  <c r="AW163" i="246"/>
  <c r="Z163" i="246"/>
  <c r="AC163" i="246" s="1"/>
  <c r="D163" i="246"/>
  <c r="AY161" i="246"/>
  <c r="AZ161" i="246" s="1"/>
  <c r="AX161" i="246"/>
  <c r="AW161" i="246"/>
  <c r="Z161" i="246"/>
  <c r="AC161" i="246" s="1"/>
  <c r="BA161" i="246" s="1"/>
  <c r="D161" i="246"/>
  <c r="AX159" i="246"/>
  <c r="AW159" i="246"/>
  <c r="AC159" i="246"/>
  <c r="AY159" i="246" s="1"/>
  <c r="AZ159" i="246" s="1"/>
  <c r="Z159" i="246"/>
  <c r="D159" i="246"/>
  <c r="AX157" i="246"/>
  <c r="AW157" i="246"/>
  <c r="Z157" i="246"/>
  <c r="AC157" i="246" s="1"/>
  <c r="BA157" i="246" s="1"/>
  <c r="D157" i="246"/>
  <c r="AX155" i="246"/>
  <c r="AW155" i="246"/>
  <c r="AC155" i="246"/>
  <c r="Z155" i="246"/>
  <c r="D155" i="246"/>
  <c r="AX153" i="246"/>
  <c r="AW153" i="246"/>
  <c r="Z153" i="246"/>
  <c r="AC153" i="246" s="1"/>
  <c r="D153" i="246"/>
  <c r="AX151" i="246"/>
  <c r="AW151" i="246"/>
  <c r="Z151" i="246"/>
  <c r="AC151" i="246" s="1"/>
  <c r="BA151" i="246" s="1"/>
  <c r="D151" i="246"/>
  <c r="AX149" i="246"/>
  <c r="AW149" i="246"/>
  <c r="AC149" i="246"/>
  <c r="AY149" i="246" s="1"/>
  <c r="AZ149" i="246" s="1"/>
  <c r="Z149" i="246"/>
  <c r="D149" i="246"/>
  <c r="AX147" i="246"/>
  <c r="AW147" i="246"/>
  <c r="Z147" i="246"/>
  <c r="AC147" i="246" s="1"/>
  <c r="D147" i="246"/>
  <c r="AX145" i="246"/>
  <c r="AW145" i="246"/>
  <c r="Z145" i="246"/>
  <c r="AC145" i="246" s="1"/>
  <c r="BA145" i="246" s="1"/>
  <c r="D145" i="246"/>
  <c r="AX143" i="246"/>
  <c r="AW143" i="246"/>
  <c r="AC143" i="246"/>
  <c r="Z143" i="246"/>
  <c r="D143" i="246"/>
  <c r="AX141" i="246"/>
  <c r="AW141" i="246"/>
  <c r="AC141" i="246"/>
  <c r="AY141" i="246" s="1"/>
  <c r="AZ141" i="246" s="1"/>
  <c r="Z141" i="246"/>
  <c r="D141" i="246"/>
  <c r="AX126" i="246"/>
  <c r="AW126" i="246"/>
  <c r="Z126" i="246"/>
  <c r="AC126" i="246" s="1"/>
  <c r="D126" i="246"/>
  <c r="AX124" i="246"/>
  <c r="AW124" i="246"/>
  <c r="Z124" i="246"/>
  <c r="AC124" i="246" s="1"/>
  <c r="D124" i="246"/>
  <c r="AX122" i="246"/>
  <c r="AW122" i="246"/>
  <c r="Z122" i="246"/>
  <c r="AC122" i="246" s="1"/>
  <c r="BA122" i="246" s="1"/>
  <c r="D122" i="246"/>
  <c r="AX120" i="246"/>
  <c r="AW120" i="246"/>
  <c r="AC120" i="246"/>
  <c r="Z120" i="246"/>
  <c r="D120" i="246"/>
  <c r="AX118" i="246"/>
  <c r="AW118" i="246"/>
  <c r="AC118" i="246"/>
  <c r="AY118" i="246" s="1"/>
  <c r="AZ118" i="246" s="1"/>
  <c r="Z118" i="246"/>
  <c r="D118" i="246"/>
  <c r="AX116" i="246"/>
  <c r="AW116" i="246"/>
  <c r="Z116" i="246"/>
  <c r="AC116" i="246" s="1"/>
  <c r="D116" i="246"/>
  <c r="AX114" i="246"/>
  <c r="AW114" i="246"/>
  <c r="Z114" i="246"/>
  <c r="AC114" i="246" s="1"/>
  <c r="D114" i="246"/>
  <c r="AX112" i="246"/>
  <c r="AW112" i="246"/>
  <c r="Z112" i="246"/>
  <c r="AC112" i="246" s="1"/>
  <c r="BA112" i="246" s="1"/>
  <c r="D112" i="246"/>
  <c r="AX110" i="246"/>
  <c r="AW110" i="246"/>
  <c r="Z110" i="246"/>
  <c r="AC110" i="246" s="1"/>
  <c r="D110" i="246"/>
  <c r="AX108" i="246"/>
  <c r="AW108" i="246"/>
  <c r="Z108" i="246"/>
  <c r="AC108" i="246" s="1"/>
  <c r="AY108" i="246" s="1"/>
  <c r="AZ108" i="246" s="1"/>
  <c r="D108" i="246"/>
  <c r="AX106" i="246"/>
  <c r="AW106" i="246"/>
  <c r="Z106" i="246"/>
  <c r="AC106" i="246" s="1"/>
  <c r="BA106" i="246" s="1"/>
  <c r="D106" i="246"/>
  <c r="AX104" i="246"/>
  <c r="AW104" i="246"/>
  <c r="AC104" i="246"/>
  <c r="BA104" i="246" s="1"/>
  <c r="Z104" i="246"/>
  <c r="D104" i="246"/>
  <c r="BA102" i="246"/>
  <c r="AX102" i="246"/>
  <c r="AW102" i="246"/>
  <c r="AC102" i="246"/>
  <c r="AY102" i="246" s="1"/>
  <c r="AZ102" i="246" s="1"/>
  <c r="Z102" i="246"/>
  <c r="D102" i="246"/>
  <c r="AX100" i="246"/>
  <c r="AW100" i="246"/>
  <c r="Z100" i="246"/>
  <c r="AC100" i="246" s="1"/>
  <c r="D100" i="246"/>
  <c r="AX98" i="246"/>
  <c r="AW98" i="246"/>
  <c r="AC98" i="246"/>
  <c r="BA98" i="246" s="1"/>
  <c r="Z98" i="246"/>
  <c r="D98" i="246"/>
  <c r="AX83" i="246"/>
  <c r="AW83" i="246"/>
  <c r="Z83" i="246"/>
  <c r="AC83" i="246" s="1"/>
  <c r="BA83" i="246" s="1"/>
  <c r="D83" i="246"/>
  <c r="AY81" i="246"/>
  <c r="AZ81" i="246" s="1"/>
  <c r="AX81" i="246"/>
  <c r="AW81" i="246"/>
  <c r="Z81" i="246"/>
  <c r="AC81" i="246" s="1"/>
  <c r="BA81" i="246" s="1"/>
  <c r="D81" i="246"/>
  <c r="AX79" i="246"/>
  <c r="AW79" i="246"/>
  <c r="Z79" i="246"/>
  <c r="AC79" i="246" s="1"/>
  <c r="D79" i="246"/>
  <c r="AX77" i="246"/>
  <c r="AW77" i="246"/>
  <c r="Z77" i="246"/>
  <c r="AC77" i="246" s="1"/>
  <c r="D77" i="246"/>
  <c r="AX75" i="246"/>
  <c r="AW75" i="246"/>
  <c r="Z75" i="246"/>
  <c r="AC75" i="246" s="1"/>
  <c r="D75" i="246"/>
  <c r="AX73" i="246"/>
  <c r="AW73" i="246"/>
  <c r="AC73" i="246"/>
  <c r="BA73" i="246" s="1"/>
  <c r="Z73" i="246"/>
  <c r="D73" i="246"/>
  <c r="AX71" i="246"/>
  <c r="AW71" i="246"/>
  <c r="AC71" i="246"/>
  <c r="AY71" i="246" s="1"/>
  <c r="AZ71" i="246" s="1"/>
  <c r="Z71" i="246"/>
  <c r="D71" i="246"/>
  <c r="AX69" i="246"/>
  <c r="AW69" i="246"/>
  <c r="AC69" i="246"/>
  <c r="AY69" i="246" s="1"/>
  <c r="AZ69" i="246" s="1"/>
  <c r="Z69" i="246"/>
  <c r="D69" i="246"/>
  <c r="AX67" i="246"/>
  <c r="AW67" i="246"/>
  <c r="Z67" i="246"/>
  <c r="AC67" i="246" s="1"/>
  <c r="D67" i="246"/>
  <c r="AX65" i="246"/>
  <c r="AW65" i="246"/>
  <c r="Z65" i="246"/>
  <c r="AC65" i="246" s="1"/>
  <c r="D65" i="246"/>
  <c r="AX63" i="246"/>
  <c r="AW63" i="246"/>
  <c r="Z63" i="246"/>
  <c r="AC63" i="246" s="1"/>
  <c r="D63" i="246"/>
  <c r="AX61" i="246"/>
  <c r="AW61" i="246"/>
  <c r="Z61" i="246"/>
  <c r="AC61" i="246" s="1"/>
  <c r="D61" i="246"/>
  <c r="AX59" i="246"/>
  <c r="AW59" i="246"/>
  <c r="Z59" i="246"/>
  <c r="AC59" i="246" s="1"/>
  <c r="D59" i="246"/>
  <c r="AX57" i="246"/>
  <c r="AW57" i="246"/>
  <c r="Z57" i="246"/>
  <c r="AC57" i="246" s="1"/>
  <c r="D57" i="246"/>
  <c r="AX55" i="246"/>
  <c r="AW55" i="246"/>
  <c r="Z55" i="246"/>
  <c r="AC55" i="246" s="1"/>
  <c r="AY55" i="246" s="1"/>
  <c r="AZ55" i="246" s="1"/>
  <c r="D55" i="246"/>
  <c r="AX40" i="246"/>
  <c r="AW40" i="246"/>
  <c r="Z40" i="246"/>
  <c r="AC40" i="246" s="1"/>
  <c r="D40" i="246"/>
  <c r="AX38" i="246"/>
  <c r="AW38" i="246"/>
  <c r="Z38" i="246"/>
  <c r="AC38" i="246" s="1"/>
  <c r="D38" i="246"/>
  <c r="AX36" i="246"/>
  <c r="AW36" i="246"/>
  <c r="Z36" i="246"/>
  <c r="AC36" i="246" s="1"/>
  <c r="D36" i="246"/>
  <c r="AX34" i="246"/>
  <c r="AW34" i="246"/>
  <c r="Z34" i="246"/>
  <c r="AC34" i="246" s="1"/>
  <c r="D34" i="246"/>
  <c r="AX32" i="246"/>
  <c r="AW32" i="246"/>
  <c r="AC32" i="246"/>
  <c r="AY32" i="246" s="1"/>
  <c r="AZ32" i="246" s="1"/>
  <c r="Z32" i="246"/>
  <c r="D32" i="246"/>
  <c r="AX30" i="246"/>
  <c r="AW30" i="246"/>
  <c r="AC30" i="246"/>
  <c r="Z30" i="246"/>
  <c r="D30" i="246"/>
  <c r="AY28" i="246"/>
  <c r="AZ28" i="246" s="1"/>
  <c r="AX28" i="246"/>
  <c r="AW28" i="246"/>
  <c r="AC28" i="246"/>
  <c r="BA28" i="246" s="1"/>
  <c r="Z28" i="246"/>
  <c r="D28" i="246"/>
  <c r="AX26" i="246"/>
  <c r="AW26" i="246"/>
  <c r="AC26" i="246"/>
  <c r="Z26" i="246"/>
  <c r="D26" i="246"/>
  <c r="AX24" i="246"/>
  <c r="AW24" i="246"/>
  <c r="Z24" i="246"/>
  <c r="AC24" i="246" s="1"/>
  <c r="D24" i="246"/>
  <c r="AX22" i="246"/>
  <c r="AW22" i="246"/>
  <c r="Z22" i="246"/>
  <c r="AC22" i="246" s="1"/>
  <c r="D22" i="246"/>
  <c r="AX20" i="246"/>
  <c r="AW20" i="246"/>
  <c r="Z20" i="246"/>
  <c r="AC20" i="246" s="1"/>
  <c r="D20" i="246"/>
  <c r="AX18" i="246"/>
  <c r="AW18" i="246"/>
  <c r="Z18" i="246"/>
  <c r="AC18" i="246" s="1"/>
  <c r="D18" i="246"/>
  <c r="AX16" i="246"/>
  <c r="AW16" i="246"/>
  <c r="Z16" i="246"/>
  <c r="AC16" i="246" s="1"/>
  <c r="D16" i="246"/>
  <c r="AX14" i="246"/>
  <c r="AW14" i="246"/>
  <c r="Z14" i="246"/>
  <c r="AC14" i="246" s="1"/>
  <c r="D14" i="246"/>
  <c r="AX12" i="246"/>
  <c r="AW12" i="246"/>
  <c r="Z12" i="246"/>
  <c r="AC12" i="246" s="1"/>
  <c r="D12" i="246"/>
  <c r="AH6" i="246"/>
  <c r="AH178" i="246" s="1"/>
  <c r="AH4" i="246"/>
  <c r="AH90" i="246" s="1"/>
  <c r="AV2" i="246"/>
  <c r="AV163" i="246" s="1"/>
  <c r="H2" i="246"/>
  <c r="H45" i="246" s="1"/>
  <c r="B2" i="246"/>
  <c r="B174" i="246" s="1"/>
  <c r="AX212" i="245"/>
  <c r="AW212" i="245"/>
  <c r="Z212" i="245"/>
  <c r="AC212" i="245" s="1"/>
  <c r="D212" i="245"/>
  <c r="AX210" i="245"/>
  <c r="AW210" i="245"/>
  <c r="Z210" i="245"/>
  <c r="AC210" i="245" s="1"/>
  <c r="D210" i="245"/>
  <c r="BA208" i="245"/>
  <c r="AX208" i="245"/>
  <c r="AW208" i="245"/>
  <c r="AC208" i="245"/>
  <c r="AY208" i="245" s="1"/>
  <c r="AZ208" i="245" s="1"/>
  <c r="Z208" i="245"/>
  <c r="D208" i="245"/>
  <c r="AX206" i="245"/>
  <c r="AW206" i="245"/>
  <c r="Z206" i="245"/>
  <c r="AC206" i="245" s="1"/>
  <c r="D206" i="245"/>
  <c r="AY204" i="245"/>
  <c r="AZ204" i="245" s="1"/>
  <c r="AX204" i="245"/>
  <c r="AW204" i="245"/>
  <c r="Z204" i="245"/>
  <c r="AC204" i="245" s="1"/>
  <c r="BA204" i="245" s="1"/>
  <c r="D204" i="245"/>
  <c r="AX202" i="245"/>
  <c r="AW202" i="245"/>
  <c r="Z202" i="245"/>
  <c r="AC202" i="245" s="1"/>
  <c r="D202" i="245"/>
  <c r="AX200" i="245"/>
  <c r="AW200" i="245"/>
  <c r="Z200" i="245"/>
  <c r="AC200" i="245" s="1"/>
  <c r="D200" i="245"/>
  <c r="AX198" i="245"/>
  <c r="AW198" i="245"/>
  <c r="Z198" i="245"/>
  <c r="AC198" i="245" s="1"/>
  <c r="D198" i="245"/>
  <c r="AX196" i="245"/>
  <c r="AW196" i="245"/>
  <c r="Z196" i="245"/>
  <c r="AC196" i="245" s="1"/>
  <c r="D196" i="245"/>
  <c r="AX194" i="245"/>
  <c r="AW194" i="245"/>
  <c r="AC194" i="245"/>
  <c r="BA194" i="245" s="1"/>
  <c r="Z194" i="245"/>
  <c r="D194" i="245"/>
  <c r="AX192" i="245"/>
  <c r="AW192" i="245"/>
  <c r="AC192" i="245"/>
  <c r="Z192" i="245"/>
  <c r="D192" i="245"/>
  <c r="AX190" i="245"/>
  <c r="AW190" i="245"/>
  <c r="AC190" i="245"/>
  <c r="BA190" i="245" s="1"/>
  <c r="Z190" i="245"/>
  <c r="D190" i="245"/>
  <c r="AX188" i="245"/>
  <c r="AW188" i="245"/>
  <c r="Z188" i="245"/>
  <c r="AC188" i="245" s="1"/>
  <c r="BA188" i="245" s="1"/>
  <c r="D188" i="245"/>
  <c r="AX186" i="245"/>
  <c r="AW186" i="245"/>
  <c r="Z186" i="245"/>
  <c r="AC186" i="245" s="1"/>
  <c r="D186" i="245"/>
  <c r="AX184" i="245"/>
  <c r="AW184" i="245"/>
  <c r="Z184" i="245"/>
  <c r="AC184" i="245" s="1"/>
  <c r="D184" i="245"/>
  <c r="AX169" i="245"/>
  <c r="AW169" i="245"/>
  <c r="AC169" i="245"/>
  <c r="Z169" i="245"/>
  <c r="D169" i="245"/>
  <c r="AY167" i="245"/>
  <c r="AZ167" i="245" s="1"/>
  <c r="AX167" i="245"/>
  <c r="AW167" i="245"/>
  <c r="AC167" i="245"/>
  <c r="BA167" i="245" s="1"/>
  <c r="Z167" i="245"/>
  <c r="D167" i="245"/>
  <c r="AX165" i="245"/>
  <c r="AW165" i="245"/>
  <c r="Z165" i="245"/>
  <c r="AC165" i="245" s="1"/>
  <c r="D165" i="245"/>
  <c r="AX163" i="245"/>
  <c r="AW163" i="245"/>
  <c r="Z163" i="245"/>
  <c r="AC163" i="245" s="1"/>
  <c r="D163" i="245"/>
  <c r="AX161" i="245"/>
  <c r="AW161" i="245"/>
  <c r="Z161" i="245"/>
  <c r="AC161" i="245" s="1"/>
  <c r="D161" i="245"/>
  <c r="AX159" i="245"/>
  <c r="AW159" i="245"/>
  <c r="Z159" i="245"/>
  <c r="AC159" i="245" s="1"/>
  <c r="D159" i="245"/>
  <c r="AX157" i="245"/>
  <c r="AW157" i="245"/>
  <c r="Z157" i="245"/>
  <c r="AC157" i="245" s="1"/>
  <c r="D157" i="245"/>
  <c r="BA155" i="245"/>
  <c r="AX155" i="245"/>
  <c r="AW155" i="245"/>
  <c r="AC155" i="245"/>
  <c r="AY155" i="245" s="1"/>
  <c r="AZ155" i="245" s="1"/>
  <c r="Z155" i="245"/>
  <c r="D155" i="245"/>
  <c r="AX153" i="245"/>
  <c r="AW153" i="245"/>
  <c r="Z153" i="245"/>
  <c r="AC153" i="245" s="1"/>
  <c r="D153" i="245"/>
  <c r="AX151" i="245"/>
  <c r="AW151" i="245"/>
  <c r="AC151" i="245"/>
  <c r="Z151" i="245"/>
  <c r="D151" i="245"/>
  <c r="AX149" i="245"/>
  <c r="AW149" i="245"/>
  <c r="Z149" i="245"/>
  <c r="AC149" i="245" s="1"/>
  <c r="BA149" i="245" s="1"/>
  <c r="D149" i="245"/>
  <c r="AX147" i="245"/>
  <c r="AW147" i="245"/>
  <c r="Z147" i="245"/>
  <c r="AC147" i="245" s="1"/>
  <c r="BA147" i="245" s="1"/>
  <c r="D147" i="245"/>
  <c r="AX145" i="245"/>
  <c r="AW145" i="245"/>
  <c r="Z145" i="245"/>
  <c r="AC145" i="245" s="1"/>
  <c r="D145" i="245"/>
  <c r="AX143" i="245"/>
  <c r="AW143" i="245"/>
  <c r="Z143" i="245"/>
  <c r="AC143" i="245" s="1"/>
  <c r="D143" i="245"/>
  <c r="AX141" i="245"/>
  <c r="AW141" i="245"/>
  <c r="Z141" i="245"/>
  <c r="AC141" i="245" s="1"/>
  <c r="AY141" i="245" s="1"/>
  <c r="AZ141" i="245" s="1"/>
  <c r="D141" i="245"/>
  <c r="AX126" i="245"/>
  <c r="AW126" i="245"/>
  <c r="Z126" i="245"/>
  <c r="AC126" i="245" s="1"/>
  <c r="D126" i="245"/>
  <c r="AX124" i="245"/>
  <c r="AW124" i="245"/>
  <c r="Z124" i="245"/>
  <c r="AC124" i="245" s="1"/>
  <c r="BA124" i="245" s="1"/>
  <c r="D124" i="245"/>
  <c r="AX122" i="245"/>
  <c r="AW122" i="245"/>
  <c r="AC122" i="245"/>
  <c r="AY122" i="245" s="1"/>
  <c r="AZ122" i="245" s="1"/>
  <c r="Z122" i="245"/>
  <c r="D122" i="245"/>
  <c r="AX120" i="245"/>
  <c r="AW120" i="245"/>
  <c r="Z120" i="245"/>
  <c r="AC120" i="245" s="1"/>
  <c r="D120" i="245"/>
  <c r="AX118" i="245"/>
  <c r="AW118" i="245"/>
  <c r="Z118" i="245"/>
  <c r="AC118" i="245" s="1"/>
  <c r="D118" i="245"/>
  <c r="AX116" i="245"/>
  <c r="AW116" i="245"/>
  <c r="Z116" i="245"/>
  <c r="AC116" i="245" s="1"/>
  <c r="BA116" i="245" s="1"/>
  <c r="D116" i="245"/>
  <c r="AX114" i="245"/>
  <c r="AW114" i="245"/>
  <c r="Z114" i="245"/>
  <c r="AC114" i="245" s="1"/>
  <c r="D114" i="245"/>
  <c r="AX112" i="245"/>
  <c r="AW112" i="245"/>
  <c r="Z112" i="245"/>
  <c r="AC112" i="245" s="1"/>
  <c r="D112" i="245"/>
  <c r="AX110" i="245"/>
  <c r="AW110" i="245"/>
  <c r="Z110" i="245"/>
  <c r="AC110" i="245" s="1"/>
  <c r="D110" i="245"/>
  <c r="AX108" i="245"/>
  <c r="AW108" i="245"/>
  <c r="AC108" i="245"/>
  <c r="BA108" i="245" s="1"/>
  <c r="Z108" i="245"/>
  <c r="D108" i="245"/>
  <c r="AX106" i="245"/>
  <c r="AW106" i="245"/>
  <c r="Z106" i="245"/>
  <c r="AC106" i="245" s="1"/>
  <c r="D106" i="245"/>
  <c r="AX104" i="245"/>
  <c r="AW104" i="245"/>
  <c r="Z104" i="245"/>
  <c r="AC104" i="245" s="1"/>
  <c r="D104" i="245"/>
  <c r="AX102" i="245"/>
  <c r="AW102" i="245"/>
  <c r="Z102" i="245"/>
  <c r="AC102" i="245" s="1"/>
  <c r="BA102" i="245" s="1"/>
  <c r="D102" i="245"/>
  <c r="AX100" i="245"/>
  <c r="AW100" i="245"/>
  <c r="AC100" i="245"/>
  <c r="BA100" i="245" s="1"/>
  <c r="Z100" i="245"/>
  <c r="D100" i="245"/>
  <c r="AX98" i="245"/>
  <c r="AW98" i="245"/>
  <c r="Z98" i="245"/>
  <c r="AC98" i="245" s="1"/>
  <c r="D98" i="245"/>
  <c r="BA83" i="245"/>
  <c r="AX83" i="245"/>
  <c r="AW83" i="245"/>
  <c r="Z83" i="245"/>
  <c r="AC83" i="245" s="1"/>
  <c r="AY83" i="245" s="1"/>
  <c r="AZ83" i="245" s="1"/>
  <c r="D83" i="245"/>
  <c r="AX81" i="245"/>
  <c r="AW81" i="245"/>
  <c r="Z81" i="245"/>
  <c r="AC81" i="245" s="1"/>
  <c r="D81" i="245"/>
  <c r="AX79" i="245"/>
  <c r="AW79" i="245"/>
  <c r="Z79" i="245"/>
  <c r="AC79" i="245" s="1"/>
  <c r="BA79" i="245" s="1"/>
  <c r="D79" i="245"/>
  <c r="AX77" i="245"/>
  <c r="AW77" i="245"/>
  <c r="Z77" i="245"/>
  <c r="AC77" i="245" s="1"/>
  <c r="BA77" i="245" s="1"/>
  <c r="D77" i="245"/>
  <c r="AX75" i="245"/>
  <c r="AW75" i="245"/>
  <c r="Z75" i="245"/>
  <c r="AC75" i="245" s="1"/>
  <c r="D75" i="245"/>
  <c r="AX73" i="245"/>
  <c r="AW73" i="245"/>
  <c r="Z73" i="245"/>
  <c r="AC73" i="245" s="1"/>
  <c r="D73" i="245"/>
  <c r="AX71" i="245"/>
  <c r="AW71" i="245"/>
  <c r="Z71" i="245"/>
  <c r="AC71" i="245" s="1"/>
  <c r="D71" i="245"/>
  <c r="AX69" i="245"/>
  <c r="AW69" i="245"/>
  <c r="Z69" i="245"/>
  <c r="AC69" i="245" s="1"/>
  <c r="BA69" i="245" s="1"/>
  <c r="D69" i="245"/>
  <c r="BA67" i="245"/>
  <c r="AX67" i="245"/>
  <c r="AW67" i="245"/>
  <c r="AC67" i="245"/>
  <c r="AY67" i="245" s="1"/>
  <c r="AZ67" i="245" s="1"/>
  <c r="Z67" i="245"/>
  <c r="D67" i="245"/>
  <c r="AX65" i="245"/>
  <c r="AW65" i="245"/>
  <c r="Z65" i="245"/>
  <c r="AC65" i="245" s="1"/>
  <c r="D65" i="245"/>
  <c r="AX63" i="245"/>
  <c r="AW63" i="245"/>
  <c r="Z63" i="245"/>
  <c r="AC63" i="245" s="1"/>
  <c r="BA63" i="245" s="1"/>
  <c r="D63" i="245"/>
  <c r="AX61" i="245"/>
  <c r="AW61" i="245"/>
  <c r="Z61" i="245"/>
  <c r="AC61" i="245" s="1"/>
  <c r="BA61" i="245" s="1"/>
  <c r="D61" i="245"/>
  <c r="AX59" i="245"/>
  <c r="AW59" i="245"/>
  <c r="Z59" i="245"/>
  <c r="AC59" i="245" s="1"/>
  <c r="D59" i="245"/>
  <c r="AX57" i="245"/>
  <c r="AW57" i="245"/>
  <c r="Z57" i="245"/>
  <c r="AC57" i="245" s="1"/>
  <c r="D57" i="245"/>
  <c r="AX55" i="245"/>
  <c r="AW55" i="245"/>
  <c r="Z55" i="245"/>
  <c r="AC55" i="245" s="1"/>
  <c r="D55" i="245"/>
  <c r="AX40" i="245"/>
  <c r="AW40" i="245"/>
  <c r="Z40" i="245"/>
  <c r="AC40" i="245" s="1"/>
  <c r="BA40" i="245" s="1"/>
  <c r="D40" i="245"/>
  <c r="AX38" i="245"/>
  <c r="AW38" i="245"/>
  <c r="AC38" i="245"/>
  <c r="BA38" i="245" s="1"/>
  <c r="Z38" i="245"/>
  <c r="D38" i="245"/>
  <c r="AX36" i="245"/>
  <c r="AW36" i="245"/>
  <c r="Z36" i="245"/>
  <c r="AC36" i="245" s="1"/>
  <c r="D36" i="245"/>
  <c r="AX34" i="245"/>
  <c r="AW34" i="245"/>
  <c r="Z34" i="245"/>
  <c r="AC34" i="245" s="1"/>
  <c r="D34" i="245"/>
  <c r="AX32" i="245"/>
  <c r="AW32" i="245"/>
  <c r="Z32" i="245"/>
  <c r="AC32" i="245" s="1"/>
  <c r="D32" i="245"/>
  <c r="AY30" i="245"/>
  <c r="AZ30" i="245" s="1"/>
  <c r="AX30" i="245"/>
  <c r="AW30" i="245"/>
  <c r="Z30" i="245"/>
  <c r="AC30" i="245" s="1"/>
  <c r="BA30" i="245" s="1"/>
  <c r="D30" i="245"/>
  <c r="AX28" i="245"/>
  <c r="AW28" i="245"/>
  <c r="Z28" i="245"/>
  <c r="AC28" i="245" s="1"/>
  <c r="D28" i="245"/>
  <c r="AX26" i="245"/>
  <c r="AW26" i="245"/>
  <c r="Z26" i="245"/>
  <c r="AC26" i="245" s="1"/>
  <c r="D26" i="245"/>
  <c r="AX24" i="245"/>
  <c r="AW24" i="245"/>
  <c r="Z24" i="245"/>
  <c r="AC24" i="245" s="1"/>
  <c r="BA24" i="245" s="1"/>
  <c r="D24" i="245"/>
  <c r="AX22" i="245"/>
  <c r="AW22" i="245"/>
  <c r="AC22" i="245"/>
  <c r="BA22" i="245" s="1"/>
  <c r="Z22" i="245"/>
  <c r="D22" i="245"/>
  <c r="AX20" i="245"/>
  <c r="AW20" i="245"/>
  <c r="Z20" i="245"/>
  <c r="AC20" i="245" s="1"/>
  <c r="D20" i="245"/>
  <c r="AX18" i="245"/>
  <c r="AW18" i="245"/>
  <c r="Z18" i="245"/>
  <c r="AC18" i="245" s="1"/>
  <c r="D18" i="245"/>
  <c r="AX16" i="245"/>
  <c r="AW16" i="245"/>
  <c r="Z16" i="245"/>
  <c r="AC16" i="245" s="1"/>
  <c r="D16" i="245"/>
  <c r="AX14" i="245"/>
  <c r="AW14" i="245"/>
  <c r="Z14" i="245"/>
  <c r="AC14" i="245" s="1"/>
  <c r="D14" i="245"/>
  <c r="AX12" i="245"/>
  <c r="AW12" i="245"/>
  <c r="AC12" i="245"/>
  <c r="AY12" i="245" s="1"/>
  <c r="AZ12" i="245" s="1"/>
  <c r="Z12" i="245"/>
  <c r="D12" i="245"/>
  <c r="AH6" i="245"/>
  <c r="AH92" i="245" s="1"/>
  <c r="AH4" i="245"/>
  <c r="AV2" i="245"/>
  <c r="AV122" i="245" s="1"/>
  <c r="H2" i="245"/>
  <c r="H131" i="245" s="1"/>
  <c r="B2" i="245"/>
  <c r="B131" i="245" s="1"/>
  <c r="AX212" i="244"/>
  <c r="AW212" i="244"/>
  <c r="AC212" i="244"/>
  <c r="Z212" i="244"/>
  <c r="D212" i="244"/>
  <c r="AX210" i="244"/>
  <c r="AW210" i="244"/>
  <c r="Z210" i="244"/>
  <c r="AC210" i="244" s="1"/>
  <c r="D210" i="244"/>
  <c r="AX208" i="244"/>
  <c r="AW208" i="244"/>
  <c r="Z208" i="244"/>
  <c r="AC208" i="244" s="1"/>
  <c r="D208" i="244"/>
  <c r="AX206" i="244"/>
  <c r="AW206" i="244"/>
  <c r="Z206" i="244"/>
  <c r="AC206" i="244" s="1"/>
  <c r="D206" i="244"/>
  <c r="AX204" i="244"/>
  <c r="AW204" i="244"/>
  <c r="Z204" i="244"/>
  <c r="AC204" i="244" s="1"/>
  <c r="D204" i="244"/>
  <c r="AX202" i="244"/>
  <c r="AW202" i="244"/>
  <c r="Z202" i="244"/>
  <c r="AC202" i="244" s="1"/>
  <c r="BA202" i="244" s="1"/>
  <c r="D202" i="244"/>
  <c r="AX200" i="244"/>
  <c r="AW200" i="244"/>
  <c r="AC200" i="244"/>
  <c r="BA200" i="244" s="1"/>
  <c r="Z200" i="244"/>
  <c r="D200" i="244"/>
  <c r="AX198" i="244"/>
  <c r="AW198" i="244"/>
  <c r="Z198" i="244"/>
  <c r="AC198" i="244" s="1"/>
  <c r="AY198" i="244" s="1"/>
  <c r="AZ198" i="244" s="1"/>
  <c r="D198" i="244"/>
  <c r="AX196" i="244"/>
  <c r="AW196" i="244"/>
  <c r="Z196" i="244"/>
  <c r="AC196" i="244" s="1"/>
  <c r="D196" i="244"/>
  <c r="AX194" i="244"/>
  <c r="AW194" i="244"/>
  <c r="Z194" i="244"/>
  <c r="AC194" i="244" s="1"/>
  <c r="BA194" i="244" s="1"/>
  <c r="D194" i="244"/>
  <c r="AX192" i="244"/>
  <c r="AW192" i="244"/>
  <c r="AC192" i="244"/>
  <c r="BA192" i="244" s="1"/>
  <c r="Z192" i="244"/>
  <c r="D192" i="244"/>
  <c r="BA190" i="244"/>
  <c r="AX190" i="244"/>
  <c r="AW190" i="244"/>
  <c r="AC190" i="244"/>
  <c r="AY190" i="244" s="1"/>
  <c r="AZ190" i="244" s="1"/>
  <c r="Z190" i="244"/>
  <c r="D190" i="244"/>
  <c r="AX188" i="244"/>
  <c r="AW188" i="244"/>
  <c r="Z188" i="244"/>
  <c r="AC188" i="244" s="1"/>
  <c r="D188" i="244"/>
  <c r="AX186" i="244"/>
  <c r="AW186" i="244"/>
  <c r="Z186" i="244"/>
  <c r="AC186" i="244" s="1"/>
  <c r="BA186" i="244" s="1"/>
  <c r="D186" i="244"/>
  <c r="AX184" i="244"/>
  <c r="AW184" i="244"/>
  <c r="Z184" i="244"/>
  <c r="AC184" i="244" s="1"/>
  <c r="BA184" i="244" s="1"/>
  <c r="D184" i="244"/>
  <c r="AX169" i="244"/>
  <c r="AW169" i="244"/>
  <c r="Z169" i="244"/>
  <c r="AC169" i="244" s="1"/>
  <c r="BA169" i="244" s="1"/>
  <c r="D169" i="244"/>
  <c r="AX167" i="244"/>
  <c r="AW167" i="244"/>
  <c r="AC167" i="244"/>
  <c r="AY167" i="244" s="1"/>
  <c r="AZ167" i="244" s="1"/>
  <c r="Z167" i="244"/>
  <c r="D167" i="244"/>
  <c r="AX165" i="244"/>
  <c r="AW165" i="244"/>
  <c r="Z165" i="244"/>
  <c r="AC165" i="244" s="1"/>
  <c r="BA165" i="244" s="1"/>
  <c r="D165" i="244"/>
  <c r="AX163" i="244"/>
  <c r="AW163" i="244"/>
  <c r="Z163" i="244"/>
  <c r="AC163" i="244" s="1"/>
  <c r="D163" i="244"/>
  <c r="AX161" i="244"/>
  <c r="AW161" i="244"/>
  <c r="Z161" i="244"/>
  <c r="AC161" i="244" s="1"/>
  <c r="D161" i="244"/>
  <c r="AX159" i="244"/>
  <c r="AW159" i="244"/>
  <c r="Z159" i="244"/>
  <c r="AC159" i="244" s="1"/>
  <c r="BA159" i="244" s="1"/>
  <c r="D159" i="244"/>
  <c r="AX157" i="244"/>
  <c r="AW157" i="244"/>
  <c r="Z157" i="244"/>
  <c r="AC157" i="244" s="1"/>
  <c r="D157" i="244"/>
  <c r="AX155" i="244"/>
  <c r="AW155" i="244"/>
  <c r="Z155" i="244"/>
  <c r="AC155" i="244" s="1"/>
  <c r="D155" i="244"/>
  <c r="AX153" i="244"/>
  <c r="AW153" i="244"/>
  <c r="AC153" i="244"/>
  <c r="Z153" i="244"/>
  <c r="D153" i="244"/>
  <c r="AX151" i="244"/>
  <c r="AW151" i="244"/>
  <c r="Z151" i="244"/>
  <c r="AC151" i="244" s="1"/>
  <c r="D151" i="244"/>
  <c r="AX149" i="244"/>
  <c r="AW149" i="244"/>
  <c r="Z149" i="244"/>
  <c r="AC149" i="244" s="1"/>
  <c r="D149" i="244"/>
  <c r="AX147" i="244"/>
  <c r="AW147" i="244"/>
  <c r="AC147" i="244"/>
  <c r="AY147" i="244" s="1"/>
  <c r="AZ147" i="244" s="1"/>
  <c r="Z147" i="244"/>
  <c r="D147" i="244"/>
  <c r="AX145" i="244"/>
  <c r="AW145" i="244"/>
  <c r="Z145" i="244"/>
  <c r="AC145" i="244" s="1"/>
  <c r="D145" i="244"/>
  <c r="AY143" i="244"/>
  <c r="AZ143" i="244" s="1"/>
  <c r="AX143" i="244"/>
  <c r="AW143" i="244"/>
  <c r="AC143" i="244"/>
  <c r="BA143" i="244" s="1"/>
  <c r="Z143" i="244"/>
  <c r="D143" i="244"/>
  <c r="AX141" i="244"/>
  <c r="AW141" i="244"/>
  <c r="Z141" i="244"/>
  <c r="AC141" i="244" s="1"/>
  <c r="BA141" i="244" s="1"/>
  <c r="D141" i="244"/>
  <c r="AH135" i="244"/>
  <c r="AX126" i="244"/>
  <c r="AW126" i="244"/>
  <c r="Z126" i="244"/>
  <c r="AC126" i="244" s="1"/>
  <c r="D126" i="244"/>
  <c r="AX124" i="244"/>
  <c r="AW124" i="244"/>
  <c r="AC124" i="244"/>
  <c r="AY124" i="244" s="1"/>
  <c r="AZ124" i="244" s="1"/>
  <c r="Z124" i="244"/>
  <c r="D124" i="244"/>
  <c r="AX122" i="244"/>
  <c r="AW122" i="244"/>
  <c r="AC122" i="244"/>
  <c r="BA122" i="244" s="1"/>
  <c r="Z122" i="244"/>
  <c r="D122" i="244"/>
  <c r="AY120" i="244"/>
  <c r="AZ120" i="244" s="1"/>
  <c r="AX120" i="244"/>
  <c r="AW120" i="244"/>
  <c r="AC120" i="244"/>
  <c r="BA120" i="244" s="1"/>
  <c r="Z120" i="244"/>
  <c r="D120" i="244"/>
  <c r="AX118" i="244"/>
  <c r="AW118" i="244"/>
  <c r="Z118" i="244"/>
  <c r="AC118" i="244" s="1"/>
  <c r="BA118" i="244" s="1"/>
  <c r="D118" i="244"/>
  <c r="AX116" i="244"/>
  <c r="AW116" i="244"/>
  <c r="Z116" i="244"/>
  <c r="AC116" i="244" s="1"/>
  <c r="D116" i="244"/>
  <c r="AX114" i="244"/>
  <c r="AW114" i="244"/>
  <c r="Z114" i="244"/>
  <c r="AC114" i="244" s="1"/>
  <c r="D114" i="244"/>
  <c r="AX112" i="244"/>
  <c r="AW112" i="244"/>
  <c r="Z112" i="244"/>
  <c r="AC112" i="244" s="1"/>
  <c r="D112" i="244"/>
  <c r="AX110" i="244"/>
  <c r="AW110" i="244"/>
  <c r="Z110" i="244"/>
  <c r="AC110" i="244" s="1"/>
  <c r="D110" i="244"/>
  <c r="AX108" i="244"/>
  <c r="AW108" i="244"/>
  <c r="Z108" i="244"/>
  <c r="AC108" i="244" s="1"/>
  <c r="AY108" i="244" s="1"/>
  <c r="AZ108" i="244" s="1"/>
  <c r="D108" i="244"/>
  <c r="AX106" i="244"/>
  <c r="AW106" i="244"/>
  <c r="AC106" i="244"/>
  <c r="BA106" i="244" s="1"/>
  <c r="Z106" i="244"/>
  <c r="D106" i="244"/>
  <c r="AX104" i="244"/>
  <c r="AW104" i="244"/>
  <c r="Z104" i="244"/>
  <c r="AC104" i="244" s="1"/>
  <c r="D104" i="244"/>
  <c r="AX102" i="244"/>
  <c r="AW102" i="244"/>
  <c r="Z102" i="244"/>
  <c r="AC102" i="244" s="1"/>
  <c r="BA102" i="244" s="1"/>
  <c r="D102" i="244"/>
  <c r="AX100" i="244"/>
  <c r="AW100" i="244"/>
  <c r="Z100" i="244"/>
  <c r="AC100" i="244" s="1"/>
  <c r="D100" i="244"/>
  <c r="AX98" i="244"/>
  <c r="AW98" i="244"/>
  <c r="Z98" i="244"/>
  <c r="AC98" i="244" s="1"/>
  <c r="D98" i="244"/>
  <c r="AH92" i="244"/>
  <c r="AX83" i="244"/>
  <c r="AW83" i="244"/>
  <c r="Z83" i="244"/>
  <c r="AC83" i="244" s="1"/>
  <c r="D83" i="244"/>
  <c r="AX81" i="244"/>
  <c r="AW81" i="244"/>
  <c r="Z81" i="244"/>
  <c r="AC81" i="244" s="1"/>
  <c r="D81" i="244"/>
  <c r="AX79" i="244"/>
  <c r="AW79" i="244"/>
  <c r="AC79" i="244"/>
  <c r="BA79" i="244" s="1"/>
  <c r="Z79" i="244"/>
  <c r="D79" i="244"/>
  <c r="AX77" i="244"/>
  <c r="AW77" i="244"/>
  <c r="Z77" i="244"/>
  <c r="AC77" i="244" s="1"/>
  <c r="D77" i="244"/>
  <c r="AX75" i="244"/>
  <c r="AW75" i="244"/>
  <c r="Z75" i="244"/>
  <c r="AC75" i="244" s="1"/>
  <c r="D75" i="244"/>
  <c r="AX73" i="244"/>
  <c r="AW73" i="244"/>
  <c r="Z73" i="244"/>
  <c r="AC73" i="244" s="1"/>
  <c r="D73" i="244"/>
  <c r="AX71" i="244"/>
  <c r="AW71" i="244"/>
  <c r="Z71" i="244"/>
  <c r="AC71" i="244" s="1"/>
  <c r="D71" i="244"/>
  <c r="AX69" i="244"/>
  <c r="AW69" i="244"/>
  <c r="AC69" i="244"/>
  <c r="Z69" i="244"/>
  <c r="D69" i="244"/>
  <c r="AY67" i="244"/>
  <c r="AZ67" i="244" s="1"/>
  <c r="AX67" i="244"/>
  <c r="AW67" i="244"/>
  <c r="AC67" i="244"/>
  <c r="BA67" i="244" s="1"/>
  <c r="Z67" i="244"/>
  <c r="D67" i="244"/>
  <c r="AX65" i="244"/>
  <c r="AW65" i="244"/>
  <c r="AC65" i="244"/>
  <c r="BA65" i="244" s="1"/>
  <c r="Z65" i="244"/>
  <c r="D65" i="244"/>
  <c r="AX63" i="244"/>
  <c r="AW63" i="244"/>
  <c r="AC63" i="244"/>
  <c r="BA63" i="244" s="1"/>
  <c r="Z63" i="244"/>
  <c r="D63" i="244"/>
  <c r="AX61" i="244"/>
  <c r="AW61" i="244"/>
  <c r="Z61" i="244"/>
  <c r="AC61" i="244" s="1"/>
  <c r="D61" i="244"/>
  <c r="AX59" i="244"/>
  <c r="AW59" i="244"/>
  <c r="Z59" i="244"/>
  <c r="AC59" i="244" s="1"/>
  <c r="D59" i="244"/>
  <c r="AX57" i="244"/>
  <c r="AW57" i="244"/>
  <c r="Z57" i="244"/>
  <c r="AC57" i="244" s="1"/>
  <c r="D57" i="244"/>
  <c r="AX55" i="244"/>
  <c r="AW55" i="244"/>
  <c r="Z55" i="244"/>
  <c r="AC55" i="244" s="1"/>
  <c r="D55" i="244"/>
  <c r="AX40" i="244"/>
  <c r="AW40" i="244"/>
  <c r="AC40" i="244"/>
  <c r="BA40" i="244" s="1"/>
  <c r="Z40" i="244"/>
  <c r="D40" i="244"/>
  <c r="AX38" i="244"/>
  <c r="AW38" i="244"/>
  <c r="Z38" i="244"/>
  <c r="AC38" i="244" s="1"/>
  <c r="D38" i="244"/>
  <c r="AX36" i="244"/>
  <c r="AW36" i="244"/>
  <c r="Z36" i="244"/>
  <c r="AC36" i="244" s="1"/>
  <c r="D36" i="244"/>
  <c r="AX34" i="244"/>
  <c r="AW34" i="244"/>
  <c r="Z34" i="244"/>
  <c r="AC34" i="244" s="1"/>
  <c r="D34" i="244"/>
  <c r="AX32" i="244"/>
  <c r="AW32" i="244"/>
  <c r="Z32" i="244"/>
  <c r="AC32" i="244" s="1"/>
  <c r="D32" i="244"/>
  <c r="AX30" i="244"/>
  <c r="AW30" i="244"/>
  <c r="Z30" i="244"/>
  <c r="AC30" i="244" s="1"/>
  <c r="AY30" i="244" s="1"/>
  <c r="AZ30" i="244" s="1"/>
  <c r="D30" i="244"/>
  <c r="AY28" i="244"/>
  <c r="AZ28" i="244" s="1"/>
  <c r="AX28" i="244"/>
  <c r="AW28" i="244"/>
  <c r="AC28" i="244"/>
  <c r="BA28" i="244" s="1"/>
  <c r="Z28" i="244"/>
  <c r="D28" i="244"/>
  <c r="AX26" i="244"/>
  <c r="AW26" i="244"/>
  <c r="Z26" i="244"/>
  <c r="AC26" i="244" s="1"/>
  <c r="D26" i="244"/>
  <c r="AX24" i="244"/>
  <c r="AW24" i="244"/>
  <c r="Z24" i="244"/>
  <c r="AC24" i="244" s="1"/>
  <c r="BA24" i="244" s="1"/>
  <c r="D24" i="244"/>
  <c r="AX22" i="244"/>
  <c r="AW22" i="244"/>
  <c r="Z22" i="244"/>
  <c r="AC22" i="244" s="1"/>
  <c r="D22" i="244"/>
  <c r="AX20" i="244"/>
  <c r="AW20" i="244"/>
  <c r="Z20" i="244"/>
  <c r="AC20" i="244" s="1"/>
  <c r="D20" i="244"/>
  <c r="AX18" i="244"/>
  <c r="AW18" i="244"/>
  <c r="Z18" i="244"/>
  <c r="AC18" i="244" s="1"/>
  <c r="D18" i="244"/>
  <c r="AX16" i="244"/>
  <c r="AW16" i="244"/>
  <c r="Z16" i="244"/>
  <c r="AC16" i="244" s="1"/>
  <c r="D16" i="244"/>
  <c r="AX14" i="244"/>
  <c r="AW14" i="244"/>
  <c r="Z14" i="244"/>
  <c r="AC14" i="244" s="1"/>
  <c r="AY14" i="244" s="1"/>
  <c r="AZ14" i="244" s="1"/>
  <c r="D14" i="244"/>
  <c r="AY12" i="244"/>
  <c r="AZ12" i="244" s="1"/>
  <c r="AX12" i="244"/>
  <c r="AW12" i="244"/>
  <c r="AC12" i="244"/>
  <c r="BA12" i="244" s="1"/>
  <c r="Z12" i="244"/>
  <c r="D12" i="244"/>
  <c r="AH6" i="244"/>
  <c r="AH49" i="244" s="1"/>
  <c r="AH4" i="244"/>
  <c r="AH47" i="244" s="1"/>
  <c r="AV2" i="244"/>
  <c r="AV67" i="244" s="1"/>
  <c r="H2" i="244"/>
  <c r="H45" i="244" s="1"/>
  <c r="B2" i="244"/>
  <c r="AX212" i="243"/>
  <c r="AW212" i="243"/>
  <c r="Z212" i="243"/>
  <c r="AC212" i="243" s="1"/>
  <c r="D212" i="243"/>
  <c r="AX210" i="243"/>
  <c r="AW210" i="243"/>
  <c r="Z210" i="243"/>
  <c r="AC210" i="243" s="1"/>
  <c r="D210" i="243"/>
  <c r="AX208" i="243"/>
  <c r="AW208" i="243"/>
  <c r="Z208" i="243"/>
  <c r="AC208" i="243" s="1"/>
  <c r="D208" i="243"/>
  <c r="AY206" i="243"/>
  <c r="AZ206" i="243" s="1"/>
  <c r="AX206" i="243"/>
  <c r="AW206" i="243"/>
  <c r="AC206" i="243"/>
  <c r="BA206" i="243" s="1"/>
  <c r="Z206" i="243"/>
  <c r="D206" i="243"/>
  <c r="AX204" i="243"/>
  <c r="AW204" i="243"/>
  <c r="Z204" i="243"/>
  <c r="AC204" i="243" s="1"/>
  <c r="BA204" i="243" s="1"/>
  <c r="D204" i="243"/>
  <c r="BA202" i="243"/>
  <c r="AX202" i="243"/>
  <c r="AW202" i="243"/>
  <c r="AC202" i="243"/>
  <c r="AY202" i="243" s="1"/>
  <c r="AZ202" i="243" s="1"/>
  <c r="Z202" i="243"/>
  <c r="D202" i="243"/>
  <c r="AX200" i="243"/>
  <c r="AW200" i="243"/>
  <c r="Z200" i="243"/>
  <c r="AC200" i="243" s="1"/>
  <c r="D200" i="243"/>
  <c r="AX198" i="243"/>
  <c r="AW198" i="243"/>
  <c r="Z198" i="243"/>
  <c r="AC198" i="243" s="1"/>
  <c r="D198" i="243"/>
  <c r="AX196" i="243"/>
  <c r="AW196" i="243"/>
  <c r="Z196" i="243"/>
  <c r="AC196" i="243" s="1"/>
  <c r="D196" i="243"/>
  <c r="AX194" i="243"/>
  <c r="AW194" i="243"/>
  <c r="Z194" i="243"/>
  <c r="AC194" i="243" s="1"/>
  <c r="D194" i="243"/>
  <c r="AX192" i="243"/>
  <c r="AW192" i="243"/>
  <c r="AC192" i="243"/>
  <c r="Z192" i="243"/>
  <c r="D192" i="243"/>
  <c r="AX190" i="243"/>
  <c r="AW190" i="243"/>
  <c r="AC190" i="243"/>
  <c r="BA190" i="243" s="1"/>
  <c r="Z190" i="243"/>
  <c r="D190" i="243"/>
  <c r="AX188" i="243"/>
  <c r="AW188" i="243"/>
  <c r="Z188" i="243"/>
  <c r="AC188" i="243" s="1"/>
  <c r="BA188" i="243" s="1"/>
  <c r="D188" i="243"/>
  <c r="BA186" i="243"/>
  <c r="AX186" i="243"/>
  <c r="AW186" i="243"/>
  <c r="AC186" i="243"/>
  <c r="AY186" i="243" s="1"/>
  <c r="AZ186" i="243" s="1"/>
  <c r="Z186" i="243"/>
  <c r="D186" i="243"/>
  <c r="AX184" i="243"/>
  <c r="AW184" i="243"/>
  <c r="Z184" i="243"/>
  <c r="AC184" i="243" s="1"/>
  <c r="D184" i="243"/>
  <c r="AX169" i="243"/>
  <c r="AW169" i="243"/>
  <c r="Z169" i="243"/>
  <c r="AC169" i="243" s="1"/>
  <c r="D169" i="243"/>
  <c r="AX167" i="243"/>
  <c r="AW167" i="243"/>
  <c r="AC167" i="243"/>
  <c r="BA167" i="243" s="1"/>
  <c r="Z167" i="243"/>
  <c r="D167" i="243"/>
  <c r="AX165" i="243"/>
  <c r="AW165" i="243"/>
  <c r="Z165" i="243"/>
  <c r="AC165" i="243" s="1"/>
  <c r="BA165" i="243" s="1"/>
  <c r="D165" i="243"/>
  <c r="AX163" i="243"/>
  <c r="AW163" i="243"/>
  <c r="AC163" i="243"/>
  <c r="AY163" i="243" s="1"/>
  <c r="AZ163" i="243" s="1"/>
  <c r="Z163" i="243"/>
  <c r="D163" i="243"/>
  <c r="AX161" i="243"/>
  <c r="AW161" i="243"/>
  <c r="Z161" i="243"/>
  <c r="AC161" i="243" s="1"/>
  <c r="BA161" i="243" s="1"/>
  <c r="D161" i="243"/>
  <c r="AX159" i="243"/>
  <c r="AW159" i="243"/>
  <c r="AC159" i="243"/>
  <c r="BA159" i="243" s="1"/>
  <c r="Z159" i="243"/>
  <c r="D159" i="243"/>
  <c r="AX157" i="243"/>
  <c r="AW157" i="243"/>
  <c r="Z157" i="243"/>
  <c r="AC157" i="243" s="1"/>
  <c r="D157" i="243"/>
  <c r="AX155" i="243"/>
  <c r="AW155" i="243"/>
  <c r="Z155" i="243"/>
  <c r="AC155" i="243" s="1"/>
  <c r="D155" i="243"/>
  <c r="AX153" i="243"/>
  <c r="AW153" i="243"/>
  <c r="AC153" i="243"/>
  <c r="Z153" i="243"/>
  <c r="D153" i="243"/>
  <c r="AX151" i="243"/>
  <c r="AW151" i="243"/>
  <c r="Z151" i="243"/>
  <c r="AC151" i="243" s="1"/>
  <c r="BA151" i="243" s="1"/>
  <c r="D151" i="243"/>
  <c r="AX149" i="243"/>
  <c r="AW149" i="243"/>
  <c r="Z149" i="243"/>
  <c r="AC149" i="243" s="1"/>
  <c r="D149" i="243"/>
  <c r="AX147" i="243"/>
  <c r="AW147" i="243"/>
  <c r="AC147" i="243"/>
  <c r="Z147" i="243"/>
  <c r="D147" i="243"/>
  <c r="AX145" i="243"/>
  <c r="AW145" i="243"/>
  <c r="Z145" i="243"/>
  <c r="AC145" i="243" s="1"/>
  <c r="BA145" i="243" s="1"/>
  <c r="D145" i="243"/>
  <c r="AX143" i="243"/>
  <c r="AW143" i="243"/>
  <c r="Z143" i="243"/>
  <c r="AC143" i="243" s="1"/>
  <c r="D143" i="243"/>
  <c r="AX141" i="243"/>
  <c r="AW141" i="243"/>
  <c r="Z141" i="243"/>
  <c r="AC141" i="243" s="1"/>
  <c r="D141" i="243"/>
  <c r="AX126" i="243"/>
  <c r="AW126" i="243"/>
  <c r="Z126" i="243"/>
  <c r="AC126" i="243" s="1"/>
  <c r="D126" i="243"/>
  <c r="AX124" i="243"/>
  <c r="AW124" i="243"/>
  <c r="AC124" i="243"/>
  <c r="AY124" i="243" s="1"/>
  <c r="AZ124" i="243" s="1"/>
  <c r="Z124" i="243"/>
  <c r="D124" i="243"/>
  <c r="AX122" i="243"/>
  <c r="AW122" i="243"/>
  <c r="Z122" i="243"/>
  <c r="AC122" i="243" s="1"/>
  <c r="BA122" i="243" s="1"/>
  <c r="D122" i="243"/>
  <c r="AX120" i="243"/>
  <c r="AW120" i="243"/>
  <c r="AC120" i="243"/>
  <c r="BA120" i="243" s="1"/>
  <c r="Z120" i="243"/>
  <c r="D120" i="243"/>
  <c r="AX118" i="243"/>
  <c r="AW118" i="243"/>
  <c r="Z118" i="243"/>
  <c r="AC118" i="243" s="1"/>
  <c r="D118" i="243"/>
  <c r="AX116" i="243"/>
  <c r="AW116" i="243"/>
  <c r="Z116" i="243"/>
  <c r="AC116" i="243" s="1"/>
  <c r="BA116" i="243" s="1"/>
  <c r="D116" i="243"/>
  <c r="AX114" i="243"/>
  <c r="AW114" i="243"/>
  <c r="Z114" i="243"/>
  <c r="AC114" i="243" s="1"/>
  <c r="D114" i="243"/>
  <c r="AX112" i="243"/>
  <c r="AW112" i="243"/>
  <c r="Z112" i="243"/>
  <c r="AC112" i="243" s="1"/>
  <c r="AY112" i="243" s="1"/>
  <c r="AZ112" i="243" s="1"/>
  <c r="D112" i="243"/>
  <c r="AX110" i="243"/>
  <c r="AW110" i="243"/>
  <c r="Z110" i="243"/>
  <c r="AC110" i="243" s="1"/>
  <c r="D110" i="243"/>
  <c r="AX108" i="243"/>
  <c r="AW108" i="243"/>
  <c r="AC108" i="243"/>
  <c r="BA108" i="243" s="1"/>
  <c r="Z108" i="243"/>
  <c r="D108" i="243"/>
  <c r="AX106" i="243"/>
  <c r="AW106" i="243"/>
  <c r="Z106" i="243"/>
  <c r="AC106" i="243" s="1"/>
  <c r="BA106" i="243" s="1"/>
  <c r="D106" i="243"/>
  <c r="AX104" i="243"/>
  <c r="AW104" i="243"/>
  <c r="Z104" i="243"/>
  <c r="AC104" i="243" s="1"/>
  <c r="AY104" i="243" s="1"/>
  <c r="AZ104" i="243" s="1"/>
  <c r="D104" i="243"/>
  <c r="AX102" i="243"/>
  <c r="AW102" i="243"/>
  <c r="Z102" i="243"/>
  <c r="AC102" i="243" s="1"/>
  <c r="D102" i="243"/>
  <c r="AX100" i="243"/>
  <c r="AW100" i="243"/>
  <c r="Z100" i="243"/>
  <c r="AC100" i="243" s="1"/>
  <c r="D100" i="243"/>
  <c r="AX98" i="243"/>
  <c r="AW98" i="243"/>
  <c r="AC98" i="243"/>
  <c r="AY98" i="243" s="1"/>
  <c r="AZ98" i="243" s="1"/>
  <c r="Z98" i="243"/>
  <c r="D98" i="243"/>
  <c r="AX83" i="243"/>
  <c r="AW83" i="243"/>
  <c r="Z83" i="243"/>
  <c r="AC83" i="243" s="1"/>
  <c r="BA83" i="243" s="1"/>
  <c r="D83" i="243"/>
  <c r="BA81" i="243"/>
  <c r="AX81" i="243"/>
  <c r="AW81" i="243"/>
  <c r="Z81" i="243"/>
  <c r="AC81" i="243" s="1"/>
  <c r="AY81" i="243" s="1"/>
  <c r="AZ81" i="243" s="1"/>
  <c r="D81" i="243"/>
  <c r="AX79" i="243"/>
  <c r="AW79" i="243"/>
  <c r="Z79" i="243"/>
  <c r="AC79" i="243" s="1"/>
  <c r="D79" i="243"/>
  <c r="AX77" i="243"/>
  <c r="AW77" i="243"/>
  <c r="AC77" i="243"/>
  <c r="Z77" i="243"/>
  <c r="D77" i="243"/>
  <c r="AX75" i="243"/>
  <c r="AW75" i="243"/>
  <c r="Z75" i="243"/>
  <c r="AC75" i="243" s="1"/>
  <c r="AY75" i="243" s="1"/>
  <c r="AZ75" i="243" s="1"/>
  <c r="D75" i="243"/>
  <c r="AX73" i="243"/>
  <c r="AW73" i="243"/>
  <c r="AC73" i="243"/>
  <c r="AY73" i="243" s="1"/>
  <c r="AZ73" i="243" s="1"/>
  <c r="Z73" i="243"/>
  <c r="D73" i="243"/>
  <c r="AX71" i="243"/>
  <c r="AW71" i="243"/>
  <c r="Z71" i="243"/>
  <c r="AC71" i="243" s="1"/>
  <c r="D71" i="243"/>
  <c r="AX69" i="243"/>
  <c r="AW69" i="243"/>
  <c r="Z69" i="243"/>
  <c r="AC69" i="243" s="1"/>
  <c r="D69" i="243"/>
  <c r="AX67" i="243"/>
  <c r="AW67" i="243"/>
  <c r="Z67" i="243"/>
  <c r="AC67" i="243" s="1"/>
  <c r="D67" i="243"/>
  <c r="AX65" i="243"/>
  <c r="AW65" i="243"/>
  <c r="Z65" i="243"/>
  <c r="AC65" i="243" s="1"/>
  <c r="D65" i="243"/>
  <c r="AX63" i="243"/>
  <c r="AW63" i="243"/>
  <c r="AC63" i="243"/>
  <c r="Z63" i="243"/>
  <c r="D63" i="243"/>
  <c r="AX61" i="243"/>
  <c r="AW61" i="243"/>
  <c r="Z61" i="243"/>
  <c r="AC61" i="243" s="1"/>
  <c r="BA61" i="243" s="1"/>
  <c r="D61" i="243"/>
  <c r="AX59" i="243"/>
  <c r="AW59" i="243"/>
  <c r="Z59" i="243"/>
  <c r="AC59" i="243" s="1"/>
  <c r="D59" i="243"/>
  <c r="AX57" i="243"/>
  <c r="AW57" i="243"/>
  <c r="Z57" i="243"/>
  <c r="AC57" i="243" s="1"/>
  <c r="D57" i="243"/>
  <c r="AX55" i="243"/>
  <c r="AW55" i="243"/>
  <c r="Z55" i="243"/>
  <c r="AC55" i="243" s="1"/>
  <c r="D55" i="243"/>
  <c r="AX40" i="243"/>
  <c r="AW40" i="243"/>
  <c r="AC40" i="243"/>
  <c r="AY40" i="243" s="1"/>
  <c r="AZ40" i="243" s="1"/>
  <c r="Z40" i="243"/>
  <c r="D40" i="243"/>
  <c r="AX38" i="243"/>
  <c r="AW38" i="243"/>
  <c r="AC38" i="243"/>
  <c r="BA38" i="243" s="1"/>
  <c r="Z38" i="243"/>
  <c r="D38" i="243"/>
  <c r="AX36" i="243"/>
  <c r="AW36" i="243"/>
  <c r="AC36" i="243"/>
  <c r="AY36" i="243" s="1"/>
  <c r="AZ36" i="243" s="1"/>
  <c r="Z36" i="243"/>
  <c r="D36" i="243"/>
  <c r="AX34" i="243"/>
  <c r="AW34" i="243"/>
  <c r="Z34" i="243"/>
  <c r="AC34" i="243" s="1"/>
  <c r="D34" i="243"/>
  <c r="AX32" i="243"/>
  <c r="AW32" i="243"/>
  <c r="AC32" i="243"/>
  <c r="BA32" i="243" s="1"/>
  <c r="Z32" i="243"/>
  <c r="D32" i="243"/>
  <c r="AX30" i="243"/>
  <c r="AW30" i="243"/>
  <c r="Z30" i="243"/>
  <c r="AC30" i="243" s="1"/>
  <c r="D30" i="243"/>
  <c r="AX28" i="243"/>
  <c r="AW28" i="243"/>
  <c r="Z28" i="243"/>
  <c r="AC28" i="243" s="1"/>
  <c r="D28" i="243"/>
  <c r="AX26" i="243"/>
  <c r="AW26" i="243"/>
  <c r="Z26" i="243"/>
  <c r="AC26" i="243" s="1"/>
  <c r="D26" i="243"/>
  <c r="AX24" i="243"/>
  <c r="AW24" i="243"/>
  <c r="Z24" i="243"/>
  <c r="AC24" i="243" s="1"/>
  <c r="AY24" i="243" s="1"/>
  <c r="AZ24" i="243" s="1"/>
  <c r="D24" i="243"/>
  <c r="AX22" i="243"/>
  <c r="AW22" i="243"/>
  <c r="Z22" i="243"/>
  <c r="AC22" i="243" s="1"/>
  <c r="BA22" i="243" s="1"/>
  <c r="D22" i="243"/>
  <c r="BA20" i="243"/>
  <c r="AX20" i="243"/>
  <c r="AW20" i="243"/>
  <c r="AC20" i="243"/>
  <c r="AY20" i="243" s="1"/>
  <c r="AZ20" i="243" s="1"/>
  <c r="Z20" i="243"/>
  <c r="D20" i="243"/>
  <c r="AX18" i="243"/>
  <c r="AW18" i="243"/>
  <c r="Z18" i="243"/>
  <c r="AC18" i="243" s="1"/>
  <c r="D18" i="243"/>
  <c r="AX16" i="243"/>
  <c r="AW16" i="243"/>
  <c r="AC16" i="243"/>
  <c r="BA16" i="243" s="1"/>
  <c r="Z16" i="243"/>
  <c r="D16" i="243"/>
  <c r="AX14" i="243"/>
  <c r="AW14" i="243"/>
  <c r="Z14" i="243"/>
  <c r="AC14" i="243" s="1"/>
  <c r="D14" i="243"/>
  <c r="AX12" i="243"/>
  <c r="AW12" i="243"/>
  <c r="Z12" i="243"/>
  <c r="AC12" i="243" s="1"/>
  <c r="D12" i="243"/>
  <c r="AH6" i="243"/>
  <c r="AH178" i="243" s="1"/>
  <c r="AH4" i="243"/>
  <c r="AV2" i="243"/>
  <c r="AV57" i="243" s="1"/>
  <c r="H2" i="243"/>
  <c r="H131" i="243" s="1"/>
  <c r="B2" i="243"/>
  <c r="B88" i="243" s="1"/>
  <c r="AX212" i="242"/>
  <c r="AW212" i="242"/>
  <c r="Z212" i="242"/>
  <c r="AC212" i="242" s="1"/>
  <c r="D212" i="242"/>
  <c r="AX210" i="242"/>
  <c r="AW210" i="242"/>
  <c r="Z210" i="242"/>
  <c r="AC210" i="242" s="1"/>
  <c r="D210" i="242"/>
  <c r="AX208" i="242"/>
  <c r="AW208" i="242"/>
  <c r="Z208" i="242"/>
  <c r="AC208" i="242" s="1"/>
  <c r="AY208" i="242" s="1"/>
  <c r="AZ208" i="242" s="1"/>
  <c r="D208" i="242"/>
  <c r="AX206" i="242"/>
  <c r="AW206" i="242"/>
  <c r="Z206" i="242"/>
  <c r="AC206" i="242" s="1"/>
  <c r="D206" i="242"/>
  <c r="AX204" i="242"/>
  <c r="AW204" i="242"/>
  <c r="Z204" i="242"/>
  <c r="AC204" i="242" s="1"/>
  <c r="D204" i="242"/>
  <c r="AX202" i="242"/>
  <c r="AW202" i="242"/>
  <c r="Z202" i="242"/>
  <c r="AC202" i="242" s="1"/>
  <c r="AY202" i="242" s="1"/>
  <c r="AZ202" i="242" s="1"/>
  <c r="D202" i="242"/>
  <c r="AX200" i="242"/>
  <c r="AW200" i="242"/>
  <c r="AC200" i="242"/>
  <c r="AY200" i="242" s="1"/>
  <c r="AZ200" i="242" s="1"/>
  <c r="Z200" i="242"/>
  <c r="D200" i="242"/>
  <c r="AX198" i="242"/>
  <c r="AW198" i="242"/>
  <c r="Z198" i="242"/>
  <c r="AC198" i="242" s="1"/>
  <c r="D198" i="242"/>
  <c r="AX196" i="242"/>
  <c r="AW196" i="242"/>
  <c r="Z196" i="242"/>
  <c r="AC196" i="242" s="1"/>
  <c r="BA196" i="242" s="1"/>
  <c r="D196" i="242"/>
  <c r="AX194" i="242"/>
  <c r="AW194" i="242"/>
  <c r="Z194" i="242"/>
  <c r="AC194" i="242" s="1"/>
  <c r="D194" i="242"/>
  <c r="AX192" i="242"/>
  <c r="AW192" i="242"/>
  <c r="Z192" i="242"/>
  <c r="AC192" i="242" s="1"/>
  <c r="AY192" i="242" s="1"/>
  <c r="AZ192" i="242" s="1"/>
  <c r="D192" i="242"/>
  <c r="AX190" i="242"/>
  <c r="AW190" i="242"/>
  <c r="Z190" i="242"/>
  <c r="AC190" i="242" s="1"/>
  <c r="D190" i="242"/>
  <c r="AX188" i="242"/>
  <c r="AW188" i="242"/>
  <c r="Z188" i="242"/>
  <c r="AC188" i="242" s="1"/>
  <c r="D188" i="242"/>
  <c r="AX186" i="242"/>
  <c r="AW186" i="242"/>
  <c r="Z186" i="242"/>
  <c r="AC186" i="242" s="1"/>
  <c r="AY186" i="242" s="1"/>
  <c r="AZ186" i="242" s="1"/>
  <c r="D186" i="242"/>
  <c r="AX184" i="242"/>
  <c r="AW184" i="242"/>
  <c r="AC184" i="242"/>
  <c r="AY184" i="242" s="1"/>
  <c r="AZ184" i="242" s="1"/>
  <c r="Z184" i="242"/>
  <c r="D184" i="242"/>
  <c r="AX169" i="242"/>
  <c r="AW169" i="242"/>
  <c r="Z169" i="242"/>
  <c r="AC169" i="242" s="1"/>
  <c r="AY169" i="242" s="1"/>
  <c r="AZ169" i="242" s="1"/>
  <c r="D169" i="242"/>
  <c r="AX167" i="242"/>
  <c r="AW167" i="242"/>
  <c r="Z167" i="242"/>
  <c r="AC167" i="242" s="1"/>
  <c r="D167" i="242"/>
  <c r="AX165" i="242"/>
  <c r="AW165" i="242"/>
  <c r="Z165" i="242"/>
  <c r="AC165" i="242" s="1"/>
  <c r="D165" i="242"/>
  <c r="AX163" i="242"/>
  <c r="AW163" i="242"/>
  <c r="Z163" i="242"/>
  <c r="AC163" i="242" s="1"/>
  <c r="AY163" i="242" s="1"/>
  <c r="AZ163" i="242" s="1"/>
  <c r="D163" i="242"/>
  <c r="AX161" i="242"/>
  <c r="AW161" i="242"/>
  <c r="Z161" i="242"/>
  <c r="AC161" i="242" s="1"/>
  <c r="D161" i="242"/>
  <c r="AX159" i="242"/>
  <c r="AW159" i="242"/>
  <c r="Z159" i="242"/>
  <c r="AC159" i="242" s="1"/>
  <c r="D159" i="242"/>
  <c r="AX157" i="242"/>
  <c r="AW157" i="242"/>
  <c r="Z157" i="242"/>
  <c r="AC157" i="242" s="1"/>
  <c r="D157" i="242"/>
  <c r="AX155" i="242"/>
  <c r="AW155" i="242"/>
  <c r="Z155" i="242"/>
  <c r="AC155" i="242" s="1"/>
  <c r="D155" i="242"/>
  <c r="AX153" i="242"/>
  <c r="AW153" i="242"/>
  <c r="AC153" i="242"/>
  <c r="Z153" i="242"/>
  <c r="D153" i="242"/>
  <c r="AX151" i="242"/>
  <c r="AW151" i="242"/>
  <c r="Z151" i="242"/>
  <c r="AC151" i="242" s="1"/>
  <c r="D151" i="242"/>
  <c r="AX149" i="242"/>
  <c r="AW149" i="242"/>
  <c r="Z149" i="242"/>
  <c r="AC149" i="242" s="1"/>
  <c r="BA149" i="242" s="1"/>
  <c r="D149" i="242"/>
  <c r="AX147" i="242"/>
  <c r="AW147" i="242"/>
  <c r="Z147" i="242"/>
  <c r="AC147" i="242" s="1"/>
  <c r="D147" i="242"/>
  <c r="AX145" i="242"/>
  <c r="AW145" i="242"/>
  <c r="Z145" i="242"/>
  <c r="AC145" i="242" s="1"/>
  <c r="AY145" i="242" s="1"/>
  <c r="AZ145" i="242" s="1"/>
  <c r="D145" i="242"/>
  <c r="AX143" i="242"/>
  <c r="AW143" i="242"/>
  <c r="Z143" i="242"/>
  <c r="AC143" i="242" s="1"/>
  <c r="D143" i="242"/>
  <c r="AX141" i="242"/>
  <c r="AW141" i="242"/>
  <c r="Z141" i="242"/>
  <c r="AC141" i="242" s="1"/>
  <c r="BA141" i="242" s="1"/>
  <c r="D141" i="242"/>
  <c r="AH135" i="242"/>
  <c r="AX126" i="242"/>
  <c r="AW126" i="242"/>
  <c r="Z126" i="242"/>
  <c r="AC126" i="242" s="1"/>
  <c r="BA126" i="242" s="1"/>
  <c r="D126" i="242"/>
  <c r="AX124" i="242"/>
  <c r="AW124" i="242"/>
  <c r="Z124" i="242"/>
  <c r="AC124" i="242" s="1"/>
  <c r="D124" i="242"/>
  <c r="AX122" i="242"/>
  <c r="AW122" i="242"/>
  <c r="Z122" i="242"/>
  <c r="AC122" i="242" s="1"/>
  <c r="D122" i="242"/>
  <c r="AX120" i="242"/>
  <c r="AW120" i="242"/>
  <c r="Z120" i="242"/>
  <c r="AC120" i="242" s="1"/>
  <c r="D120" i="242"/>
  <c r="AX118" i="242"/>
  <c r="AW118" i="242"/>
  <c r="Z118" i="242"/>
  <c r="AC118" i="242" s="1"/>
  <c r="BA118" i="242" s="1"/>
  <c r="D118" i="242"/>
  <c r="AY116" i="242"/>
  <c r="AZ116" i="242" s="1"/>
  <c r="AX116" i="242"/>
  <c r="AW116" i="242"/>
  <c r="AC116" i="242"/>
  <c r="BA116" i="242" s="1"/>
  <c r="Z116" i="242"/>
  <c r="D116" i="242"/>
  <c r="AX114" i="242"/>
  <c r="AW114" i="242"/>
  <c r="Z114" i="242"/>
  <c r="AC114" i="242" s="1"/>
  <c r="D114" i="242"/>
  <c r="AX112" i="242"/>
  <c r="AW112" i="242"/>
  <c r="Z112" i="242"/>
  <c r="AC112" i="242" s="1"/>
  <c r="D112" i="242"/>
  <c r="AY110" i="242"/>
  <c r="AZ110" i="242" s="1"/>
  <c r="AX110" i="242"/>
  <c r="AW110" i="242"/>
  <c r="Z110" i="242"/>
  <c r="AC110" i="242" s="1"/>
  <c r="BA110" i="242" s="1"/>
  <c r="D110" i="242"/>
  <c r="AX108" i="242"/>
  <c r="AW108" i="242"/>
  <c r="Z108" i="242"/>
  <c r="AC108" i="242" s="1"/>
  <c r="D108" i="242"/>
  <c r="AX106" i="242"/>
  <c r="AW106" i="242"/>
  <c r="AC106" i="242"/>
  <c r="AY106" i="242" s="1"/>
  <c r="AZ106" i="242" s="1"/>
  <c r="Z106" i="242"/>
  <c r="D106" i="242"/>
  <c r="AX104" i="242"/>
  <c r="AW104" i="242"/>
  <c r="Z104" i="242"/>
  <c r="AC104" i="242" s="1"/>
  <c r="D104" i="242"/>
  <c r="AX102" i="242"/>
  <c r="AW102" i="242"/>
  <c r="Z102" i="242"/>
  <c r="AC102" i="242" s="1"/>
  <c r="BA102" i="242" s="1"/>
  <c r="D102" i="242"/>
  <c r="AX100" i="242"/>
  <c r="AW100" i="242"/>
  <c r="Z100" i="242"/>
  <c r="AC100" i="242" s="1"/>
  <c r="D100" i="242"/>
  <c r="AX98" i="242"/>
  <c r="AW98" i="242"/>
  <c r="AC98" i="242"/>
  <c r="AY98" i="242" s="1"/>
  <c r="AZ98" i="242" s="1"/>
  <c r="Z98" i="242"/>
  <c r="D98" i="242"/>
  <c r="AX83" i="242"/>
  <c r="AW83" i="242"/>
  <c r="Z83" i="242"/>
  <c r="AC83" i="242" s="1"/>
  <c r="D83" i="242"/>
  <c r="AX81" i="242"/>
  <c r="AW81" i="242"/>
  <c r="Z81" i="242"/>
  <c r="AC81" i="242" s="1"/>
  <c r="D81" i="242"/>
  <c r="AY79" i="242"/>
  <c r="AZ79" i="242" s="1"/>
  <c r="AX79" i="242"/>
  <c r="AW79" i="242"/>
  <c r="Z79" i="242"/>
  <c r="AC79" i="242" s="1"/>
  <c r="BA79" i="242" s="1"/>
  <c r="D79" i="242"/>
  <c r="AX77" i="242"/>
  <c r="AW77" i="242"/>
  <c r="Z77" i="242"/>
  <c r="AC77" i="242" s="1"/>
  <c r="D77" i="242"/>
  <c r="AX75" i="242"/>
  <c r="AW75" i="242"/>
  <c r="Z75" i="242"/>
  <c r="AC75" i="242" s="1"/>
  <c r="D75" i="242"/>
  <c r="AX73" i="242"/>
  <c r="AW73" i="242"/>
  <c r="Z73" i="242"/>
  <c r="AC73" i="242" s="1"/>
  <c r="D73" i="242"/>
  <c r="AX71" i="242"/>
  <c r="AW71" i="242"/>
  <c r="Z71" i="242"/>
  <c r="AC71" i="242" s="1"/>
  <c r="BA71" i="242" s="1"/>
  <c r="D71" i="242"/>
  <c r="AX69" i="242"/>
  <c r="AW69" i="242"/>
  <c r="Z69" i="242"/>
  <c r="AC69" i="242" s="1"/>
  <c r="D69" i="242"/>
  <c r="AX67" i="242"/>
  <c r="AW67" i="242"/>
  <c r="Z67" i="242"/>
  <c r="AC67" i="242" s="1"/>
  <c r="AY67" i="242" s="1"/>
  <c r="AZ67" i="242" s="1"/>
  <c r="D67" i="242"/>
  <c r="AX65" i="242"/>
  <c r="AW65" i="242"/>
  <c r="Z65" i="242"/>
  <c r="AC65" i="242" s="1"/>
  <c r="D65" i="242"/>
  <c r="AX63" i="242"/>
  <c r="AW63" i="242"/>
  <c r="Z63" i="242"/>
  <c r="AC63" i="242" s="1"/>
  <c r="BA63" i="242" s="1"/>
  <c r="D63" i="242"/>
  <c r="AX61" i="242"/>
  <c r="AW61" i="242"/>
  <c r="Z61" i="242"/>
  <c r="AC61" i="242" s="1"/>
  <c r="D61" i="242"/>
  <c r="AX59" i="242"/>
  <c r="AW59" i="242"/>
  <c r="Z59" i="242"/>
  <c r="AC59" i="242" s="1"/>
  <c r="AY59" i="242" s="1"/>
  <c r="AZ59" i="242" s="1"/>
  <c r="D59" i="242"/>
  <c r="AX57" i="242"/>
  <c r="AW57" i="242"/>
  <c r="Z57" i="242"/>
  <c r="AC57" i="242" s="1"/>
  <c r="D57" i="242"/>
  <c r="AX55" i="242"/>
  <c r="AW55" i="242"/>
  <c r="Z55" i="242"/>
  <c r="AC55" i="242" s="1"/>
  <c r="BA55" i="242" s="1"/>
  <c r="D55" i="242"/>
  <c r="AX40" i="242"/>
  <c r="AW40" i="242"/>
  <c r="Z40" i="242"/>
  <c r="AC40" i="242" s="1"/>
  <c r="BA40" i="242" s="1"/>
  <c r="D40" i="242"/>
  <c r="AX38" i="242"/>
  <c r="AW38" i="242"/>
  <c r="AC38" i="242"/>
  <c r="BA38" i="242" s="1"/>
  <c r="Z38" i="242"/>
  <c r="D38" i="242"/>
  <c r="AX36" i="242"/>
  <c r="AW36" i="242"/>
  <c r="Z36" i="242"/>
  <c r="AC36" i="242" s="1"/>
  <c r="D36" i="242"/>
  <c r="AX34" i="242"/>
  <c r="AW34" i="242"/>
  <c r="Z34" i="242"/>
  <c r="AC34" i="242" s="1"/>
  <c r="D34" i="242"/>
  <c r="AY32" i="242"/>
  <c r="AZ32" i="242" s="1"/>
  <c r="AX32" i="242"/>
  <c r="AW32" i="242"/>
  <c r="Z32" i="242"/>
  <c r="AC32" i="242" s="1"/>
  <c r="BA32" i="242" s="1"/>
  <c r="D32" i="242"/>
  <c r="AX30" i="242"/>
  <c r="AW30" i="242"/>
  <c r="Z30" i="242"/>
  <c r="AC30" i="242" s="1"/>
  <c r="AY30" i="242" s="1"/>
  <c r="AZ30" i="242" s="1"/>
  <c r="D30" i="242"/>
  <c r="AX28" i="242"/>
  <c r="AW28" i="242"/>
  <c r="Z28" i="242"/>
  <c r="AC28" i="242" s="1"/>
  <c r="AY28" i="242" s="1"/>
  <c r="AZ28" i="242" s="1"/>
  <c r="D28" i="242"/>
  <c r="AX26" i="242"/>
  <c r="AW26" i="242"/>
  <c r="Z26" i="242"/>
  <c r="AC26" i="242" s="1"/>
  <c r="BA26" i="242" s="1"/>
  <c r="D26" i="242"/>
  <c r="AX24" i="242"/>
  <c r="AW24" i="242"/>
  <c r="Z24" i="242"/>
  <c r="AC24" i="242" s="1"/>
  <c r="BA24" i="242" s="1"/>
  <c r="D24" i="242"/>
  <c r="AX22" i="242"/>
  <c r="AW22" i="242"/>
  <c r="Z22" i="242"/>
  <c r="AC22" i="242" s="1"/>
  <c r="D22" i="242"/>
  <c r="AX20" i="242"/>
  <c r="AW20" i="242"/>
  <c r="Z20" i="242"/>
  <c r="AC20" i="242" s="1"/>
  <c r="AY20" i="242" s="1"/>
  <c r="AZ20" i="242" s="1"/>
  <c r="D20" i="242"/>
  <c r="AX18" i="242"/>
  <c r="AW18" i="242"/>
  <c r="Z18" i="242"/>
  <c r="AC18" i="242" s="1"/>
  <c r="D18" i="242"/>
  <c r="AX16" i="242"/>
  <c r="AW16" i="242"/>
  <c r="Z16" i="242"/>
  <c r="AC16" i="242" s="1"/>
  <c r="BA16" i="242" s="1"/>
  <c r="D16" i="242"/>
  <c r="AX14" i="242"/>
  <c r="AW14" i="242"/>
  <c r="Z14" i="242"/>
  <c r="AC14" i="242" s="1"/>
  <c r="D14" i="242"/>
  <c r="AX12" i="242"/>
  <c r="AW12" i="242"/>
  <c r="Z12" i="242"/>
  <c r="AC12" i="242" s="1"/>
  <c r="D12" i="242"/>
  <c r="AH6" i="242"/>
  <c r="AH178" i="242" s="1"/>
  <c r="AH4" i="242"/>
  <c r="AH47" i="242" s="1"/>
  <c r="AV2" i="242"/>
  <c r="AV157" i="242" s="1"/>
  <c r="H2" i="242"/>
  <c r="H45" i="242" s="1"/>
  <c r="B2" i="242"/>
  <c r="B45" i="242" s="1"/>
  <c r="AX212" i="241"/>
  <c r="AW212" i="241"/>
  <c r="Z212" i="241"/>
  <c r="AC212" i="241" s="1"/>
  <c r="D212" i="241"/>
  <c r="AX210" i="241"/>
  <c r="AW210" i="241"/>
  <c r="Z210" i="241"/>
  <c r="AC210" i="241" s="1"/>
  <c r="BA210" i="241" s="1"/>
  <c r="D210" i="241"/>
  <c r="AX208" i="241"/>
  <c r="AW208" i="241"/>
  <c r="Z208" i="241"/>
  <c r="AC208" i="241" s="1"/>
  <c r="AY208" i="241" s="1"/>
  <c r="AZ208" i="241" s="1"/>
  <c r="D208" i="241"/>
  <c r="AX206" i="241"/>
  <c r="AW206" i="241"/>
  <c r="Z206" i="241"/>
  <c r="AC206" i="241" s="1"/>
  <c r="AY206" i="241" s="1"/>
  <c r="AZ206" i="241" s="1"/>
  <c r="D206" i="241"/>
  <c r="AX204" i="241"/>
  <c r="AW204" i="241"/>
  <c r="Z204" i="241"/>
  <c r="AC204" i="241" s="1"/>
  <c r="BA204" i="241" s="1"/>
  <c r="D204" i="241"/>
  <c r="AX202" i="241"/>
  <c r="AW202" i="241"/>
  <c r="Z202" i="241"/>
  <c r="AC202" i="241" s="1"/>
  <c r="BA202" i="241" s="1"/>
  <c r="D202" i="241"/>
  <c r="AX200" i="241"/>
  <c r="AW200" i="241"/>
  <c r="Z200" i="241"/>
  <c r="AC200" i="241" s="1"/>
  <c r="D200" i="241"/>
  <c r="AX198" i="241"/>
  <c r="AW198" i="241"/>
  <c r="Z198" i="241"/>
  <c r="AC198" i="241" s="1"/>
  <c r="D198" i="241"/>
  <c r="AX196" i="241"/>
  <c r="AW196" i="241"/>
  <c r="Z196" i="241"/>
  <c r="AC196" i="241" s="1"/>
  <c r="D196" i="241"/>
  <c r="AX194" i="241"/>
  <c r="AW194" i="241"/>
  <c r="Z194" i="241"/>
  <c r="AC194" i="241" s="1"/>
  <c r="BA194" i="241" s="1"/>
  <c r="D194" i="241"/>
  <c r="AX192" i="241"/>
  <c r="AW192" i="241"/>
  <c r="AC192" i="241"/>
  <c r="AY192" i="241" s="1"/>
  <c r="AZ192" i="241" s="1"/>
  <c r="Z192" i="241"/>
  <c r="D192" i="241"/>
  <c r="AX190" i="241"/>
  <c r="AW190" i="241"/>
  <c r="Z190" i="241"/>
  <c r="AC190" i="241" s="1"/>
  <c r="D190" i="241"/>
  <c r="AX188" i="241"/>
  <c r="AW188" i="241"/>
  <c r="Z188" i="241"/>
  <c r="AC188" i="241" s="1"/>
  <c r="D188" i="241"/>
  <c r="AY186" i="241"/>
  <c r="AZ186" i="241" s="1"/>
  <c r="AX186" i="241"/>
  <c r="AW186" i="241"/>
  <c r="Z186" i="241"/>
  <c r="AC186" i="241" s="1"/>
  <c r="BA186" i="241" s="1"/>
  <c r="D186" i="241"/>
  <c r="AX184" i="241"/>
  <c r="AW184" i="241"/>
  <c r="Z184" i="241"/>
  <c r="AC184" i="241" s="1"/>
  <c r="D184" i="241"/>
  <c r="AX169" i="241"/>
  <c r="AW169" i="241"/>
  <c r="Z169" i="241"/>
  <c r="AC169" i="241" s="1"/>
  <c r="AY169" i="241" s="1"/>
  <c r="AZ169" i="241" s="1"/>
  <c r="D169" i="241"/>
  <c r="AX167" i="241"/>
  <c r="AW167" i="241"/>
  <c r="Z167" i="241"/>
  <c r="AC167" i="241" s="1"/>
  <c r="AY167" i="241" s="1"/>
  <c r="AZ167" i="241" s="1"/>
  <c r="D167" i="241"/>
  <c r="AX165" i="241"/>
  <c r="AW165" i="241"/>
  <c r="Z165" i="241"/>
  <c r="AC165" i="241" s="1"/>
  <c r="D165" i="241"/>
  <c r="AX163" i="241"/>
  <c r="AW163" i="241"/>
  <c r="Z163" i="241"/>
  <c r="AC163" i="241" s="1"/>
  <c r="BA163" i="241" s="1"/>
  <c r="D163" i="241"/>
  <c r="AX161" i="241"/>
  <c r="AW161" i="241"/>
  <c r="AC161" i="241"/>
  <c r="BA161" i="241" s="1"/>
  <c r="Z161" i="241"/>
  <c r="D161" i="241"/>
  <c r="AX159" i="241"/>
  <c r="AW159" i="241"/>
  <c r="Z159" i="241"/>
  <c r="AC159" i="241" s="1"/>
  <c r="D159" i="241"/>
  <c r="AX157" i="241"/>
  <c r="AW157" i="241"/>
  <c r="Z157" i="241"/>
  <c r="AC157" i="241" s="1"/>
  <c r="D157" i="241"/>
  <c r="AX155" i="241"/>
  <c r="AW155" i="241"/>
  <c r="Z155" i="241"/>
  <c r="AC155" i="241" s="1"/>
  <c r="BA155" i="241" s="1"/>
  <c r="D155" i="241"/>
  <c r="AX153" i="241"/>
  <c r="AW153" i="241"/>
  <c r="Z153" i="241"/>
  <c r="AC153" i="241" s="1"/>
  <c r="BA153" i="241" s="1"/>
  <c r="D153" i="241"/>
  <c r="AX151" i="241"/>
  <c r="AW151" i="241"/>
  <c r="Z151" i="241"/>
  <c r="AC151" i="241" s="1"/>
  <c r="D151" i="241"/>
  <c r="AX149" i="241"/>
  <c r="AW149" i="241"/>
  <c r="Z149" i="241"/>
  <c r="AC149" i="241" s="1"/>
  <c r="D149" i="241"/>
  <c r="AX147" i="241"/>
  <c r="AW147" i="241"/>
  <c r="Z147" i="241"/>
  <c r="AC147" i="241" s="1"/>
  <c r="BA147" i="241" s="1"/>
  <c r="D147" i="241"/>
  <c r="AX145" i="241"/>
  <c r="AW145" i="241"/>
  <c r="Z145" i="241"/>
  <c r="AC145" i="241" s="1"/>
  <c r="D145" i="241"/>
  <c r="AX143" i="241"/>
  <c r="AW143" i="241"/>
  <c r="Z143" i="241"/>
  <c r="AC143" i="241" s="1"/>
  <c r="D143" i="241"/>
  <c r="AX141" i="241"/>
  <c r="AW141" i="241"/>
  <c r="Z141" i="241"/>
  <c r="AC141" i="241" s="1"/>
  <c r="D141" i="241"/>
  <c r="AX126" i="241"/>
  <c r="AW126" i="241"/>
  <c r="Z126" i="241"/>
  <c r="AC126" i="241" s="1"/>
  <c r="D126" i="241"/>
  <c r="AX124" i="241"/>
  <c r="AW124" i="241"/>
  <c r="Z124" i="241"/>
  <c r="AC124" i="241" s="1"/>
  <c r="BA124" i="241" s="1"/>
  <c r="D124" i="241"/>
  <c r="AX122" i="241"/>
  <c r="AW122" i="241"/>
  <c r="Z122" i="241"/>
  <c r="AC122" i="241" s="1"/>
  <c r="D122" i="241"/>
  <c r="AX120" i="241"/>
  <c r="AW120" i="241"/>
  <c r="Z120" i="241"/>
  <c r="AC120" i="241" s="1"/>
  <c r="D120" i="241"/>
  <c r="AX118" i="241"/>
  <c r="AW118" i="241"/>
  <c r="Z118" i="241"/>
  <c r="AC118" i="241" s="1"/>
  <c r="D118" i="241"/>
  <c r="AX116" i="241"/>
  <c r="AW116" i="241"/>
  <c r="Z116" i="241"/>
  <c r="AC116" i="241" s="1"/>
  <c r="D116" i="241"/>
  <c r="AX114" i="241"/>
  <c r="AW114" i="241"/>
  <c r="AC114" i="241"/>
  <c r="AY114" i="241" s="1"/>
  <c r="AZ114" i="241" s="1"/>
  <c r="Z114" i="241"/>
  <c r="D114" i="241"/>
  <c r="AX112" i="241"/>
  <c r="AW112" i="241"/>
  <c r="Z112" i="241"/>
  <c r="AC112" i="241" s="1"/>
  <c r="D112" i="241"/>
  <c r="AX110" i="241"/>
  <c r="AW110" i="241"/>
  <c r="Z110" i="241"/>
  <c r="AC110" i="241" s="1"/>
  <c r="D110" i="241"/>
  <c r="AX108" i="241"/>
  <c r="AW108" i="241"/>
  <c r="AC108" i="241"/>
  <c r="BA108" i="241" s="1"/>
  <c r="Z108" i="241"/>
  <c r="D108" i="241"/>
  <c r="AX106" i="241"/>
  <c r="AW106" i="241"/>
  <c r="Z106" i="241"/>
  <c r="AC106" i="241" s="1"/>
  <c r="D106" i="241"/>
  <c r="AX104" i="241"/>
  <c r="AW104" i="241"/>
  <c r="Z104" i="241"/>
  <c r="AC104" i="241" s="1"/>
  <c r="D104" i="241"/>
  <c r="AX102" i="241"/>
  <c r="AW102" i="241"/>
  <c r="Z102" i="241"/>
  <c r="AC102" i="241" s="1"/>
  <c r="D102" i="241"/>
  <c r="AX100" i="241"/>
  <c r="AW100" i="241"/>
  <c r="Z100" i="241"/>
  <c r="AC100" i="241" s="1"/>
  <c r="D100" i="241"/>
  <c r="AX98" i="241"/>
  <c r="AW98" i="241"/>
  <c r="Z98" i="241"/>
  <c r="AC98" i="241" s="1"/>
  <c r="AY98" i="241" s="1"/>
  <c r="AZ98" i="241" s="1"/>
  <c r="D98" i="241"/>
  <c r="AX83" i="241"/>
  <c r="AW83" i="241"/>
  <c r="Z83" i="241"/>
  <c r="AC83" i="241" s="1"/>
  <c r="D83" i="241"/>
  <c r="AX81" i="241"/>
  <c r="AW81" i="241"/>
  <c r="Z81" i="241"/>
  <c r="AC81" i="241" s="1"/>
  <c r="D81" i="241"/>
  <c r="AX79" i="241"/>
  <c r="AW79" i="241"/>
  <c r="Z79" i="241"/>
  <c r="AC79" i="241" s="1"/>
  <c r="D79" i="241"/>
  <c r="AX77" i="241"/>
  <c r="AW77" i="241"/>
  <c r="Z77" i="241"/>
  <c r="AC77" i="241" s="1"/>
  <c r="D77" i="241"/>
  <c r="AX75" i="241"/>
  <c r="AW75" i="241"/>
  <c r="Z75" i="241"/>
  <c r="AC75" i="241" s="1"/>
  <c r="AY75" i="241" s="1"/>
  <c r="AZ75" i="241" s="1"/>
  <c r="D75" i="241"/>
  <c r="AX73" i="241"/>
  <c r="AW73" i="241"/>
  <c r="Z73" i="241"/>
  <c r="AC73" i="241" s="1"/>
  <c r="D73" i="241"/>
  <c r="AX71" i="241"/>
  <c r="AW71" i="241"/>
  <c r="Z71" i="241"/>
  <c r="AC71" i="241" s="1"/>
  <c r="D71" i="241"/>
  <c r="AX69" i="241"/>
  <c r="AW69" i="241"/>
  <c r="Z69" i="241"/>
  <c r="AC69" i="241" s="1"/>
  <c r="BA69" i="241" s="1"/>
  <c r="D69" i="241"/>
  <c r="AX67" i="241"/>
  <c r="AW67" i="241"/>
  <c r="Z67" i="241"/>
  <c r="AC67" i="241" s="1"/>
  <c r="D67" i="241"/>
  <c r="AX65" i="241"/>
  <c r="AW65" i="241"/>
  <c r="Z65" i="241"/>
  <c r="AC65" i="241" s="1"/>
  <c r="D65" i="241"/>
  <c r="AX63" i="241"/>
  <c r="AW63" i="241"/>
  <c r="Z63" i="241"/>
  <c r="AC63" i="241" s="1"/>
  <c r="D63" i="241"/>
  <c r="AX61" i="241"/>
  <c r="AW61" i="241"/>
  <c r="Z61" i="241"/>
  <c r="AC61" i="241" s="1"/>
  <c r="D61" i="241"/>
  <c r="AX59" i="241"/>
  <c r="AW59" i="241"/>
  <c r="Z59" i="241"/>
  <c r="AC59" i="241" s="1"/>
  <c r="AY59" i="241" s="1"/>
  <c r="AZ59" i="241" s="1"/>
  <c r="D59" i="241"/>
  <c r="AX57" i="241"/>
  <c r="AW57" i="241"/>
  <c r="Z57" i="241"/>
  <c r="AC57" i="241" s="1"/>
  <c r="D57" i="241"/>
  <c r="AX55" i="241"/>
  <c r="AW55" i="241"/>
  <c r="Z55" i="241"/>
  <c r="AC55" i="241" s="1"/>
  <c r="D55" i="241"/>
  <c r="AX40" i="241"/>
  <c r="AW40" i="241"/>
  <c r="Z40" i="241"/>
  <c r="AC40" i="241" s="1"/>
  <c r="D40" i="241"/>
  <c r="AX38" i="241"/>
  <c r="AW38" i="241"/>
  <c r="Z38" i="241"/>
  <c r="AC38" i="241" s="1"/>
  <c r="D38" i="241"/>
  <c r="AX36" i="241"/>
  <c r="AW36" i="241"/>
  <c r="Z36" i="241"/>
  <c r="AC36" i="241" s="1"/>
  <c r="BA36" i="241" s="1"/>
  <c r="D36" i="241"/>
  <c r="AX34" i="241"/>
  <c r="AW34" i="241"/>
  <c r="Z34" i="241"/>
  <c r="AC34" i="241" s="1"/>
  <c r="D34" i="241"/>
  <c r="AX32" i="241"/>
  <c r="AW32" i="241"/>
  <c r="Z32" i="241"/>
  <c r="AC32" i="241" s="1"/>
  <c r="D32" i="241"/>
  <c r="AX30" i="241"/>
  <c r="AW30" i="241"/>
  <c r="Z30" i="241"/>
  <c r="AC30" i="241" s="1"/>
  <c r="BA30" i="241" s="1"/>
  <c r="D30" i="241"/>
  <c r="AX28" i="241"/>
  <c r="AW28" i="241"/>
  <c r="Z28" i="241"/>
  <c r="AC28" i="241" s="1"/>
  <c r="D28" i="241"/>
  <c r="AX26" i="241"/>
  <c r="AW26" i="241"/>
  <c r="Z26" i="241"/>
  <c r="AC26" i="241" s="1"/>
  <c r="D26" i="241"/>
  <c r="AX24" i="241"/>
  <c r="AW24" i="241"/>
  <c r="Z24" i="241"/>
  <c r="AC24" i="241" s="1"/>
  <c r="D24" i="241"/>
  <c r="AX22" i="241"/>
  <c r="AW22" i="241"/>
  <c r="Z22" i="241"/>
  <c r="AC22" i="241" s="1"/>
  <c r="D22" i="241"/>
  <c r="AX20" i="241"/>
  <c r="AW20" i="241"/>
  <c r="AC20" i="241"/>
  <c r="BA20" i="241" s="1"/>
  <c r="Z20" i="241"/>
  <c r="D20" i="241"/>
  <c r="AX18" i="241"/>
  <c r="AW18" i="241"/>
  <c r="Z18" i="241"/>
  <c r="AC18" i="241" s="1"/>
  <c r="D18" i="241"/>
  <c r="AX16" i="241"/>
  <c r="AW16" i="241"/>
  <c r="Z16" i="241"/>
  <c r="AC16" i="241" s="1"/>
  <c r="D16" i="241"/>
  <c r="AX14" i="241"/>
  <c r="AW14" i="241"/>
  <c r="AC14" i="241"/>
  <c r="BA14" i="241" s="1"/>
  <c r="Z14" i="241"/>
  <c r="D14" i="241"/>
  <c r="AX12" i="241"/>
  <c r="AW12" i="241"/>
  <c r="Z12" i="241"/>
  <c r="AC12" i="241" s="1"/>
  <c r="D12" i="241"/>
  <c r="AH6" i="241"/>
  <c r="AH178" i="241" s="1"/>
  <c r="AH4" i="241"/>
  <c r="AH176" i="241" s="1"/>
  <c r="AV2" i="241"/>
  <c r="AV159" i="241" s="1"/>
  <c r="H2" i="241"/>
  <c r="H45" i="241" s="1"/>
  <c r="B2" i="241"/>
  <c r="B45" i="241" s="1"/>
  <c r="BA22" i="242" l="1"/>
  <c r="AY22" i="242"/>
  <c r="AZ22" i="242" s="1"/>
  <c r="AY122" i="242"/>
  <c r="AZ122" i="242" s="1"/>
  <c r="BA122" i="242"/>
  <c r="BA26" i="244"/>
  <c r="AY26" i="244"/>
  <c r="AZ26" i="244" s="1"/>
  <c r="BA77" i="242"/>
  <c r="AY77" i="242"/>
  <c r="AZ77" i="242" s="1"/>
  <c r="AY83" i="242"/>
  <c r="AZ83" i="242" s="1"/>
  <c r="BA83" i="242"/>
  <c r="AY108" i="242"/>
  <c r="AZ108" i="242" s="1"/>
  <c r="BA108" i="242"/>
  <c r="AY206" i="244"/>
  <c r="AZ206" i="244" s="1"/>
  <c r="BA206" i="244"/>
  <c r="BA210" i="245"/>
  <c r="AY210" i="245"/>
  <c r="AZ210" i="245" s="1"/>
  <c r="BA155" i="242"/>
  <c r="AY155" i="242"/>
  <c r="AZ155" i="242" s="1"/>
  <c r="AY161" i="242"/>
  <c r="AZ161" i="242" s="1"/>
  <c r="BA161" i="242"/>
  <c r="BA104" i="244"/>
  <c r="AY104" i="244"/>
  <c r="AZ104" i="244" s="1"/>
  <c r="BA12" i="246"/>
  <c r="AY12" i="246"/>
  <c r="AZ12" i="246" s="1"/>
  <c r="BA102" i="247"/>
  <c r="AY102" i="247"/>
  <c r="AZ102" i="247" s="1"/>
  <c r="AY184" i="247"/>
  <c r="AZ184" i="247" s="1"/>
  <c r="BA184" i="247"/>
  <c r="BA196" i="247"/>
  <c r="AY196" i="247"/>
  <c r="AZ196" i="247" s="1"/>
  <c r="AY159" i="248"/>
  <c r="AZ159" i="248" s="1"/>
  <c r="BA159" i="248"/>
  <c r="BA61" i="242"/>
  <c r="AY61" i="242"/>
  <c r="AZ61" i="242" s="1"/>
  <c r="BA200" i="241"/>
  <c r="AY200" i="241"/>
  <c r="AZ200" i="241" s="1"/>
  <c r="AY198" i="242"/>
  <c r="AZ198" i="242" s="1"/>
  <c r="BA198" i="242"/>
  <c r="BA206" i="245"/>
  <c r="AY206" i="245"/>
  <c r="AZ206" i="245" s="1"/>
  <c r="BA65" i="246"/>
  <c r="AY65" i="246"/>
  <c r="AZ65" i="246" s="1"/>
  <c r="AY104" i="248"/>
  <c r="AZ104" i="248" s="1"/>
  <c r="BA104" i="248"/>
  <c r="AY14" i="242"/>
  <c r="AZ14" i="242" s="1"/>
  <c r="BA14" i="242"/>
  <c r="BA210" i="242"/>
  <c r="AY210" i="242"/>
  <c r="AZ210" i="242" s="1"/>
  <c r="AY126" i="243"/>
  <c r="AZ126" i="243" s="1"/>
  <c r="BA126" i="243"/>
  <c r="AY161" i="244"/>
  <c r="AZ161" i="244" s="1"/>
  <c r="BA161" i="244"/>
  <c r="BA14" i="245"/>
  <c r="AY14" i="245"/>
  <c r="AZ14" i="245" s="1"/>
  <c r="AY16" i="247"/>
  <c r="AZ16" i="247" s="1"/>
  <c r="BA16" i="247"/>
  <c r="BA184" i="241"/>
  <c r="AY184" i="241"/>
  <c r="AZ184" i="241" s="1"/>
  <c r="AY69" i="243"/>
  <c r="AZ69" i="243" s="1"/>
  <c r="BA69" i="243"/>
  <c r="BA81" i="244"/>
  <c r="AY81" i="244"/>
  <c r="AZ81" i="244" s="1"/>
  <c r="BA208" i="244"/>
  <c r="AY208" i="244"/>
  <c r="AZ208" i="244" s="1"/>
  <c r="AY190" i="241"/>
  <c r="AZ190" i="241" s="1"/>
  <c r="BA190" i="241"/>
  <c r="AY69" i="242"/>
  <c r="AZ69" i="242" s="1"/>
  <c r="BA69" i="242"/>
  <c r="BA145" i="244"/>
  <c r="AY145" i="244"/>
  <c r="AZ145" i="244" s="1"/>
  <c r="AY14" i="246"/>
  <c r="AZ14" i="246" s="1"/>
  <c r="BA14" i="246"/>
  <c r="BA71" i="248"/>
  <c r="AY71" i="248"/>
  <c r="AZ71" i="248" s="1"/>
  <c r="BA157" i="242"/>
  <c r="AY157" i="242"/>
  <c r="AZ157" i="242" s="1"/>
  <c r="BA194" i="242"/>
  <c r="AY194" i="242"/>
  <c r="AZ194" i="242" s="1"/>
  <c r="BA67" i="246"/>
  <c r="AY67" i="246"/>
  <c r="AZ67" i="246" s="1"/>
  <c r="AY147" i="246"/>
  <c r="AZ147" i="246" s="1"/>
  <c r="BA147" i="246"/>
  <c r="BA71" i="243"/>
  <c r="AY71" i="243"/>
  <c r="AZ71" i="243" s="1"/>
  <c r="BA83" i="244"/>
  <c r="AY83" i="244"/>
  <c r="AZ83" i="244" s="1"/>
  <c r="AY28" i="245"/>
  <c r="AZ28" i="245" s="1"/>
  <c r="BA28" i="245"/>
  <c r="BA157" i="247"/>
  <c r="AY157" i="247"/>
  <c r="AZ157" i="247" s="1"/>
  <c r="AY159" i="242"/>
  <c r="AZ159" i="242" s="1"/>
  <c r="BA159" i="242"/>
  <c r="AY153" i="245"/>
  <c r="AZ153" i="245" s="1"/>
  <c r="BA153" i="245"/>
  <c r="AY16" i="246"/>
  <c r="AZ16" i="246" s="1"/>
  <c r="BA16" i="246"/>
  <c r="BA194" i="247"/>
  <c r="AY194" i="247"/>
  <c r="AZ194" i="247" s="1"/>
  <c r="AY106" i="245"/>
  <c r="AZ106" i="245" s="1"/>
  <c r="BA106" i="245"/>
  <c r="AY198" i="248"/>
  <c r="AZ198" i="248" s="1"/>
  <c r="BA198" i="248"/>
  <c r="BA100" i="242"/>
  <c r="AY100" i="242"/>
  <c r="AZ100" i="242" s="1"/>
  <c r="AY59" i="243"/>
  <c r="AZ59" i="243" s="1"/>
  <c r="BA59" i="243"/>
  <c r="AY12" i="242"/>
  <c r="AZ12" i="242" s="1"/>
  <c r="BA12" i="242"/>
  <c r="AY124" i="242"/>
  <c r="AZ124" i="242" s="1"/>
  <c r="BA124" i="242"/>
  <c r="BA55" i="243"/>
  <c r="AY55" i="243"/>
  <c r="AZ55" i="243" s="1"/>
  <c r="AY118" i="242"/>
  <c r="AZ118" i="242" s="1"/>
  <c r="BA12" i="245"/>
  <c r="BA141" i="247"/>
  <c r="AY141" i="247"/>
  <c r="AZ141" i="247" s="1"/>
  <c r="AY198" i="247"/>
  <c r="AZ198" i="247" s="1"/>
  <c r="BA198" i="247"/>
  <c r="AY65" i="249"/>
  <c r="AZ65" i="249" s="1"/>
  <c r="BA65" i="249"/>
  <c r="BA65" i="251"/>
  <c r="AY65" i="251"/>
  <c r="AZ65" i="251" s="1"/>
  <c r="BA124" i="251"/>
  <c r="AY124" i="251"/>
  <c r="AZ124" i="251" s="1"/>
  <c r="BA38" i="252"/>
  <c r="AY38" i="252"/>
  <c r="AZ38" i="252" s="1"/>
  <c r="AY104" i="252"/>
  <c r="AZ104" i="252" s="1"/>
  <c r="BA104" i="252"/>
  <c r="BA202" i="252"/>
  <c r="AY202" i="252"/>
  <c r="AZ202" i="252" s="1"/>
  <c r="BA118" i="259"/>
  <c r="AY118" i="259"/>
  <c r="AZ118" i="259" s="1"/>
  <c r="BA196" i="259"/>
  <c r="AY196" i="259"/>
  <c r="AZ196" i="259" s="1"/>
  <c r="BA104" i="243"/>
  <c r="BA141" i="245"/>
  <c r="AY192" i="245"/>
  <c r="AZ192" i="245" s="1"/>
  <c r="BA192" i="245"/>
  <c r="AY104" i="246"/>
  <c r="AZ104" i="246" s="1"/>
  <c r="AY165" i="247"/>
  <c r="AZ165" i="247" s="1"/>
  <c r="BA30" i="249"/>
  <c r="AY30" i="249"/>
  <c r="AZ30" i="249" s="1"/>
  <c r="BA34" i="249"/>
  <c r="BA110" i="249"/>
  <c r="BA98" i="250"/>
  <c r="AY98" i="250"/>
  <c r="AZ98" i="250" s="1"/>
  <c r="BA202" i="251"/>
  <c r="AY202" i="251"/>
  <c r="AZ202" i="251" s="1"/>
  <c r="AY212" i="253"/>
  <c r="AZ212" i="253" s="1"/>
  <c r="BA212" i="253"/>
  <c r="BA55" i="254"/>
  <c r="AY55" i="254"/>
  <c r="AZ55" i="254" s="1"/>
  <c r="BA20" i="256"/>
  <c r="AY20" i="256"/>
  <c r="AZ20" i="256" s="1"/>
  <c r="BA36" i="257"/>
  <c r="AY36" i="257"/>
  <c r="AZ36" i="257" s="1"/>
  <c r="BA208" i="259"/>
  <c r="AY208" i="259"/>
  <c r="AZ208" i="259" s="1"/>
  <c r="AY161" i="241"/>
  <c r="AZ161" i="241" s="1"/>
  <c r="AY38" i="242"/>
  <c r="AZ38" i="242" s="1"/>
  <c r="AY106" i="244"/>
  <c r="AZ106" i="244" s="1"/>
  <c r="AY40" i="242"/>
  <c r="AZ40" i="242" s="1"/>
  <c r="AY141" i="242"/>
  <c r="AZ141" i="242" s="1"/>
  <c r="AH92" i="243"/>
  <c r="AY106" i="243"/>
  <c r="AZ106" i="243" s="1"/>
  <c r="AY116" i="243"/>
  <c r="AZ116" i="243" s="1"/>
  <c r="AY65" i="244"/>
  <c r="AZ65" i="244" s="1"/>
  <c r="AY122" i="244"/>
  <c r="AZ122" i="244" s="1"/>
  <c r="AY165" i="244"/>
  <c r="AZ165" i="244" s="1"/>
  <c r="AY192" i="244"/>
  <c r="AZ192" i="244" s="1"/>
  <c r="AY79" i="245"/>
  <c r="AZ79" i="245" s="1"/>
  <c r="AY169" i="245"/>
  <c r="AZ169" i="245" s="1"/>
  <c r="BA169" i="245"/>
  <c r="BA198" i="246"/>
  <c r="AY212" i="247"/>
  <c r="AZ212" i="247" s="1"/>
  <c r="AY18" i="248"/>
  <c r="AZ18" i="248" s="1"/>
  <c r="BA73" i="248"/>
  <c r="AY73" i="248"/>
  <c r="AZ73" i="248" s="1"/>
  <c r="BA167" i="249"/>
  <c r="AY167" i="249"/>
  <c r="AZ167" i="249" s="1"/>
  <c r="AY18" i="251"/>
  <c r="AZ18" i="251" s="1"/>
  <c r="BA18" i="251"/>
  <c r="BA30" i="251"/>
  <c r="AY30" i="251"/>
  <c r="AZ30" i="251" s="1"/>
  <c r="BA69" i="252"/>
  <c r="AY69" i="252"/>
  <c r="AZ69" i="252" s="1"/>
  <c r="AY73" i="254"/>
  <c r="AZ73" i="254" s="1"/>
  <c r="BA73" i="254"/>
  <c r="BA61" i="255"/>
  <c r="AY61" i="255"/>
  <c r="AZ61" i="255" s="1"/>
  <c r="BA192" i="256"/>
  <c r="AY192" i="256"/>
  <c r="AZ192" i="256" s="1"/>
  <c r="BA77" i="257"/>
  <c r="AY77" i="257"/>
  <c r="AZ77" i="257" s="1"/>
  <c r="BA100" i="257"/>
  <c r="AY100" i="257"/>
  <c r="AZ100" i="257" s="1"/>
  <c r="BA147" i="258"/>
  <c r="AY147" i="258"/>
  <c r="AZ147" i="258" s="1"/>
  <c r="AY159" i="258"/>
  <c r="AZ159" i="258" s="1"/>
  <c r="BA159" i="258"/>
  <c r="AY16" i="243"/>
  <c r="AZ16" i="243" s="1"/>
  <c r="BA124" i="243"/>
  <c r="AY24" i="242"/>
  <c r="AZ24" i="242" s="1"/>
  <c r="BA73" i="243"/>
  <c r="AY163" i="241"/>
  <c r="AZ163" i="241" s="1"/>
  <c r="AY63" i="242"/>
  <c r="AZ63" i="242" s="1"/>
  <c r="AY124" i="245"/>
  <c r="AZ124" i="245" s="1"/>
  <c r="BA165" i="245"/>
  <c r="AY165" i="245"/>
  <c r="AZ165" i="245" s="1"/>
  <c r="BA159" i="246"/>
  <c r="AY194" i="246"/>
  <c r="AZ194" i="246" s="1"/>
  <c r="BA28" i="247"/>
  <c r="AY28" i="247"/>
  <c r="AZ28" i="247" s="1"/>
  <c r="AY151" i="247"/>
  <c r="AZ151" i="247" s="1"/>
  <c r="BA167" i="247"/>
  <c r="AY167" i="247"/>
  <c r="AZ167" i="247" s="1"/>
  <c r="BA208" i="247"/>
  <c r="BA57" i="248"/>
  <c r="AY57" i="248"/>
  <c r="AZ57" i="248" s="1"/>
  <c r="BA100" i="248"/>
  <c r="BA143" i="248"/>
  <c r="BA20" i="249"/>
  <c r="AY20" i="249"/>
  <c r="AZ20" i="249" s="1"/>
  <c r="BA163" i="252"/>
  <c r="AY163" i="252"/>
  <c r="AZ163" i="252" s="1"/>
  <c r="AY20" i="254"/>
  <c r="AZ20" i="254" s="1"/>
  <c r="BA20" i="254"/>
  <c r="BA32" i="254"/>
  <c r="AY32" i="254"/>
  <c r="AZ32" i="254" s="1"/>
  <c r="BA110" i="254"/>
  <c r="AY110" i="254"/>
  <c r="AZ110" i="254" s="1"/>
  <c r="BA198" i="256"/>
  <c r="AY198" i="256"/>
  <c r="AZ198" i="256" s="1"/>
  <c r="BA153" i="257"/>
  <c r="AY153" i="257"/>
  <c r="AZ153" i="257" s="1"/>
  <c r="AY159" i="257"/>
  <c r="AZ159" i="257" s="1"/>
  <c r="BA159" i="257"/>
  <c r="BA102" i="259"/>
  <c r="AY102" i="259"/>
  <c r="AZ102" i="259" s="1"/>
  <c r="AY102" i="242"/>
  <c r="AZ102" i="242" s="1"/>
  <c r="AY149" i="242"/>
  <c r="AZ149" i="242" s="1"/>
  <c r="AY71" i="242"/>
  <c r="AZ71" i="242" s="1"/>
  <c r="AY32" i="243"/>
  <c r="AZ32" i="243" s="1"/>
  <c r="B174" i="242"/>
  <c r="AY40" i="245"/>
  <c r="AZ40" i="245" s="1"/>
  <c r="AY69" i="245"/>
  <c r="AZ69" i="245" s="1"/>
  <c r="AY108" i="245"/>
  <c r="AZ108" i="245" s="1"/>
  <c r="BA32" i="246"/>
  <c r="AY83" i="246"/>
  <c r="AZ83" i="246" s="1"/>
  <c r="BA149" i="246"/>
  <c r="AY34" i="248"/>
  <c r="AZ34" i="248" s="1"/>
  <c r="AY63" i="250"/>
  <c r="AZ63" i="250" s="1"/>
  <c r="BA63" i="250"/>
  <c r="AY212" i="250"/>
  <c r="AZ212" i="250" s="1"/>
  <c r="BA212" i="250"/>
  <c r="BA120" i="251"/>
  <c r="AY120" i="251"/>
  <c r="AZ120" i="251" s="1"/>
  <c r="BA186" i="251"/>
  <c r="AY186" i="251"/>
  <c r="AZ186" i="251" s="1"/>
  <c r="AY202" i="255"/>
  <c r="AZ202" i="255" s="1"/>
  <c r="BA202" i="255"/>
  <c r="BA30" i="258"/>
  <c r="AY30" i="258"/>
  <c r="AZ30" i="258" s="1"/>
  <c r="H174" i="241"/>
  <c r="AY196" i="242"/>
  <c r="AZ196" i="242" s="1"/>
  <c r="AY83" i="243"/>
  <c r="AZ83" i="243" s="1"/>
  <c r="AH92" i="241"/>
  <c r="AH92" i="242"/>
  <c r="AH176" i="245"/>
  <c r="AH47" i="245"/>
  <c r="AY108" i="251"/>
  <c r="AZ108" i="251" s="1"/>
  <c r="BA198" i="251"/>
  <c r="AY198" i="251"/>
  <c r="AZ198" i="251" s="1"/>
  <c r="BA147" i="252"/>
  <c r="AY147" i="252"/>
  <c r="AZ147" i="252" s="1"/>
  <c r="AY120" i="255"/>
  <c r="AZ120" i="255" s="1"/>
  <c r="BA120" i="255"/>
  <c r="AY22" i="256"/>
  <c r="AZ22" i="256" s="1"/>
  <c r="BA22" i="256"/>
  <c r="BA22" i="257"/>
  <c r="AY22" i="257"/>
  <c r="AZ22" i="257" s="1"/>
  <c r="BA79" i="259"/>
  <c r="AY79" i="259"/>
  <c r="AZ79" i="259" s="1"/>
  <c r="BA124" i="249"/>
  <c r="AY124" i="249"/>
  <c r="AZ124" i="249" s="1"/>
  <c r="BA26" i="251"/>
  <c r="AY26" i="251"/>
  <c r="AZ26" i="251" s="1"/>
  <c r="BA104" i="251"/>
  <c r="AY104" i="251"/>
  <c r="AZ104" i="251" s="1"/>
  <c r="AY159" i="252"/>
  <c r="AZ159" i="252" s="1"/>
  <c r="BA159" i="252"/>
  <c r="AY57" i="254"/>
  <c r="AZ57" i="254" s="1"/>
  <c r="BA57" i="254"/>
  <c r="AY75" i="254"/>
  <c r="AZ75" i="254" s="1"/>
  <c r="BA75" i="254"/>
  <c r="BA104" i="255"/>
  <c r="AY104" i="255"/>
  <c r="AZ104" i="255" s="1"/>
  <c r="AY157" i="256"/>
  <c r="AZ157" i="256" s="1"/>
  <c r="BA157" i="256"/>
  <c r="BA169" i="256"/>
  <c r="AY169" i="256"/>
  <c r="AZ169" i="256" s="1"/>
  <c r="BA14" i="258"/>
  <c r="AY14" i="258"/>
  <c r="AZ14" i="258" s="1"/>
  <c r="BA157" i="259"/>
  <c r="AY157" i="259"/>
  <c r="AZ157" i="259" s="1"/>
  <c r="BA108" i="248"/>
  <c r="AY108" i="248"/>
  <c r="AZ108" i="248" s="1"/>
  <c r="AY38" i="249"/>
  <c r="AZ38" i="249" s="1"/>
  <c r="BA38" i="249"/>
  <c r="BA163" i="251"/>
  <c r="AY163" i="251"/>
  <c r="AZ163" i="251" s="1"/>
  <c r="BA24" i="252"/>
  <c r="AY24" i="252"/>
  <c r="AZ24" i="252" s="1"/>
  <c r="BA24" i="253"/>
  <c r="AY24" i="253"/>
  <c r="AZ24" i="253" s="1"/>
  <c r="AY120" i="253"/>
  <c r="AZ120" i="253" s="1"/>
  <c r="BA120" i="253"/>
  <c r="AY112" i="254"/>
  <c r="AZ112" i="254" s="1"/>
  <c r="BA112" i="254"/>
  <c r="BA188" i="254"/>
  <c r="AY188" i="254"/>
  <c r="AZ188" i="254" s="1"/>
  <c r="AY40" i="256"/>
  <c r="AZ40" i="256" s="1"/>
  <c r="BA40" i="256"/>
  <c r="BA155" i="257"/>
  <c r="AY155" i="257"/>
  <c r="AZ155" i="257" s="1"/>
  <c r="BA63" i="259"/>
  <c r="AY63" i="259"/>
  <c r="AZ63" i="259" s="1"/>
  <c r="BA169" i="259"/>
  <c r="AY169" i="259"/>
  <c r="AZ169" i="259" s="1"/>
  <c r="AY151" i="245"/>
  <c r="AZ151" i="245" s="1"/>
  <c r="BA151" i="245"/>
  <c r="AY30" i="246"/>
  <c r="AZ30" i="246" s="1"/>
  <c r="BA30" i="246"/>
  <c r="BA114" i="246"/>
  <c r="AY114" i="246"/>
  <c r="AZ114" i="246" s="1"/>
  <c r="AY151" i="248"/>
  <c r="AZ151" i="248" s="1"/>
  <c r="BA151" i="248"/>
  <c r="BA200" i="249"/>
  <c r="AY200" i="249"/>
  <c r="AZ200" i="249" s="1"/>
  <c r="BA18" i="250"/>
  <c r="AY18" i="250"/>
  <c r="AZ18" i="250" s="1"/>
  <c r="BA69" i="251"/>
  <c r="AY69" i="251"/>
  <c r="AZ69" i="251" s="1"/>
  <c r="BA124" i="252"/>
  <c r="AY124" i="252"/>
  <c r="AZ124" i="252" s="1"/>
  <c r="BA149" i="254"/>
  <c r="AY149" i="254"/>
  <c r="AZ149" i="254" s="1"/>
  <c r="BA210" i="255"/>
  <c r="AY210" i="255"/>
  <c r="AZ210" i="255" s="1"/>
  <c r="BA198" i="258"/>
  <c r="AY198" i="258"/>
  <c r="AZ198" i="258" s="1"/>
  <c r="AY18" i="260"/>
  <c r="AZ18" i="260" s="1"/>
  <c r="BA18" i="260"/>
  <c r="BA163" i="243"/>
  <c r="AY194" i="245"/>
  <c r="AZ194" i="245" s="1"/>
  <c r="BA26" i="246"/>
  <c r="AY26" i="246"/>
  <c r="AZ26" i="246" s="1"/>
  <c r="AH47" i="246"/>
  <c r="AY210" i="247"/>
  <c r="AZ210" i="247" s="1"/>
  <c r="AY16" i="248"/>
  <c r="AZ16" i="248" s="1"/>
  <c r="BA16" i="249"/>
  <c r="AY73" i="249"/>
  <c r="AZ73" i="249" s="1"/>
  <c r="AY165" i="249"/>
  <c r="AZ165" i="249" s="1"/>
  <c r="BA165" i="249"/>
  <c r="BA210" i="253"/>
  <c r="AY210" i="253"/>
  <c r="AZ210" i="253" s="1"/>
  <c r="AY122" i="255"/>
  <c r="AZ122" i="255" s="1"/>
  <c r="BA122" i="255"/>
  <c r="BA59" i="256"/>
  <c r="AY59" i="256"/>
  <c r="AZ59" i="256" s="1"/>
  <c r="AY24" i="257"/>
  <c r="AZ24" i="257" s="1"/>
  <c r="BA24" i="257"/>
  <c r="AY210" i="258"/>
  <c r="AZ210" i="258" s="1"/>
  <c r="BA210" i="258"/>
  <c r="BA141" i="259"/>
  <c r="AY141" i="259"/>
  <c r="AZ141" i="259" s="1"/>
  <c r="BA192" i="241"/>
  <c r="AY186" i="244"/>
  <c r="AZ186" i="244" s="1"/>
  <c r="AY190" i="245"/>
  <c r="AZ190" i="245" s="1"/>
  <c r="AY143" i="246"/>
  <c r="AZ143" i="246" s="1"/>
  <c r="BA143" i="246"/>
  <c r="AY149" i="247"/>
  <c r="AZ149" i="247" s="1"/>
  <c r="BA147" i="248"/>
  <c r="AY147" i="248"/>
  <c r="AZ147" i="248" s="1"/>
  <c r="BA163" i="248"/>
  <c r="AY163" i="248"/>
  <c r="AZ163" i="248" s="1"/>
  <c r="BA186" i="248"/>
  <c r="AY186" i="248"/>
  <c r="AZ186" i="248" s="1"/>
  <c r="BA69" i="249"/>
  <c r="AY69" i="249"/>
  <c r="AZ69" i="249" s="1"/>
  <c r="AY73" i="252"/>
  <c r="AZ73" i="252" s="1"/>
  <c r="BA73" i="252"/>
  <c r="BA71" i="254"/>
  <c r="AY71" i="254"/>
  <c r="AZ71" i="254" s="1"/>
  <c r="BA36" i="256"/>
  <c r="AY36" i="256"/>
  <c r="AZ36" i="256" s="1"/>
  <c r="AY104" i="257"/>
  <c r="AZ104" i="257" s="1"/>
  <c r="BA104" i="257"/>
  <c r="BA69" i="258"/>
  <c r="AY69" i="258"/>
  <c r="AZ69" i="258" s="1"/>
  <c r="BA151" i="258"/>
  <c r="AY151" i="258"/>
  <c r="AZ151" i="258" s="1"/>
  <c r="AY163" i="258"/>
  <c r="AZ163" i="258" s="1"/>
  <c r="BA163" i="258"/>
  <c r="BA12" i="259"/>
  <c r="AY12" i="259"/>
  <c r="AZ12" i="259" s="1"/>
  <c r="BA212" i="259"/>
  <c r="AY212" i="259"/>
  <c r="AZ212" i="259" s="1"/>
  <c r="AY108" i="260"/>
  <c r="AZ108" i="260" s="1"/>
  <c r="BA108" i="260"/>
  <c r="BA118" i="245"/>
  <c r="AY118" i="245"/>
  <c r="AZ118" i="245" s="1"/>
  <c r="AY120" i="246"/>
  <c r="AZ120" i="246" s="1"/>
  <c r="BA120" i="246"/>
  <c r="AY32" i="248"/>
  <c r="AZ32" i="248" s="1"/>
  <c r="BA190" i="248"/>
  <c r="BA190" i="249"/>
  <c r="AY190" i="249"/>
  <c r="AZ190" i="249" s="1"/>
  <c r="AY102" i="250"/>
  <c r="AZ102" i="250" s="1"/>
  <c r="BA102" i="250"/>
  <c r="BA114" i="250"/>
  <c r="AY114" i="250"/>
  <c r="AZ114" i="250" s="1"/>
  <c r="BA147" i="251"/>
  <c r="AY147" i="251"/>
  <c r="AZ147" i="251" s="1"/>
  <c r="BA159" i="251"/>
  <c r="AY159" i="251"/>
  <c r="AZ159" i="251" s="1"/>
  <c r="BA30" i="254"/>
  <c r="AY30" i="254"/>
  <c r="AZ30" i="254" s="1"/>
  <c r="AY114" i="254"/>
  <c r="AZ114" i="254" s="1"/>
  <c r="BA114" i="254"/>
  <c r="AY190" i="254"/>
  <c r="AZ190" i="254" s="1"/>
  <c r="BA190" i="254"/>
  <c r="BA116" i="255"/>
  <c r="BA194" i="255"/>
  <c r="AY194" i="255"/>
  <c r="AZ194" i="255" s="1"/>
  <c r="AY157" i="257"/>
  <c r="AZ157" i="257" s="1"/>
  <c r="BA157" i="257"/>
  <c r="AY184" i="259"/>
  <c r="AZ184" i="259" s="1"/>
  <c r="BA184" i="259"/>
  <c r="BA65" i="252"/>
  <c r="AY40" i="253"/>
  <c r="AZ40" i="253" s="1"/>
  <c r="AY63" i="253"/>
  <c r="AZ63" i="253" s="1"/>
  <c r="AH92" i="253"/>
  <c r="BA157" i="253"/>
  <c r="AY165" i="254"/>
  <c r="AZ165" i="254" s="1"/>
  <c r="BA169" i="254"/>
  <c r="AY79" i="255"/>
  <c r="AZ79" i="255" s="1"/>
  <c r="AH176" i="256"/>
  <c r="AY14" i="257"/>
  <c r="AZ14" i="257" s="1"/>
  <c r="BA18" i="257"/>
  <c r="AY114" i="257"/>
  <c r="AZ114" i="257" s="1"/>
  <c r="H88" i="258"/>
  <c r="BA83" i="259"/>
  <c r="BA26" i="260"/>
  <c r="BA30" i="260"/>
  <c r="BA69" i="260"/>
  <c r="AH90" i="259"/>
  <c r="AY184" i="249"/>
  <c r="AZ184" i="249" s="1"/>
  <c r="AY26" i="252"/>
  <c r="AZ26" i="252" s="1"/>
  <c r="AY61" i="252"/>
  <c r="AZ61" i="252" s="1"/>
  <c r="AH178" i="254"/>
  <c r="AY102" i="255"/>
  <c r="AZ102" i="255" s="1"/>
  <c r="AH47" i="259"/>
  <c r="AY22" i="260"/>
  <c r="AZ22" i="260" s="1"/>
  <c r="BA208" i="260"/>
  <c r="AY192" i="257"/>
  <c r="AZ192" i="257" s="1"/>
  <c r="BA194" i="258"/>
  <c r="AY204" i="259"/>
  <c r="AZ204" i="259" s="1"/>
  <c r="AY28" i="260"/>
  <c r="AZ28" i="260" s="1"/>
  <c r="AY32" i="260"/>
  <c r="AZ32" i="260" s="1"/>
  <c r="AY100" i="260"/>
  <c r="AZ100" i="260" s="1"/>
  <c r="AY145" i="260"/>
  <c r="AZ145" i="260" s="1"/>
  <c r="AH49" i="255"/>
  <c r="AY81" i="255"/>
  <c r="AZ81" i="255" s="1"/>
  <c r="BA108" i="255"/>
  <c r="AY167" i="255"/>
  <c r="AZ167" i="255" s="1"/>
  <c r="BA63" i="256"/>
  <c r="AY16" i="257"/>
  <c r="AZ16" i="257" s="1"/>
  <c r="AY116" i="257"/>
  <c r="AZ116" i="257" s="1"/>
  <c r="AY169" i="257"/>
  <c r="AZ169" i="257" s="1"/>
  <c r="AY208" i="257"/>
  <c r="AZ208" i="257" s="1"/>
  <c r="AY67" i="260"/>
  <c r="AZ67" i="260" s="1"/>
  <c r="BA165" i="248"/>
  <c r="AY108" i="249"/>
  <c r="AZ108" i="249" s="1"/>
  <c r="AY112" i="249"/>
  <c r="AZ112" i="249" s="1"/>
  <c r="BA149" i="249"/>
  <c r="BA141" i="250"/>
  <c r="AY14" i="251"/>
  <c r="AZ14" i="251" s="1"/>
  <c r="B88" i="251"/>
  <c r="H88" i="252"/>
  <c r="AY14" i="260"/>
  <c r="AZ14" i="260" s="1"/>
  <c r="AY38" i="260"/>
  <c r="AZ38" i="260" s="1"/>
  <c r="AY83" i="260"/>
  <c r="AZ83" i="260" s="1"/>
  <c r="AY106" i="260"/>
  <c r="AZ106" i="260" s="1"/>
  <c r="AY206" i="249"/>
  <c r="AZ206" i="249" s="1"/>
  <c r="BA79" i="250"/>
  <c r="AH176" i="250"/>
  <c r="AH47" i="251"/>
  <c r="AH92" i="251"/>
  <c r="AH135" i="251"/>
  <c r="AH92" i="260"/>
  <c r="AY153" i="250"/>
  <c r="AZ153" i="250" s="1"/>
  <c r="AY106" i="252"/>
  <c r="AZ106" i="252" s="1"/>
  <c r="AY186" i="252"/>
  <c r="AZ186" i="252" s="1"/>
  <c r="AY116" i="253"/>
  <c r="AZ116" i="253" s="1"/>
  <c r="BA196" i="253"/>
  <c r="BA98" i="254"/>
  <c r="AY26" i="255"/>
  <c r="AZ26" i="255" s="1"/>
  <c r="AY63" i="255"/>
  <c r="AZ63" i="255" s="1"/>
  <c r="AY100" i="255"/>
  <c r="AZ100" i="255" s="1"/>
  <c r="BA147" i="255"/>
  <c r="BA186" i="255"/>
  <c r="AY75" i="256"/>
  <c r="AZ75" i="256" s="1"/>
  <c r="AY98" i="256"/>
  <c r="AZ98" i="256" s="1"/>
  <c r="AY153" i="256"/>
  <c r="AZ153" i="256" s="1"/>
  <c r="BA34" i="257"/>
  <c r="AY98" i="257"/>
  <c r="AZ98" i="257" s="1"/>
  <c r="AY155" i="252"/>
  <c r="AZ155" i="252" s="1"/>
  <c r="AY151" i="253"/>
  <c r="AZ151" i="253" s="1"/>
  <c r="AY167" i="253"/>
  <c r="AZ167" i="253" s="1"/>
  <c r="BA153" i="254"/>
  <c r="AY210" i="254"/>
  <c r="AZ210" i="254" s="1"/>
  <c r="AY212" i="255"/>
  <c r="AZ212" i="255" s="1"/>
  <c r="AY114" i="256"/>
  <c r="AZ114" i="256" s="1"/>
  <c r="BA212" i="256"/>
  <c r="AY38" i="257"/>
  <c r="AZ38" i="257" s="1"/>
  <c r="AY61" i="257"/>
  <c r="AZ61" i="257" s="1"/>
  <c r="BA81" i="257"/>
  <c r="AY116" i="258"/>
  <c r="AZ116" i="258" s="1"/>
  <c r="AY120" i="258"/>
  <c r="AZ120" i="258" s="1"/>
  <c r="BA143" i="258"/>
  <c r="BA206" i="258"/>
  <c r="AH92" i="255"/>
  <c r="B88" i="258"/>
  <c r="BA147" i="260"/>
  <c r="BA192" i="260"/>
  <c r="H88" i="251"/>
  <c r="B131" i="241"/>
  <c r="H131" i="256"/>
  <c r="B131" i="260"/>
  <c r="B88" i="242"/>
  <c r="B88" i="245"/>
  <c r="H174" i="257"/>
  <c r="H88" i="245"/>
  <c r="B88" i="247"/>
  <c r="H88" i="254"/>
  <c r="B174" i="241"/>
  <c r="B174" i="260"/>
  <c r="AV61" i="256"/>
  <c r="AV147" i="252"/>
  <c r="AV202" i="252"/>
  <c r="AY2" i="256"/>
  <c r="AY5" i="256" s="1"/>
  <c r="AB7" i="256" s="1"/>
  <c r="AV65" i="251"/>
  <c r="AV108" i="252"/>
  <c r="AV165" i="251"/>
  <c r="AV12" i="251"/>
  <c r="AV149" i="251"/>
  <c r="AV36" i="256"/>
  <c r="AV122" i="251"/>
  <c r="AV106" i="251"/>
  <c r="AV40" i="253"/>
  <c r="AV102" i="255"/>
  <c r="AV114" i="255"/>
  <c r="AV20" i="256"/>
  <c r="AV100" i="256"/>
  <c r="AV104" i="251"/>
  <c r="AV65" i="255"/>
  <c r="AV16" i="251"/>
  <c r="AV26" i="251"/>
  <c r="AV126" i="251"/>
  <c r="AV20" i="252"/>
  <c r="AV81" i="255"/>
  <c r="AV155" i="256"/>
  <c r="AV212" i="256"/>
  <c r="AV14" i="259"/>
  <c r="AV161" i="260"/>
  <c r="AV28" i="255"/>
  <c r="AV79" i="255"/>
  <c r="AV36" i="249"/>
  <c r="AV83" i="251"/>
  <c r="AY2" i="252"/>
  <c r="AY8" i="252" s="1"/>
  <c r="U4" i="252" s="1"/>
  <c r="U47" i="252" s="1"/>
  <c r="AV12" i="255"/>
  <c r="AV106" i="255"/>
  <c r="AV143" i="259"/>
  <c r="AV143" i="251"/>
  <c r="AV159" i="251"/>
  <c r="AV34" i="254"/>
  <c r="AV59" i="255"/>
  <c r="AV106" i="244"/>
  <c r="AV161" i="244"/>
  <c r="AV55" i="251"/>
  <c r="AV81" i="251"/>
  <c r="AV118" i="253"/>
  <c r="AV141" i="253"/>
  <c r="AV102" i="257"/>
  <c r="AV155" i="257"/>
  <c r="AV192" i="259"/>
  <c r="AV26" i="242"/>
  <c r="AV26" i="245"/>
  <c r="AV153" i="249"/>
  <c r="AV32" i="251"/>
  <c r="AV71" i="251"/>
  <c r="AV145" i="251"/>
  <c r="AV26" i="252"/>
  <c r="AV79" i="253"/>
  <c r="AV83" i="255"/>
  <c r="AV104" i="255"/>
  <c r="AV194" i="256"/>
  <c r="AV16" i="257"/>
  <c r="AV22" i="259"/>
  <c r="AV65" i="259"/>
  <c r="AV104" i="259"/>
  <c r="AV167" i="260"/>
  <c r="AV24" i="242"/>
  <c r="AV18" i="243"/>
  <c r="AV165" i="244"/>
  <c r="AV145" i="242"/>
  <c r="AV145" i="244"/>
  <c r="AV71" i="252"/>
  <c r="AV24" i="253"/>
  <c r="AV63" i="253"/>
  <c r="AV102" i="253"/>
  <c r="AV22" i="256"/>
  <c r="AV38" i="256"/>
  <c r="AV165" i="259"/>
  <c r="AV122" i="244"/>
  <c r="AV30" i="246"/>
  <c r="AV14" i="249"/>
  <c r="AV26" i="249"/>
  <c r="AV32" i="249"/>
  <c r="AV159" i="259"/>
  <c r="AV206" i="259"/>
  <c r="AV12" i="244"/>
  <c r="AV120" i="245"/>
  <c r="AV12" i="246"/>
  <c r="AV120" i="251"/>
  <c r="AV204" i="251"/>
  <c r="AV22" i="252"/>
  <c r="AV149" i="254"/>
  <c r="AV26" i="255"/>
  <c r="AV116" i="256"/>
  <c r="AV26" i="259"/>
  <c r="AV67" i="242"/>
  <c r="AV65" i="245"/>
  <c r="AV104" i="245"/>
  <c r="AV67" i="246"/>
  <c r="AV83" i="246"/>
  <c r="AV98" i="246"/>
  <c r="AV114" i="249"/>
  <c r="AV28" i="251"/>
  <c r="AV67" i="251"/>
  <c r="AV110" i="251"/>
  <c r="AV188" i="251"/>
  <c r="AV124" i="252"/>
  <c r="AV77" i="256"/>
  <c r="AV202" i="256"/>
  <c r="AV81" i="259"/>
  <c r="AV120" i="259"/>
  <c r="AV122" i="260"/>
  <c r="BA22" i="251"/>
  <c r="AY22" i="251"/>
  <c r="AZ22" i="251" s="1"/>
  <c r="BA61" i="251"/>
  <c r="AY61" i="251"/>
  <c r="AZ61" i="251" s="1"/>
  <c r="BA110" i="251"/>
  <c r="AY110" i="251"/>
  <c r="AZ110" i="251" s="1"/>
  <c r="BA153" i="251"/>
  <c r="AY153" i="251"/>
  <c r="AZ153" i="251" s="1"/>
  <c r="AY157" i="251"/>
  <c r="AZ157" i="251" s="1"/>
  <c r="BA157" i="251"/>
  <c r="BA169" i="251"/>
  <c r="AY169" i="251"/>
  <c r="AZ169" i="251" s="1"/>
  <c r="BA188" i="251"/>
  <c r="AY188" i="251"/>
  <c r="AZ188" i="251" s="1"/>
  <c r="BA16" i="251"/>
  <c r="AY16" i="251"/>
  <c r="AZ16" i="251" s="1"/>
  <c r="BA38" i="251"/>
  <c r="AY38" i="251"/>
  <c r="AZ38" i="251" s="1"/>
  <c r="BA77" i="251"/>
  <c r="AY77" i="251"/>
  <c r="AZ77" i="251" s="1"/>
  <c r="BA98" i="251"/>
  <c r="AY98" i="251"/>
  <c r="AZ98" i="251" s="1"/>
  <c r="AY102" i="251"/>
  <c r="AZ102" i="251" s="1"/>
  <c r="BA102" i="251"/>
  <c r="BA126" i="251"/>
  <c r="AY126" i="251"/>
  <c r="AZ126" i="251" s="1"/>
  <c r="BA208" i="251"/>
  <c r="AY208" i="251"/>
  <c r="AZ208" i="251" s="1"/>
  <c r="AY212" i="251"/>
  <c r="AZ212" i="251" s="1"/>
  <c r="BA212" i="251"/>
  <c r="BA16" i="252"/>
  <c r="AY16" i="252"/>
  <c r="AZ16" i="252" s="1"/>
  <c r="BA20" i="252"/>
  <c r="AY20" i="252"/>
  <c r="AZ20" i="252" s="1"/>
  <c r="BA55" i="251"/>
  <c r="AY55" i="251"/>
  <c r="AZ55" i="251" s="1"/>
  <c r="BA114" i="251"/>
  <c r="AY114" i="251"/>
  <c r="AZ114" i="251" s="1"/>
  <c r="BA192" i="251"/>
  <c r="AY192" i="251"/>
  <c r="AZ192" i="251" s="1"/>
  <c r="AY196" i="251"/>
  <c r="AZ196" i="251" s="1"/>
  <c r="BA196" i="251"/>
  <c r="BA32" i="252"/>
  <c r="AY32" i="252"/>
  <c r="AZ32" i="252" s="1"/>
  <c r="BA32" i="251"/>
  <c r="AY32" i="251"/>
  <c r="AZ32" i="251" s="1"/>
  <c r="BA71" i="251"/>
  <c r="AY71" i="251"/>
  <c r="AZ71" i="251" s="1"/>
  <c r="AY118" i="251"/>
  <c r="AZ118" i="251" s="1"/>
  <c r="BA118" i="251"/>
  <c r="BA20" i="251"/>
  <c r="AY20" i="251"/>
  <c r="AZ20" i="251" s="1"/>
  <c r="AY24" i="251"/>
  <c r="AZ24" i="251" s="1"/>
  <c r="BA24" i="251"/>
  <c r="BA59" i="251"/>
  <c r="AY59" i="251"/>
  <c r="AZ59" i="251" s="1"/>
  <c r="AY63" i="251"/>
  <c r="AZ63" i="251" s="1"/>
  <c r="BA63" i="251"/>
  <c r="BA155" i="251"/>
  <c r="AY155" i="251"/>
  <c r="AZ155" i="251" s="1"/>
  <c r="BA36" i="251"/>
  <c r="AY36" i="251"/>
  <c r="AZ36" i="251" s="1"/>
  <c r="AY40" i="251"/>
  <c r="AZ40" i="251" s="1"/>
  <c r="BA40" i="251"/>
  <c r="BA75" i="251"/>
  <c r="AY75" i="251"/>
  <c r="AZ75" i="251" s="1"/>
  <c r="AY79" i="251"/>
  <c r="AZ79" i="251" s="1"/>
  <c r="BA79" i="251"/>
  <c r="BA100" i="251"/>
  <c r="AY100" i="251"/>
  <c r="AZ100" i="251" s="1"/>
  <c r="BA210" i="251"/>
  <c r="AY210" i="251"/>
  <c r="AZ210" i="251" s="1"/>
  <c r="BA14" i="252"/>
  <c r="AY14" i="252"/>
  <c r="AZ14" i="252" s="1"/>
  <c r="AY18" i="252"/>
  <c r="AZ18" i="252" s="1"/>
  <c r="BA18" i="252"/>
  <c r="AY71" i="252"/>
  <c r="AZ71" i="252" s="1"/>
  <c r="BA71" i="252"/>
  <c r="BA116" i="251"/>
  <c r="AY116" i="251"/>
  <c r="AZ116" i="251" s="1"/>
  <c r="BA149" i="251"/>
  <c r="AY149" i="251"/>
  <c r="AZ149" i="251" s="1"/>
  <c r="BA165" i="251"/>
  <c r="AY165" i="251"/>
  <c r="AZ165" i="251" s="1"/>
  <c r="BA194" i="251"/>
  <c r="AY194" i="251"/>
  <c r="AZ194" i="251" s="1"/>
  <c r="BA30" i="252"/>
  <c r="AY30" i="252"/>
  <c r="AZ30" i="252" s="1"/>
  <c r="AY34" i="252"/>
  <c r="AZ34" i="252" s="1"/>
  <c r="BA34" i="252"/>
  <c r="AY141" i="251"/>
  <c r="AZ141" i="251" s="1"/>
  <c r="BA141" i="251"/>
  <c r="BA204" i="251"/>
  <c r="AY204" i="251"/>
  <c r="AZ204" i="251" s="1"/>
  <c r="AY55" i="252"/>
  <c r="AZ55" i="252" s="1"/>
  <c r="BA55" i="252"/>
  <c r="AY149" i="252"/>
  <c r="AZ149" i="252" s="1"/>
  <c r="BA149" i="252"/>
  <c r="AY204" i="252"/>
  <c r="AZ204" i="252" s="1"/>
  <c r="BA204" i="252"/>
  <c r="BA73" i="251"/>
  <c r="BA167" i="251"/>
  <c r="BA190" i="251"/>
  <c r="BA12" i="252"/>
  <c r="BA108" i="252"/>
  <c r="AY108" i="252"/>
  <c r="AZ108" i="252" s="1"/>
  <c r="AY55" i="253"/>
  <c r="AZ55" i="253" s="1"/>
  <c r="BA55" i="253"/>
  <c r="BA73" i="253"/>
  <c r="AY73" i="253"/>
  <c r="AZ73" i="253" s="1"/>
  <c r="BA194" i="253"/>
  <c r="AY194" i="253"/>
  <c r="AZ194" i="253" s="1"/>
  <c r="AY122" i="254"/>
  <c r="AZ122" i="254" s="1"/>
  <c r="BA122" i="254"/>
  <c r="AV102" i="242"/>
  <c r="AV28" i="244"/>
  <c r="AV28" i="246"/>
  <c r="AV69" i="246"/>
  <c r="AV63" i="249"/>
  <c r="AV124" i="249"/>
  <c r="AV22" i="251"/>
  <c r="AV38" i="251"/>
  <c r="B45" i="251"/>
  <c r="AV61" i="251"/>
  <c r="AV77" i="251"/>
  <c r="AV100" i="251"/>
  <c r="AV116" i="251"/>
  <c r="AV155" i="251"/>
  <c r="AH176" i="251"/>
  <c r="AV194" i="251"/>
  <c r="AV210" i="251"/>
  <c r="AV16" i="252"/>
  <c r="AV32" i="252"/>
  <c r="BA153" i="252"/>
  <c r="AY153" i="252"/>
  <c r="AZ153" i="252" s="1"/>
  <c r="AV163" i="252"/>
  <c r="BA188" i="252"/>
  <c r="AY194" i="252"/>
  <c r="AZ194" i="252" s="1"/>
  <c r="BA208" i="252"/>
  <c r="AY208" i="252"/>
  <c r="AZ208" i="252" s="1"/>
  <c r="AY22" i="253"/>
  <c r="AZ22" i="253" s="1"/>
  <c r="AY143" i="253"/>
  <c r="AZ143" i="253" s="1"/>
  <c r="BA143" i="253"/>
  <c r="BA24" i="254"/>
  <c r="AY24" i="254"/>
  <c r="AZ24" i="254" s="1"/>
  <c r="AY67" i="254"/>
  <c r="AZ67" i="254" s="1"/>
  <c r="BA67" i="254"/>
  <c r="BA112" i="251"/>
  <c r="BA59" i="252"/>
  <c r="AY59" i="252"/>
  <c r="AZ59" i="252" s="1"/>
  <c r="BA192" i="252"/>
  <c r="AY192" i="252"/>
  <c r="AZ192" i="252" s="1"/>
  <c r="H45" i="251"/>
  <c r="AV161" i="251"/>
  <c r="AV184" i="251"/>
  <c r="AV200" i="251"/>
  <c r="B174" i="252"/>
  <c r="B45" i="252"/>
  <c r="B88" i="252"/>
  <c r="BA114" i="252"/>
  <c r="AY114" i="252"/>
  <c r="AZ114" i="252" s="1"/>
  <c r="BA169" i="252"/>
  <c r="AY169" i="252"/>
  <c r="AZ169" i="252" s="1"/>
  <c r="BA14" i="253"/>
  <c r="AY14" i="253"/>
  <c r="AZ14" i="253" s="1"/>
  <c r="AY32" i="253"/>
  <c r="AZ32" i="253" s="1"/>
  <c r="BA32" i="253"/>
  <c r="AY110" i="253"/>
  <c r="AZ110" i="253" s="1"/>
  <c r="BA110" i="253"/>
  <c r="BA147" i="254"/>
  <c r="AY147" i="254"/>
  <c r="AZ147" i="254" s="1"/>
  <c r="AY206" i="254"/>
  <c r="AZ206" i="254" s="1"/>
  <c r="BA206" i="254"/>
  <c r="BA206" i="251"/>
  <c r="BA98" i="252"/>
  <c r="AY98" i="252"/>
  <c r="AZ98" i="252" s="1"/>
  <c r="AV18" i="251"/>
  <c r="AV34" i="251"/>
  <c r="AV57" i="251"/>
  <c r="AV73" i="251"/>
  <c r="AV112" i="251"/>
  <c r="AH133" i="251"/>
  <c r="AV151" i="251"/>
  <c r="AV167" i="251"/>
  <c r="B174" i="251"/>
  <c r="AV190" i="251"/>
  <c r="AV206" i="251"/>
  <c r="H45" i="252"/>
  <c r="H131" i="252"/>
  <c r="AV12" i="252"/>
  <c r="AV28" i="252"/>
  <c r="BA36" i="252"/>
  <c r="AY36" i="252"/>
  <c r="AZ36" i="252" s="1"/>
  <c r="BA40" i="252"/>
  <c r="AY40" i="252"/>
  <c r="AZ40" i="252" s="1"/>
  <c r="BA79" i="252"/>
  <c r="AY79" i="252"/>
  <c r="AZ79" i="252" s="1"/>
  <c r="BA110" i="252"/>
  <c r="AY116" i="252"/>
  <c r="AZ116" i="252" s="1"/>
  <c r="AY145" i="252"/>
  <c r="AZ145" i="252" s="1"/>
  <c r="BA165" i="252"/>
  <c r="AY200" i="252"/>
  <c r="AZ200" i="252" s="1"/>
  <c r="AY71" i="253"/>
  <c r="AZ71" i="253" s="1"/>
  <c r="BA71" i="253"/>
  <c r="AY100" i="253"/>
  <c r="AZ100" i="253" s="1"/>
  <c r="AY126" i="253"/>
  <c r="AZ126" i="253" s="1"/>
  <c r="BA126" i="253"/>
  <c r="BA141" i="253"/>
  <c r="AY141" i="253"/>
  <c r="AZ141" i="253" s="1"/>
  <c r="AY165" i="253"/>
  <c r="AZ165" i="253" s="1"/>
  <c r="BA165" i="253"/>
  <c r="AY188" i="253"/>
  <c r="AZ188" i="253" s="1"/>
  <c r="BA188" i="253"/>
  <c r="BA28" i="252"/>
  <c r="AV16" i="245"/>
  <c r="AV30" i="247"/>
  <c r="AV24" i="251"/>
  <c r="AV40" i="251"/>
  <c r="AV63" i="251"/>
  <c r="AV79" i="251"/>
  <c r="AV102" i="251"/>
  <c r="AV118" i="251"/>
  <c r="AV141" i="251"/>
  <c r="AV157" i="251"/>
  <c r="H174" i="251"/>
  <c r="AV196" i="251"/>
  <c r="AV212" i="251"/>
  <c r="AV206" i="252"/>
  <c r="AV190" i="252"/>
  <c r="AV167" i="252"/>
  <c r="AV151" i="252"/>
  <c r="AV112" i="252"/>
  <c r="AV73" i="252"/>
  <c r="AV57" i="252"/>
  <c r="AV200" i="252"/>
  <c r="AV184" i="252"/>
  <c r="AV161" i="252"/>
  <c r="AV145" i="252"/>
  <c r="AV122" i="252"/>
  <c r="AV106" i="252"/>
  <c r="AV83" i="252"/>
  <c r="AV67" i="252"/>
  <c r="AV210" i="252"/>
  <c r="AV194" i="252"/>
  <c r="AV155" i="252"/>
  <c r="AV116" i="252"/>
  <c r="AV100" i="252"/>
  <c r="AV77" i="252"/>
  <c r="AV61" i="252"/>
  <c r="AV38" i="252"/>
  <c r="AV204" i="252"/>
  <c r="AV188" i="252"/>
  <c r="AV165" i="252"/>
  <c r="AV149" i="252"/>
  <c r="AV126" i="252"/>
  <c r="AV110" i="252"/>
  <c r="AV198" i="252"/>
  <c r="AV159" i="252"/>
  <c r="AV143" i="252"/>
  <c r="AV120" i="252"/>
  <c r="AV104" i="252"/>
  <c r="AV81" i="252"/>
  <c r="AV65" i="252"/>
  <c r="AV208" i="252"/>
  <c r="AV192" i="252"/>
  <c r="AV169" i="252"/>
  <c r="AV153" i="252"/>
  <c r="AV114" i="252"/>
  <c r="AV98" i="252"/>
  <c r="AV75" i="252"/>
  <c r="AV59" i="252"/>
  <c r="AH133" i="252"/>
  <c r="AH176" i="252"/>
  <c r="AH47" i="252"/>
  <c r="AV18" i="252"/>
  <c r="AV34" i="252"/>
  <c r="AV40" i="252"/>
  <c r="AV55" i="252"/>
  <c r="AV79" i="252"/>
  <c r="AY83" i="252"/>
  <c r="AZ83" i="252" s="1"/>
  <c r="BA126" i="252"/>
  <c r="BA141" i="252"/>
  <c r="AY141" i="252"/>
  <c r="AZ141" i="252" s="1"/>
  <c r="BA196" i="252"/>
  <c r="AY196" i="252"/>
  <c r="AZ196" i="252" s="1"/>
  <c r="BA18" i="253"/>
  <c r="AY18" i="253"/>
  <c r="AZ18" i="253" s="1"/>
  <c r="AY116" i="254"/>
  <c r="AZ116" i="254" s="1"/>
  <c r="BA116" i="254"/>
  <c r="BA34" i="255"/>
  <c r="AY34" i="255"/>
  <c r="AZ34" i="255" s="1"/>
  <c r="AV57" i="242"/>
  <c r="AV63" i="242"/>
  <c r="AV106" i="242"/>
  <c r="AV141" i="242"/>
  <c r="AV83" i="244"/>
  <c r="AV14" i="247"/>
  <c r="AY12" i="251"/>
  <c r="AZ12" i="251" s="1"/>
  <c r="AV14" i="251"/>
  <c r="AY28" i="251"/>
  <c r="AZ28" i="251" s="1"/>
  <c r="AV30" i="251"/>
  <c r="AY67" i="251"/>
  <c r="AZ67" i="251" s="1"/>
  <c r="AV69" i="251"/>
  <c r="AY83" i="251"/>
  <c r="AZ83" i="251" s="1"/>
  <c r="AY106" i="251"/>
  <c r="AZ106" i="251" s="1"/>
  <c r="AV108" i="251"/>
  <c r="AY122" i="251"/>
  <c r="AZ122" i="251" s="1"/>
  <c r="AV124" i="251"/>
  <c r="AY145" i="251"/>
  <c r="AZ145" i="251" s="1"/>
  <c r="AV147" i="251"/>
  <c r="AY161" i="251"/>
  <c r="AZ161" i="251" s="1"/>
  <c r="AV163" i="251"/>
  <c r="AY184" i="251"/>
  <c r="AZ184" i="251" s="1"/>
  <c r="AV186" i="251"/>
  <c r="AY200" i="251"/>
  <c r="AZ200" i="251" s="1"/>
  <c r="AV202" i="251"/>
  <c r="AY22" i="252"/>
  <c r="AZ22" i="252" s="1"/>
  <c r="AV24" i="252"/>
  <c r="BA63" i="252"/>
  <c r="AY63" i="252"/>
  <c r="AZ63" i="252" s="1"/>
  <c r="BA102" i="252"/>
  <c r="AY102" i="252"/>
  <c r="AZ102" i="252" s="1"/>
  <c r="AY122" i="252"/>
  <c r="AZ122" i="252" s="1"/>
  <c r="AV141" i="252"/>
  <c r="BA157" i="252"/>
  <c r="AY157" i="252"/>
  <c r="AZ157" i="252" s="1"/>
  <c r="AV196" i="252"/>
  <c r="BA212" i="252"/>
  <c r="AY212" i="252"/>
  <c r="AZ212" i="252" s="1"/>
  <c r="BA30" i="253"/>
  <c r="AY30" i="253"/>
  <c r="AZ30" i="253" s="1"/>
  <c r="BA57" i="253"/>
  <c r="AY57" i="253"/>
  <c r="AZ57" i="253" s="1"/>
  <c r="AY77" i="253"/>
  <c r="AZ77" i="253" s="1"/>
  <c r="BA102" i="253"/>
  <c r="AY102" i="253"/>
  <c r="AZ102" i="253" s="1"/>
  <c r="BA108" i="253"/>
  <c r="AY108" i="253"/>
  <c r="AZ108" i="253" s="1"/>
  <c r="BA145" i="253"/>
  <c r="AY145" i="253"/>
  <c r="AZ145" i="253" s="1"/>
  <c r="AY149" i="253"/>
  <c r="AZ149" i="253" s="1"/>
  <c r="BA149" i="253"/>
  <c r="BA155" i="253"/>
  <c r="AY161" i="253"/>
  <c r="AZ161" i="253" s="1"/>
  <c r="AY184" i="253"/>
  <c r="AZ184" i="253" s="1"/>
  <c r="AY61" i="254"/>
  <c r="AZ61" i="254" s="1"/>
  <c r="BA61" i="254"/>
  <c r="BA34" i="251"/>
  <c r="BA57" i="251"/>
  <c r="BA151" i="251"/>
  <c r="AV28" i="242"/>
  <c r="AV81" i="245"/>
  <c r="AV14" i="246"/>
  <c r="AV30" i="249"/>
  <c r="AV98" i="249"/>
  <c r="AV192" i="249"/>
  <c r="AY2" i="251"/>
  <c r="AV20" i="251"/>
  <c r="AV36" i="251"/>
  <c r="AV59" i="251"/>
  <c r="AV75" i="251"/>
  <c r="AV98" i="251"/>
  <c r="AV114" i="251"/>
  <c r="AV153" i="251"/>
  <c r="AV169" i="251"/>
  <c r="AV192" i="251"/>
  <c r="AV208" i="251"/>
  <c r="AV14" i="252"/>
  <c r="AV30" i="252"/>
  <c r="AV36" i="252"/>
  <c r="BA57" i="252"/>
  <c r="AV63" i="252"/>
  <c r="AY67" i="252"/>
  <c r="AZ67" i="252" s="1"/>
  <c r="BA75" i="252"/>
  <c r="AY75" i="252"/>
  <c r="AZ75" i="252" s="1"/>
  <c r="BA81" i="252"/>
  <c r="AV102" i="252"/>
  <c r="BA118" i="252"/>
  <c r="AY118" i="252"/>
  <c r="AZ118" i="252" s="1"/>
  <c r="B131" i="252"/>
  <c r="BA143" i="252"/>
  <c r="AV157" i="252"/>
  <c r="BA198" i="252"/>
  <c r="AV212" i="252"/>
  <c r="BA26" i="253"/>
  <c r="BA69" i="253"/>
  <c r="AY69" i="253"/>
  <c r="AZ69" i="253" s="1"/>
  <c r="BA104" i="253"/>
  <c r="BA118" i="253"/>
  <c r="AY118" i="253"/>
  <c r="AZ118" i="253" s="1"/>
  <c r="BA124" i="253"/>
  <c r="AY124" i="253"/>
  <c r="AZ124" i="253" s="1"/>
  <c r="BA153" i="253"/>
  <c r="AY153" i="253"/>
  <c r="AZ153" i="253" s="1"/>
  <c r="BA141" i="254"/>
  <c r="AY141" i="254"/>
  <c r="AZ141" i="254" s="1"/>
  <c r="AH135" i="252"/>
  <c r="AH178" i="252"/>
  <c r="AH49" i="252"/>
  <c r="AV118" i="252"/>
  <c r="AV186" i="252"/>
  <c r="AY16" i="253"/>
  <c r="AZ16" i="253" s="1"/>
  <c r="BA16" i="253"/>
  <c r="BA34" i="253"/>
  <c r="AY34" i="253"/>
  <c r="AZ34" i="253" s="1"/>
  <c r="BA79" i="253"/>
  <c r="AY79" i="253"/>
  <c r="AZ79" i="253" s="1"/>
  <c r="BA112" i="253"/>
  <c r="AY112" i="253"/>
  <c r="AZ112" i="253" s="1"/>
  <c r="BA40" i="254"/>
  <c r="AY40" i="254"/>
  <c r="AZ40" i="254" s="1"/>
  <c r="AY112" i="252"/>
  <c r="AZ112" i="252" s="1"/>
  <c r="AY151" i="252"/>
  <c r="AZ151" i="252" s="1"/>
  <c r="AY167" i="252"/>
  <c r="AZ167" i="252" s="1"/>
  <c r="AY190" i="252"/>
  <c r="AZ190" i="252" s="1"/>
  <c r="AY206" i="252"/>
  <c r="AZ206" i="252" s="1"/>
  <c r="AY12" i="253"/>
  <c r="AZ12" i="253" s="1"/>
  <c r="AV14" i="253"/>
  <c r="AY28" i="253"/>
  <c r="AZ28" i="253" s="1"/>
  <c r="AV30" i="253"/>
  <c r="AY67" i="253"/>
  <c r="AZ67" i="253" s="1"/>
  <c r="AV69" i="253"/>
  <c r="AY83" i="253"/>
  <c r="AZ83" i="253" s="1"/>
  <c r="AH90" i="253"/>
  <c r="AY106" i="253"/>
  <c r="AZ106" i="253" s="1"/>
  <c r="AV108" i="253"/>
  <c r="AY122" i="253"/>
  <c r="AZ122" i="253" s="1"/>
  <c r="AV124" i="253"/>
  <c r="B131" i="253"/>
  <c r="BA147" i="253"/>
  <c r="AY147" i="253"/>
  <c r="AZ147" i="253" s="1"/>
  <c r="BA159" i="253"/>
  <c r="AY169" i="253"/>
  <c r="AZ169" i="253" s="1"/>
  <c r="AY192" i="253"/>
  <c r="AZ192" i="253" s="1"/>
  <c r="AV198" i="253"/>
  <c r="AY16" i="254"/>
  <c r="AZ16" i="254" s="1"/>
  <c r="BA18" i="254"/>
  <c r="AV32" i="254"/>
  <c r="BA36" i="254"/>
  <c r="AY69" i="254"/>
  <c r="AZ69" i="254" s="1"/>
  <c r="AY100" i="254"/>
  <c r="AZ100" i="254" s="1"/>
  <c r="BA100" i="254"/>
  <c r="AY106" i="254"/>
  <c r="AZ106" i="254" s="1"/>
  <c r="BA106" i="254"/>
  <c r="AY124" i="254"/>
  <c r="AZ124" i="254" s="1"/>
  <c r="BA198" i="254"/>
  <c r="AY198" i="254"/>
  <c r="AZ198" i="254" s="1"/>
  <c r="AV206" i="254"/>
  <c r="BA30" i="255"/>
  <c r="BA57" i="255"/>
  <c r="AY106" i="255"/>
  <c r="AZ106" i="255" s="1"/>
  <c r="BA106" i="255"/>
  <c r="AY2" i="253"/>
  <c r="AV20" i="253"/>
  <c r="AV36" i="253"/>
  <c r="AH49" i="253"/>
  <c r="AV59" i="253"/>
  <c r="AV75" i="253"/>
  <c r="AV98" i="253"/>
  <c r="AV114" i="253"/>
  <c r="H131" i="253"/>
  <c r="AV210" i="253"/>
  <c r="AV212" i="253"/>
  <c r="AY14" i="254"/>
  <c r="AZ14" i="254" s="1"/>
  <c r="AY22" i="254"/>
  <c r="AZ22" i="254" s="1"/>
  <c r="BA22" i="254"/>
  <c r="BA81" i="254"/>
  <c r="AY81" i="254"/>
  <c r="AZ81" i="254" s="1"/>
  <c r="AY108" i="254"/>
  <c r="AZ108" i="254" s="1"/>
  <c r="BA151" i="254"/>
  <c r="AY155" i="254"/>
  <c r="AZ155" i="254" s="1"/>
  <c r="BA155" i="254"/>
  <c r="AY161" i="254"/>
  <c r="AZ161" i="254" s="1"/>
  <c r="BA161" i="254"/>
  <c r="BA208" i="254"/>
  <c r="BA20" i="255"/>
  <c r="AY20" i="255"/>
  <c r="AZ20" i="255" s="1"/>
  <c r="AY38" i="255"/>
  <c r="AZ38" i="255" s="1"/>
  <c r="BA38" i="255"/>
  <c r="AY69" i="255"/>
  <c r="AZ69" i="255" s="1"/>
  <c r="BA69" i="255"/>
  <c r="AY145" i="255"/>
  <c r="AZ145" i="255" s="1"/>
  <c r="BA145" i="255"/>
  <c r="AV26" i="253"/>
  <c r="AH47" i="253"/>
  <c r="AV65" i="253"/>
  <c r="AV81" i="253"/>
  <c r="B88" i="253"/>
  <c r="AV104" i="253"/>
  <c r="AV120" i="253"/>
  <c r="AV143" i="253"/>
  <c r="AV147" i="253"/>
  <c r="AV153" i="253"/>
  <c r="AV155" i="253"/>
  <c r="AH176" i="253"/>
  <c r="AV208" i="253"/>
  <c r="AV202" i="254"/>
  <c r="AV186" i="254"/>
  <c r="AV163" i="254"/>
  <c r="AV147" i="254"/>
  <c r="AV124" i="254"/>
  <c r="AV108" i="254"/>
  <c r="AV69" i="254"/>
  <c r="AV30" i="254"/>
  <c r="AV212" i="254"/>
  <c r="AV196" i="254"/>
  <c r="AV157" i="254"/>
  <c r="AV141" i="254"/>
  <c r="AV118" i="254"/>
  <c r="AV102" i="254"/>
  <c r="AV79" i="254"/>
  <c r="AV63" i="254"/>
  <c r="AV40" i="254"/>
  <c r="AV24" i="254"/>
  <c r="AV200" i="254"/>
  <c r="AV184" i="254"/>
  <c r="AV161" i="254"/>
  <c r="AV145" i="254"/>
  <c r="AV122" i="254"/>
  <c r="AV106" i="254"/>
  <c r="AV83" i="254"/>
  <c r="AV67" i="254"/>
  <c r="AV28" i="254"/>
  <c r="AV12" i="254"/>
  <c r="AV210" i="254"/>
  <c r="AV194" i="254"/>
  <c r="AV155" i="254"/>
  <c r="AV116" i="254"/>
  <c r="AV100" i="254"/>
  <c r="AV77" i="254"/>
  <c r="AV61" i="254"/>
  <c r="AV38" i="254"/>
  <c r="AV22" i="254"/>
  <c r="AV198" i="254"/>
  <c r="AV159" i="254"/>
  <c r="AV143" i="254"/>
  <c r="AV120" i="254"/>
  <c r="AV104" i="254"/>
  <c r="AV81" i="254"/>
  <c r="AV65" i="254"/>
  <c r="AV26" i="254"/>
  <c r="AV208" i="254"/>
  <c r="AV192" i="254"/>
  <c r="AV169" i="254"/>
  <c r="AV153" i="254"/>
  <c r="AV114" i="254"/>
  <c r="AV98" i="254"/>
  <c r="AV75" i="254"/>
  <c r="AV59" i="254"/>
  <c r="AV36" i="254"/>
  <c r="AV20" i="254"/>
  <c r="AY2" i="254"/>
  <c r="AY12" i="254"/>
  <c r="AZ12" i="254" s="1"/>
  <c r="BA34" i="254"/>
  <c r="AY38" i="254"/>
  <c r="AZ38" i="254" s="1"/>
  <c r="BA38" i="254"/>
  <c r="BA65" i="254"/>
  <c r="AY65" i="254"/>
  <c r="AZ65" i="254" s="1"/>
  <c r="BA120" i="254"/>
  <c r="AY120" i="254"/>
  <c r="AZ120" i="254" s="1"/>
  <c r="AY145" i="254"/>
  <c r="AZ145" i="254" s="1"/>
  <c r="BA145" i="254"/>
  <c r="AY163" i="254"/>
  <c r="AZ163" i="254" s="1"/>
  <c r="AV190" i="254"/>
  <c r="BA196" i="254"/>
  <c r="AY196" i="254"/>
  <c r="AZ196" i="254" s="1"/>
  <c r="BA212" i="254"/>
  <c r="AY212" i="254"/>
  <c r="AZ212" i="254" s="1"/>
  <c r="H88" i="255"/>
  <c r="H174" i="255"/>
  <c r="H131" i="255"/>
  <c r="BA24" i="255"/>
  <c r="AY24" i="255"/>
  <c r="AZ24" i="255" s="1"/>
  <c r="H45" i="255"/>
  <c r="AV16" i="253"/>
  <c r="AV32" i="253"/>
  <c r="AV55" i="253"/>
  <c r="AV71" i="253"/>
  <c r="H88" i="253"/>
  <c r="AV110" i="253"/>
  <c r="AV126" i="253"/>
  <c r="AV157" i="253"/>
  <c r="BA163" i="253"/>
  <c r="AY163" i="253"/>
  <c r="AZ163" i="253" s="1"/>
  <c r="BA186" i="253"/>
  <c r="AY186" i="253"/>
  <c r="AZ186" i="253" s="1"/>
  <c r="BA198" i="253"/>
  <c r="BA200" i="253"/>
  <c r="BA204" i="253"/>
  <c r="AY204" i="253"/>
  <c r="AZ204" i="253" s="1"/>
  <c r="AY28" i="254"/>
  <c r="AZ28" i="254" s="1"/>
  <c r="BA28" i="254"/>
  <c r="AV73" i="254"/>
  <c r="BA79" i="254"/>
  <c r="AY79" i="254"/>
  <c r="AZ79" i="254" s="1"/>
  <c r="BA104" i="254"/>
  <c r="AY104" i="254"/>
  <c r="AZ104" i="254" s="1"/>
  <c r="AV188" i="254"/>
  <c r="BA192" i="254"/>
  <c r="AY20" i="253"/>
  <c r="AZ20" i="253" s="1"/>
  <c r="AV22" i="253"/>
  <c r="AY36" i="253"/>
  <c r="AZ36" i="253" s="1"/>
  <c r="AV38" i="253"/>
  <c r="B45" i="253"/>
  <c r="AY59" i="253"/>
  <c r="AZ59" i="253" s="1"/>
  <c r="AV61" i="253"/>
  <c r="AY75" i="253"/>
  <c r="AZ75" i="253" s="1"/>
  <c r="AV77" i="253"/>
  <c r="AY98" i="253"/>
  <c r="AZ98" i="253" s="1"/>
  <c r="AV100" i="253"/>
  <c r="AY114" i="253"/>
  <c r="AZ114" i="253" s="1"/>
  <c r="AV116" i="253"/>
  <c r="AV57" i="254"/>
  <c r="BA63" i="254"/>
  <c r="AY63" i="254"/>
  <c r="AZ63" i="254" s="1"/>
  <c r="AV71" i="254"/>
  <c r="AV112" i="254"/>
  <c r="BA118" i="254"/>
  <c r="AY118" i="254"/>
  <c r="AZ118" i="254" s="1"/>
  <c r="AV126" i="254"/>
  <c r="BA159" i="254"/>
  <c r="AY159" i="254"/>
  <c r="AZ159" i="254" s="1"/>
  <c r="BA18" i="255"/>
  <c r="AY18" i="255"/>
  <c r="AZ18" i="255" s="1"/>
  <c r="BA36" i="255"/>
  <c r="AY36" i="255"/>
  <c r="AZ36" i="255" s="1"/>
  <c r="AY67" i="255"/>
  <c r="AZ67" i="255" s="1"/>
  <c r="BA67" i="255"/>
  <c r="AV12" i="253"/>
  <c r="AV28" i="253"/>
  <c r="H45" i="253"/>
  <c r="AV67" i="253"/>
  <c r="AV83" i="253"/>
  <c r="AV106" i="253"/>
  <c r="AV122" i="253"/>
  <c r="AH135" i="253"/>
  <c r="AV159" i="253"/>
  <c r="AV163" i="253"/>
  <c r="AV169" i="253"/>
  <c r="AV186" i="253"/>
  <c r="AV192" i="253"/>
  <c r="BA202" i="253"/>
  <c r="AY202" i="253"/>
  <c r="AZ202" i="253" s="1"/>
  <c r="AH90" i="254"/>
  <c r="AH176" i="254"/>
  <c r="AH47" i="254"/>
  <c r="AV16" i="254"/>
  <c r="AV18" i="254"/>
  <c r="BA26" i="254"/>
  <c r="AY26" i="254"/>
  <c r="AZ26" i="254" s="1"/>
  <c r="AV55" i="254"/>
  <c r="BA59" i="254"/>
  <c r="BA102" i="254"/>
  <c r="AY102" i="254"/>
  <c r="AZ102" i="254" s="1"/>
  <c r="AV110" i="254"/>
  <c r="BA143" i="254"/>
  <c r="AY143" i="254"/>
  <c r="AZ143" i="254" s="1"/>
  <c r="AV167" i="254"/>
  <c r="AY194" i="254"/>
  <c r="AZ194" i="254" s="1"/>
  <c r="BA194" i="254"/>
  <c r="AY200" i="254"/>
  <c r="AZ200" i="254" s="1"/>
  <c r="BA200" i="254"/>
  <c r="BA40" i="255"/>
  <c r="AY40" i="255"/>
  <c r="AZ40" i="255" s="1"/>
  <c r="AV202" i="253"/>
  <c r="AV206" i="253"/>
  <c r="AV190" i="253"/>
  <c r="AV167" i="253"/>
  <c r="AV151" i="253"/>
  <c r="AV200" i="253"/>
  <c r="AV184" i="253"/>
  <c r="AV161" i="253"/>
  <c r="AV145" i="253"/>
  <c r="AV204" i="253"/>
  <c r="AV188" i="253"/>
  <c r="AV165" i="253"/>
  <c r="AV149" i="253"/>
  <c r="AV18" i="253"/>
  <c r="AV34" i="253"/>
  <c r="AV57" i="253"/>
  <c r="AV73" i="253"/>
  <c r="AV112" i="253"/>
  <c r="AV196" i="253"/>
  <c r="AY206" i="253"/>
  <c r="AZ206" i="253" s="1"/>
  <c r="AV14" i="254"/>
  <c r="AY77" i="254"/>
  <c r="AZ77" i="254" s="1"/>
  <c r="BA77" i="254"/>
  <c r="AY83" i="254"/>
  <c r="AZ83" i="254" s="1"/>
  <c r="BA83" i="254"/>
  <c r="AV151" i="254"/>
  <c r="BA157" i="254"/>
  <c r="AY157" i="254"/>
  <c r="AZ157" i="254" s="1"/>
  <c r="AV165" i="254"/>
  <c r="AY184" i="254"/>
  <c r="AZ184" i="254" s="1"/>
  <c r="BA184" i="254"/>
  <c r="AY22" i="255"/>
  <c r="AZ22" i="255" s="1"/>
  <c r="BA22" i="255"/>
  <c r="BA65" i="255"/>
  <c r="AY65" i="255"/>
  <c r="AZ65" i="255" s="1"/>
  <c r="AY83" i="255"/>
  <c r="AZ83" i="255" s="1"/>
  <c r="BA83" i="255"/>
  <c r="AH49" i="254"/>
  <c r="H131" i="254"/>
  <c r="AY12" i="255"/>
  <c r="AZ12" i="255" s="1"/>
  <c r="AV14" i="255"/>
  <c r="BA16" i="255"/>
  <c r="AY28" i="255"/>
  <c r="AZ28" i="255" s="1"/>
  <c r="AV30" i="255"/>
  <c r="BA32" i="255"/>
  <c r="AV57" i="255"/>
  <c r="BA114" i="255"/>
  <c r="AY114" i="255"/>
  <c r="AZ114" i="255" s="1"/>
  <c r="BA143" i="255"/>
  <c r="AV157" i="255"/>
  <c r="AV159" i="255"/>
  <c r="AV161" i="255"/>
  <c r="AV184" i="255"/>
  <c r="BA192" i="255"/>
  <c r="AY192" i="255"/>
  <c r="AZ192" i="255" s="1"/>
  <c r="BA206" i="255"/>
  <c r="AY206" i="255"/>
  <c r="AZ206" i="255" s="1"/>
  <c r="BA24" i="256"/>
  <c r="AY65" i="256"/>
  <c r="AZ65" i="256" s="1"/>
  <c r="BA65" i="256"/>
  <c r="BA79" i="256"/>
  <c r="AY104" i="256"/>
  <c r="AZ104" i="256" s="1"/>
  <c r="BA104" i="256"/>
  <c r="BA118" i="256"/>
  <c r="BA147" i="256"/>
  <c r="AY147" i="256"/>
  <c r="AZ147" i="256" s="1"/>
  <c r="AY40" i="257"/>
  <c r="AZ40" i="257" s="1"/>
  <c r="BA40" i="257"/>
  <c r="B88" i="254"/>
  <c r="AY2" i="255"/>
  <c r="AV20" i="255"/>
  <c r="AV36" i="255"/>
  <c r="BA75" i="255"/>
  <c r="AY75" i="255"/>
  <c r="AZ75" i="255" s="1"/>
  <c r="AV118" i="255"/>
  <c r="AV120" i="255"/>
  <c r="AV122" i="255"/>
  <c r="AY149" i="255"/>
  <c r="AZ149" i="255" s="1"/>
  <c r="BA149" i="255"/>
  <c r="AV153" i="255"/>
  <c r="AY198" i="255"/>
  <c r="AZ198" i="255" s="1"/>
  <c r="BA200" i="255"/>
  <c r="BA57" i="256"/>
  <c r="AY57" i="256"/>
  <c r="AZ57" i="256" s="1"/>
  <c r="BA69" i="256"/>
  <c r="AY69" i="256"/>
  <c r="AZ69" i="256" s="1"/>
  <c r="BA108" i="256"/>
  <c r="AY108" i="256"/>
  <c r="AZ108" i="256" s="1"/>
  <c r="AY159" i="256"/>
  <c r="AZ159" i="256" s="1"/>
  <c r="BA159" i="256"/>
  <c r="BA190" i="256"/>
  <c r="AY190" i="256"/>
  <c r="AZ190" i="256" s="1"/>
  <c r="AY110" i="255"/>
  <c r="AZ110" i="255" s="1"/>
  <c r="BA110" i="255"/>
  <c r="BA190" i="255"/>
  <c r="AY190" i="255"/>
  <c r="AZ190" i="255" s="1"/>
  <c r="AY196" i="255"/>
  <c r="AZ196" i="255" s="1"/>
  <c r="AY204" i="255"/>
  <c r="AZ204" i="255" s="1"/>
  <c r="BA204" i="255"/>
  <c r="AY26" i="256"/>
  <c r="AZ26" i="256" s="1"/>
  <c r="BA26" i="256"/>
  <c r="AY81" i="256"/>
  <c r="AZ81" i="256" s="1"/>
  <c r="BA81" i="256"/>
  <c r="AY120" i="256"/>
  <c r="AZ120" i="256" s="1"/>
  <c r="BA120" i="256"/>
  <c r="BA151" i="256"/>
  <c r="AY151" i="256"/>
  <c r="AZ151" i="256" s="1"/>
  <c r="BA163" i="256"/>
  <c r="AY163" i="256"/>
  <c r="AZ163" i="256" s="1"/>
  <c r="BA184" i="256"/>
  <c r="AY184" i="256"/>
  <c r="AZ184" i="256" s="1"/>
  <c r="AY202" i="256"/>
  <c r="AZ202" i="256" s="1"/>
  <c r="BA202" i="256"/>
  <c r="BA110" i="257"/>
  <c r="AY110" i="257"/>
  <c r="AZ110" i="257" s="1"/>
  <c r="B45" i="254"/>
  <c r="AV16" i="255"/>
  <c r="AV32" i="255"/>
  <c r="AY71" i="255"/>
  <c r="AZ71" i="255" s="1"/>
  <c r="BA71" i="255"/>
  <c r="AV75" i="255"/>
  <c r="AY155" i="255"/>
  <c r="AZ155" i="255" s="1"/>
  <c r="AY157" i="255"/>
  <c r="AZ157" i="255" s="1"/>
  <c r="AY159" i="255"/>
  <c r="AZ159" i="255" s="1"/>
  <c r="BA163" i="255"/>
  <c r="BA169" i="255"/>
  <c r="AY169" i="255"/>
  <c r="AZ169" i="255" s="1"/>
  <c r="BA184" i="255"/>
  <c r="BA73" i="256"/>
  <c r="AY73" i="256"/>
  <c r="AZ73" i="256" s="1"/>
  <c r="BA112" i="256"/>
  <c r="AY112" i="256"/>
  <c r="AZ112" i="256" s="1"/>
  <c r="BA124" i="256"/>
  <c r="AY124" i="256"/>
  <c r="AZ124" i="256" s="1"/>
  <c r="BA145" i="256"/>
  <c r="AY145" i="256"/>
  <c r="AZ145" i="256" s="1"/>
  <c r="BA196" i="256"/>
  <c r="AY196" i="256"/>
  <c r="AZ196" i="256" s="1"/>
  <c r="H45" i="254"/>
  <c r="AH135" i="254"/>
  <c r="B174" i="255"/>
  <c r="B131" i="255"/>
  <c r="AV22" i="255"/>
  <c r="AV38" i="255"/>
  <c r="B45" i="255"/>
  <c r="AV63" i="255"/>
  <c r="BA98" i="255"/>
  <c r="AY98" i="255"/>
  <c r="AZ98" i="255" s="1"/>
  <c r="AY118" i="255"/>
  <c r="AZ118" i="255" s="1"/>
  <c r="BA124" i="255"/>
  <c r="AV141" i="255"/>
  <c r="AV143" i="255"/>
  <c r="AV145" i="255"/>
  <c r="AY151" i="255"/>
  <c r="AZ151" i="255" s="1"/>
  <c r="BA161" i="255"/>
  <c r="AY188" i="255"/>
  <c r="AZ188" i="255" s="1"/>
  <c r="BA188" i="255"/>
  <c r="B174" i="256"/>
  <c r="B88" i="256"/>
  <c r="B131" i="256"/>
  <c r="AH135" i="256"/>
  <c r="AH178" i="256"/>
  <c r="AH49" i="256"/>
  <c r="AH92" i="256"/>
  <c r="AY18" i="256"/>
  <c r="AZ18" i="256" s="1"/>
  <c r="AY34" i="256"/>
  <c r="AZ34" i="256" s="1"/>
  <c r="BA67" i="256"/>
  <c r="AY67" i="256"/>
  <c r="AZ67" i="256" s="1"/>
  <c r="BA106" i="256"/>
  <c r="AY106" i="256"/>
  <c r="AZ106" i="256" s="1"/>
  <c r="BA167" i="256"/>
  <c r="AY167" i="256"/>
  <c r="AZ167" i="256" s="1"/>
  <c r="AY165" i="255"/>
  <c r="AZ165" i="255" s="1"/>
  <c r="BA165" i="255"/>
  <c r="AV169" i="255"/>
  <c r="BA14" i="256"/>
  <c r="AY14" i="256"/>
  <c r="AZ14" i="256" s="1"/>
  <c r="BA30" i="256"/>
  <c r="AY30" i="256"/>
  <c r="AZ30" i="256" s="1"/>
  <c r="BA141" i="256"/>
  <c r="BA161" i="256"/>
  <c r="AY161" i="256"/>
  <c r="AZ161" i="256" s="1"/>
  <c r="AH178" i="257"/>
  <c r="AH49" i="257"/>
  <c r="AH135" i="257"/>
  <c r="AH92" i="257"/>
  <c r="AY202" i="257"/>
  <c r="AZ202" i="257" s="1"/>
  <c r="BA202" i="257"/>
  <c r="BA32" i="258"/>
  <c r="AY32" i="258"/>
  <c r="AZ32" i="258" s="1"/>
  <c r="AV206" i="255"/>
  <c r="AV190" i="255"/>
  <c r="AV167" i="255"/>
  <c r="AV151" i="255"/>
  <c r="AV112" i="255"/>
  <c r="AV73" i="255"/>
  <c r="AV210" i="255"/>
  <c r="AV194" i="255"/>
  <c r="AV155" i="255"/>
  <c r="AV116" i="255"/>
  <c r="AV100" i="255"/>
  <c r="AV77" i="255"/>
  <c r="AV61" i="255"/>
  <c r="AV204" i="255"/>
  <c r="AV188" i="255"/>
  <c r="AV165" i="255"/>
  <c r="AV149" i="255"/>
  <c r="AV126" i="255"/>
  <c r="AV110" i="255"/>
  <c r="AV71" i="255"/>
  <c r="AV208" i="255"/>
  <c r="AV192" i="255"/>
  <c r="AV202" i="255"/>
  <c r="AV186" i="255"/>
  <c r="AV163" i="255"/>
  <c r="AV147" i="255"/>
  <c r="AV124" i="255"/>
  <c r="AV108" i="255"/>
  <c r="AV69" i="255"/>
  <c r="AH133" i="255"/>
  <c r="AH176" i="255"/>
  <c r="AH90" i="255"/>
  <c r="AV18" i="255"/>
  <c r="AV34" i="255"/>
  <c r="BA59" i="255"/>
  <c r="AV67" i="255"/>
  <c r="AY73" i="255"/>
  <c r="AZ73" i="255" s="1"/>
  <c r="AV98" i="255"/>
  <c r="AY126" i="255"/>
  <c r="AZ126" i="255" s="1"/>
  <c r="BA126" i="255"/>
  <c r="AH135" i="255"/>
  <c r="AV198" i="255"/>
  <c r="AV200" i="255"/>
  <c r="BA208" i="255"/>
  <c r="AY208" i="255"/>
  <c r="AZ208" i="255" s="1"/>
  <c r="BA83" i="256"/>
  <c r="AY83" i="256"/>
  <c r="AZ83" i="256" s="1"/>
  <c r="BA102" i="256"/>
  <c r="BA122" i="256"/>
  <c r="AY122" i="256"/>
  <c r="AZ122" i="256" s="1"/>
  <c r="AV24" i="255"/>
  <c r="AV40" i="255"/>
  <c r="AV55" i="255"/>
  <c r="AY141" i="255"/>
  <c r="AZ141" i="255" s="1"/>
  <c r="BA153" i="255"/>
  <c r="AY153" i="255"/>
  <c r="AZ153" i="255" s="1"/>
  <c r="AV196" i="255"/>
  <c r="BA12" i="256"/>
  <c r="AY12" i="256"/>
  <c r="AZ12" i="256" s="1"/>
  <c r="BA28" i="256"/>
  <c r="AY28" i="256"/>
  <c r="AZ28" i="256" s="1"/>
  <c r="AY143" i="256"/>
  <c r="AZ143" i="256" s="1"/>
  <c r="BA143" i="256"/>
  <c r="BA186" i="256"/>
  <c r="AY186" i="256"/>
  <c r="AZ186" i="256" s="1"/>
  <c r="AY204" i="256"/>
  <c r="AZ204" i="256" s="1"/>
  <c r="BA204" i="256"/>
  <c r="AY65" i="257"/>
  <c r="AZ65" i="257" s="1"/>
  <c r="BA65" i="257"/>
  <c r="AY102" i="257"/>
  <c r="AZ102" i="257" s="1"/>
  <c r="BA102" i="257"/>
  <c r="AV24" i="256"/>
  <c r="AY38" i="256"/>
  <c r="AZ38" i="256" s="1"/>
  <c r="AV40" i="256"/>
  <c r="AY61" i="256"/>
  <c r="AZ61" i="256" s="1"/>
  <c r="AV63" i="256"/>
  <c r="AY77" i="256"/>
  <c r="AZ77" i="256" s="1"/>
  <c r="AV79" i="256"/>
  <c r="AY100" i="256"/>
  <c r="AZ100" i="256" s="1"/>
  <c r="AV102" i="256"/>
  <c r="AY116" i="256"/>
  <c r="AZ116" i="256" s="1"/>
  <c r="AV118" i="256"/>
  <c r="AV141" i="256"/>
  <c r="AY155" i="256"/>
  <c r="AZ155" i="256" s="1"/>
  <c r="AV157" i="256"/>
  <c r="H174" i="256"/>
  <c r="AY194" i="256"/>
  <c r="AZ194" i="256" s="1"/>
  <c r="AV196" i="256"/>
  <c r="BA200" i="256"/>
  <c r="BA28" i="257"/>
  <c r="AY28" i="257"/>
  <c r="AZ28" i="257" s="1"/>
  <c r="AV34" i="257"/>
  <c r="AV38" i="257"/>
  <c r="AV40" i="257"/>
  <c r="BA63" i="257"/>
  <c r="AV71" i="257"/>
  <c r="AV79" i="257"/>
  <c r="AY124" i="257"/>
  <c r="AZ124" i="257" s="1"/>
  <c r="BA124" i="257"/>
  <c r="AY186" i="257"/>
  <c r="AZ186" i="257" s="1"/>
  <c r="BA186" i="257"/>
  <c r="BA210" i="257"/>
  <c r="AY210" i="257"/>
  <c r="AZ210" i="257" s="1"/>
  <c r="AV14" i="256"/>
  <c r="BA16" i="256"/>
  <c r="AV30" i="256"/>
  <c r="BA32" i="256"/>
  <c r="BA55" i="256"/>
  <c r="AV69" i="256"/>
  <c r="BA71" i="256"/>
  <c r="AH90" i="256"/>
  <c r="AV108" i="256"/>
  <c r="BA110" i="256"/>
  <c r="AV124" i="256"/>
  <c r="BA126" i="256"/>
  <c r="AV147" i="256"/>
  <c r="BA149" i="256"/>
  <c r="AV163" i="256"/>
  <c r="BA165" i="256"/>
  <c r="AV186" i="256"/>
  <c r="BA188" i="256"/>
  <c r="AV204" i="257"/>
  <c r="AV188" i="257"/>
  <c r="AV165" i="257"/>
  <c r="AV149" i="257"/>
  <c r="AV126" i="257"/>
  <c r="AV110" i="257"/>
  <c r="AV198" i="257"/>
  <c r="AV159" i="257"/>
  <c r="AV143" i="257"/>
  <c r="AV120" i="257"/>
  <c r="AV104" i="257"/>
  <c r="AV81" i="257"/>
  <c r="AV65" i="257"/>
  <c r="AV26" i="257"/>
  <c r="AV208" i="257"/>
  <c r="AV192" i="257"/>
  <c r="AV169" i="257"/>
  <c r="AV153" i="257"/>
  <c r="AV114" i="257"/>
  <c r="AV98" i="257"/>
  <c r="AV75" i="257"/>
  <c r="AV59" i="257"/>
  <c r="AV36" i="257"/>
  <c r="AV20" i="257"/>
  <c r="AV202" i="257"/>
  <c r="AV186" i="257"/>
  <c r="AV163" i="257"/>
  <c r="AV147" i="257"/>
  <c r="AV124" i="257"/>
  <c r="AV108" i="257"/>
  <c r="AV69" i="257"/>
  <c r="AV30" i="257"/>
  <c r="AV14" i="257"/>
  <c r="AV212" i="257"/>
  <c r="AV196" i="257"/>
  <c r="AV206" i="257"/>
  <c r="AV190" i="257"/>
  <c r="AV167" i="257"/>
  <c r="AV151" i="257"/>
  <c r="AV112" i="257"/>
  <c r="AV200" i="257"/>
  <c r="AV184" i="257"/>
  <c r="AV161" i="257"/>
  <c r="AV145" i="257"/>
  <c r="AV122" i="257"/>
  <c r="AV106" i="257"/>
  <c r="AV83" i="257"/>
  <c r="AV67" i="257"/>
  <c r="AV28" i="257"/>
  <c r="AV12" i="257"/>
  <c r="AV210" i="257"/>
  <c r="AV194" i="257"/>
  <c r="BA67" i="257"/>
  <c r="AY67" i="257"/>
  <c r="AZ67" i="257" s="1"/>
  <c r="AV73" i="257"/>
  <c r="AV77" i="257"/>
  <c r="BA106" i="257"/>
  <c r="AY106" i="257"/>
  <c r="AZ106" i="257" s="1"/>
  <c r="AV116" i="257"/>
  <c r="BA120" i="257"/>
  <c r="BA149" i="257"/>
  <c r="AY149" i="257"/>
  <c r="AZ149" i="257" s="1"/>
  <c r="BA200" i="257"/>
  <c r="AY200" i="257"/>
  <c r="AZ200" i="257" s="1"/>
  <c r="BA204" i="257"/>
  <c r="AY204" i="257"/>
  <c r="AZ204" i="257" s="1"/>
  <c r="BA16" i="258"/>
  <c r="AY16" i="258"/>
  <c r="AZ16" i="258" s="1"/>
  <c r="BA110" i="258"/>
  <c r="AY110" i="258"/>
  <c r="AZ110" i="258" s="1"/>
  <c r="BA122" i="258"/>
  <c r="AY122" i="258"/>
  <c r="AZ122" i="258" s="1"/>
  <c r="BA155" i="258"/>
  <c r="AY155" i="258"/>
  <c r="AZ155" i="258" s="1"/>
  <c r="AV59" i="256"/>
  <c r="AV75" i="256"/>
  <c r="AV98" i="256"/>
  <c r="AV114" i="256"/>
  <c r="AV153" i="256"/>
  <c r="AV169" i="256"/>
  <c r="AV192" i="256"/>
  <c r="AV198" i="256"/>
  <c r="BA165" i="257"/>
  <c r="AY165" i="257"/>
  <c r="AZ165" i="257" s="1"/>
  <c r="BA20" i="258"/>
  <c r="AY20" i="258"/>
  <c r="AZ20" i="258" s="1"/>
  <c r="AY24" i="258"/>
  <c r="AZ24" i="258" s="1"/>
  <c r="BA24" i="258"/>
  <c r="BA38" i="258"/>
  <c r="AY38" i="258"/>
  <c r="AZ38" i="258" s="1"/>
  <c r="BA55" i="258"/>
  <c r="AY55" i="258"/>
  <c r="AZ55" i="258" s="1"/>
  <c r="BA100" i="258"/>
  <c r="AY100" i="258"/>
  <c r="AZ100" i="258" s="1"/>
  <c r="BA104" i="258"/>
  <c r="AY104" i="258"/>
  <c r="AZ104" i="258" s="1"/>
  <c r="AY126" i="258"/>
  <c r="AZ126" i="258" s="1"/>
  <c r="BA126" i="258"/>
  <c r="AY165" i="258"/>
  <c r="AZ165" i="258" s="1"/>
  <c r="BA165" i="258"/>
  <c r="AV26" i="256"/>
  <c r="AH47" i="256"/>
  <c r="AV65" i="256"/>
  <c r="AV81" i="256"/>
  <c r="AV104" i="256"/>
  <c r="AV120" i="256"/>
  <c r="AV143" i="256"/>
  <c r="AV159" i="256"/>
  <c r="BA206" i="256"/>
  <c r="AY206" i="256"/>
  <c r="AZ206" i="256" s="1"/>
  <c r="AY2" i="257"/>
  <c r="BA12" i="257"/>
  <c r="AY12" i="257"/>
  <c r="AZ12" i="257" s="1"/>
  <c r="AV18" i="257"/>
  <c r="AV22" i="257"/>
  <c r="AV24" i="257"/>
  <c r="AY30" i="257"/>
  <c r="AZ30" i="257" s="1"/>
  <c r="AV55" i="257"/>
  <c r="AY71" i="257"/>
  <c r="AZ71" i="257" s="1"/>
  <c r="AY75" i="257"/>
  <c r="AZ75" i="257" s="1"/>
  <c r="BA118" i="257"/>
  <c r="BA122" i="257"/>
  <c r="AY122" i="257"/>
  <c r="AZ122" i="257" s="1"/>
  <c r="AV141" i="257"/>
  <c r="AY147" i="257"/>
  <c r="AZ147" i="257" s="1"/>
  <c r="BA147" i="257"/>
  <c r="BA194" i="257"/>
  <c r="AY194" i="257"/>
  <c r="AZ194" i="257" s="1"/>
  <c r="BA59" i="258"/>
  <c r="AY59" i="258"/>
  <c r="AZ59" i="258" s="1"/>
  <c r="AY63" i="258"/>
  <c r="AZ63" i="258" s="1"/>
  <c r="BA63" i="258"/>
  <c r="BA77" i="258"/>
  <c r="AY77" i="258"/>
  <c r="AZ77" i="258" s="1"/>
  <c r="BA81" i="258"/>
  <c r="AY81" i="258"/>
  <c r="AZ81" i="258" s="1"/>
  <c r="AY149" i="258"/>
  <c r="AZ149" i="258" s="1"/>
  <c r="BA149" i="258"/>
  <c r="AV16" i="256"/>
  <c r="AV32" i="256"/>
  <c r="AV55" i="256"/>
  <c r="AV71" i="256"/>
  <c r="H88" i="256"/>
  <c r="AV110" i="256"/>
  <c r="AV126" i="256"/>
  <c r="AV149" i="256"/>
  <c r="AV165" i="256"/>
  <c r="AV188" i="256"/>
  <c r="AV200" i="256"/>
  <c r="AV210" i="256"/>
  <c r="AV57" i="257"/>
  <c r="AV61" i="257"/>
  <c r="AV63" i="257"/>
  <c r="AY69" i="257"/>
  <c r="AZ69" i="257" s="1"/>
  <c r="BA73" i="257"/>
  <c r="BA79" i="257"/>
  <c r="BA83" i="257"/>
  <c r="AY83" i="257"/>
  <c r="AZ83" i="257" s="1"/>
  <c r="BA143" i="257"/>
  <c r="AV157" i="257"/>
  <c r="AY163" i="257"/>
  <c r="AZ163" i="257" s="1"/>
  <c r="BA163" i="257"/>
  <c r="BA184" i="257"/>
  <c r="AY184" i="257"/>
  <c r="AZ184" i="257" s="1"/>
  <c r="BA188" i="257"/>
  <c r="AY188" i="257"/>
  <c r="AZ188" i="257" s="1"/>
  <c r="AV12" i="256"/>
  <c r="AV28" i="256"/>
  <c r="AV67" i="256"/>
  <c r="AV83" i="256"/>
  <c r="AV106" i="256"/>
  <c r="AV122" i="256"/>
  <c r="AV145" i="256"/>
  <c r="AV161" i="256"/>
  <c r="AH47" i="257"/>
  <c r="AH90" i="257"/>
  <c r="AH133" i="257"/>
  <c r="AH176" i="257"/>
  <c r="BA26" i="257"/>
  <c r="AY55" i="257"/>
  <c r="AZ55" i="257" s="1"/>
  <c r="AY59" i="257"/>
  <c r="AZ59" i="257" s="1"/>
  <c r="AV100" i="257"/>
  <c r="BA126" i="257"/>
  <c r="AY126" i="257"/>
  <c r="AZ126" i="257" s="1"/>
  <c r="BA141" i="257"/>
  <c r="BA145" i="257"/>
  <c r="AY145" i="257"/>
  <c r="AZ145" i="257" s="1"/>
  <c r="BA22" i="258"/>
  <c r="AY22" i="258"/>
  <c r="AZ22" i="258" s="1"/>
  <c r="BA26" i="258"/>
  <c r="AY26" i="258"/>
  <c r="AZ26" i="258" s="1"/>
  <c r="BA36" i="258"/>
  <c r="AY36" i="258"/>
  <c r="AZ36" i="258" s="1"/>
  <c r="AY40" i="258"/>
  <c r="AZ40" i="258" s="1"/>
  <c r="BA40" i="258"/>
  <c r="BA71" i="258"/>
  <c r="AY71" i="258"/>
  <c r="AZ71" i="258" s="1"/>
  <c r="BA98" i="258"/>
  <c r="AY98" i="258"/>
  <c r="AZ98" i="258" s="1"/>
  <c r="AY102" i="258"/>
  <c r="AZ102" i="258" s="1"/>
  <c r="BA102" i="258"/>
  <c r="AV204" i="256"/>
  <c r="AV208" i="256"/>
  <c r="AV206" i="256"/>
  <c r="AV18" i="256"/>
  <c r="AV34" i="256"/>
  <c r="AV57" i="256"/>
  <c r="AV73" i="256"/>
  <c r="AV112" i="256"/>
  <c r="AV151" i="256"/>
  <c r="AV167" i="256"/>
  <c r="AV190" i="256"/>
  <c r="AY208" i="256"/>
  <c r="AZ208" i="256" s="1"/>
  <c r="AY210" i="256"/>
  <c r="AZ210" i="256" s="1"/>
  <c r="B88" i="257"/>
  <c r="B131" i="257"/>
  <c r="B174" i="257"/>
  <c r="AV32" i="257"/>
  <c r="BA57" i="257"/>
  <c r="AY108" i="257"/>
  <c r="AZ108" i="257" s="1"/>
  <c r="BA108" i="257"/>
  <c r="BA161" i="257"/>
  <c r="AY161" i="257"/>
  <c r="AZ161" i="257" s="1"/>
  <c r="BA61" i="258"/>
  <c r="AY61" i="258"/>
  <c r="AZ61" i="258" s="1"/>
  <c r="BA65" i="258"/>
  <c r="AY65" i="258"/>
  <c r="AZ65" i="258" s="1"/>
  <c r="BA75" i="258"/>
  <c r="AY75" i="258"/>
  <c r="AZ75" i="258" s="1"/>
  <c r="AY79" i="258"/>
  <c r="AZ79" i="258" s="1"/>
  <c r="BA79" i="258"/>
  <c r="BA196" i="257"/>
  <c r="BA212" i="257"/>
  <c r="AV16" i="258"/>
  <c r="BA18" i="258"/>
  <c r="AV32" i="258"/>
  <c r="BA34" i="258"/>
  <c r="AV55" i="258"/>
  <c r="BA57" i="258"/>
  <c r="AV71" i="258"/>
  <c r="BA73" i="258"/>
  <c r="AV110" i="258"/>
  <c r="AV122" i="258"/>
  <c r="AV165" i="258"/>
  <c r="AV169" i="258"/>
  <c r="H174" i="258"/>
  <c r="BA188" i="258"/>
  <c r="AY188" i="258"/>
  <c r="AZ188" i="258" s="1"/>
  <c r="AY200" i="258"/>
  <c r="AZ200" i="258" s="1"/>
  <c r="BA200" i="258"/>
  <c r="AV204" i="258"/>
  <c r="BA14" i="259"/>
  <c r="AY14" i="259"/>
  <c r="AZ14" i="259" s="1"/>
  <c r="AY22" i="259"/>
  <c r="AZ22" i="259" s="1"/>
  <c r="BA22" i="259"/>
  <c r="BA30" i="259"/>
  <c r="AY30" i="259"/>
  <c r="AZ30" i="259" s="1"/>
  <c r="AY55" i="259"/>
  <c r="AZ55" i="259" s="1"/>
  <c r="BA55" i="259"/>
  <c r="AY149" i="259"/>
  <c r="AZ149" i="259" s="1"/>
  <c r="BA149" i="259"/>
  <c r="AY167" i="259"/>
  <c r="AZ167" i="259" s="1"/>
  <c r="BA167" i="259"/>
  <c r="AY194" i="259"/>
  <c r="AZ194" i="259" s="1"/>
  <c r="BA194" i="259"/>
  <c r="AY36" i="260"/>
  <c r="AZ36" i="260" s="1"/>
  <c r="BA36" i="260"/>
  <c r="BA55" i="260"/>
  <c r="AY55" i="260"/>
  <c r="AZ55" i="260" s="1"/>
  <c r="AY110" i="260"/>
  <c r="AZ110" i="260" s="1"/>
  <c r="BA110" i="260"/>
  <c r="H45" i="257"/>
  <c r="AY198" i="257"/>
  <c r="AZ198" i="257" s="1"/>
  <c r="AV22" i="258"/>
  <c r="AV38" i="258"/>
  <c r="B45" i="258"/>
  <c r="AV61" i="258"/>
  <c r="AV77" i="258"/>
  <c r="AV100" i="258"/>
  <c r="BA114" i="258"/>
  <c r="AY114" i="258"/>
  <c r="AZ114" i="258" s="1"/>
  <c r="BA141" i="258"/>
  <c r="AY141" i="258"/>
  <c r="AZ141" i="258" s="1"/>
  <c r="AY161" i="258"/>
  <c r="AZ161" i="258" s="1"/>
  <c r="BA212" i="258"/>
  <c r="AY212" i="258"/>
  <c r="AZ212" i="258" s="1"/>
  <c r="B45" i="259"/>
  <c r="B131" i="259"/>
  <c r="BA34" i="259"/>
  <c r="AY34" i="259"/>
  <c r="AZ34" i="259" s="1"/>
  <c r="AY71" i="259"/>
  <c r="AZ71" i="259" s="1"/>
  <c r="BA71" i="259"/>
  <c r="AY110" i="259"/>
  <c r="AZ110" i="259" s="1"/>
  <c r="BA110" i="259"/>
  <c r="B174" i="259"/>
  <c r="AY75" i="260"/>
  <c r="AZ75" i="260" s="1"/>
  <c r="BA75" i="260"/>
  <c r="AY114" i="260"/>
  <c r="AZ114" i="260" s="1"/>
  <c r="BA114" i="260"/>
  <c r="AY149" i="260"/>
  <c r="AZ149" i="260" s="1"/>
  <c r="BA149" i="260"/>
  <c r="BA188" i="260"/>
  <c r="AY188" i="260"/>
  <c r="AZ188" i="260" s="1"/>
  <c r="AV12" i="258"/>
  <c r="AV28" i="258"/>
  <c r="H45" i="258"/>
  <c r="AV67" i="258"/>
  <c r="AV83" i="258"/>
  <c r="AV106" i="258"/>
  <c r="AV124" i="258"/>
  <c r="AY184" i="258"/>
  <c r="AZ184" i="258" s="1"/>
  <c r="BA184" i="258"/>
  <c r="AV188" i="258"/>
  <c r="AY38" i="259"/>
  <c r="AZ38" i="259" s="1"/>
  <c r="BA38" i="259"/>
  <c r="BA59" i="259"/>
  <c r="AY59" i="259"/>
  <c r="AZ59" i="259" s="1"/>
  <c r="BA98" i="259"/>
  <c r="AY98" i="259"/>
  <c r="AZ98" i="259" s="1"/>
  <c r="AY126" i="259"/>
  <c r="AZ126" i="259" s="1"/>
  <c r="BA126" i="259"/>
  <c r="BA145" i="259"/>
  <c r="BA153" i="259"/>
  <c r="AY153" i="259"/>
  <c r="AZ153" i="259" s="1"/>
  <c r="AY188" i="259"/>
  <c r="AZ188" i="259" s="1"/>
  <c r="BA20" i="260"/>
  <c r="AY59" i="260"/>
  <c r="AZ59" i="260" s="1"/>
  <c r="BA59" i="260"/>
  <c r="AY65" i="260"/>
  <c r="AZ65" i="260" s="1"/>
  <c r="AY98" i="260"/>
  <c r="AZ98" i="260" s="1"/>
  <c r="BA98" i="260"/>
  <c r="AY153" i="260"/>
  <c r="AZ153" i="260" s="1"/>
  <c r="BA153" i="260"/>
  <c r="AY198" i="260"/>
  <c r="AZ198" i="260" s="1"/>
  <c r="BA198" i="260"/>
  <c r="AV202" i="258"/>
  <c r="AV186" i="258"/>
  <c r="AV212" i="258"/>
  <c r="AV196" i="258"/>
  <c r="AV206" i="258"/>
  <c r="AV190" i="258"/>
  <c r="AV167" i="258"/>
  <c r="AV151" i="258"/>
  <c r="AV112" i="258"/>
  <c r="AV210" i="258"/>
  <c r="AV194" i="258"/>
  <c r="AV155" i="258"/>
  <c r="AV116" i="258"/>
  <c r="AV198" i="258"/>
  <c r="AV159" i="258"/>
  <c r="AV143" i="258"/>
  <c r="AH133" i="258"/>
  <c r="AH176" i="258"/>
  <c r="AV18" i="258"/>
  <c r="AV34" i="258"/>
  <c r="AV57" i="258"/>
  <c r="AV73" i="258"/>
  <c r="AV126" i="258"/>
  <c r="AV141" i="258"/>
  <c r="AV145" i="258"/>
  <c r="BA153" i="258"/>
  <c r="AY153" i="258"/>
  <c r="AZ153" i="258" s="1"/>
  <c r="AY167" i="258"/>
  <c r="AZ167" i="258" s="1"/>
  <c r="AY190" i="258"/>
  <c r="AZ190" i="258" s="1"/>
  <c r="BA196" i="258"/>
  <c r="AY196" i="258"/>
  <c r="AZ196" i="258" s="1"/>
  <c r="AY202" i="258"/>
  <c r="AZ202" i="258" s="1"/>
  <c r="BA16" i="259"/>
  <c r="BA67" i="259"/>
  <c r="BA75" i="259"/>
  <c r="AY75" i="259"/>
  <c r="AZ75" i="259" s="1"/>
  <c r="BA106" i="259"/>
  <c r="BA114" i="259"/>
  <c r="AY114" i="259"/>
  <c r="AZ114" i="259" s="1"/>
  <c r="BA161" i="259"/>
  <c r="BA104" i="260"/>
  <c r="AV24" i="258"/>
  <c r="AV40" i="258"/>
  <c r="AV63" i="258"/>
  <c r="AV79" i="258"/>
  <c r="AH92" i="258"/>
  <c r="AV102" i="258"/>
  <c r="AV114" i="258"/>
  <c r="B131" i="258"/>
  <c r="AH135" i="258"/>
  <c r="AV147" i="258"/>
  <c r="BA157" i="258"/>
  <c r="AY157" i="258"/>
  <c r="AZ157" i="258" s="1"/>
  <c r="AV184" i="258"/>
  <c r="BA208" i="258"/>
  <c r="AY208" i="258"/>
  <c r="AZ208" i="258" s="1"/>
  <c r="AY32" i="259"/>
  <c r="AZ32" i="259" s="1"/>
  <c r="BA32" i="259"/>
  <c r="BA122" i="259"/>
  <c r="BA147" i="259"/>
  <c r="AY147" i="259"/>
  <c r="AZ147" i="259" s="1"/>
  <c r="AH176" i="260"/>
  <c r="AH47" i="260"/>
  <c r="AH90" i="260"/>
  <c r="AH133" i="260"/>
  <c r="BA143" i="260"/>
  <c r="AY112" i="257"/>
  <c r="AZ112" i="257" s="1"/>
  <c r="AY151" i="257"/>
  <c r="AZ151" i="257" s="1"/>
  <c r="AY167" i="257"/>
  <c r="AZ167" i="257" s="1"/>
  <c r="AY190" i="257"/>
  <c r="AZ190" i="257" s="1"/>
  <c r="AY206" i="257"/>
  <c r="AZ206" i="257" s="1"/>
  <c r="AY12" i="258"/>
  <c r="AZ12" i="258" s="1"/>
  <c r="AV14" i="258"/>
  <c r="AY28" i="258"/>
  <c r="AZ28" i="258" s="1"/>
  <c r="AV30" i="258"/>
  <c r="AY67" i="258"/>
  <c r="AZ67" i="258" s="1"/>
  <c r="AV69" i="258"/>
  <c r="AY83" i="258"/>
  <c r="AZ83" i="258" s="1"/>
  <c r="AH90" i="258"/>
  <c r="AY106" i="258"/>
  <c r="AZ106" i="258" s="1"/>
  <c r="AV108" i="258"/>
  <c r="AY112" i="258"/>
  <c r="AZ112" i="258" s="1"/>
  <c r="AV118" i="258"/>
  <c r="AY124" i="258"/>
  <c r="AZ124" i="258" s="1"/>
  <c r="AV149" i="258"/>
  <c r="AY186" i="258"/>
  <c r="AZ186" i="258" s="1"/>
  <c r="AV208" i="258"/>
  <c r="BA18" i="259"/>
  <c r="AY18" i="259"/>
  <c r="AZ18" i="259" s="1"/>
  <c r="BA57" i="259"/>
  <c r="AY57" i="259"/>
  <c r="AZ57" i="259" s="1"/>
  <c r="BA69" i="259"/>
  <c r="AY69" i="259"/>
  <c r="AZ69" i="259" s="1"/>
  <c r="B88" i="259"/>
  <c r="BA108" i="259"/>
  <c r="AY108" i="259"/>
  <c r="AZ108" i="259" s="1"/>
  <c r="BA151" i="259"/>
  <c r="AY151" i="259"/>
  <c r="AZ151" i="259" s="1"/>
  <c r="BA163" i="259"/>
  <c r="AY163" i="259"/>
  <c r="AZ163" i="259" s="1"/>
  <c r="AY200" i="259"/>
  <c r="AZ200" i="259" s="1"/>
  <c r="AY16" i="260"/>
  <c r="AZ16" i="260" s="1"/>
  <c r="BA16" i="260"/>
  <c r="AY2" i="258"/>
  <c r="AV20" i="258"/>
  <c r="AV36" i="258"/>
  <c r="AH49" i="258"/>
  <c r="AV59" i="258"/>
  <c r="AV75" i="258"/>
  <c r="AV98" i="258"/>
  <c r="AY145" i="258"/>
  <c r="AZ145" i="258" s="1"/>
  <c r="AV153" i="258"/>
  <c r="AV157" i="258"/>
  <c r="AV161" i="258"/>
  <c r="BA169" i="258"/>
  <c r="AY169" i="258"/>
  <c r="AZ169" i="258" s="1"/>
  <c r="BA192" i="258"/>
  <c r="AY192" i="258"/>
  <c r="AZ192" i="258" s="1"/>
  <c r="BA204" i="258"/>
  <c r="AY204" i="258"/>
  <c r="AZ204" i="258" s="1"/>
  <c r="AY20" i="259"/>
  <c r="AZ20" i="259" s="1"/>
  <c r="BA28" i="259"/>
  <c r="BA36" i="259"/>
  <c r="AY36" i="259"/>
  <c r="AZ36" i="259" s="1"/>
  <c r="AY61" i="259"/>
  <c r="AZ61" i="259" s="1"/>
  <c r="BA61" i="259"/>
  <c r="BA73" i="259"/>
  <c r="AY73" i="259"/>
  <c r="AZ73" i="259" s="1"/>
  <c r="AY100" i="259"/>
  <c r="AZ100" i="259" s="1"/>
  <c r="BA100" i="259"/>
  <c r="BA112" i="259"/>
  <c r="AY112" i="259"/>
  <c r="AZ112" i="259" s="1"/>
  <c r="BA124" i="259"/>
  <c r="AY124" i="259"/>
  <c r="AZ124" i="259" s="1"/>
  <c r="AY155" i="259"/>
  <c r="AZ155" i="259" s="1"/>
  <c r="BA155" i="259"/>
  <c r="BA120" i="260"/>
  <c r="AY120" i="260"/>
  <c r="AZ120" i="260" s="1"/>
  <c r="BA126" i="260"/>
  <c r="AY126" i="260"/>
  <c r="AZ126" i="260" s="1"/>
  <c r="AV26" i="258"/>
  <c r="AH47" i="258"/>
  <c r="AV65" i="258"/>
  <c r="AV81" i="258"/>
  <c r="AV104" i="258"/>
  <c r="AV120" i="258"/>
  <c r="AV163" i="258"/>
  <c r="AV192" i="258"/>
  <c r="AY77" i="259"/>
  <c r="AZ77" i="259" s="1"/>
  <c r="BA77" i="259"/>
  <c r="AY116" i="259"/>
  <c r="AZ116" i="259" s="1"/>
  <c r="BA116" i="259"/>
  <c r="BA71" i="260"/>
  <c r="AY71" i="260"/>
  <c r="AZ71" i="260" s="1"/>
  <c r="AY81" i="260"/>
  <c r="AZ81" i="260" s="1"/>
  <c r="BA81" i="260"/>
  <c r="BA159" i="260"/>
  <c r="AY159" i="260"/>
  <c r="AZ159" i="260" s="1"/>
  <c r="BA165" i="260"/>
  <c r="AY165" i="260"/>
  <c r="AZ165" i="260" s="1"/>
  <c r="AV30" i="259"/>
  <c r="AV69" i="259"/>
  <c r="AV108" i="259"/>
  <c r="AV124" i="259"/>
  <c r="AV147" i="259"/>
  <c r="AV163" i="259"/>
  <c r="AH176" i="259"/>
  <c r="AV190" i="259"/>
  <c r="AV69" i="260"/>
  <c r="AV73" i="260"/>
  <c r="AV202" i="260"/>
  <c r="AV212" i="260"/>
  <c r="AY2" i="259"/>
  <c r="AV20" i="259"/>
  <c r="AV36" i="259"/>
  <c r="AH49" i="259"/>
  <c r="AV59" i="259"/>
  <c r="AV75" i="259"/>
  <c r="AV98" i="259"/>
  <c r="AV114" i="259"/>
  <c r="H131" i="259"/>
  <c r="AV153" i="259"/>
  <c r="AV202" i="259"/>
  <c r="AV34" i="260"/>
  <c r="AV63" i="260"/>
  <c r="BA118" i="260"/>
  <c r="AY118" i="260"/>
  <c r="AZ118" i="260" s="1"/>
  <c r="BA157" i="260"/>
  <c r="AY157" i="260"/>
  <c r="AZ157" i="260" s="1"/>
  <c r="AV186" i="260"/>
  <c r="BA196" i="260"/>
  <c r="AY196" i="260"/>
  <c r="AZ196" i="260" s="1"/>
  <c r="AV16" i="259"/>
  <c r="AV32" i="259"/>
  <c r="AV55" i="259"/>
  <c r="AV71" i="259"/>
  <c r="H88" i="259"/>
  <c r="AV110" i="259"/>
  <c r="AV126" i="259"/>
  <c r="AV149" i="259"/>
  <c r="H174" i="259"/>
  <c r="AV194" i="259"/>
  <c r="BA198" i="259"/>
  <c r="H88" i="260"/>
  <c r="H131" i="260"/>
  <c r="AV12" i="260"/>
  <c r="BA24" i="260"/>
  <c r="AY24" i="260"/>
  <c r="AZ24" i="260" s="1"/>
  <c r="AV57" i="260"/>
  <c r="AY61" i="260"/>
  <c r="AZ61" i="260" s="1"/>
  <c r="BA79" i="260"/>
  <c r="AY79" i="260"/>
  <c r="AZ79" i="260" s="1"/>
  <c r="AV124" i="260"/>
  <c r="AV163" i="260"/>
  <c r="AY184" i="260"/>
  <c r="AZ184" i="260" s="1"/>
  <c r="AV38" i="259"/>
  <c r="AV61" i="259"/>
  <c r="AV77" i="259"/>
  <c r="AV100" i="259"/>
  <c r="AV116" i="259"/>
  <c r="AV155" i="259"/>
  <c r="AV167" i="259"/>
  <c r="BA186" i="259"/>
  <c r="AY186" i="259"/>
  <c r="AZ186" i="259" s="1"/>
  <c r="AV208" i="259"/>
  <c r="AV200" i="260"/>
  <c r="AV184" i="260"/>
  <c r="AV210" i="260"/>
  <c r="AV194" i="260"/>
  <c r="AV155" i="260"/>
  <c r="AV116" i="260"/>
  <c r="AV100" i="260"/>
  <c r="AV77" i="260"/>
  <c r="AV61" i="260"/>
  <c r="AV38" i="260"/>
  <c r="AV22" i="260"/>
  <c r="AV204" i="260"/>
  <c r="AV188" i="260"/>
  <c r="AV165" i="260"/>
  <c r="AV149" i="260"/>
  <c r="AV126" i="260"/>
  <c r="AV110" i="260"/>
  <c r="AV71" i="260"/>
  <c r="AV55" i="260"/>
  <c r="AV198" i="260"/>
  <c r="AV159" i="260"/>
  <c r="AV143" i="260"/>
  <c r="AV120" i="260"/>
  <c r="AV104" i="260"/>
  <c r="AV81" i="260"/>
  <c r="AV65" i="260"/>
  <c r="AV26" i="260"/>
  <c r="AV208" i="260"/>
  <c r="AV192" i="260"/>
  <c r="AV169" i="260"/>
  <c r="AV153" i="260"/>
  <c r="AV114" i="260"/>
  <c r="AV98" i="260"/>
  <c r="AV75" i="260"/>
  <c r="AV59" i="260"/>
  <c r="AV36" i="260"/>
  <c r="AV20" i="260"/>
  <c r="AV14" i="260"/>
  <c r="AV16" i="260"/>
  <c r="BA40" i="260"/>
  <c r="AY40" i="260"/>
  <c r="AZ40" i="260" s="1"/>
  <c r="AV83" i="260"/>
  <c r="BA102" i="260"/>
  <c r="AY102" i="260"/>
  <c r="AZ102" i="260" s="1"/>
  <c r="AV118" i="260"/>
  <c r="BA141" i="260"/>
  <c r="AY141" i="260"/>
  <c r="AZ141" i="260" s="1"/>
  <c r="AV157" i="260"/>
  <c r="BA169" i="260"/>
  <c r="AY210" i="260"/>
  <c r="AZ210" i="260" s="1"/>
  <c r="AV12" i="259"/>
  <c r="AY26" i="259"/>
  <c r="AZ26" i="259" s="1"/>
  <c r="AV28" i="259"/>
  <c r="AY65" i="259"/>
  <c r="AZ65" i="259" s="1"/>
  <c r="AV67" i="259"/>
  <c r="AY81" i="259"/>
  <c r="AZ81" i="259" s="1"/>
  <c r="AV83" i="259"/>
  <c r="AY104" i="259"/>
  <c r="AZ104" i="259" s="1"/>
  <c r="AV106" i="259"/>
  <c r="AY120" i="259"/>
  <c r="AZ120" i="259" s="1"/>
  <c r="AV122" i="259"/>
  <c r="AH135" i="259"/>
  <c r="AY143" i="259"/>
  <c r="AZ143" i="259" s="1"/>
  <c r="AV145" i="259"/>
  <c r="AY159" i="259"/>
  <c r="AZ159" i="259" s="1"/>
  <c r="AV161" i="259"/>
  <c r="AY165" i="259"/>
  <c r="AZ165" i="259" s="1"/>
  <c r="AY192" i="259"/>
  <c r="AZ192" i="259" s="1"/>
  <c r="AV196" i="259"/>
  <c r="AY206" i="259"/>
  <c r="AZ206" i="259" s="1"/>
  <c r="AV106" i="260"/>
  <c r="AY122" i="260"/>
  <c r="AZ122" i="260" s="1"/>
  <c r="AV145" i="260"/>
  <c r="AY161" i="260"/>
  <c r="AZ161" i="260" s="1"/>
  <c r="AV200" i="259"/>
  <c r="AV184" i="259"/>
  <c r="AV204" i="259"/>
  <c r="AV188" i="259"/>
  <c r="AV18" i="259"/>
  <c r="AV34" i="259"/>
  <c r="AV57" i="259"/>
  <c r="AV73" i="259"/>
  <c r="AV112" i="259"/>
  <c r="AV151" i="259"/>
  <c r="AH178" i="259"/>
  <c r="BA202" i="259"/>
  <c r="AY202" i="259"/>
  <c r="AZ202" i="259" s="1"/>
  <c r="AY12" i="260"/>
  <c r="AZ12" i="260" s="1"/>
  <c r="AV18" i="260"/>
  <c r="AV24" i="260"/>
  <c r="AV28" i="260"/>
  <c r="H45" i="260"/>
  <c r="BA63" i="260"/>
  <c r="AY63" i="260"/>
  <c r="AZ63" i="260" s="1"/>
  <c r="AV79" i="260"/>
  <c r="AV108" i="260"/>
  <c r="AV112" i="260"/>
  <c r="AY116" i="260"/>
  <c r="AZ116" i="260" s="1"/>
  <c r="BA124" i="260"/>
  <c r="AV147" i="260"/>
  <c r="AV151" i="260"/>
  <c r="AY155" i="260"/>
  <c r="AZ155" i="260" s="1"/>
  <c r="BA163" i="260"/>
  <c r="AY194" i="260"/>
  <c r="AZ194" i="260" s="1"/>
  <c r="AV206" i="260"/>
  <c r="BA212" i="260"/>
  <c r="AY212" i="260"/>
  <c r="AZ212" i="260" s="1"/>
  <c r="AV24" i="259"/>
  <c r="AV40" i="259"/>
  <c r="AV63" i="259"/>
  <c r="AV79" i="259"/>
  <c r="AV102" i="259"/>
  <c r="AV118" i="259"/>
  <c r="AV141" i="259"/>
  <c r="AV157" i="259"/>
  <c r="AV169" i="259"/>
  <c r="AV186" i="259"/>
  <c r="AV198" i="259"/>
  <c r="AV212" i="259"/>
  <c r="AY2" i="260"/>
  <c r="AV30" i="260"/>
  <c r="AV32" i="260"/>
  <c r="BA34" i="260"/>
  <c r="AY34" i="260"/>
  <c r="AZ34" i="260" s="1"/>
  <c r="AV40" i="260"/>
  <c r="AV67" i="260"/>
  <c r="AV102" i="260"/>
  <c r="AV141" i="260"/>
  <c r="AV190" i="260"/>
  <c r="AH49" i="260"/>
  <c r="AY57" i="260"/>
  <c r="AZ57" i="260" s="1"/>
  <c r="AY73" i="260"/>
  <c r="AZ73" i="260" s="1"/>
  <c r="AY112" i="260"/>
  <c r="AZ112" i="260" s="1"/>
  <c r="AY151" i="260"/>
  <c r="AZ151" i="260" s="1"/>
  <c r="AY167" i="260"/>
  <c r="AZ167" i="260" s="1"/>
  <c r="AY190" i="260"/>
  <c r="AZ190" i="260" s="1"/>
  <c r="AY206" i="260"/>
  <c r="AZ206" i="260" s="1"/>
  <c r="B88" i="260"/>
  <c r="AY186" i="260"/>
  <c r="AZ186" i="260" s="1"/>
  <c r="AY202" i="260"/>
  <c r="AZ202" i="260" s="1"/>
  <c r="BA40" i="241"/>
  <c r="AY40" i="241"/>
  <c r="AZ40" i="241" s="1"/>
  <c r="AY126" i="241"/>
  <c r="AZ126" i="241" s="1"/>
  <c r="BA126" i="241"/>
  <c r="BA57" i="241"/>
  <c r="AY57" i="241"/>
  <c r="AZ57" i="241" s="1"/>
  <c r="AY18" i="241"/>
  <c r="AZ18" i="241" s="1"/>
  <c r="BA18" i="241"/>
  <c r="AY61" i="241"/>
  <c r="AZ61" i="241" s="1"/>
  <c r="BA61" i="241"/>
  <c r="AY65" i="241"/>
  <c r="AZ65" i="241" s="1"/>
  <c r="BA65" i="241"/>
  <c r="AY100" i="241"/>
  <c r="AZ100" i="241" s="1"/>
  <c r="BA100" i="241"/>
  <c r="AY104" i="241"/>
  <c r="AZ104" i="241" s="1"/>
  <c r="BA104" i="241"/>
  <c r="AY143" i="241"/>
  <c r="AZ143" i="241" s="1"/>
  <c r="BA143" i="241"/>
  <c r="BA65" i="242"/>
  <c r="AY65" i="242"/>
  <c r="AZ65" i="242" s="1"/>
  <c r="AY81" i="242"/>
  <c r="AZ81" i="242" s="1"/>
  <c r="BA81" i="242"/>
  <c r="BA143" i="242"/>
  <c r="AY143" i="242"/>
  <c r="AZ143" i="242" s="1"/>
  <c r="AY22" i="241"/>
  <c r="AZ22" i="241" s="1"/>
  <c r="BA22" i="241"/>
  <c r="AY75" i="242"/>
  <c r="AZ75" i="242" s="1"/>
  <c r="BA75" i="242"/>
  <c r="AY77" i="241"/>
  <c r="AZ77" i="241" s="1"/>
  <c r="BA77" i="241"/>
  <c r="AY116" i="241"/>
  <c r="AZ116" i="241" s="1"/>
  <c r="BA116" i="241"/>
  <c r="AY120" i="241"/>
  <c r="AZ120" i="241" s="1"/>
  <c r="BA120" i="241"/>
  <c r="AY159" i="241"/>
  <c r="AZ159" i="241" s="1"/>
  <c r="BA159" i="241"/>
  <c r="BA165" i="241"/>
  <c r="AY165" i="241"/>
  <c r="AZ165" i="241" s="1"/>
  <c r="BA73" i="241"/>
  <c r="AY73" i="241"/>
  <c r="AZ73" i="241" s="1"/>
  <c r="BA34" i="241"/>
  <c r="AY34" i="241"/>
  <c r="AZ34" i="241" s="1"/>
  <c r="AY81" i="241"/>
  <c r="AZ81" i="241" s="1"/>
  <c r="BA81" i="241"/>
  <c r="BA12" i="241"/>
  <c r="AY12" i="241"/>
  <c r="AZ12" i="241" s="1"/>
  <c r="AY38" i="241"/>
  <c r="AZ38" i="241" s="1"/>
  <c r="BA38" i="241"/>
  <c r="BA55" i="241"/>
  <c r="AY55" i="241"/>
  <c r="AZ55" i="241" s="1"/>
  <c r="AY26" i="241"/>
  <c r="AZ26" i="241" s="1"/>
  <c r="BA26" i="241"/>
  <c r="BA151" i="241"/>
  <c r="AY151" i="241"/>
  <c r="AZ151" i="241" s="1"/>
  <c r="BA16" i="241"/>
  <c r="AY16" i="241"/>
  <c r="AZ16" i="241" s="1"/>
  <c r="BA63" i="241"/>
  <c r="AY63" i="241"/>
  <c r="AZ63" i="241" s="1"/>
  <c r="BA67" i="241"/>
  <c r="AY67" i="241"/>
  <c r="AZ67" i="241" s="1"/>
  <c r="BA102" i="241"/>
  <c r="AY102" i="241"/>
  <c r="AZ102" i="241" s="1"/>
  <c r="BA106" i="241"/>
  <c r="AY106" i="241"/>
  <c r="AZ106" i="241" s="1"/>
  <c r="BA141" i="241"/>
  <c r="AY141" i="241"/>
  <c r="AZ141" i="241" s="1"/>
  <c r="BA145" i="241"/>
  <c r="AY145" i="241"/>
  <c r="AZ145" i="241" s="1"/>
  <c r="BA24" i="241"/>
  <c r="AY24" i="241"/>
  <c r="AZ24" i="241" s="1"/>
  <c r="BA28" i="241"/>
  <c r="AY28" i="241"/>
  <c r="AZ28" i="241" s="1"/>
  <c r="BA71" i="241"/>
  <c r="AY71" i="241"/>
  <c r="AZ71" i="241" s="1"/>
  <c r="AY110" i="241"/>
  <c r="AZ110" i="241" s="1"/>
  <c r="BA110" i="241"/>
  <c r="BA149" i="241"/>
  <c r="AY149" i="241"/>
  <c r="AZ149" i="241" s="1"/>
  <c r="AY188" i="241"/>
  <c r="AZ188" i="241" s="1"/>
  <c r="BA188" i="241"/>
  <c r="AY198" i="241"/>
  <c r="AZ198" i="241" s="1"/>
  <c r="BA198" i="241"/>
  <c r="BA104" i="242"/>
  <c r="AY104" i="242"/>
  <c r="AZ104" i="242" s="1"/>
  <c r="AY120" i="242"/>
  <c r="AZ120" i="242" s="1"/>
  <c r="BA120" i="242"/>
  <c r="BA112" i="241"/>
  <c r="AY112" i="241"/>
  <c r="AZ112" i="241" s="1"/>
  <c r="BA32" i="241"/>
  <c r="AY32" i="241"/>
  <c r="AZ32" i="241" s="1"/>
  <c r="BA79" i="241"/>
  <c r="AY79" i="241"/>
  <c r="AZ79" i="241" s="1"/>
  <c r="BA83" i="241"/>
  <c r="AY83" i="241"/>
  <c r="AZ83" i="241" s="1"/>
  <c r="BA118" i="241"/>
  <c r="AY118" i="241"/>
  <c r="AZ118" i="241" s="1"/>
  <c r="BA122" i="241"/>
  <c r="AY122" i="241"/>
  <c r="AZ122" i="241" s="1"/>
  <c r="AY157" i="241"/>
  <c r="AZ157" i="241" s="1"/>
  <c r="BA157" i="241"/>
  <c r="AY36" i="242"/>
  <c r="AZ36" i="242" s="1"/>
  <c r="BA36" i="242"/>
  <c r="AY114" i="242"/>
  <c r="AZ114" i="242" s="1"/>
  <c r="BA114" i="242"/>
  <c r="BA59" i="241"/>
  <c r="BA57" i="243"/>
  <c r="AY57" i="243"/>
  <c r="AZ57" i="243" s="1"/>
  <c r="AY114" i="243"/>
  <c r="AZ114" i="243" s="1"/>
  <c r="BA114" i="243"/>
  <c r="AY149" i="243"/>
  <c r="AZ149" i="243" s="1"/>
  <c r="BA149" i="243"/>
  <c r="AY208" i="243"/>
  <c r="AZ208" i="243" s="1"/>
  <c r="BA208" i="243"/>
  <c r="BA210" i="244"/>
  <c r="AY210" i="244"/>
  <c r="AZ210" i="244" s="1"/>
  <c r="AY69" i="244"/>
  <c r="AZ69" i="244" s="1"/>
  <c r="BA69" i="244"/>
  <c r="AV34" i="241"/>
  <c r="BA12" i="243"/>
  <c r="AY12" i="243"/>
  <c r="AZ12" i="243" s="1"/>
  <c r="AV24" i="241"/>
  <c r="AV14" i="241"/>
  <c r="AH90" i="241"/>
  <c r="AV108" i="241"/>
  <c r="AV147" i="241"/>
  <c r="AV202" i="241"/>
  <c r="AV206" i="241"/>
  <c r="AV210" i="242"/>
  <c r="AV194" i="242"/>
  <c r="AV155" i="242"/>
  <c r="AV116" i="242"/>
  <c r="AV100" i="242"/>
  <c r="AV77" i="242"/>
  <c r="AV61" i="242"/>
  <c r="AV38" i="242"/>
  <c r="AV22" i="242"/>
  <c r="AV204" i="242"/>
  <c r="AV188" i="242"/>
  <c r="AV165" i="242"/>
  <c r="AV149" i="242"/>
  <c r="AV126" i="242"/>
  <c r="AV110" i="242"/>
  <c r="AV71" i="242"/>
  <c r="AV55" i="242"/>
  <c r="AV32" i="242"/>
  <c r="AV16" i="242"/>
  <c r="AV208" i="242"/>
  <c r="AV192" i="242"/>
  <c r="AV169" i="242"/>
  <c r="AV153" i="242"/>
  <c r="AV114" i="242"/>
  <c r="AV98" i="242"/>
  <c r="AV75" i="242"/>
  <c r="AV59" i="242"/>
  <c r="AV36" i="242"/>
  <c r="AV20" i="242"/>
  <c r="AY2" i="242"/>
  <c r="AV202" i="242"/>
  <c r="AV186" i="242"/>
  <c r="AV163" i="242"/>
  <c r="AV147" i="242"/>
  <c r="AV124" i="242"/>
  <c r="AV108" i="242"/>
  <c r="AV69" i="242"/>
  <c r="AV30" i="242"/>
  <c r="AV14" i="242"/>
  <c r="AV206" i="242"/>
  <c r="AV190" i="242"/>
  <c r="AV167" i="242"/>
  <c r="AV200" i="242"/>
  <c r="AV184" i="242"/>
  <c r="AV161" i="242"/>
  <c r="AV18" i="242"/>
  <c r="AY153" i="242"/>
  <c r="AZ153" i="242" s="1"/>
  <c r="BA153" i="242"/>
  <c r="AV210" i="243"/>
  <c r="AV194" i="243"/>
  <c r="AV155" i="243"/>
  <c r="AV116" i="243"/>
  <c r="AV100" i="243"/>
  <c r="AV77" i="243"/>
  <c r="AV204" i="243"/>
  <c r="AV188" i="243"/>
  <c r="AV165" i="243"/>
  <c r="AV149" i="243"/>
  <c r="AV126" i="243"/>
  <c r="AV198" i="243"/>
  <c r="AV159" i="243"/>
  <c r="AV143" i="243"/>
  <c r="AV120" i="243"/>
  <c r="AV104" i="243"/>
  <c r="AV81" i="243"/>
  <c r="AV65" i="243"/>
  <c r="AV208" i="243"/>
  <c r="AV192" i="243"/>
  <c r="AV169" i="243"/>
  <c r="AV153" i="243"/>
  <c r="AV114" i="243"/>
  <c r="AV202" i="243"/>
  <c r="AV186" i="243"/>
  <c r="AV212" i="243"/>
  <c r="AV196" i="243"/>
  <c r="AV71" i="243"/>
  <c r="AV55" i="243"/>
  <c r="AV32" i="243"/>
  <c r="AV16" i="243"/>
  <c r="AV141" i="243"/>
  <c r="AV106" i="243"/>
  <c r="AV83" i="243"/>
  <c r="AV69" i="243"/>
  <c r="AV26" i="243"/>
  <c r="AV190" i="243"/>
  <c r="AV151" i="243"/>
  <c r="AV147" i="243"/>
  <c r="AV102" i="243"/>
  <c r="AV79" i="243"/>
  <c r="AV59" i="243"/>
  <c r="AV36" i="243"/>
  <c r="AV20" i="243"/>
  <c r="AY2" i="243"/>
  <c r="AV206" i="243"/>
  <c r="AV145" i="243"/>
  <c r="AV67" i="243"/>
  <c r="AV30" i="243"/>
  <c r="AV14" i="243"/>
  <c r="AV157" i="243"/>
  <c r="AV118" i="243"/>
  <c r="AV112" i="243"/>
  <c r="AV98" i="243"/>
  <c r="AV75" i="243"/>
  <c r="AV63" i="243"/>
  <c r="AV40" i="243"/>
  <c r="AV24" i="243"/>
  <c r="AV200" i="243"/>
  <c r="AV167" i="243"/>
  <c r="AV161" i="243"/>
  <c r="AV122" i="243"/>
  <c r="AV110" i="243"/>
  <c r="AV73" i="243"/>
  <c r="AV28" i="243"/>
  <c r="AV12" i="243"/>
  <c r="AV184" i="243"/>
  <c r="AV108" i="243"/>
  <c r="AV61" i="243"/>
  <c r="AV38" i="243"/>
  <c r="AV22" i="243"/>
  <c r="BA28" i="243"/>
  <c r="AY28" i="243"/>
  <c r="AZ28" i="243" s="1"/>
  <c r="AV34" i="243"/>
  <c r="BA36" i="243"/>
  <c r="AY77" i="243"/>
  <c r="AZ77" i="243" s="1"/>
  <c r="BA77" i="243"/>
  <c r="BA102" i="243"/>
  <c r="AY102" i="243"/>
  <c r="AZ102" i="243" s="1"/>
  <c r="AY153" i="243"/>
  <c r="AZ153" i="243" s="1"/>
  <c r="BA153" i="243"/>
  <c r="AV163" i="243"/>
  <c r="BA61" i="244"/>
  <c r="AY61" i="244"/>
  <c r="AZ61" i="244" s="1"/>
  <c r="AV167" i="241"/>
  <c r="AV212" i="241"/>
  <c r="AV40" i="241"/>
  <c r="AV102" i="241"/>
  <c r="AV118" i="241"/>
  <c r="BA34" i="243"/>
  <c r="AY34" i="243"/>
  <c r="AZ34" i="243" s="1"/>
  <c r="AH49" i="241"/>
  <c r="AV59" i="241"/>
  <c r="AV75" i="241"/>
  <c r="AV98" i="241"/>
  <c r="AV114" i="241"/>
  <c r="H131" i="241"/>
  <c r="AV155" i="241"/>
  <c r="AV196" i="241"/>
  <c r="AY210" i="241"/>
  <c r="AZ210" i="241" s="1"/>
  <c r="AY26" i="242"/>
  <c r="AZ26" i="242" s="1"/>
  <c r="BA67" i="242"/>
  <c r="BA106" i="242"/>
  <c r="BA145" i="242"/>
  <c r="BA151" i="242"/>
  <c r="AY151" i="242"/>
  <c r="AZ151" i="242" s="1"/>
  <c r="H174" i="242"/>
  <c r="BA190" i="242"/>
  <c r="AY190" i="242"/>
  <c r="AZ190" i="242" s="1"/>
  <c r="BA206" i="242"/>
  <c r="AY206" i="242"/>
  <c r="AZ206" i="242" s="1"/>
  <c r="BA212" i="242"/>
  <c r="AY212" i="242"/>
  <c r="AZ212" i="242" s="1"/>
  <c r="AH176" i="243"/>
  <c r="AH47" i="243"/>
  <c r="AH90" i="243"/>
  <c r="AH133" i="243"/>
  <c r="BA67" i="243"/>
  <c r="AY67" i="243"/>
  <c r="AZ67" i="243" s="1"/>
  <c r="AV124" i="243"/>
  <c r="AY143" i="243"/>
  <c r="AZ143" i="243" s="1"/>
  <c r="BA143" i="243"/>
  <c r="AY192" i="243"/>
  <c r="AZ192" i="243" s="1"/>
  <c r="BA192" i="243"/>
  <c r="AV18" i="241"/>
  <c r="AV73" i="241"/>
  <c r="BA114" i="241"/>
  <c r="AV63" i="241"/>
  <c r="AV141" i="241"/>
  <c r="AY169" i="243"/>
  <c r="AZ169" i="243" s="1"/>
  <c r="BA169" i="243"/>
  <c r="AY2" i="241"/>
  <c r="AV20" i="241"/>
  <c r="AV36" i="241"/>
  <c r="AV26" i="241"/>
  <c r="AH47" i="241"/>
  <c r="AV65" i="241"/>
  <c r="AV81" i="241"/>
  <c r="B88" i="241"/>
  <c r="AV104" i="241"/>
  <c r="AV120" i="241"/>
  <c r="AV143" i="241"/>
  <c r="AV157" i="241"/>
  <c r="BA167" i="241"/>
  <c r="BA169" i="241"/>
  <c r="AV188" i="241"/>
  <c r="AY204" i="241"/>
  <c r="AZ204" i="241" s="1"/>
  <c r="AV12" i="242"/>
  <c r="BA28" i="242"/>
  <c r="BA30" i="242"/>
  <c r="AY55" i="242"/>
  <c r="AZ55" i="242" s="1"/>
  <c r="BA59" i="242"/>
  <c r="BA73" i="242"/>
  <c r="AY73" i="242"/>
  <c r="AZ73" i="242" s="1"/>
  <c r="AV81" i="242"/>
  <c r="BA98" i="242"/>
  <c r="BA112" i="242"/>
  <c r="AY112" i="242"/>
  <c r="AZ112" i="242" s="1"/>
  <c r="AV120" i="242"/>
  <c r="AV151" i="242"/>
  <c r="AV212" i="242"/>
  <c r="AY14" i="243"/>
  <c r="AZ14" i="243" s="1"/>
  <c r="BA14" i="243"/>
  <c r="AY147" i="243"/>
  <c r="AZ147" i="243" s="1"/>
  <c r="BA147" i="243"/>
  <c r="BA98" i="241"/>
  <c r="AV112" i="241"/>
  <c r="AV79" i="241"/>
  <c r="AV69" i="241"/>
  <c r="AV124" i="241"/>
  <c r="AY14" i="241"/>
  <c r="AZ14" i="241" s="1"/>
  <c r="AY30" i="241"/>
  <c r="AZ30" i="241" s="1"/>
  <c r="AV32" i="241"/>
  <c r="AV55" i="241"/>
  <c r="AY69" i="241"/>
  <c r="AZ69" i="241" s="1"/>
  <c r="AV71" i="241"/>
  <c r="H88" i="241"/>
  <c r="AY108" i="241"/>
  <c r="AZ108" i="241" s="1"/>
  <c r="AV110" i="241"/>
  <c r="AY124" i="241"/>
  <c r="AZ124" i="241" s="1"/>
  <c r="AV126" i="241"/>
  <c r="AY147" i="241"/>
  <c r="AZ147" i="241" s="1"/>
  <c r="AV149" i="241"/>
  <c r="AY153" i="241"/>
  <c r="AZ153" i="241" s="1"/>
  <c r="AV186" i="241"/>
  <c r="AV190" i="241"/>
  <c r="AY202" i="241"/>
  <c r="AZ202" i="241" s="1"/>
  <c r="BA206" i="241"/>
  <c r="BA208" i="241"/>
  <c r="AY16" i="242"/>
  <c r="AZ16" i="242" s="1"/>
  <c r="BA20" i="242"/>
  <c r="BA34" i="242"/>
  <c r="AY34" i="242"/>
  <c r="AZ34" i="242" s="1"/>
  <c r="AV79" i="242"/>
  <c r="AV83" i="242"/>
  <c r="AV118" i="242"/>
  <c r="AV122" i="242"/>
  <c r="BA184" i="242"/>
  <c r="BA188" i="242"/>
  <c r="AY188" i="242"/>
  <c r="AZ188" i="242" s="1"/>
  <c r="AV198" i="242"/>
  <c r="BA26" i="243"/>
  <c r="AY26" i="243"/>
  <c r="AZ26" i="243" s="1"/>
  <c r="AV57" i="241"/>
  <c r="BA75" i="241"/>
  <c r="AV151" i="241"/>
  <c r="BA18" i="242"/>
  <c r="AY18" i="242"/>
  <c r="AZ18" i="242" s="1"/>
  <c r="BA165" i="242"/>
  <c r="AY165" i="242"/>
  <c r="AZ165" i="242" s="1"/>
  <c r="AV30" i="241"/>
  <c r="AV16" i="241"/>
  <c r="AY20" i="241"/>
  <c r="AZ20" i="241" s="1"/>
  <c r="AV22" i="241"/>
  <c r="AY36" i="241"/>
  <c r="AZ36" i="241" s="1"/>
  <c r="AV38" i="241"/>
  <c r="AV61" i="241"/>
  <c r="AV77" i="241"/>
  <c r="AV100" i="241"/>
  <c r="AV116" i="241"/>
  <c r="AY155" i="241"/>
  <c r="AZ155" i="241" s="1"/>
  <c r="AY194" i="241"/>
  <c r="AZ194" i="241" s="1"/>
  <c r="BA212" i="241"/>
  <c r="AY212" i="241"/>
  <c r="AZ212" i="241" s="1"/>
  <c r="AH176" i="242"/>
  <c r="AH90" i="242"/>
  <c r="AV40" i="242"/>
  <c r="AV73" i="242"/>
  <c r="AV112" i="242"/>
  <c r="AY126" i="242"/>
  <c r="AZ126" i="242" s="1"/>
  <c r="AH133" i="242"/>
  <c r="AY147" i="242"/>
  <c r="AZ147" i="242" s="1"/>
  <c r="BA147" i="242"/>
  <c r="BA167" i="242"/>
  <c r="AY167" i="242"/>
  <c r="AZ167" i="242" s="1"/>
  <c r="AV196" i="242"/>
  <c r="BA200" i="242"/>
  <c r="BA204" i="242"/>
  <c r="AY204" i="242"/>
  <c r="AZ204" i="242" s="1"/>
  <c r="AY30" i="243"/>
  <c r="AZ30" i="243" s="1"/>
  <c r="BA30" i="243"/>
  <c r="AY65" i="243"/>
  <c r="AZ65" i="243" s="1"/>
  <c r="BA65" i="243"/>
  <c r="BA79" i="243"/>
  <c r="AY79" i="243"/>
  <c r="AZ79" i="243" s="1"/>
  <c r="AY100" i="243"/>
  <c r="AZ100" i="243" s="1"/>
  <c r="BA100" i="243"/>
  <c r="BA110" i="243"/>
  <c r="AY110" i="243"/>
  <c r="AZ110" i="243" s="1"/>
  <c r="BA155" i="243"/>
  <c r="AY155" i="243"/>
  <c r="AZ155" i="243" s="1"/>
  <c r="AV200" i="241"/>
  <c r="AV184" i="241"/>
  <c r="AV161" i="241"/>
  <c r="AV210" i="241"/>
  <c r="AV194" i="241"/>
  <c r="AV198" i="241"/>
  <c r="AV208" i="241"/>
  <c r="AV192" i="241"/>
  <c r="AV169" i="241"/>
  <c r="AV153" i="241"/>
  <c r="AH133" i="241"/>
  <c r="BA196" i="241"/>
  <c r="AY196" i="241"/>
  <c r="AZ196" i="241" s="1"/>
  <c r="AV204" i="241"/>
  <c r="H88" i="242"/>
  <c r="H131" i="242"/>
  <c r="AV12" i="241"/>
  <c r="AV28" i="241"/>
  <c r="AV67" i="241"/>
  <c r="AV83" i="241"/>
  <c r="AV106" i="241"/>
  <c r="AV122" i="241"/>
  <c r="AH135" i="241"/>
  <c r="AV145" i="241"/>
  <c r="AV163" i="241"/>
  <c r="AV165" i="241"/>
  <c r="AV34" i="242"/>
  <c r="BA57" i="242"/>
  <c r="AY57" i="242"/>
  <c r="AZ57" i="242" s="1"/>
  <c r="AV65" i="242"/>
  <c r="AV104" i="242"/>
  <c r="AV143" i="242"/>
  <c r="AV159" i="242"/>
  <c r="BA18" i="243"/>
  <c r="AY18" i="243"/>
  <c r="AZ18" i="243" s="1"/>
  <c r="BA198" i="243"/>
  <c r="AY198" i="243"/>
  <c r="AZ198" i="243" s="1"/>
  <c r="BA110" i="244"/>
  <c r="AY110" i="244"/>
  <c r="AZ110" i="244" s="1"/>
  <c r="BA71" i="245"/>
  <c r="AY71" i="245"/>
  <c r="AZ71" i="245" s="1"/>
  <c r="BA163" i="242"/>
  <c r="BA186" i="242"/>
  <c r="BA202" i="242"/>
  <c r="BA24" i="243"/>
  <c r="BA40" i="243"/>
  <c r="B45" i="243"/>
  <c r="BA63" i="243"/>
  <c r="AY63" i="243"/>
  <c r="AZ63" i="243" s="1"/>
  <c r="BA118" i="243"/>
  <c r="AY118" i="243"/>
  <c r="AZ118" i="243" s="1"/>
  <c r="BA157" i="243"/>
  <c r="AY157" i="243"/>
  <c r="AZ157" i="243" s="1"/>
  <c r="BA194" i="243"/>
  <c r="AY194" i="243"/>
  <c r="AZ194" i="243" s="1"/>
  <c r="BA200" i="243"/>
  <c r="AY200" i="243"/>
  <c r="AZ200" i="243" s="1"/>
  <c r="BA210" i="243"/>
  <c r="AY210" i="243"/>
  <c r="AZ210" i="243" s="1"/>
  <c r="BA32" i="244"/>
  <c r="AY32" i="244"/>
  <c r="AZ32" i="244" s="1"/>
  <c r="BA57" i="244"/>
  <c r="AY57" i="244"/>
  <c r="AZ57" i="244" s="1"/>
  <c r="AY75" i="244"/>
  <c r="AZ75" i="244" s="1"/>
  <c r="BA75" i="244"/>
  <c r="AY98" i="244"/>
  <c r="AZ98" i="244" s="1"/>
  <c r="BA98" i="244"/>
  <c r="BA108" i="244"/>
  <c r="BA116" i="244"/>
  <c r="AY116" i="244"/>
  <c r="AZ116" i="244" s="1"/>
  <c r="BA163" i="244"/>
  <c r="AY163" i="244"/>
  <c r="AZ163" i="244" s="1"/>
  <c r="AY159" i="245"/>
  <c r="AZ159" i="245" s="1"/>
  <c r="BA159" i="245"/>
  <c r="AY198" i="245"/>
  <c r="AZ198" i="245" s="1"/>
  <c r="BA198" i="245"/>
  <c r="BA169" i="242"/>
  <c r="BA192" i="242"/>
  <c r="BA208" i="242"/>
  <c r="H45" i="243"/>
  <c r="H88" i="243"/>
  <c r="B131" i="243"/>
  <c r="BA18" i="244"/>
  <c r="AY18" i="244"/>
  <c r="AZ18" i="244" s="1"/>
  <c r="AY36" i="244"/>
  <c r="AZ36" i="244" s="1"/>
  <c r="BA36" i="244"/>
  <c r="AY151" i="244"/>
  <c r="AZ151" i="244" s="1"/>
  <c r="BA151" i="244"/>
  <c r="B131" i="242"/>
  <c r="AY22" i="243"/>
  <c r="AZ22" i="243" s="1"/>
  <c r="AY38" i="243"/>
  <c r="AZ38" i="243" s="1"/>
  <c r="AY61" i="243"/>
  <c r="AZ61" i="243" s="1"/>
  <c r="AY108" i="243"/>
  <c r="AZ108" i="243" s="1"/>
  <c r="BA141" i="243"/>
  <c r="AY141" i="243"/>
  <c r="AZ141" i="243" s="1"/>
  <c r="AY165" i="243"/>
  <c r="AZ165" i="243" s="1"/>
  <c r="B174" i="244"/>
  <c r="B45" i="244"/>
  <c r="B88" i="244"/>
  <c r="B131" i="244"/>
  <c r="BA14" i="244"/>
  <c r="BA22" i="244"/>
  <c r="AY22" i="244"/>
  <c r="AZ22" i="244" s="1"/>
  <c r="BA73" i="244"/>
  <c r="AY73" i="244"/>
  <c r="AZ73" i="244" s="1"/>
  <c r="AY114" i="244"/>
  <c r="AZ114" i="244" s="1"/>
  <c r="BA114" i="244"/>
  <c r="BA124" i="244"/>
  <c r="BA147" i="244"/>
  <c r="BA155" i="244"/>
  <c r="AY155" i="244"/>
  <c r="AZ155" i="244" s="1"/>
  <c r="AY18" i="245"/>
  <c r="AZ18" i="245" s="1"/>
  <c r="BA18" i="245"/>
  <c r="AH49" i="242"/>
  <c r="AY120" i="243"/>
  <c r="AZ120" i="243" s="1"/>
  <c r="AY122" i="243"/>
  <c r="AZ122" i="243" s="1"/>
  <c r="AY159" i="243"/>
  <c r="AZ159" i="243" s="1"/>
  <c r="AY161" i="243"/>
  <c r="AZ161" i="243" s="1"/>
  <c r="BA196" i="243"/>
  <c r="AY196" i="243"/>
  <c r="AZ196" i="243" s="1"/>
  <c r="BA212" i="243"/>
  <c r="AY212" i="243"/>
  <c r="AZ212" i="243" s="1"/>
  <c r="H174" i="244"/>
  <c r="H88" i="244"/>
  <c r="H131" i="244"/>
  <c r="BA34" i="244"/>
  <c r="AY34" i="244"/>
  <c r="AZ34" i="244" s="1"/>
  <c r="BA55" i="244"/>
  <c r="AY55" i="244"/>
  <c r="AZ55" i="244" s="1"/>
  <c r="BA26" i="245"/>
  <c r="AY26" i="245"/>
  <c r="AZ26" i="245" s="1"/>
  <c r="BA59" i="245"/>
  <c r="AY59" i="245"/>
  <c r="AZ59" i="245" s="1"/>
  <c r="AH49" i="243"/>
  <c r="BA16" i="244"/>
  <c r="AY16" i="244"/>
  <c r="AZ16" i="244" s="1"/>
  <c r="AY59" i="244"/>
  <c r="AZ59" i="244" s="1"/>
  <c r="BA59" i="244"/>
  <c r="BA77" i="244"/>
  <c r="AY77" i="244"/>
  <c r="AZ77" i="244" s="1"/>
  <c r="BA100" i="244"/>
  <c r="AY100" i="244"/>
  <c r="AZ100" i="244" s="1"/>
  <c r="BA126" i="244"/>
  <c r="AY126" i="244"/>
  <c r="AZ126" i="244" s="1"/>
  <c r="BA149" i="244"/>
  <c r="AY149" i="244"/>
  <c r="AZ149" i="244" s="1"/>
  <c r="BA110" i="245"/>
  <c r="AY110" i="245"/>
  <c r="AZ110" i="245" s="1"/>
  <c r="BA112" i="243"/>
  <c r="AH135" i="243"/>
  <c r="B174" i="243"/>
  <c r="AY20" i="244"/>
  <c r="AZ20" i="244" s="1"/>
  <c r="BA20" i="244"/>
  <c r="BA30" i="244"/>
  <c r="BA38" i="244"/>
  <c r="AY38" i="244"/>
  <c r="AZ38" i="244" s="1"/>
  <c r="BA112" i="244"/>
  <c r="AY112" i="244"/>
  <c r="AZ112" i="244" s="1"/>
  <c r="AY196" i="244"/>
  <c r="AZ196" i="244" s="1"/>
  <c r="BA196" i="244"/>
  <c r="BA75" i="243"/>
  <c r="BA98" i="243"/>
  <c r="AY145" i="243"/>
  <c r="AZ145" i="243" s="1"/>
  <c r="H174" i="243"/>
  <c r="BA184" i="243"/>
  <c r="AY184" i="243"/>
  <c r="AZ184" i="243" s="1"/>
  <c r="AY188" i="243"/>
  <c r="AZ188" i="243" s="1"/>
  <c r="AY204" i="243"/>
  <c r="AZ204" i="243" s="1"/>
  <c r="BA71" i="244"/>
  <c r="AY71" i="244"/>
  <c r="AZ71" i="244" s="1"/>
  <c r="BA153" i="244"/>
  <c r="AY153" i="244"/>
  <c r="AZ153" i="244" s="1"/>
  <c r="AY157" i="244"/>
  <c r="AZ157" i="244" s="1"/>
  <c r="BA157" i="244"/>
  <c r="AY159" i="244"/>
  <c r="AZ159" i="244" s="1"/>
  <c r="AY212" i="244"/>
  <c r="AZ212" i="244" s="1"/>
  <c r="BA212" i="244"/>
  <c r="BA98" i="245"/>
  <c r="AY98" i="245"/>
  <c r="AZ98" i="245" s="1"/>
  <c r="AV198" i="244"/>
  <c r="AV208" i="244"/>
  <c r="AV192" i="244"/>
  <c r="AV169" i="244"/>
  <c r="AV153" i="244"/>
  <c r="AV202" i="244"/>
  <c r="AV186" i="244"/>
  <c r="AV163" i="244"/>
  <c r="AV206" i="244"/>
  <c r="AV190" i="244"/>
  <c r="AV200" i="244"/>
  <c r="AV184" i="244"/>
  <c r="AV18" i="244"/>
  <c r="AV34" i="244"/>
  <c r="AV57" i="244"/>
  <c r="AV73" i="244"/>
  <c r="AV112" i="244"/>
  <c r="AH133" i="244"/>
  <c r="AV151" i="244"/>
  <c r="AV167" i="244"/>
  <c r="AH176" i="244"/>
  <c r="AY202" i="244"/>
  <c r="AZ202" i="244" s="1"/>
  <c r="AV212" i="244"/>
  <c r="BA81" i="245"/>
  <c r="AY81" i="245"/>
  <c r="AZ81" i="245" s="1"/>
  <c r="BA120" i="245"/>
  <c r="AY120" i="245"/>
  <c r="AZ120" i="245" s="1"/>
  <c r="AY143" i="245"/>
  <c r="AZ143" i="245" s="1"/>
  <c r="BA143" i="245"/>
  <c r="AV24" i="244"/>
  <c r="AV40" i="244"/>
  <c r="AV63" i="244"/>
  <c r="AV79" i="244"/>
  <c r="AV102" i="244"/>
  <c r="AV118" i="244"/>
  <c r="AV141" i="244"/>
  <c r="AV196" i="244"/>
  <c r="AV210" i="244"/>
  <c r="BA16" i="245"/>
  <c r="AY16" i="245"/>
  <c r="AZ16" i="245" s="1"/>
  <c r="BA32" i="245"/>
  <c r="AY32" i="245"/>
  <c r="AZ32" i="245" s="1"/>
  <c r="BA75" i="245"/>
  <c r="AY75" i="245"/>
  <c r="AZ75" i="245" s="1"/>
  <c r="BA114" i="245"/>
  <c r="AY114" i="245"/>
  <c r="AZ114" i="245" s="1"/>
  <c r="BA122" i="245"/>
  <c r="BA126" i="245"/>
  <c r="AY126" i="245"/>
  <c r="AZ126" i="245" s="1"/>
  <c r="AY151" i="243"/>
  <c r="AZ151" i="243" s="1"/>
  <c r="AY167" i="243"/>
  <c r="AZ167" i="243" s="1"/>
  <c r="AY190" i="243"/>
  <c r="AZ190" i="243" s="1"/>
  <c r="AV14" i="244"/>
  <c r="AV30" i="244"/>
  <c r="AV69" i="244"/>
  <c r="AH90" i="244"/>
  <c r="AV108" i="244"/>
  <c r="AV124" i="244"/>
  <c r="AV147" i="244"/>
  <c r="AV155" i="244"/>
  <c r="AY169" i="244"/>
  <c r="AZ169" i="244" s="1"/>
  <c r="AH178" i="244"/>
  <c r="AV194" i="244"/>
  <c r="AY57" i="245"/>
  <c r="AZ57" i="245" s="1"/>
  <c r="BA57" i="245"/>
  <c r="AY2" i="244"/>
  <c r="AV20" i="244"/>
  <c r="AV36" i="244"/>
  <c r="AV59" i="244"/>
  <c r="AV75" i="244"/>
  <c r="AV98" i="244"/>
  <c r="AV114" i="244"/>
  <c r="AV157" i="244"/>
  <c r="BA167" i="244"/>
  <c r="BA198" i="244"/>
  <c r="BA204" i="244"/>
  <c r="AY204" i="244"/>
  <c r="AZ204" i="244" s="1"/>
  <c r="BA36" i="245"/>
  <c r="AY36" i="245"/>
  <c r="AZ36" i="245" s="1"/>
  <c r="AY24" i="244"/>
  <c r="AZ24" i="244" s="1"/>
  <c r="AV26" i="244"/>
  <c r="AY40" i="244"/>
  <c r="AZ40" i="244" s="1"/>
  <c r="AY63" i="244"/>
  <c r="AZ63" i="244" s="1"/>
  <c r="AV65" i="244"/>
  <c r="AY79" i="244"/>
  <c r="AZ79" i="244" s="1"/>
  <c r="AV81" i="244"/>
  <c r="AY102" i="244"/>
  <c r="AZ102" i="244" s="1"/>
  <c r="AV104" i="244"/>
  <c r="AY118" i="244"/>
  <c r="AZ118" i="244" s="1"/>
  <c r="AV120" i="244"/>
  <c r="AY141" i="244"/>
  <c r="AZ141" i="244" s="1"/>
  <c r="AV143" i="244"/>
  <c r="AV159" i="244"/>
  <c r="BA188" i="244"/>
  <c r="AY188" i="244"/>
  <c r="AZ188" i="244" s="1"/>
  <c r="AV204" i="244"/>
  <c r="AY24" i="245"/>
  <c r="AZ24" i="245" s="1"/>
  <c r="AY63" i="245"/>
  <c r="AZ63" i="245" s="1"/>
  <c r="AY73" i="245"/>
  <c r="AZ73" i="245" s="1"/>
  <c r="BA73" i="245"/>
  <c r="AY102" i="245"/>
  <c r="AZ102" i="245" s="1"/>
  <c r="AY112" i="245"/>
  <c r="AZ112" i="245" s="1"/>
  <c r="BA112" i="245"/>
  <c r="AV16" i="244"/>
  <c r="AV32" i="244"/>
  <c r="AV55" i="244"/>
  <c r="AV71" i="244"/>
  <c r="AV110" i="244"/>
  <c r="AV126" i="244"/>
  <c r="AV149" i="244"/>
  <c r="AV188" i="244"/>
  <c r="AY194" i="244"/>
  <c r="AZ194" i="244" s="1"/>
  <c r="BA55" i="245"/>
  <c r="AY55" i="245"/>
  <c r="AZ55" i="245" s="1"/>
  <c r="AV22" i="244"/>
  <c r="AV38" i="244"/>
  <c r="AV61" i="244"/>
  <c r="AV77" i="244"/>
  <c r="AV100" i="244"/>
  <c r="AV116" i="244"/>
  <c r="BA20" i="245"/>
  <c r="AY20" i="245"/>
  <c r="AZ20" i="245" s="1"/>
  <c r="AY34" i="245"/>
  <c r="AZ34" i="245" s="1"/>
  <c r="BA34" i="245"/>
  <c r="BA65" i="245"/>
  <c r="AY65" i="245"/>
  <c r="AZ65" i="245" s="1"/>
  <c r="BA104" i="245"/>
  <c r="AY104" i="245"/>
  <c r="AZ104" i="245" s="1"/>
  <c r="AV190" i="245"/>
  <c r="AV192" i="245"/>
  <c r="AY61" i="246"/>
  <c r="AZ61" i="246" s="1"/>
  <c r="BA61" i="246"/>
  <c r="AY126" i="246"/>
  <c r="AZ126" i="246" s="1"/>
  <c r="BA126" i="246"/>
  <c r="BA167" i="246"/>
  <c r="AY167" i="246"/>
  <c r="AZ167" i="246" s="1"/>
  <c r="AV32" i="245"/>
  <c r="AV55" i="245"/>
  <c r="AV71" i="245"/>
  <c r="AV110" i="245"/>
  <c r="AV126" i="245"/>
  <c r="AH133" i="245"/>
  <c r="AY161" i="245"/>
  <c r="AZ161" i="245" s="1"/>
  <c r="BA161" i="245"/>
  <c r="BA186" i="245"/>
  <c r="AY186" i="245"/>
  <c r="AZ186" i="245" s="1"/>
  <c r="AY77" i="246"/>
  <c r="AZ77" i="246" s="1"/>
  <c r="BA77" i="246"/>
  <c r="AY208" i="246"/>
  <c r="AZ208" i="246" s="1"/>
  <c r="BA208" i="246"/>
  <c r="AV22" i="245"/>
  <c r="AV38" i="245"/>
  <c r="B45" i="245"/>
  <c r="AV61" i="245"/>
  <c r="AV77" i="245"/>
  <c r="AV100" i="245"/>
  <c r="AV116" i="245"/>
  <c r="BA157" i="245"/>
  <c r="AY157" i="245"/>
  <c r="AZ157" i="245" s="1"/>
  <c r="AY200" i="245"/>
  <c r="AZ200" i="245" s="1"/>
  <c r="BA200" i="245"/>
  <c r="BA212" i="245"/>
  <c r="AY212" i="245"/>
  <c r="AZ212" i="245" s="1"/>
  <c r="BA18" i="246"/>
  <c r="AY18" i="246"/>
  <c r="AZ18" i="246" s="1"/>
  <c r="BA24" i="246"/>
  <c r="AY24" i="246"/>
  <c r="AZ24" i="246" s="1"/>
  <c r="BA34" i="246"/>
  <c r="AY34" i="246"/>
  <c r="AZ34" i="246" s="1"/>
  <c r="BA40" i="246"/>
  <c r="AY40" i="246"/>
  <c r="AZ40" i="246" s="1"/>
  <c r="BA59" i="246"/>
  <c r="AY59" i="246"/>
  <c r="AZ59" i="246" s="1"/>
  <c r="BA155" i="246"/>
  <c r="AY155" i="246"/>
  <c r="AZ155" i="246" s="1"/>
  <c r="AY192" i="246"/>
  <c r="AZ192" i="246" s="1"/>
  <c r="BA192" i="246"/>
  <c r="AV12" i="245"/>
  <c r="AV28" i="245"/>
  <c r="H45" i="245"/>
  <c r="AV67" i="245"/>
  <c r="AV83" i="245"/>
  <c r="AV106" i="245"/>
  <c r="AY145" i="245"/>
  <c r="AZ145" i="245" s="1"/>
  <c r="BA145" i="245"/>
  <c r="B174" i="245"/>
  <c r="AY188" i="245"/>
  <c r="AZ188" i="245" s="1"/>
  <c r="H174" i="246"/>
  <c r="H131" i="246"/>
  <c r="H88" i="246"/>
  <c r="BA55" i="246"/>
  <c r="BA71" i="246"/>
  <c r="BA75" i="246"/>
  <c r="AY75" i="246"/>
  <c r="AZ75" i="246" s="1"/>
  <c r="AV202" i="245"/>
  <c r="AV186" i="245"/>
  <c r="AV163" i="245"/>
  <c r="AV147" i="245"/>
  <c r="AV200" i="245"/>
  <c r="AV184" i="245"/>
  <c r="AV161" i="245"/>
  <c r="AV145" i="245"/>
  <c r="AV210" i="245"/>
  <c r="AV194" i="245"/>
  <c r="AV155" i="245"/>
  <c r="AV204" i="245"/>
  <c r="AV188" i="245"/>
  <c r="AV165" i="245"/>
  <c r="AV198" i="245"/>
  <c r="AV159" i="245"/>
  <c r="AV143" i="245"/>
  <c r="AV18" i="245"/>
  <c r="AV34" i="245"/>
  <c r="AV57" i="245"/>
  <c r="AV73" i="245"/>
  <c r="AV112" i="245"/>
  <c r="AV149" i="245"/>
  <c r="AV151" i="245"/>
  <c r="AV157" i="245"/>
  <c r="H174" i="245"/>
  <c r="AY184" i="245"/>
  <c r="AZ184" i="245" s="1"/>
  <c r="BA184" i="245"/>
  <c r="BA196" i="245"/>
  <c r="AY196" i="245"/>
  <c r="AZ196" i="245" s="1"/>
  <c r="AV212" i="245"/>
  <c r="AY124" i="246"/>
  <c r="AZ124" i="246" s="1"/>
  <c r="BA124" i="246"/>
  <c r="AY184" i="244"/>
  <c r="AZ184" i="244" s="1"/>
  <c r="AY200" i="244"/>
  <c r="AZ200" i="244" s="1"/>
  <c r="AY22" i="245"/>
  <c r="AZ22" i="245" s="1"/>
  <c r="AV24" i="245"/>
  <c r="AY38" i="245"/>
  <c r="AZ38" i="245" s="1"/>
  <c r="AV40" i="245"/>
  <c r="AY61" i="245"/>
  <c r="AZ61" i="245" s="1"/>
  <c r="AV63" i="245"/>
  <c r="AY77" i="245"/>
  <c r="AZ77" i="245" s="1"/>
  <c r="AV79" i="245"/>
  <c r="AY100" i="245"/>
  <c r="AZ100" i="245" s="1"/>
  <c r="AV102" i="245"/>
  <c r="AY116" i="245"/>
  <c r="AZ116" i="245" s="1"/>
  <c r="AV118" i="245"/>
  <c r="AV141" i="245"/>
  <c r="AV153" i="245"/>
  <c r="AV167" i="245"/>
  <c r="AV169" i="245"/>
  <c r="AY22" i="246"/>
  <c r="AZ22" i="246" s="1"/>
  <c r="BA22" i="246"/>
  <c r="AY38" i="246"/>
  <c r="AZ38" i="246" s="1"/>
  <c r="BA38" i="246"/>
  <c r="BA57" i="246"/>
  <c r="AY57" i="246"/>
  <c r="AZ57" i="246" s="1"/>
  <c r="BA63" i="246"/>
  <c r="AY63" i="246"/>
  <c r="AZ63" i="246" s="1"/>
  <c r="BA69" i="246"/>
  <c r="BA116" i="246"/>
  <c r="AY116" i="246"/>
  <c r="AZ116" i="246" s="1"/>
  <c r="AY153" i="246"/>
  <c r="AZ153" i="246" s="1"/>
  <c r="BA153" i="246"/>
  <c r="AV14" i="245"/>
  <c r="AV30" i="245"/>
  <c r="AV69" i="245"/>
  <c r="AH90" i="245"/>
  <c r="AV108" i="245"/>
  <c r="AV124" i="245"/>
  <c r="BA163" i="245"/>
  <c r="AY163" i="245"/>
  <c r="AZ163" i="245" s="1"/>
  <c r="AV196" i="245"/>
  <c r="AV206" i="245"/>
  <c r="AV208" i="245"/>
  <c r="BA79" i="246"/>
  <c r="AY79" i="246"/>
  <c r="AZ79" i="246" s="1"/>
  <c r="BA100" i="246"/>
  <c r="AY100" i="246"/>
  <c r="AZ100" i="246" s="1"/>
  <c r="AY2" i="245"/>
  <c r="AH135" i="245"/>
  <c r="AH178" i="245"/>
  <c r="AV20" i="245"/>
  <c r="AV36" i="245"/>
  <c r="AH49" i="245"/>
  <c r="AV59" i="245"/>
  <c r="AV75" i="245"/>
  <c r="AV98" i="245"/>
  <c r="AV114" i="245"/>
  <c r="AY147" i="245"/>
  <c r="AZ147" i="245" s="1"/>
  <c r="AY149" i="245"/>
  <c r="AZ149" i="245" s="1"/>
  <c r="BA202" i="245"/>
  <c r="AY202" i="245"/>
  <c r="AZ202" i="245" s="1"/>
  <c r="BA20" i="246"/>
  <c r="AY20" i="246"/>
  <c r="AZ20" i="246" s="1"/>
  <c r="BA36" i="246"/>
  <c r="AY36" i="246"/>
  <c r="AZ36" i="246" s="1"/>
  <c r="AY110" i="246"/>
  <c r="AZ110" i="246" s="1"/>
  <c r="BA110" i="246"/>
  <c r="AY2" i="246"/>
  <c r="AV20" i="246"/>
  <c r="AV36" i="246"/>
  <c r="AH49" i="246"/>
  <c r="AV59" i="246"/>
  <c r="AY73" i="246"/>
  <c r="AZ73" i="246" s="1"/>
  <c r="AV75" i="246"/>
  <c r="AY106" i="246"/>
  <c r="AZ106" i="246" s="1"/>
  <c r="AV118" i="246"/>
  <c r="AV122" i="246"/>
  <c r="AV157" i="246"/>
  <c r="AY30" i="247"/>
  <c r="AZ30" i="247" s="1"/>
  <c r="BA30" i="247"/>
  <c r="BA36" i="247"/>
  <c r="AY36" i="247"/>
  <c r="AZ36" i="247" s="1"/>
  <c r="BA59" i="247"/>
  <c r="AY59" i="247"/>
  <c r="AZ59" i="247" s="1"/>
  <c r="AY59" i="248"/>
  <c r="AZ59" i="248" s="1"/>
  <c r="BA59" i="248"/>
  <c r="AV26" i="246"/>
  <c r="AV65" i="246"/>
  <c r="AV81" i="246"/>
  <c r="B88" i="246"/>
  <c r="AV100" i="246"/>
  <c r="AY112" i="246"/>
  <c r="AZ112" i="246" s="1"/>
  <c r="AV124" i="246"/>
  <c r="BA165" i="246"/>
  <c r="AY165" i="246"/>
  <c r="AZ165" i="246" s="1"/>
  <c r="BA184" i="246"/>
  <c r="AY184" i="246"/>
  <c r="AZ184" i="246" s="1"/>
  <c r="AV192" i="246"/>
  <c r="BA200" i="246"/>
  <c r="AY200" i="246"/>
  <c r="AZ200" i="246" s="1"/>
  <c r="AV208" i="246"/>
  <c r="BA210" i="246"/>
  <c r="BA32" i="247"/>
  <c r="AV16" i="246"/>
  <c r="AV32" i="246"/>
  <c r="AV55" i="246"/>
  <c r="AV71" i="246"/>
  <c r="AY98" i="246"/>
  <c r="AZ98" i="246" s="1"/>
  <c r="BA108" i="246"/>
  <c r="B131" i="246"/>
  <c r="AH135" i="246"/>
  <c r="AV141" i="246"/>
  <c r="AV145" i="246"/>
  <c r="AV153" i="246"/>
  <c r="AY163" i="246"/>
  <c r="AZ163" i="246" s="1"/>
  <c r="BA163" i="246"/>
  <c r="AY67" i="247"/>
  <c r="AZ67" i="247" s="1"/>
  <c r="BA67" i="247"/>
  <c r="AV22" i="246"/>
  <c r="AV38" i="246"/>
  <c r="B45" i="246"/>
  <c r="AV61" i="246"/>
  <c r="AV77" i="246"/>
  <c r="BA118" i="246"/>
  <c r="AY122" i="246"/>
  <c r="AZ122" i="246" s="1"/>
  <c r="AV147" i="246"/>
  <c r="BA22" i="247"/>
  <c r="AY22" i="247"/>
  <c r="AZ22" i="247" s="1"/>
  <c r="BA81" i="247"/>
  <c r="AY81" i="247"/>
  <c r="AZ81" i="247" s="1"/>
  <c r="AV102" i="246"/>
  <c r="AY169" i="246"/>
  <c r="AZ169" i="246" s="1"/>
  <c r="BA169" i="246"/>
  <c r="BA188" i="246"/>
  <c r="AY188" i="246"/>
  <c r="AZ188" i="246" s="1"/>
  <c r="BA204" i="246"/>
  <c r="AY204" i="246"/>
  <c r="AZ204" i="246" s="1"/>
  <c r="BA61" i="247"/>
  <c r="AY61" i="247"/>
  <c r="AZ61" i="247" s="1"/>
  <c r="BA143" i="247"/>
  <c r="AY143" i="247"/>
  <c r="AZ143" i="247" s="1"/>
  <c r="AV210" i="246"/>
  <c r="AV194" i="246"/>
  <c r="AV155" i="246"/>
  <c r="AV204" i="246"/>
  <c r="AV188" i="246"/>
  <c r="AV165" i="246"/>
  <c r="AV149" i="246"/>
  <c r="AV126" i="246"/>
  <c r="AV110" i="246"/>
  <c r="AV198" i="246"/>
  <c r="AV159" i="246"/>
  <c r="AV143" i="246"/>
  <c r="AV120" i="246"/>
  <c r="AV104" i="246"/>
  <c r="AV202" i="246"/>
  <c r="AV186" i="246"/>
  <c r="AV212" i="246"/>
  <c r="AV206" i="246"/>
  <c r="AV190" i="246"/>
  <c r="AV167" i="246"/>
  <c r="AV151" i="246"/>
  <c r="AV112" i="246"/>
  <c r="AV200" i="246"/>
  <c r="AV184" i="246"/>
  <c r="AV161" i="246"/>
  <c r="AH176" i="246"/>
  <c r="AH133" i="246"/>
  <c r="AV18" i="246"/>
  <c r="AV34" i="246"/>
  <c r="AV57" i="246"/>
  <c r="AV73" i="246"/>
  <c r="AV106" i="246"/>
  <c r="BA141" i="246"/>
  <c r="AY145" i="246"/>
  <c r="AZ145" i="246" s="1"/>
  <c r="AY151" i="246"/>
  <c r="AZ151" i="246" s="1"/>
  <c r="AY190" i="246"/>
  <c r="AZ190" i="246" s="1"/>
  <c r="AY206" i="246"/>
  <c r="AZ206" i="246" s="1"/>
  <c r="BA38" i="247"/>
  <c r="AY38" i="247"/>
  <c r="AZ38" i="247" s="1"/>
  <c r="AY75" i="247"/>
  <c r="AZ75" i="247" s="1"/>
  <c r="BA75" i="247"/>
  <c r="AY106" i="247"/>
  <c r="AZ106" i="247" s="1"/>
  <c r="BA106" i="247"/>
  <c r="AY120" i="247"/>
  <c r="AZ120" i="247" s="1"/>
  <c r="BA120" i="247"/>
  <c r="AV24" i="246"/>
  <c r="AV40" i="246"/>
  <c r="AV63" i="246"/>
  <c r="AV79" i="246"/>
  <c r="AH92" i="246"/>
  <c r="AV108" i="246"/>
  <c r="AV114" i="246"/>
  <c r="AV116" i="246"/>
  <c r="AV169" i="246"/>
  <c r="AV196" i="246"/>
  <c r="AY14" i="247"/>
  <c r="AZ14" i="247" s="1"/>
  <c r="BA14" i="247"/>
  <c r="BA20" i="247"/>
  <c r="AY20" i="247"/>
  <c r="AZ20" i="247" s="1"/>
  <c r="BA114" i="247"/>
  <c r="AY114" i="247"/>
  <c r="AZ114" i="247" s="1"/>
  <c r="AY124" i="247"/>
  <c r="AZ124" i="247" s="1"/>
  <c r="BA124" i="247"/>
  <c r="AY36" i="248"/>
  <c r="AZ36" i="248" s="1"/>
  <c r="BA36" i="248"/>
  <c r="BA186" i="246"/>
  <c r="BA202" i="246"/>
  <c r="AV22" i="247"/>
  <c r="BA24" i="247"/>
  <c r="AV38" i="247"/>
  <c r="BA40" i="247"/>
  <c r="B45" i="247"/>
  <c r="AV61" i="247"/>
  <c r="BA63" i="247"/>
  <c r="AV67" i="247"/>
  <c r="AY77" i="247"/>
  <c r="AZ77" i="247" s="1"/>
  <c r="AV81" i="247"/>
  <c r="AY98" i="247"/>
  <c r="AZ98" i="247" s="1"/>
  <c r="AY110" i="247"/>
  <c r="AZ110" i="247" s="1"/>
  <c r="H131" i="247"/>
  <c r="AV141" i="247"/>
  <c r="AV143" i="247"/>
  <c r="H174" i="247"/>
  <c r="AV206" i="247"/>
  <c r="BA28" i="248"/>
  <c r="AY28" i="248"/>
  <c r="AZ28" i="248" s="1"/>
  <c r="AY149" i="248"/>
  <c r="AZ149" i="248" s="1"/>
  <c r="BA149" i="248"/>
  <c r="AV12" i="247"/>
  <c r="AY26" i="247"/>
  <c r="AZ26" i="247" s="1"/>
  <c r="AV28" i="247"/>
  <c r="H45" i="247"/>
  <c r="AY65" i="247"/>
  <c r="AZ65" i="247" s="1"/>
  <c r="AV102" i="247"/>
  <c r="BA108" i="247"/>
  <c r="AY112" i="247"/>
  <c r="AZ112" i="247" s="1"/>
  <c r="AV116" i="247"/>
  <c r="AY126" i="247"/>
  <c r="AZ126" i="247" s="1"/>
  <c r="AV145" i="247"/>
  <c r="AV151" i="247"/>
  <c r="BA159" i="247"/>
  <c r="BA161" i="247"/>
  <c r="BA163" i="247"/>
  <c r="BA186" i="247"/>
  <c r="AV28" i="248"/>
  <c r="BA67" i="248"/>
  <c r="AY67" i="248"/>
  <c r="AZ67" i="248" s="1"/>
  <c r="AV200" i="247"/>
  <c r="AV210" i="247"/>
  <c r="AV194" i="247"/>
  <c r="AV155" i="247"/>
  <c r="AV204" i="247"/>
  <c r="AV188" i="247"/>
  <c r="AV165" i="247"/>
  <c r="AV149" i="247"/>
  <c r="AV126" i="247"/>
  <c r="AV110" i="247"/>
  <c r="AV71" i="247"/>
  <c r="AV198" i="247"/>
  <c r="AV208" i="247"/>
  <c r="AV192" i="247"/>
  <c r="AV202" i="247"/>
  <c r="AV186" i="247"/>
  <c r="AV163" i="247"/>
  <c r="AV147" i="247"/>
  <c r="AV124" i="247"/>
  <c r="AV108" i="247"/>
  <c r="AV69" i="247"/>
  <c r="AH176" i="247"/>
  <c r="AH90" i="247"/>
  <c r="AV18" i="247"/>
  <c r="AV34" i="247"/>
  <c r="AY55" i="247"/>
  <c r="AZ55" i="247" s="1"/>
  <c r="AV57" i="247"/>
  <c r="AV73" i="247"/>
  <c r="AY79" i="247"/>
  <c r="AZ79" i="247" s="1"/>
  <c r="AV83" i="247"/>
  <c r="AV104" i="247"/>
  <c r="BA122" i="247"/>
  <c r="AV153" i="247"/>
  <c r="BA169" i="247"/>
  <c r="BA190" i="247"/>
  <c r="AY190" i="247"/>
  <c r="AZ190" i="247" s="1"/>
  <c r="AV18" i="248"/>
  <c r="AV24" i="247"/>
  <c r="AV40" i="247"/>
  <c r="AV63" i="247"/>
  <c r="AV75" i="247"/>
  <c r="AV118" i="247"/>
  <c r="AH133" i="247"/>
  <c r="H174" i="248"/>
  <c r="H88" i="248"/>
  <c r="BA61" i="249"/>
  <c r="AY61" i="249"/>
  <c r="AZ61" i="249" s="1"/>
  <c r="AV106" i="247"/>
  <c r="AV120" i="247"/>
  <c r="AV157" i="247"/>
  <c r="AV159" i="247"/>
  <c r="AV190" i="247"/>
  <c r="AV212" i="247"/>
  <c r="AV206" i="248"/>
  <c r="AV190" i="248"/>
  <c r="AV167" i="248"/>
  <c r="AV151" i="248"/>
  <c r="AV112" i="248"/>
  <c r="AV200" i="248"/>
  <c r="AV184" i="248"/>
  <c r="AV161" i="248"/>
  <c r="AV145" i="248"/>
  <c r="AV122" i="248"/>
  <c r="AV106" i="248"/>
  <c r="AV210" i="248"/>
  <c r="AV194" i="248"/>
  <c r="AV155" i="248"/>
  <c r="AV116" i="248"/>
  <c r="AV100" i="248"/>
  <c r="AV198" i="248"/>
  <c r="AV159" i="248"/>
  <c r="AV143" i="248"/>
  <c r="AV120" i="248"/>
  <c r="AV104" i="248"/>
  <c r="AV208" i="248"/>
  <c r="AV204" i="248"/>
  <c r="AV202" i="248"/>
  <c r="AV169" i="248"/>
  <c r="AV165" i="248"/>
  <c r="AV163" i="248"/>
  <c r="AV126" i="248"/>
  <c r="AV124" i="248"/>
  <c r="AV67" i="248"/>
  <c r="AV77" i="248"/>
  <c r="AV61" i="248"/>
  <c r="AV38" i="248"/>
  <c r="AV22" i="248"/>
  <c r="AV212" i="248"/>
  <c r="AV98" i="248"/>
  <c r="AV71" i="248"/>
  <c r="AV55" i="248"/>
  <c r="AV32" i="248"/>
  <c r="AV16" i="248"/>
  <c r="AV83" i="248"/>
  <c r="AV81" i="248"/>
  <c r="AV65" i="248"/>
  <c r="AV26" i="248"/>
  <c r="AV141" i="248"/>
  <c r="AV102" i="248"/>
  <c r="AV75" i="248"/>
  <c r="AV59" i="248"/>
  <c r="AV36" i="248"/>
  <c r="AV20" i="248"/>
  <c r="AY2" i="248"/>
  <c r="AV192" i="248"/>
  <c r="AV188" i="248"/>
  <c r="AV186" i="248"/>
  <c r="AV153" i="248"/>
  <c r="AV149" i="248"/>
  <c r="AV147" i="248"/>
  <c r="AV114" i="248"/>
  <c r="AV110" i="248"/>
  <c r="AV108" i="248"/>
  <c r="AV69" i="248"/>
  <c r="AV30" i="248"/>
  <c r="AV14" i="248"/>
  <c r="AV79" i="248"/>
  <c r="AV63" i="248"/>
  <c r="AV40" i="248"/>
  <c r="AV24" i="248"/>
  <c r="BA20" i="248"/>
  <c r="AY65" i="248"/>
  <c r="AZ65" i="248" s="1"/>
  <c r="BA65" i="248"/>
  <c r="BA75" i="248"/>
  <c r="BA81" i="248"/>
  <c r="BA106" i="248"/>
  <c r="AY106" i="248"/>
  <c r="AZ106" i="248" s="1"/>
  <c r="BA184" i="248"/>
  <c r="AY184" i="248"/>
  <c r="AZ184" i="248" s="1"/>
  <c r="AY157" i="246"/>
  <c r="AZ157" i="246" s="1"/>
  <c r="AY196" i="246"/>
  <c r="AZ196" i="246" s="1"/>
  <c r="AY212" i="246"/>
  <c r="AZ212" i="246" s="1"/>
  <c r="AY2" i="247"/>
  <c r="AY18" i="247"/>
  <c r="AZ18" i="247" s="1"/>
  <c r="AV20" i="247"/>
  <c r="AY34" i="247"/>
  <c r="AZ34" i="247" s="1"/>
  <c r="AV36" i="247"/>
  <c r="AH49" i="247"/>
  <c r="AY57" i="247"/>
  <c r="AZ57" i="247" s="1"/>
  <c r="AV59" i="247"/>
  <c r="BA69" i="247"/>
  <c r="AY73" i="247"/>
  <c r="AZ73" i="247" s="1"/>
  <c r="AV77" i="247"/>
  <c r="AV98" i="247"/>
  <c r="AY104" i="247"/>
  <c r="AZ104" i="247" s="1"/>
  <c r="BA145" i="247"/>
  <c r="BA147" i="247"/>
  <c r="AY155" i="247"/>
  <c r="AZ155" i="247" s="1"/>
  <c r="AV161" i="247"/>
  <c r="AV167" i="247"/>
  <c r="BA12" i="248"/>
  <c r="AY12" i="248"/>
  <c r="AZ12" i="248" s="1"/>
  <c r="AY26" i="248"/>
  <c r="AZ26" i="248" s="1"/>
  <c r="AV34" i="248"/>
  <c r="AV57" i="248"/>
  <c r="AV118" i="248"/>
  <c r="BA145" i="248"/>
  <c r="AY145" i="248"/>
  <c r="AZ145" i="248" s="1"/>
  <c r="AV196" i="248"/>
  <c r="AV26" i="247"/>
  <c r="AH47" i="247"/>
  <c r="AV65" i="247"/>
  <c r="BA83" i="247"/>
  <c r="AH92" i="247"/>
  <c r="AV112" i="247"/>
  <c r="AY118" i="247"/>
  <c r="AZ118" i="247" s="1"/>
  <c r="AV122" i="247"/>
  <c r="BA153" i="247"/>
  <c r="AV169" i="247"/>
  <c r="AV184" i="247"/>
  <c r="BA192" i="247"/>
  <c r="AH133" i="248"/>
  <c r="AH176" i="248"/>
  <c r="AH47" i="248"/>
  <c r="AH90" i="248"/>
  <c r="AV12" i="248"/>
  <c r="H45" i="248"/>
  <c r="AV157" i="248"/>
  <c r="AY55" i="249"/>
  <c r="AZ55" i="249" s="1"/>
  <c r="BA55" i="249"/>
  <c r="AV16" i="247"/>
  <c r="AV32" i="247"/>
  <c r="AV55" i="247"/>
  <c r="AV79" i="247"/>
  <c r="AV100" i="247"/>
  <c r="AV114" i="247"/>
  <c r="AH135" i="247"/>
  <c r="B174" i="247"/>
  <c r="AY188" i="247"/>
  <c r="AZ188" i="247" s="1"/>
  <c r="BA206" i="247"/>
  <c r="AY206" i="247"/>
  <c r="AZ206" i="247" s="1"/>
  <c r="BA14" i="248"/>
  <c r="AY110" i="248"/>
  <c r="AZ110" i="248" s="1"/>
  <c r="BA110" i="248"/>
  <c r="AY188" i="248"/>
  <c r="AZ188" i="248" s="1"/>
  <c r="BA188" i="248"/>
  <c r="BA161" i="249"/>
  <c r="AY161" i="249"/>
  <c r="AZ161" i="249" s="1"/>
  <c r="AY200" i="247"/>
  <c r="AZ200" i="247" s="1"/>
  <c r="AY22" i="248"/>
  <c r="AZ22" i="248" s="1"/>
  <c r="AY38" i="248"/>
  <c r="AZ38" i="248" s="1"/>
  <c r="AY61" i="248"/>
  <c r="AZ61" i="248" s="1"/>
  <c r="AY77" i="248"/>
  <c r="AZ77" i="248" s="1"/>
  <c r="AY122" i="248"/>
  <c r="AZ122" i="248" s="1"/>
  <c r="AY161" i="248"/>
  <c r="AZ161" i="248" s="1"/>
  <c r="AY167" i="248"/>
  <c r="AZ167" i="248" s="1"/>
  <c r="AY200" i="248"/>
  <c r="AZ200" i="248" s="1"/>
  <c r="AY206" i="248"/>
  <c r="AZ206" i="248" s="1"/>
  <c r="AY12" i="249"/>
  <c r="AZ12" i="249" s="1"/>
  <c r="BA122" i="249"/>
  <c r="AY122" i="249"/>
  <c r="AZ122" i="249" s="1"/>
  <c r="AY204" i="249"/>
  <c r="AZ204" i="249" s="1"/>
  <c r="BA204" i="249"/>
  <c r="BA98" i="248"/>
  <c r="AY98" i="248"/>
  <c r="AZ98" i="248" s="1"/>
  <c r="BA102" i="248"/>
  <c r="AY102" i="248"/>
  <c r="AZ102" i="248" s="1"/>
  <c r="BA141" i="248"/>
  <c r="AY141" i="248"/>
  <c r="AZ141" i="248" s="1"/>
  <c r="BA18" i="249"/>
  <c r="AY18" i="249"/>
  <c r="AZ18" i="249" s="1"/>
  <c r="BA28" i="249"/>
  <c r="AY28" i="249"/>
  <c r="AZ28" i="249" s="1"/>
  <c r="AH49" i="248"/>
  <c r="AY116" i="248"/>
  <c r="AZ116" i="248" s="1"/>
  <c r="AY155" i="248"/>
  <c r="AZ155" i="248" s="1"/>
  <c r="AY194" i="248"/>
  <c r="AZ194" i="248" s="1"/>
  <c r="AY22" i="249"/>
  <c r="AZ22" i="249" s="1"/>
  <c r="BA83" i="249"/>
  <c r="AY83" i="249"/>
  <c r="AZ83" i="249" s="1"/>
  <c r="AY202" i="247"/>
  <c r="AZ202" i="247" s="1"/>
  <c r="AY24" i="248"/>
  <c r="AZ24" i="248" s="1"/>
  <c r="AY40" i="248"/>
  <c r="AZ40" i="248" s="1"/>
  <c r="AY63" i="248"/>
  <c r="AZ63" i="248" s="1"/>
  <c r="AY79" i="248"/>
  <c r="AZ79" i="248" s="1"/>
  <c r="BA169" i="248"/>
  <c r="AY169" i="248"/>
  <c r="AZ169" i="248" s="1"/>
  <c r="BA208" i="248"/>
  <c r="AY208" i="248"/>
  <c r="AZ208" i="248" s="1"/>
  <c r="BA212" i="248"/>
  <c r="AY212" i="248"/>
  <c r="AZ212" i="248" s="1"/>
  <c r="BA14" i="249"/>
  <c r="AY14" i="249"/>
  <c r="AZ14" i="249" s="1"/>
  <c r="BA153" i="249"/>
  <c r="AY153" i="249"/>
  <c r="AZ153" i="249" s="1"/>
  <c r="AY69" i="248"/>
  <c r="AZ69" i="248" s="1"/>
  <c r="AH92" i="248"/>
  <c r="AH178" i="248"/>
  <c r="BA114" i="249"/>
  <c r="AY114" i="249"/>
  <c r="AZ114" i="249" s="1"/>
  <c r="B174" i="248"/>
  <c r="B88" i="248"/>
  <c r="B45" i="248"/>
  <c r="AY32" i="249"/>
  <c r="AZ32" i="249" s="1"/>
  <c r="BA32" i="249"/>
  <c r="BA57" i="249"/>
  <c r="AY57" i="249"/>
  <c r="AZ57" i="249" s="1"/>
  <c r="AY71" i="249"/>
  <c r="AZ71" i="249" s="1"/>
  <c r="BA71" i="249"/>
  <c r="AY77" i="249"/>
  <c r="AZ77" i="249" s="1"/>
  <c r="BA77" i="249"/>
  <c r="BA81" i="250"/>
  <c r="AY81" i="250"/>
  <c r="AZ81" i="250" s="1"/>
  <c r="BA114" i="248"/>
  <c r="AY114" i="248"/>
  <c r="AZ114" i="248" s="1"/>
  <c r="BA118" i="248"/>
  <c r="AY118" i="248"/>
  <c r="AZ118" i="248" s="1"/>
  <c r="B131" i="248"/>
  <c r="BA153" i="248"/>
  <c r="AY153" i="248"/>
  <c r="AZ153" i="248" s="1"/>
  <c r="BA157" i="248"/>
  <c r="AY157" i="248"/>
  <c r="AZ157" i="248" s="1"/>
  <c r="BA192" i="248"/>
  <c r="AY192" i="248"/>
  <c r="AZ192" i="248" s="1"/>
  <c r="BA196" i="248"/>
  <c r="AY196" i="248"/>
  <c r="AZ196" i="248" s="1"/>
  <c r="AY194" i="249"/>
  <c r="AZ194" i="249" s="1"/>
  <c r="BA194" i="249"/>
  <c r="AY2" i="249"/>
  <c r="AH92" i="249"/>
  <c r="AH135" i="249"/>
  <c r="AH178" i="249"/>
  <c r="AV20" i="249"/>
  <c r="AV55" i="249"/>
  <c r="AV59" i="249"/>
  <c r="BA75" i="249"/>
  <c r="AY75" i="249"/>
  <c r="AZ75" i="249" s="1"/>
  <c r="BA100" i="249"/>
  <c r="AY106" i="249"/>
  <c r="AZ106" i="249" s="1"/>
  <c r="AY145" i="249"/>
  <c r="AZ145" i="249" s="1"/>
  <c r="AV208" i="249"/>
  <c r="BA75" i="250"/>
  <c r="AY75" i="250"/>
  <c r="AZ75" i="250" s="1"/>
  <c r="AV204" i="250"/>
  <c r="AV188" i="250"/>
  <c r="AV165" i="250"/>
  <c r="AV149" i="250"/>
  <c r="AV126" i="250"/>
  <c r="AV110" i="250"/>
  <c r="AV71" i="250"/>
  <c r="AV55" i="250"/>
  <c r="AV32" i="250"/>
  <c r="AV16" i="250"/>
  <c r="AV198" i="250"/>
  <c r="AV159" i="250"/>
  <c r="AV143" i="250"/>
  <c r="AV120" i="250"/>
  <c r="AV104" i="250"/>
  <c r="AV81" i="250"/>
  <c r="AV65" i="250"/>
  <c r="AV26" i="250"/>
  <c r="AV208" i="250"/>
  <c r="AV192" i="250"/>
  <c r="AV169" i="250"/>
  <c r="AV153" i="250"/>
  <c r="AV114" i="250"/>
  <c r="AV98" i="250"/>
  <c r="AV75" i="250"/>
  <c r="AV59" i="250"/>
  <c r="AV36" i="250"/>
  <c r="AV202" i="250"/>
  <c r="AV186" i="250"/>
  <c r="AV163" i="250"/>
  <c r="AV147" i="250"/>
  <c r="AV124" i="250"/>
  <c r="AV108" i="250"/>
  <c r="AV69" i="250"/>
  <c r="AV30" i="250"/>
  <c r="AV14" i="250"/>
  <c r="AV212" i="250"/>
  <c r="AV196" i="250"/>
  <c r="AV157" i="250"/>
  <c r="AV141" i="250"/>
  <c r="AV118" i="250"/>
  <c r="AV102" i="250"/>
  <c r="AV79" i="250"/>
  <c r="AV63" i="250"/>
  <c r="AV40" i="250"/>
  <c r="AV24" i="250"/>
  <c r="AV206" i="250"/>
  <c r="AV190" i="250"/>
  <c r="AV167" i="250"/>
  <c r="AV151" i="250"/>
  <c r="AV112" i="250"/>
  <c r="AV73" i="250"/>
  <c r="AV57" i="250"/>
  <c r="AV34" i="250"/>
  <c r="AV18" i="250"/>
  <c r="AV200" i="250"/>
  <c r="AV184" i="250"/>
  <c r="AV161" i="250"/>
  <c r="AV145" i="250"/>
  <c r="AV122" i="250"/>
  <c r="AV106" i="250"/>
  <c r="AV83" i="250"/>
  <c r="AV67" i="250"/>
  <c r="AV28" i="250"/>
  <c r="AV12" i="250"/>
  <c r="AV210" i="250"/>
  <c r="AV77" i="250"/>
  <c r="AV61" i="250"/>
  <c r="AV194" i="250"/>
  <c r="AV116" i="250"/>
  <c r="AV100" i="250"/>
  <c r="AV155" i="250"/>
  <c r="AV38" i="250"/>
  <c r="AV20" i="250"/>
  <c r="BA20" i="250"/>
  <c r="AY20" i="250"/>
  <c r="AZ20" i="250" s="1"/>
  <c r="AY108" i="250"/>
  <c r="AZ108" i="250" s="1"/>
  <c r="BA108" i="250"/>
  <c r="BA112" i="250"/>
  <c r="AY112" i="250"/>
  <c r="AZ112" i="250" s="1"/>
  <c r="BA149" i="250"/>
  <c r="AY149" i="250"/>
  <c r="AZ149" i="250" s="1"/>
  <c r="AY186" i="250"/>
  <c r="AZ186" i="250" s="1"/>
  <c r="BA186" i="250"/>
  <c r="BA208" i="250"/>
  <c r="AY208" i="250"/>
  <c r="AZ208" i="250" s="1"/>
  <c r="AV16" i="249"/>
  <c r="AH49" i="249"/>
  <c r="BA102" i="249"/>
  <c r="AY102" i="249"/>
  <c r="AZ102" i="249" s="1"/>
  <c r="BA116" i="249"/>
  <c r="BA141" i="249"/>
  <c r="AY141" i="249"/>
  <c r="AZ141" i="249" s="1"/>
  <c r="BA155" i="249"/>
  <c r="AV169" i="249"/>
  <c r="BA186" i="249"/>
  <c r="AY186" i="249"/>
  <c r="AZ186" i="249" s="1"/>
  <c r="BA196" i="249"/>
  <c r="AY196" i="249"/>
  <c r="AZ196" i="249" s="1"/>
  <c r="AY2" i="250"/>
  <c r="B174" i="249"/>
  <c r="B45" i="249"/>
  <c r="B88" i="249"/>
  <c r="AV22" i="249"/>
  <c r="BA36" i="249"/>
  <c r="AY36" i="249"/>
  <c r="AZ36" i="249" s="1"/>
  <c r="BA40" i="249"/>
  <c r="AY40" i="249"/>
  <c r="AZ40" i="249" s="1"/>
  <c r="AV75" i="249"/>
  <c r="B131" i="249"/>
  <c r="AV186" i="249"/>
  <c r="BA202" i="249"/>
  <c r="AY202" i="249"/>
  <c r="AZ202" i="249" s="1"/>
  <c r="AY14" i="250"/>
  <c r="AZ14" i="250" s="1"/>
  <c r="BA14" i="250"/>
  <c r="H174" i="249"/>
  <c r="H45" i="249"/>
  <c r="H88" i="249"/>
  <c r="AV12" i="249"/>
  <c r="AV24" i="249"/>
  <c r="AV40" i="249"/>
  <c r="BA118" i="249"/>
  <c r="AY118" i="249"/>
  <c r="AZ118" i="249" s="1"/>
  <c r="H131" i="249"/>
  <c r="BA157" i="249"/>
  <c r="AY157" i="249"/>
  <c r="AZ157" i="249" s="1"/>
  <c r="BA188" i="249"/>
  <c r="BA28" i="250"/>
  <c r="AY28" i="250"/>
  <c r="AZ28" i="250" s="1"/>
  <c r="BA65" i="250"/>
  <c r="AY65" i="250"/>
  <c r="AZ65" i="250" s="1"/>
  <c r="BA198" i="250"/>
  <c r="AY198" i="250"/>
  <c r="AZ198" i="250" s="1"/>
  <c r="AY202" i="250"/>
  <c r="AZ202" i="250" s="1"/>
  <c r="BA202" i="250"/>
  <c r="AV196" i="249"/>
  <c r="AV157" i="249"/>
  <c r="AV141" i="249"/>
  <c r="AV118" i="249"/>
  <c r="AV102" i="249"/>
  <c r="AV79" i="249"/>
  <c r="AV206" i="249"/>
  <c r="AV190" i="249"/>
  <c r="AV167" i="249"/>
  <c r="AV151" i="249"/>
  <c r="AV112" i="249"/>
  <c r="AV73" i="249"/>
  <c r="AV57" i="249"/>
  <c r="AV34" i="249"/>
  <c r="AV200" i="249"/>
  <c r="AV184" i="249"/>
  <c r="AV161" i="249"/>
  <c r="AV145" i="249"/>
  <c r="AV122" i="249"/>
  <c r="AV106" i="249"/>
  <c r="AV83" i="249"/>
  <c r="AV67" i="249"/>
  <c r="AV28" i="249"/>
  <c r="AV212" i="249"/>
  <c r="AV194" i="249"/>
  <c r="AV155" i="249"/>
  <c r="AV116" i="249"/>
  <c r="AV100" i="249"/>
  <c r="AV77" i="249"/>
  <c r="AV61" i="249"/>
  <c r="AV38" i="249"/>
  <c r="AV210" i="249"/>
  <c r="AV204" i="249"/>
  <c r="AV188" i="249"/>
  <c r="AV165" i="249"/>
  <c r="AV149" i="249"/>
  <c r="AV126" i="249"/>
  <c r="AV110" i="249"/>
  <c r="AV71" i="249"/>
  <c r="AV198" i="249"/>
  <c r="AV159" i="249"/>
  <c r="AV143" i="249"/>
  <c r="AV120" i="249"/>
  <c r="AV104" i="249"/>
  <c r="AV81" i="249"/>
  <c r="AV65" i="249"/>
  <c r="AH133" i="249"/>
  <c r="AH176" i="249"/>
  <c r="AH47" i="249"/>
  <c r="AV18" i="249"/>
  <c r="BA59" i="249"/>
  <c r="AY59" i="249"/>
  <c r="AZ59" i="249" s="1"/>
  <c r="BA63" i="249"/>
  <c r="AY63" i="249"/>
  <c r="AZ63" i="249" s="1"/>
  <c r="AV69" i="249"/>
  <c r="BA98" i="249"/>
  <c r="AY98" i="249"/>
  <c r="AZ98" i="249" s="1"/>
  <c r="AV108" i="249"/>
  <c r="AV147" i="249"/>
  <c r="BA163" i="249"/>
  <c r="AY163" i="249"/>
  <c r="AZ163" i="249" s="1"/>
  <c r="BA210" i="249"/>
  <c r="AY210" i="249"/>
  <c r="AZ210" i="249" s="1"/>
  <c r="BA212" i="249"/>
  <c r="BA59" i="250"/>
  <c r="AY59" i="250"/>
  <c r="AZ59" i="250" s="1"/>
  <c r="BA120" i="250"/>
  <c r="AY120" i="250"/>
  <c r="AZ120" i="250" s="1"/>
  <c r="AY124" i="250"/>
  <c r="AZ124" i="250" s="1"/>
  <c r="BA124" i="250"/>
  <c r="BA161" i="250"/>
  <c r="AY161" i="250"/>
  <c r="AZ161" i="250" s="1"/>
  <c r="BA79" i="249"/>
  <c r="AY79" i="249"/>
  <c r="AZ79" i="249" s="1"/>
  <c r="AV163" i="249"/>
  <c r="AY22" i="250"/>
  <c r="AZ22" i="250" s="1"/>
  <c r="BA22" i="250"/>
  <c r="BA12" i="250"/>
  <c r="AY12" i="250"/>
  <c r="AZ12" i="250" s="1"/>
  <c r="BA24" i="250"/>
  <c r="BA32" i="250"/>
  <c r="AY32" i="250"/>
  <c r="AZ32" i="250" s="1"/>
  <c r="BA40" i="250"/>
  <c r="AY69" i="250"/>
  <c r="AZ69" i="250" s="1"/>
  <c r="BA69" i="250"/>
  <c r="BA157" i="250"/>
  <c r="BA165" i="250"/>
  <c r="AY165" i="250"/>
  <c r="AZ165" i="250" s="1"/>
  <c r="BA190" i="250"/>
  <c r="AY190" i="250"/>
  <c r="AZ190" i="250" s="1"/>
  <c r="AY192" i="250"/>
  <c r="AZ192" i="250" s="1"/>
  <c r="BA57" i="250"/>
  <c r="AY57" i="250"/>
  <c r="AZ57" i="250" s="1"/>
  <c r="BA73" i="250"/>
  <c r="AY73" i="250"/>
  <c r="AZ73" i="250" s="1"/>
  <c r="BA106" i="250"/>
  <c r="AY106" i="250"/>
  <c r="AZ106" i="250" s="1"/>
  <c r="BA143" i="250"/>
  <c r="AY143" i="250"/>
  <c r="AZ143" i="250" s="1"/>
  <c r="BA184" i="250"/>
  <c r="AY184" i="250"/>
  <c r="AZ184" i="250" s="1"/>
  <c r="BA206" i="250"/>
  <c r="AY206" i="250"/>
  <c r="AZ206" i="250" s="1"/>
  <c r="AY169" i="249"/>
  <c r="AZ169" i="249" s="1"/>
  <c r="AY192" i="249"/>
  <c r="AZ192" i="249" s="1"/>
  <c r="AY208" i="249"/>
  <c r="AZ208" i="249" s="1"/>
  <c r="BA26" i="250"/>
  <c r="AY26" i="250"/>
  <c r="AZ26" i="250" s="1"/>
  <c r="BA122" i="250"/>
  <c r="AY122" i="250"/>
  <c r="AZ122" i="250" s="1"/>
  <c r="AY147" i="250"/>
  <c r="AZ147" i="250" s="1"/>
  <c r="BA147" i="250"/>
  <c r="BA159" i="250"/>
  <c r="AY159" i="250"/>
  <c r="AZ159" i="250" s="1"/>
  <c r="BA200" i="250"/>
  <c r="AY200" i="250"/>
  <c r="AZ200" i="250" s="1"/>
  <c r="AY81" i="249"/>
  <c r="AZ81" i="249" s="1"/>
  <c r="AY104" i="249"/>
  <c r="AZ104" i="249" s="1"/>
  <c r="AY120" i="249"/>
  <c r="AZ120" i="249" s="1"/>
  <c r="AY143" i="249"/>
  <c r="AZ143" i="249" s="1"/>
  <c r="AY159" i="249"/>
  <c r="AZ159" i="249" s="1"/>
  <c r="AY198" i="249"/>
  <c r="AZ198" i="249" s="1"/>
  <c r="BA16" i="250"/>
  <c r="AY16" i="250"/>
  <c r="AZ16" i="250" s="1"/>
  <c r="AY30" i="250"/>
  <c r="AZ30" i="250" s="1"/>
  <c r="BA30" i="250"/>
  <c r="BA67" i="250"/>
  <c r="AY67" i="250"/>
  <c r="AZ67" i="250" s="1"/>
  <c r="BA83" i="250"/>
  <c r="AY83" i="250"/>
  <c r="AZ83" i="250" s="1"/>
  <c r="BA110" i="250"/>
  <c r="AY110" i="250"/>
  <c r="AZ110" i="250" s="1"/>
  <c r="BA151" i="250"/>
  <c r="AY151" i="250"/>
  <c r="AZ151" i="250" s="1"/>
  <c r="AY163" i="250"/>
  <c r="AZ163" i="250" s="1"/>
  <c r="BA163" i="250"/>
  <c r="B88" i="250"/>
  <c r="B131" i="250"/>
  <c r="B174" i="250"/>
  <c r="BA34" i="250"/>
  <c r="AY34" i="250"/>
  <c r="AZ34" i="250" s="1"/>
  <c r="AY36" i="250"/>
  <c r="AZ36" i="250" s="1"/>
  <c r="BA118" i="250"/>
  <c r="BA126" i="250"/>
  <c r="AY126" i="250"/>
  <c r="AZ126" i="250" s="1"/>
  <c r="BA167" i="250"/>
  <c r="AY167" i="250"/>
  <c r="AZ167" i="250" s="1"/>
  <c r="AY169" i="250"/>
  <c r="AZ169" i="250" s="1"/>
  <c r="BA196" i="250"/>
  <c r="AH178" i="250"/>
  <c r="AH49" i="250"/>
  <c r="AH92" i="250"/>
  <c r="AH135" i="250"/>
  <c r="BA55" i="250"/>
  <c r="AY55" i="250"/>
  <c r="AZ55" i="250" s="1"/>
  <c r="BA71" i="250"/>
  <c r="AY71" i="250"/>
  <c r="AZ71" i="250" s="1"/>
  <c r="BA104" i="250"/>
  <c r="AY104" i="250"/>
  <c r="AZ104" i="250" s="1"/>
  <c r="BA145" i="250"/>
  <c r="AY145" i="250"/>
  <c r="AZ145" i="250" s="1"/>
  <c r="H45" i="250"/>
  <c r="AH133" i="250"/>
  <c r="AY188" i="250"/>
  <c r="AZ188" i="250" s="1"/>
  <c r="AY204" i="250"/>
  <c r="AZ204" i="250" s="1"/>
  <c r="AY38" i="250"/>
  <c r="AZ38" i="250" s="1"/>
  <c r="AY61" i="250"/>
  <c r="AZ61" i="250" s="1"/>
  <c r="AY77" i="250"/>
  <c r="AZ77" i="250" s="1"/>
  <c r="AY100" i="250"/>
  <c r="AZ100" i="250" s="1"/>
  <c r="AY116" i="250"/>
  <c r="AZ116" i="250" s="1"/>
  <c r="AY155" i="250"/>
  <c r="AZ155" i="250" s="1"/>
  <c r="H174" i="250"/>
  <c r="AY194" i="250"/>
  <c r="AZ194" i="250" s="1"/>
  <c r="AY210" i="250"/>
  <c r="AZ210" i="250" s="1"/>
  <c r="AH90" i="250"/>
  <c r="H131" i="250"/>
  <c r="AX212" i="240"/>
  <c r="AW212" i="240"/>
  <c r="Z212" i="240"/>
  <c r="AC212" i="240" s="1"/>
  <c r="D212" i="240"/>
  <c r="AX210" i="240"/>
  <c r="AW210" i="240"/>
  <c r="Z210" i="240"/>
  <c r="AC210" i="240" s="1"/>
  <c r="D210" i="240"/>
  <c r="AX208" i="240"/>
  <c r="AW208" i="240"/>
  <c r="Z208" i="240"/>
  <c r="AC208" i="240" s="1"/>
  <c r="BA208" i="240" s="1"/>
  <c r="D208" i="240"/>
  <c r="AX206" i="240"/>
  <c r="AW206" i="240"/>
  <c r="Z206" i="240"/>
  <c r="AC206" i="240" s="1"/>
  <c r="BA206" i="240" s="1"/>
  <c r="D206" i="240"/>
  <c r="AX204" i="240"/>
  <c r="AW204" i="240"/>
  <c r="Z204" i="240"/>
  <c r="AC204" i="240" s="1"/>
  <c r="BA204" i="240" s="1"/>
  <c r="D204" i="240"/>
  <c r="AX202" i="240"/>
  <c r="AW202" i="240"/>
  <c r="Z202" i="240"/>
  <c r="AC202" i="240" s="1"/>
  <c r="D202" i="240"/>
  <c r="AX200" i="240"/>
  <c r="AW200" i="240"/>
  <c r="AC200" i="240"/>
  <c r="BA200" i="240" s="1"/>
  <c r="Z200" i="240"/>
  <c r="D200" i="240"/>
  <c r="AX198" i="240"/>
  <c r="AW198" i="240"/>
  <c r="Z198" i="240"/>
  <c r="AC198" i="240" s="1"/>
  <c r="D198" i="240"/>
  <c r="AX196" i="240"/>
  <c r="AW196" i="240"/>
  <c r="AC196" i="240"/>
  <c r="AY196" i="240" s="1"/>
  <c r="AZ196" i="240" s="1"/>
  <c r="Z196" i="240"/>
  <c r="D196" i="240"/>
  <c r="AX194" i="240"/>
  <c r="AW194" i="240"/>
  <c r="Z194" i="240"/>
  <c r="AC194" i="240" s="1"/>
  <c r="D194" i="240"/>
  <c r="AX192" i="240"/>
  <c r="AW192" i="240"/>
  <c r="Z192" i="240"/>
  <c r="AC192" i="240" s="1"/>
  <c r="BA192" i="240" s="1"/>
  <c r="D192" i="240"/>
  <c r="AX190" i="240"/>
  <c r="AW190" i="240"/>
  <c r="Z190" i="240"/>
  <c r="AC190" i="240" s="1"/>
  <c r="BA190" i="240" s="1"/>
  <c r="D190" i="240"/>
  <c r="AX188" i="240"/>
  <c r="AW188" i="240"/>
  <c r="Z188" i="240"/>
  <c r="AC188" i="240" s="1"/>
  <c r="BA188" i="240" s="1"/>
  <c r="D188" i="240"/>
  <c r="AX186" i="240"/>
  <c r="AW186" i="240"/>
  <c r="Z186" i="240"/>
  <c r="AC186" i="240" s="1"/>
  <c r="D186" i="240"/>
  <c r="AX184" i="240"/>
  <c r="AW184" i="240"/>
  <c r="Z184" i="240"/>
  <c r="AC184" i="240" s="1"/>
  <c r="D184" i="240"/>
  <c r="AX169" i="240"/>
  <c r="AW169" i="240"/>
  <c r="Z169" i="240"/>
  <c r="AC169" i="240" s="1"/>
  <c r="BA169" i="240" s="1"/>
  <c r="D169" i="240"/>
  <c r="AX167" i="240"/>
  <c r="AW167" i="240"/>
  <c r="AC167" i="240"/>
  <c r="BA167" i="240" s="1"/>
  <c r="Z167" i="240"/>
  <c r="D167" i="240"/>
  <c r="AX165" i="240"/>
  <c r="AW165" i="240"/>
  <c r="AC165" i="240"/>
  <c r="BA165" i="240" s="1"/>
  <c r="Z165" i="240"/>
  <c r="D165" i="240"/>
  <c r="AX163" i="240"/>
  <c r="AW163" i="240"/>
  <c r="Z163" i="240"/>
  <c r="AC163" i="240" s="1"/>
  <c r="D163" i="240"/>
  <c r="AX161" i="240"/>
  <c r="AW161" i="240"/>
  <c r="Z161" i="240"/>
  <c r="AC161" i="240" s="1"/>
  <c r="D161" i="240"/>
  <c r="AX159" i="240"/>
  <c r="AW159" i="240"/>
  <c r="Z159" i="240"/>
  <c r="AC159" i="240" s="1"/>
  <c r="BA159" i="240" s="1"/>
  <c r="D159" i="240"/>
  <c r="AX157" i="240"/>
  <c r="AW157" i="240"/>
  <c r="AC157" i="240"/>
  <c r="AY157" i="240" s="1"/>
  <c r="AZ157" i="240" s="1"/>
  <c r="Z157" i="240"/>
  <c r="D157" i="240"/>
  <c r="AX155" i="240"/>
  <c r="AW155" i="240"/>
  <c r="Z155" i="240"/>
  <c r="AC155" i="240" s="1"/>
  <c r="D155" i="240"/>
  <c r="AX153" i="240"/>
  <c r="AW153" i="240"/>
  <c r="Z153" i="240"/>
  <c r="AC153" i="240" s="1"/>
  <c r="BA153" i="240" s="1"/>
  <c r="D153" i="240"/>
  <c r="AX151" i="240"/>
  <c r="AW151" i="240"/>
  <c r="Z151" i="240"/>
  <c r="AC151" i="240" s="1"/>
  <c r="BA151" i="240" s="1"/>
  <c r="D151" i="240"/>
  <c r="AX149" i="240"/>
  <c r="AW149" i="240"/>
  <c r="Z149" i="240"/>
  <c r="AC149" i="240" s="1"/>
  <c r="BA149" i="240" s="1"/>
  <c r="D149" i="240"/>
  <c r="AX147" i="240"/>
  <c r="AW147" i="240"/>
  <c r="AC147" i="240"/>
  <c r="AY147" i="240" s="1"/>
  <c r="AZ147" i="240" s="1"/>
  <c r="Z147" i="240"/>
  <c r="D147" i="240"/>
  <c r="AX145" i="240"/>
  <c r="AW145" i="240"/>
  <c r="Z145" i="240"/>
  <c r="AC145" i="240" s="1"/>
  <c r="D145" i="240"/>
  <c r="AX143" i="240"/>
  <c r="AW143" i="240"/>
  <c r="Z143" i="240"/>
  <c r="AC143" i="240" s="1"/>
  <c r="BA143" i="240" s="1"/>
  <c r="D143" i="240"/>
  <c r="AX141" i="240"/>
  <c r="AW141" i="240"/>
  <c r="AC141" i="240"/>
  <c r="AY141" i="240" s="1"/>
  <c r="AZ141" i="240" s="1"/>
  <c r="Z141" i="240"/>
  <c r="D141" i="240"/>
  <c r="AX126" i="240"/>
  <c r="AW126" i="240"/>
  <c r="Z126" i="240"/>
  <c r="AC126" i="240" s="1"/>
  <c r="BA126" i="240" s="1"/>
  <c r="D126" i="240"/>
  <c r="AX124" i="240"/>
  <c r="AW124" i="240"/>
  <c r="Z124" i="240"/>
  <c r="AC124" i="240" s="1"/>
  <c r="AY124" i="240" s="1"/>
  <c r="AZ124" i="240" s="1"/>
  <c r="D124" i="240"/>
  <c r="AX122" i="240"/>
  <c r="AW122" i="240"/>
  <c r="Z122" i="240"/>
  <c r="AC122" i="240" s="1"/>
  <c r="D122" i="240"/>
  <c r="AX120" i="240"/>
  <c r="AW120" i="240"/>
  <c r="Z120" i="240"/>
  <c r="AC120" i="240" s="1"/>
  <c r="BA120" i="240" s="1"/>
  <c r="D120" i="240"/>
  <c r="AX118" i="240"/>
  <c r="AW118" i="240"/>
  <c r="Z118" i="240"/>
  <c r="AC118" i="240" s="1"/>
  <c r="D118" i="240"/>
  <c r="AX116" i="240"/>
  <c r="AW116" i="240"/>
  <c r="Z116" i="240"/>
  <c r="AC116" i="240" s="1"/>
  <c r="D116" i="240"/>
  <c r="AX114" i="240"/>
  <c r="AW114" i="240"/>
  <c r="Z114" i="240"/>
  <c r="AC114" i="240" s="1"/>
  <c r="BA114" i="240" s="1"/>
  <c r="D114" i="240"/>
  <c r="AX112" i="240"/>
  <c r="AW112" i="240"/>
  <c r="Z112" i="240"/>
  <c r="AC112" i="240" s="1"/>
  <c r="BA112" i="240" s="1"/>
  <c r="D112" i="240"/>
  <c r="AX110" i="240"/>
  <c r="AW110" i="240"/>
  <c r="AC110" i="240"/>
  <c r="BA110" i="240" s="1"/>
  <c r="Z110" i="240"/>
  <c r="D110" i="240"/>
  <c r="AX108" i="240"/>
  <c r="AW108" i="240"/>
  <c r="Z108" i="240"/>
  <c r="AC108" i="240" s="1"/>
  <c r="D108" i="240"/>
  <c r="AX106" i="240"/>
  <c r="AW106" i="240"/>
  <c r="Z106" i="240"/>
  <c r="AC106" i="240" s="1"/>
  <c r="D106" i="240"/>
  <c r="AX104" i="240"/>
  <c r="AW104" i="240"/>
  <c r="Z104" i="240"/>
  <c r="AC104" i="240" s="1"/>
  <c r="BA104" i="240" s="1"/>
  <c r="D104" i="240"/>
  <c r="AX102" i="240"/>
  <c r="AW102" i="240"/>
  <c r="Z102" i="240"/>
  <c r="AC102" i="240" s="1"/>
  <c r="D102" i="240"/>
  <c r="AX100" i="240"/>
  <c r="AW100" i="240"/>
  <c r="Z100" i="240"/>
  <c r="AC100" i="240" s="1"/>
  <c r="D100" i="240"/>
  <c r="AX98" i="240"/>
  <c r="AW98" i="240"/>
  <c r="Z98" i="240"/>
  <c r="AC98" i="240" s="1"/>
  <c r="BA98" i="240" s="1"/>
  <c r="D98" i="240"/>
  <c r="AX83" i="240"/>
  <c r="AW83" i="240"/>
  <c r="Z83" i="240"/>
  <c r="AC83" i="240" s="1"/>
  <c r="D83" i="240"/>
  <c r="AX81" i="240"/>
  <c r="AW81" i="240"/>
  <c r="Z81" i="240"/>
  <c r="AC81" i="240" s="1"/>
  <c r="BA81" i="240" s="1"/>
  <c r="D81" i="240"/>
  <c r="AX79" i="240"/>
  <c r="AW79" i="240"/>
  <c r="Z79" i="240"/>
  <c r="AC79" i="240" s="1"/>
  <c r="AY79" i="240" s="1"/>
  <c r="AZ79" i="240" s="1"/>
  <c r="D79" i="240"/>
  <c r="AX77" i="240"/>
  <c r="AW77" i="240"/>
  <c r="Z77" i="240"/>
  <c r="AC77" i="240" s="1"/>
  <c r="D77" i="240"/>
  <c r="AY75" i="240"/>
  <c r="AZ75" i="240" s="1"/>
  <c r="AX75" i="240"/>
  <c r="AW75" i="240"/>
  <c r="Z75" i="240"/>
  <c r="AC75" i="240" s="1"/>
  <c r="BA75" i="240" s="1"/>
  <c r="D75" i="240"/>
  <c r="AX73" i="240"/>
  <c r="AW73" i="240"/>
  <c r="Z73" i="240"/>
  <c r="AC73" i="240" s="1"/>
  <c r="BA73" i="240" s="1"/>
  <c r="D73" i="240"/>
  <c r="AX71" i="240"/>
  <c r="AW71" i="240"/>
  <c r="Z71" i="240"/>
  <c r="AC71" i="240" s="1"/>
  <c r="BA71" i="240" s="1"/>
  <c r="D71" i="240"/>
  <c r="AX69" i="240"/>
  <c r="AW69" i="240"/>
  <c r="Z69" i="240"/>
  <c r="AC69" i="240" s="1"/>
  <c r="D69" i="240"/>
  <c r="AX67" i="240"/>
  <c r="AW67" i="240"/>
  <c r="Z67" i="240"/>
  <c r="AC67" i="240" s="1"/>
  <c r="D67" i="240"/>
  <c r="AY65" i="240"/>
  <c r="AZ65" i="240" s="1"/>
  <c r="AX65" i="240"/>
  <c r="AW65" i="240"/>
  <c r="Z65" i="240"/>
  <c r="AC65" i="240" s="1"/>
  <c r="BA65" i="240" s="1"/>
  <c r="D65" i="240"/>
  <c r="AX63" i="240"/>
  <c r="AW63" i="240"/>
  <c r="Z63" i="240"/>
  <c r="AC63" i="240" s="1"/>
  <c r="AY63" i="240" s="1"/>
  <c r="AZ63" i="240" s="1"/>
  <c r="D63" i="240"/>
  <c r="AX61" i="240"/>
  <c r="AW61" i="240"/>
  <c r="Z61" i="240"/>
  <c r="AC61" i="240" s="1"/>
  <c r="D61" i="240"/>
  <c r="AX59" i="240"/>
  <c r="AW59" i="240"/>
  <c r="Z59" i="240"/>
  <c r="AC59" i="240" s="1"/>
  <c r="BA59" i="240" s="1"/>
  <c r="D59" i="240"/>
  <c r="AX57" i="240"/>
  <c r="AW57" i="240"/>
  <c r="Z57" i="240"/>
  <c r="AC57" i="240" s="1"/>
  <c r="BA57" i="240" s="1"/>
  <c r="D57" i="240"/>
  <c r="AX55" i="240"/>
  <c r="AW55" i="240"/>
  <c r="Z55" i="240"/>
  <c r="AC55" i="240" s="1"/>
  <c r="BA55" i="240" s="1"/>
  <c r="D55" i="240"/>
  <c r="B45" i="240"/>
  <c r="AX40" i="240"/>
  <c r="AW40" i="240"/>
  <c r="AC40" i="240"/>
  <c r="AY40" i="240" s="1"/>
  <c r="AZ40" i="240" s="1"/>
  <c r="Z40" i="240"/>
  <c r="D40" i="240"/>
  <c r="AX38" i="240"/>
  <c r="AW38" i="240"/>
  <c r="Z38" i="240"/>
  <c r="AC38" i="240" s="1"/>
  <c r="D38" i="240"/>
  <c r="AX36" i="240"/>
  <c r="AW36" i="240"/>
  <c r="Z36" i="240"/>
  <c r="AC36" i="240" s="1"/>
  <c r="BA36" i="240" s="1"/>
  <c r="D36" i="240"/>
  <c r="AX34" i="240"/>
  <c r="AW34" i="240"/>
  <c r="Z34" i="240"/>
  <c r="AC34" i="240" s="1"/>
  <c r="D34" i="240"/>
  <c r="AX32" i="240"/>
  <c r="AW32" i="240"/>
  <c r="AC32" i="240"/>
  <c r="BA32" i="240" s="1"/>
  <c r="Z32" i="240"/>
  <c r="D32" i="240"/>
  <c r="AX30" i="240"/>
  <c r="AW30" i="240"/>
  <c r="Z30" i="240"/>
  <c r="AC30" i="240" s="1"/>
  <c r="D30" i="240"/>
  <c r="AX28" i="240"/>
  <c r="AW28" i="240"/>
  <c r="AC28" i="240"/>
  <c r="BA28" i="240" s="1"/>
  <c r="Z28" i="240"/>
  <c r="D28" i="240"/>
  <c r="AX26" i="240"/>
  <c r="AW26" i="240"/>
  <c r="Z26" i="240"/>
  <c r="AC26" i="240" s="1"/>
  <c r="BA26" i="240" s="1"/>
  <c r="D26" i="240"/>
  <c r="AX24" i="240"/>
  <c r="AW24" i="240"/>
  <c r="Z24" i="240"/>
  <c r="AC24" i="240" s="1"/>
  <c r="AY24" i="240" s="1"/>
  <c r="AZ24" i="240" s="1"/>
  <c r="D24" i="240"/>
  <c r="AX22" i="240"/>
  <c r="AW22" i="240"/>
  <c r="Z22" i="240"/>
  <c r="AC22" i="240" s="1"/>
  <c r="D22" i="240"/>
  <c r="AX20" i="240"/>
  <c r="AW20" i="240"/>
  <c r="Z20" i="240"/>
  <c r="AC20" i="240" s="1"/>
  <c r="BA20" i="240" s="1"/>
  <c r="D20" i="240"/>
  <c r="AX18" i="240"/>
  <c r="AW18" i="240"/>
  <c r="Z18" i="240"/>
  <c r="AC18" i="240" s="1"/>
  <c r="D18" i="240"/>
  <c r="AX16" i="240"/>
  <c r="AW16" i="240"/>
  <c r="Z16" i="240"/>
  <c r="AC16" i="240" s="1"/>
  <c r="BA16" i="240" s="1"/>
  <c r="D16" i="240"/>
  <c r="AX14" i="240"/>
  <c r="AW14" i="240"/>
  <c r="Z14" i="240"/>
  <c r="AC14" i="240" s="1"/>
  <c r="D14" i="240"/>
  <c r="AX12" i="240"/>
  <c r="AW12" i="240"/>
  <c r="Z12" i="240"/>
  <c r="AC12" i="240" s="1"/>
  <c r="BA12" i="240" s="1"/>
  <c r="D12" i="240"/>
  <c r="AH6" i="240"/>
  <c r="AH178" i="240" s="1"/>
  <c r="AH4" i="240"/>
  <c r="AH47" i="240" s="1"/>
  <c r="AV2" i="240"/>
  <c r="AV204" i="240" s="1"/>
  <c r="H2" i="240"/>
  <c r="H45" i="240" s="1"/>
  <c r="B2" i="240"/>
  <c r="AX212" i="239"/>
  <c r="AW212" i="239"/>
  <c r="Z212" i="239"/>
  <c r="AC212" i="239" s="1"/>
  <c r="AY212" i="239" s="1"/>
  <c r="AZ212" i="239" s="1"/>
  <c r="D212" i="239"/>
  <c r="AX210" i="239"/>
  <c r="AW210" i="239"/>
  <c r="Z210" i="239"/>
  <c r="AC210" i="239" s="1"/>
  <c r="D210" i="239"/>
  <c r="AX208" i="239"/>
  <c r="AW208" i="239"/>
  <c r="Z208" i="239"/>
  <c r="AC208" i="239" s="1"/>
  <c r="D208" i="239"/>
  <c r="AX206" i="239"/>
  <c r="AW206" i="239"/>
  <c r="Z206" i="239"/>
  <c r="AC206" i="239" s="1"/>
  <c r="D206" i="239"/>
  <c r="AY204" i="239"/>
  <c r="AZ204" i="239" s="1"/>
  <c r="AX204" i="239"/>
  <c r="AW204" i="239"/>
  <c r="Z204" i="239"/>
  <c r="AC204" i="239" s="1"/>
  <c r="BA204" i="239" s="1"/>
  <c r="D204" i="239"/>
  <c r="AX202" i="239"/>
  <c r="AW202" i="239"/>
  <c r="Z202" i="239"/>
  <c r="AC202" i="239" s="1"/>
  <c r="D202" i="239"/>
  <c r="AX200" i="239"/>
  <c r="AW200" i="239"/>
  <c r="Z200" i="239"/>
  <c r="AC200" i="239" s="1"/>
  <c r="BA200" i="239" s="1"/>
  <c r="D200" i="239"/>
  <c r="AX198" i="239"/>
  <c r="AW198" i="239"/>
  <c r="Z198" i="239"/>
  <c r="AC198" i="239" s="1"/>
  <c r="D198" i="239"/>
  <c r="AX196" i="239"/>
  <c r="AW196" i="239"/>
  <c r="AC196" i="239"/>
  <c r="AY196" i="239" s="1"/>
  <c r="AZ196" i="239" s="1"/>
  <c r="Z196" i="239"/>
  <c r="D196" i="239"/>
  <c r="AX194" i="239"/>
  <c r="AW194" i="239"/>
  <c r="Z194" i="239"/>
  <c r="AC194" i="239" s="1"/>
  <c r="D194" i="239"/>
  <c r="AX192" i="239"/>
  <c r="AW192" i="239"/>
  <c r="Z192" i="239"/>
  <c r="AC192" i="239" s="1"/>
  <c r="BA192" i="239" s="1"/>
  <c r="D192" i="239"/>
  <c r="AX190" i="239"/>
  <c r="AW190" i="239"/>
  <c r="Z190" i="239"/>
  <c r="AC190" i="239" s="1"/>
  <c r="D190" i="239"/>
  <c r="AX188" i="239"/>
  <c r="AW188" i="239"/>
  <c r="Z188" i="239"/>
  <c r="AC188" i="239" s="1"/>
  <c r="BA188" i="239" s="1"/>
  <c r="D188" i="239"/>
  <c r="AX186" i="239"/>
  <c r="AW186" i="239"/>
  <c r="Z186" i="239"/>
  <c r="AC186" i="239" s="1"/>
  <c r="D186" i="239"/>
  <c r="AX184" i="239"/>
  <c r="AW184" i="239"/>
  <c r="AC184" i="239"/>
  <c r="BA184" i="239" s="1"/>
  <c r="Z184" i="239"/>
  <c r="D184" i="239"/>
  <c r="AX169" i="239"/>
  <c r="AW169" i="239"/>
  <c r="AC169" i="239"/>
  <c r="BA169" i="239" s="1"/>
  <c r="Z169" i="239"/>
  <c r="D169" i="239"/>
  <c r="AX167" i="239"/>
  <c r="AW167" i="239"/>
  <c r="Z167" i="239"/>
  <c r="AC167" i="239" s="1"/>
  <c r="D167" i="239"/>
  <c r="AX165" i="239"/>
  <c r="AW165" i="239"/>
  <c r="Z165" i="239"/>
  <c r="AC165" i="239" s="1"/>
  <c r="BA165" i="239" s="1"/>
  <c r="D165" i="239"/>
  <c r="AX163" i="239"/>
  <c r="AW163" i="239"/>
  <c r="Z163" i="239"/>
  <c r="AC163" i="239" s="1"/>
  <c r="D163" i="239"/>
  <c r="AX161" i="239"/>
  <c r="AW161" i="239"/>
  <c r="AC161" i="239"/>
  <c r="BA161" i="239" s="1"/>
  <c r="Z161" i="239"/>
  <c r="D161" i="239"/>
  <c r="AX159" i="239"/>
  <c r="AW159" i="239"/>
  <c r="Z159" i="239"/>
  <c r="AC159" i="239" s="1"/>
  <c r="D159" i="239"/>
  <c r="AX157" i="239"/>
  <c r="AW157" i="239"/>
  <c r="AC157" i="239"/>
  <c r="AY157" i="239" s="1"/>
  <c r="AZ157" i="239" s="1"/>
  <c r="Z157" i="239"/>
  <c r="D157" i="239"/>
  <c r="AX155" i="239"/>
  <c r="AW155" i="239"/>
  <c r="Z155" i="239"/>
  <c r="AC155" i="239" s="1"/>
  <c r="D155" i="239"/>
  <c r="AX153" i="239"/>
  <c r="AW153" i="239"/>
  <c r="Z153" i="239"/>
  <c r="AC153" i="239" s="1"/>
  <c r="D153" i="239"/>
  <c r="AX151" i="239"/>
  <c r="AW151" i="239"/>
  <c r="Z151" i="239"/>
  <c r="AC151" i="239" s="1"/>
  <c r="D151" i="239"/>
  <c r="AX149" i="239"/>
  <c r="AW149" i="239"/>
  <c r="Z149" i="239"/>
  <c r="AC149" i="239" s="1"/>
  <c r="BA149" i="239" s="1"/>
  <c r="D149" i="239"/>
  <c r="AX147" i="239"/>
  <c r="AW147" i="239"/>
  <c r="Z147" i="239"/>
  <c r="AC147" i="239" s="1"/>
  <c r="D147" i="239"/>
  <c r="AX145" i="239"/>
  <c r="AW145" i="239"/>
  <c r="Z145" i="239"/>
  <c r="AC145" i="239" s="1"/>
  <c r="BA145" i="239" s="1"/>
  <c r="D145" i="239"/>
  <c r="AX143" i="239"/>
  <c r="AW143" i="239"/>
  <c r="Z143" i="239"/>
  <c r="AC143" i="239" s="1"/>
  <c r="D143" i="239"/>
  <c r="AX141" i="239"/>
  <c r="AW141" i="239"/>
  <c r="Z141" i="239"/>
  <c r="AC141" i="239" s="1"/>
  <c r="D141" i="239"/>
  <c r="AX126" i="239"/>
  <c r="AW126" i="239"/>
  <c r="Z126" i="239"/>
  <c r="AC126" i="239" s="1"/>
  <c r="BA126" i="239" s="1"/>
  <c r="D126" i="239"/>
  <c r="AX124" i="239"/>
  <c r="AW124" i="239"/>
  <c r="Z124" i="239"/>
  <c r="AC124" i="239" s="1"/>
  <c r="D124" i="239"/>
  <c r="AX122" i="239"/>
  <c r="AW122" i="239"/>
  <c r="AC122" i="239"/>
  <c r="BA122" i="239" s="1"/>
  <c r="Z122" i="239"/>
  <c r="D122" i="239"/>
  <c r="AX120" i="239"/>
  <c r="AW120" i="239"/>
  <c r="Z120" i="239"/>
  <c r="AC120" i="239" s="1"/>
  <c r="D120" i="239"/>
  <c r="AX118" i="239"/>
  <c r="AW118" i="239"/>
  <c r="Z118" i="239"/>
  <c r="AC118" i="239" s="1"/>
  <c r="D118" i="239"/>
  <c r="AX116" i="239"/>
  <c r="AW116" i="239"/>
  <c r="Z116" i="239"/>
  <c r="AC116" i="239" s="1"/>
  <c r="D116" i="239"/>
  <c r="AX114" i="239"/>
  <c r="AW114" i="239"/>
  <c r="AC114" i="239"/>
  <c r="BA114" i="239" s="1"/>
  <c r="Z114" i="239"/>
  <c r="D114" i="239"/>
  <c r="AX112" i="239"/>
  <c r="AW112" i="239"/>
  <c r="Z112" i="239"/>
  <c r="AC112" i="239" s="1"/>
  <c r="D112" i="239"/>
  <c r="AX110" i="239"/>
  <c r="AW110" i="239"/>
  <c r="Z110" i="239"/>
  <c r="AC110" i="239" s="1"/>
  <c r="BA110" i="239" s="1"/>
  <c r="D110" i="239"/>
  <c r="AX108" i="239"/>
  <c r="AW108" i="239"/>
  <c r="Z108" i="239"/>
  <c r="AC108" i="239" s="1"/>
  <c r="D108" i="239"/>
  <c r="AX106" i="239"/>
  <c r="AW106" i="239"/>
  <c r="AC106" i="239"/>
  <c r="BA106" i="239" s="1"/>
  <c r="Z106" i="239"/>
  <c r="D106" i="239"/>
  <c r="AX104" i="239"/>
  <c r="AW104" i="239"/>
  <c r="Z104" i="239"/>
  <c r="AC104" i="239" s="1"/>
  <c r="D104" i="239"/>
  <c r="AX102" i="239"/>
  <c r="AW102" i="239"/>
  <c r="Z102" i="239"/>
  <c r="AC102" i="239" s="1"/>
  <c r="AY102" i="239" s="1"/>
  <c r="AZ102" i="239" s="1"/>
  <c r="D102" i="239"/>
  <c r="AX100" i="239"/>
  <c r="AW100" i="239"/>
  <c r="Z100" i="239"/>
  <c r="AC100" i="239" s="1"/>
  <c r="D100" i="239"/>
  <c r="AX98" i="239"/>
  <c r="AW98" i="239"/>
  <c r="Z98" i="239"/>
  <c r="AC98" i="239" s="1"/>
  <c r="D98" i="239"/>
  <c r="AX83" i="239"/>
  <c r="AW83" i="239"/>
  <c r="Z83" i="239"/>
  <c r="AC83" i="239" s="1"/>
  <c r="D83" i="239"/>
  <c r="AX81" i="239"/>
  <c r="AW81" i="239"/>
  <c r="Z81" i="239"/>
  <c r="AC81" i="239" s="1"/>
  <c r="D81" i="239"/>
  <c r="AX79" i="239"/>
  <c r="AW79" i="239"/>
  <c r="Z79" i="239"/>
  <c r="AC79" i="239" s="1"/>
  <c r="D79" i="239"/>
  <c r="AX77" i="239"/>
  <c r="AW77" i="239"/>
  <c r="Z77" i="239"/>
  <c r="AC77" i="239" s="1"/>
  <c r="D77" i="239"/>
  <c r="AX75" i="239"/>
  <c r="AW75" i="239"/>
  <c r="AC75" i="239"/>
  <c r="BA75" i="239" s="1"/>
  <c r="Z75" i="239"/>
  <c r="D75" i="239"/>
  <c r="AX73" i="239"/>
  <c r="AW73" i="239"/>
  <c r="Z73" i="239"/>
  <c r="AC73" i="239" s="1"/>
  <c r="D73" i="239"/>
  <c r="AX71" i="239"/>
  <c r="AW71" i="239"/>
  <c r="Z71" i="239"/>
  <c r="AC71" i="239" s="1"/>
  <c r="BA71" i="239" s="1"/>
  <c r="D71" i="239"/>
  <c r="AX69" i="239"/>
  <c r="AW69" i="239"/>
  <c r="Z69" i="239"/>
  <c r="AC69" i="239" s="1"/>
  <c r="D69" i="239"/>
  <c r="AX67" i="239"/>
  <c r="AW67" i="239"/>
  <c r="Z67" i="239"/>
  <c r="AC67" i="239" s="1"/>
  <c r="D67" i="239"/>
  <c r="AX65" i="239"/>
  <c r="AW65" i="239"/>
  <c r="Z65" i="239"/>
  <c r="AC65" i="239" s="1"/>
  <c r="D65" i="239"/>
  <c r="AX63" i="239"/>
  <c r="AW63" i="239"/>
  <c r="Z63" i="239"/>
  <c r="AC63" i="239" s="1"/>
  <c r="D63" i="239"/>
  <c r="AX61" i="239"/>
  <c r="AW61" i="239"/>
  <c r="Z61" i="239"/>
  <c r="AC61" i="239" s="1"/>
  <c r="D61" i="239"/>
  <c r="AX59" i="239"/>
  <c r="AW59" i="239"/>
  <c r="AC59" i="239"/>
  <c r="BA59" i="239" s="1"/>
  <c r="Z59" i="239"/>
  <c r="D59" i="239"/>
  <c r="AX57" i="239"/>
  <c r="AW57" i="239"/>
  <c r="Z57" i="239"/>
  <c r="AC57" i="239" s="1"/>
  <c r="D57" i="239"/>
  <c r="AX55" i="239"/>
  <c r="AW55" i="239"/>
  <c r="Z55" i="239"/>
  <c r="AC55" i="239" s="1"/>
  <c r="BA55" i="239" s="1"/>
  <c r="D55" i="239"/>
  <c r="AX40" i="239"/>
  <c r="AW40" i="239"/>
  <c r="Z40" i="239"/>
  <c r="AC40" i="239" s="1"/>
  <c r="D40" i="239"/>
  <c r="AX38" i="239"/>
  <c r="AW38" i="239"/>
  <c r="Z38" i="239"/>
  <c r="AC38" i="239" s="1"/>
  <c r="D38" i="239"/>
  <c r="BA36" i="239"/>
  <c r="AX36" i="239"/>
  <c r="AW36" i="239"/>
  <c r="AC36" i="239"/>
  <c r="AY36" i="239" s="1"/>
  <c r="AZ36" i="239" s="1"/>
  <c r="Z36" i="239"/>
  <c r="D36" i="239"/>
  <c r="AX34" i="239"/>
  <c r="AW34" i="239"/>
  <c r="Z34" i="239"/>
  <c r="AC34" i="239" s="1"/>
  <c r="D34" i="239"/>
  <c r="AX32" i="239"/>
  <c r="AW32" i="239"/>
  <c r="Z32" i="239"/>
  <c r="AC32" i="239" s="1"/>
  <c r="BA32" i="239" s="1"/>
  <c r="D32" i="239"/>
  <c r="AX30" i="239"/>
  <c r="AW30" i="239"/>
  <c r="Z30" i="239"/>
  <c r="AC30" i="239" s="1"/>
  <c r="D30" i="239"/>
  <c r="AX28" i="239"/>
  <c r="AW28" i="239"/>
  <c r="Z28" i="239"/>
  <c r="AC28" i="239" s="1"/>
  <c r="D28" i="239"/>
  <c r="AX26" i="239"/>
  <c r="AW26" i="239"/>
  <c r="Z26" i="239"/>
  <c r="AC26" i="239" s="1"/>
  <c r="D26" i="239"/>
  <c r="AY24" i="239"/>
  <c r="AZ24" i="239" s="1"/>
  <c r="AX24" i="239"/>
  <c r="AW24" i="239"/>
  <c r="AC24" i="239"/>
  <c r="BA24" i="239" s="1"/>
  <c r="Z24" i="239"/>
  <c r="D24" i="239"/>
  <c r="AX22" i="239"/>
  <c r="AW22" i="239"/>
  <c r="Z22" i="239"/>
  <c r="AC22" i="239" s="1"/>
  <c r="D22" i="239"/>
  <c r="AX20" i="239"/>
  <c r="AW20" i="239"/>
  <c r="Z20" i="239"/>
  <c r="AC20" i="239" s="1"/>
  <c r="BA20" i="239" s="1"/>
  <c r="D20" i="239"/>
  <c r="AX18" i="239"/>
  <c r="AW18" i="239"/>
  <c r="Z18" i="239"/>
  <c r="AC18" i="239" s="1"/>
  <c r="D18" i="239"/>
  <c r="AX16" i="239"/>
  <c r="AW16" i="239"/>
  <c r="Z16" i="239"/>
  <c r="AC16" i="239" s="1"/>
  <c r="BA16" i="239" s="1"/>
  <c r="D16" i="239"/>
  <c r="AX14" i="239"/>
  <c r="AW14" i="239"/>
  <c r="Z14" i="239"/>
  <c r="AC14" i="239" s="1"/>
  <c r="D14" i="239"/>
  <c r="AX12" i="239"/>
  <c r="AW12" i="239"/>
  <c r="Z12" i="239"/>
  <c r="AC12" i="239" s="1"/>
  <c r="D12" i="239"/>
  <c r="AH6" i="239"/>
  <c r="AH178" i="239" s="1"/>
  <c r="AH4" i="239"/>
  <c r="AH90" i="239" s="1"/>
  <c r="AV2" i="239"/>
  <c r="AV151" i="239" s="1"/>
  <c r="H2" i="239"/>
  <c r="H88" i="239" s="1"/>
  <c r="B2" i="239"/>
  <c r="B174" i="239" s="1"/>
  <c r="AX212" i="238"/>
  <c r="AW212" i="238"/>
  <c r="Z212" i="238"/>
  <c r="AC212" i="238" s="1"/>
  <c r="AY212" i="238" s="1"/>
  <c r="AZ212" i="238" s="1"/>
  <c r="D212" i="238"/>
  <c r="AX210" i="238"/>
  <c r="AW210" i="238"/>
  <c r="Z210" i="238"/>
  <c r="AC210" i="238" s="1"/>
  <c r="D210" i="238"/>
  <c r="AX208" i="238"/>
  <c r="AW208" i="238"/>
  <c r="Z208" i="238"/>
  <c r="AC208" i="238" s="1"/>
  <c r="D208" i="238"/>
  <c r="AX206" i="238"/>
  <c r="AW206" i="238"/>
  <c r="Z206" i="238"/>
  <c r="AC206" i="238" s="1"/>
  <c r="D206" i="238"/>
  <c r="AX204" i="238"/>
  <c r="AW204" i="238"/>
  <c r="Z204" i="238"/>
  <c r="AC204" i="238" s="1"/>
  <c r="D204" i="238"/>
  <c r="AX202" i="238"/>
  <c r="AW202" i="238"/>
  <c r="Z202" i="238"/>
  <c r="AC202" i="238" s="1"/>
  <c r="D202" i="238"/>
  <c r="AX200" i="238"/>
  <c r="AW200" i="238"/>
  <c r="AC200" i="238"/>
  <c r="BA200" i="238" s="1"/>
  <c r="Z200" i="238"/>
  <c r="D200" i="238"/>
  <c r="AX198" i="238"/>
  <c r="AW198" i="238"/>
  <c r="Z198" i="238"/>
  <c r="AC198" i="238" s="1"/>
  <c r="BA198" i="238" s="1"/>
  <c r="D198" i="238"/>
  <c r="AX196" i="238"/>
  <c r="AW196" i="238"/>
  <c r="Z196" i="238"/>
  <c r="AC196" i="238" s="1"/>
  <c r="AY196" i="238" s="1"/>
  <c r="AZ196" i="238" s="1"/>
  <c r="D196" i="238"/>
  <c r="AX194" i="238"/>
  <c r="AW194" i="238"/>
  <c r="Z194" i="238"/>
  <c r="AC194" i="238" s="1"/>
  <c r="D194" i="238"/>
  <c r="AX192" i="238"/>
  <c r="AW192" i="238"/>
  <c r="Z192" i="238"/>
  <c r="AC192" i="238" s="1"/>
  <c r="D192" i="238"/>
  <c r="AX190" i="238"/>
  <c r="AW190" i="238"/>
  <c r="Z190" i="238"/>
  <c r="AC190" i="238" s="1"/>
  <c r="D190" i="238"/>
  <c r="AX188" i="238"/>
  <c r="AW188" i="238"/>
  <c r="Z188" i="238"/>
  <c r="AC188" i="238" s="1"/>
  <c r="D188" i="238"/>
  <c r="AX186" i="238"/>
  <c r="AW186" i="238"/>
  <c r="Z186" i="238"/>
  <c r="AC186" i="238" s="1"/>
  <c r="D186" i="238"/>
  <c r="AX184" i="238"/>
  <c r="AW184" i="238"/>
  <c r="Z184" i="238"/>
  <c r="AC184" i="238" s="1"/>
  <c r="BA184" i="238" s="1"/>
  <c r="D184" i="238"/>
  <c r="AX169" i="238"/>
  <c r="AW169" i="238"/>
  <c r="Z169" i="238"/>
  <c r="AC169" i="238" s="1"/>
  <c r="D169" i="238"/>
  <c r="AX167" i="238"/>
  <c r="AW167" i="238"/>
  <c r="Z167" i="238"/>
  <c r="AC167" i="238" s="1"/>
  <c r="D167" i="238"/>
  <c r="AX165" i="238"/>
  <c r="AW165" i="238"/>
  <c r="Z165" i="238"/>
  <c r="AC165" i="238" s="1"/>
  <c r="D165" i="238"/>
  <c r="AX163" i="238"/>
  <c r="AW163" i="238"/>
  <c r="Z163" i="238"/>
  <c r="AC163" i="238" s="1"/>
  <c r="D163" i="238"/>
  <c r="AX161" i="238"/>
  <c r="AW161" i="238"/>
  <c r="AC161" i="238"/>
  <c r="BA161" i="238" s="1"/>
  <c r="Z161" i="238"/>
  <c r="D161" i="238"/>
  <c r="AX159" i="238"/>
  <c r="AW159" i="238"/>
  <c r="AC159" i="238"/>
  <c r="BA159" i="238" s="1"/>
  <c r="Z159" i="238"/>
  <c r="D159" i="238"/>
  <c r="AX157" i="238"/>
  <c r="AW157" i="238"/>
  <c r="AC157" i="238"/>
  <c r="Z157" i="238"/>
  <c r="D157" i="238"/>
  <c r="AX155" i="238"/>
  <c r="AW155" i="238"/>
  <c r="Z155" i="238"/>
  <c r="AC155" i="238" s="1"/>
  <c r="D155" i="238"/>
  <c r="AX153" i="238"/>
  <c r="AW153" i="238"/>
  <c r="Z153" i="238"/>
  <c r="AC153" i="238" s="1"/>
  <c r="BA153" i="238" s="1"/>
  <c r="D153" i="238"/>
  <c r="AX151" i="238"/>
  <c r="AW151" i="238"/>
  <c r="Z151" i="238"/>
  <c r="AC151" i="238" s="1"/>
  <c r="D151" i="238"/>
  <c r="AX149" i="238"/>
  <c r="AW149" i="238"/>
  <c r="Z149" i="238"/>
  <c r="AC149" i="238" s="1"/>
  <c r="D149" i="238"/>
  <c r="AX147" i="238"/>
  <c r="AW147" i="238"/>
  <c r="Z147" i="238"/>
  <c r="AC147" i="238" s="1"/>
  <c r="D147" i="238"/>
  <c r="AX145" i="238"/>
  <c r="AW145" i="238"/>
  <c r="AC145" i="238"/>
  <c r="BA145" i="238" s="1"/>
  <c r="Z145" i="238"/>
  <c r="D145" i="238"/>
  <c r="AX143" i="238"/>
  <c r="AW143" i="238"/>
  <c r="AC143" i="238"/>
  <c r="BA143" i="238" s="1"/>
  <c r="Z143" i="238"/>
  <c r="D143" i="238"/>
  <c r="AX141" i="238"/>
  <c r="AW141" i="238"/>
  <c r="AC141" i="238"/>
  <c r="AY141" i="238" s="1"/>
  <c r="AZ141" i="238" s="1"/>
  <c r="Z141" i="238"/>
  <c r="D141" i="238"/>
  <c r="AX126" i="238"/>
  <c r="AW126" i="238"/>
  <c r="Z126" i="238"/>
  <c r="AC126" i="238" s="1"/>
  <c r="D126" i="238"/>
  <c r="AX124" i="238"/>
  <c r="AW124" i="238"/>
  <c r="Z124" i="238"/>
  <c r="AC124" i="238" s="1"/>
  <c r="D124" i="238"/>
  <c r="AX122" i="238"/>
  <c r="AW122" i="238"/>
  <c r="AC122" i="238"/>
  <c r="BA122" i="238" s="1"/>
  <c r="Z122" i="238"/>
  <c r="D122" i="238"/>
  <c r="AX120" i="238"/>
  <c r="AW120" i="238"/>
  <c r="Z120" i="238"/>
  <c r="AC120" i="238" s="1"/>
  <c r="D120" i="238"/>
  <c r="AX118" i="238"/>
  <c r="AW118" i="238"/>
  <c r="Z118" i="238"/>
  <c r="AC118" i="238" s="1"/>
  <c r="AY118" i="238" s="1"/>
  <c r="AZ118" i="238" s="1"/>
  <c r="D118" i="238"/>
  <c r="AX116" i="238"/>
  <c r="AW116" i="238"/>
  <c r="Z116" i="238"/>
  <c r="AC116" i="238" s="1"/>
  <c r="D116" i="238"/>
  <c r="AX114" i="238"/>
  <c r="AW114" i="238"/>
  <c r="AC114" i="238"/>
  <c r="BA114" i="238" s="1"/>
  <c r="Z114" i="238"/>
  <c r="D114" i="238"/>
  <c r="AX112" i="238"/>
  <c r="AW112" i="238"/>
  <c r="Z112" i="238"/>
  <c r="AC112" i="238" s="1"/>
  <c r="D112" i="238"/>
  <c r="AX110" i="238"/>
  <c r="AW110" i="238"/>
  <c r="Z110" i="238"/>
  <c r="AC110" i="238" s="1"/>
  <c r="D110" i="238"/>
  <c r="AX108" i="238"/>
  <c r="AW108" i="238"/>
  <c r="Z108" i="238"/>
  <c r="AC108" i="238" s="1"/>
  <c r="D108" i="238"/>
  <c r="AX106" i="238"/>
  <c r="AW106" i="238"/>
  <c r="AC106" i="238"/>
  <c r="BA106" i="238" s="1"/>
  <c r="Z106" i="238"/>
  <c r="D106" i="238"/>
  <c r="AX104" i="238"/>
  <c r="AW104" i="238"/>
  <c r="Z104" i="238"/>
  <c r="AC104" i="238" s="1"/>
  <c r="D104" i="238"/>
  <c r="AX102" i="238"/>
  <c r="AW102" i="238"/>
  <c r="Z102" i="238"/>
  <c r="AC102" i="238" s="1"/>
  <c r="AY102" i="238" s="1"/>
  <c r="AZ102" i="238" s="1"/>
  <c r="D102" i="238"/>
  <c r="AX100" i="238"/>
  <c r="AW100" i="238"/>
  <c r="Z100" i="238"/>
  <c r="AC100" i="238" s="1"/>
  <c r="D100" i="238"/>
  <c r="AX98" i="238"/>
  <c r="AW98" i="238"/>
  <c r="AC98" i="238"/>
  <c r="BA98" i="238" s="1"/>
  <c r="Z98" i="238"/>
  <c r="D98" i="238"/>
  <c r="AX83" i="238"/>
  <c r="AW83" i="238"/>
  <c r="AC83" i="238"/>
  <c r="BA83" i="238" s="1"/>
  <c r="Z83" i="238"/>
  <c r="D83" i="238"/>
  <c r="AX81" i="238"/>
  <c r="AW81" i="238"/>
  <c r="Z81" i="238"/>
  <c r="AC81" i="238" s="1"/>
  <c r="D81" i="238"/>
  <c r="AX79" i="238"/>
  <c r="AW79" i="238"/>
  <c r="AC79" i="238"/>
  <c r="AY79" i="238" s="1"/>
  <c r="AZ79" i="238" s="1"/>
  <c r="Z79" i="238"/>
  <c r="D79" i="238"/>
  <c r="AX77" i="238"/>
  <c r="AW77" i="238"/>
  <c r="Z77" i="238"/>
  <c r="AC77" i="238" s="1"/>
  <c r="D77" i="238"/>
  <c r="AX75" i="238"/>
  <c r="AW75" i="238"/>
  <c r="Z75" i="238"/>
  <c r="AC75" i="238" s="1"/>
  <c r="D75" i="238"/>
  <c r="AX73" i="238"/>
  <c r="AW73" i="238"/>
  <c r="Z73" i="238"/>
  <c r="AC73" i="238" s="1"/>
  <c r="D73" i="238"/>
  <c r="AX71" i="238"/>
  <c r="AW71" i="238"/>
  <c r="AC71" i="238"/>
  <c r="BA71" i="238" s="1"/>
  <c r="Z71" i="238"/>
  <c r="D71" i="238"/>
  <c r="AX69" i="238"/>
  <c r="AW69" i="238"/>
  <c r="Z69" i="238"/>
  <c r="AC69" i="238" s="1"/>
  <c r="D69" i="238"/>
  <c r="AX67" i="238"/>
  <c r="AW67" i="238"/>
  <c r="Z67" i="238"/>
  <c r="AC67" i="238" s="1"/>
  <c r="BA67" i="238" s="1"/>
  <c r="D67" i="238"/>
  <c r="AX65" i="238"/>
  <c r="AW65" i="238"/>
  <c r="Z65" i="238"/>
  <c r="AC65" i="238" s="1"/>
  <c r="D65" i="238"/>
  <c r="AX63" i="238"/>
  <c r="AW63" i="238"/>
  <c r="AC63" i="238"/>
  <c r="AY63" i="238" s="1"/>
  <c r="AZ63" i="238" s="1"/>
  <c r="Z63" i="238"/>
  <c r="D63" i="238"/>
  <c r="AX61" i="238"/>
  <c r="AW61" i="238"/>
  <c r="Z61" i="238"/>
  <c r="AC61" i="238" s="1"/>
  <c r="D61" i="238"/>
  <c r="AX59" i="238"/>
  <c r="AW59" i="238"/>
  <c r="Z59" i="238"/>
  <c r="AC59" i="238" s="1"/>
  <c r="D59" i="238"/>
  <c r="AX57" i="238"/>
  <c r="AW57" i="238"/>
  <c r="Z57" i="238"/>
  <c r="AC57" i="238" s="1"/>
  <c r="D57" i="238"/>
  <c r="AX55" i="238"/>
  <c r="AW55" i="238"/>
  <c r="Z55" i="238"/>
  <c r="AC55" i="238" s="1"/>
  <c r="BA55" i="238" s="1"/>
  <c r="D55" i="238"/>
  <c r="BA40" i="238"/>
  <c r="AX40" i="238"/>
  <c r="AW40" i="238"/>
  <c r="AC40" i="238"/>
  <c r="AY40" i="238" s="1"/>
  <c r="AZ40" i="238" s="1"/>
  <c r="Z40" i="238"/>
  <c r="D40" i="238"/>
  <c r="AX38" i="238"/>
  <c r="AW38" i="238"/>
  <c r="Z38" i="238"/>
  <c r="AC38" i="238" s="1"/>
  <c r="D38" i="238"/>
  <c r="AX36" i="238"/>
  <c r="AW36" i="238"/>
  <c r="AC36" i="238"/>
  <c r="BA36" i="238" s="1"/>
  <c r="Z36" i="238"/>
  <c r="D36" i="238"/>
  <c r="AX34" i="238"/>
  <c r="AW34" i="238"/>
  <c r="Z34" i="238"/>
  <c r="AC34" i="238" s="1"/>
  <c r="D34" i="238"/>
  <c r="AX32" i="238"/>
  <c r="AW32" i="238"/>
  <c r="AC32" i="238"/>
  <c r="BA32" i="238" s="1"/>
  <c r="Z32" i="238"/>
  <c r="D32" i="238"/>
  <c r="AX30" i="238"/>
  <c r="AW30" i="238"/>
  <c r="Z30" i="238"/>
  <c r="AC30" i="238" s="1"/>
  <c r="D30" i="238"/>
  <c r="AX28" i="238"/>
  <c r="AW28" i="238"/>
  <c r="Z28" i="238"/>
  <c r="AC28" i="238" s="1"/>
  <c r="BA28" i="238" s="1"/>
  <c r="D28" i="238"/>
  <c r="AX26" i="238"/>
  <c r="AW26" i="238"/>
  <c r="Z26" i="238"/>
  <c r="AC26" i="238" s="1"/>
  <c r="D26" i="238"/>
  <c r="AX24" i="238"/>
  <c r="AW24" i="238"/>
  <c r="Z24" i="238"/>
  <c r="AC24" i="238" s="1"/>
  <c r="AY24" i="238" s="1"/>
  <c r="AZ24" i="238" s="1"/>
  <c r="D24" i="238"/>
  <c r="AX22" i="238"/>
  <c r="AW22" i="238"/>
  <c r="Z22" i="238"/>
  <c r="AC22" i="238" s="1"/>
  <c r="D22" i="238"/>
  <c r="AX20" i="238"/>
  <c r="AW20" i="238"/>
  <c r="AC20" i="238"/>
  <c r="BA20" i="238" s="1"/>
  <c r="Z20" i="238"/>
  <c r="D20" i="238"/>
  <c r="AX18" i="238"/>
  <c r="AW18" i="238"/>
  <c r="Z18" i="238"/>
  <c r="AC18" i="238" s="1"/>
  <c r="D18" i="238"/>
  <c r="AX16" i="238"/>
  <c r="AW16" i="238"/>
  <c r="Z16" i="238"/>
  <c r="AC16" i="238" s="1"/>
  <c r="BA16" i="238" s="1"/>
  <c r="D16" i="238"/>
  <c r="AX14" i="238"/>
  <c r="AW14" i="238"/>
  <c r="Z14" i="238"/>
  <c r="AC14" i="238" s="1"/>
  <c r="D14" i="238"/>
  <c r="AX12" i="238"/>
  <c r="AW12" i="238"/>
  <c r="AC12" i="238"/>
  <c r="BA12" i="238" s="1"/>
  <c r="Z12" i="238"/>
  <c r="D12" i="238"/>
  <c r="AH6" i="238"/>
  <c r="AH178" i="238" s="1"/>
  <c r="AH4" i="238"/>
  <c r="AH47" i="238" s="1"/>
  <c r="AV2" i="238"/>
  <c r="AV100" i="238" s="1"/>
  <c r="H2" i="238"/>
  <c r="H88" i="238" s="1"/>
  <c r="B2" i="238"/>
  <c r="AX212" i="237"/>
  <c r="AW212" i="237"/>
  <c r="Z212" i="237"/>
  <c r="AC212" i="237" s="1"/>
  <c r="D212" i="237"/>
  <c r="AX210" i="237"/>
  <c r="AW210" i="237"/>
  <c r="Z210" i="237"/>
  <c r="AC210" i="237" s="1"/>
  <c r="BA210" i="237" s="1"/>
  <c r="D210" i="237"/>
  <c r="AX208" i="237"/>
  <c r="AW208" i="237"/>
  <c r="AC208" i="237"/>
  <c r="BA208" i="237" s="1"/>
  <c r="Z208" i="237"/>
  <c r="D208" i="237"/>
  <c r="AX206" i="237"/>
  <c r="AW206" i="237"/>
  <c r="Z206" i="237"/>
  <c r="AC206" i="237" s="1"/>
  <c r="D206" i="237"/>
  <c r="AX204" i="237"/>
  <c r="AW204" i="237"/>
  <c r="AC204" i="237"/>
  <c r="BA204" i="237" s="1"/>
  <c r="Z204" i="237"/>
  <c r="D204" i="237"/>
  <c r="AX202" i="237"/>
  <c r="AW202" i="237"/>
  <c r="Z202" i="237"/>
  <c r="AC202" i="237" s="1"/>
  <c r="D202" i="237"/>
  <c r="AX200" i="237"/>
  <c r="AW200" i="237"/>
  <c r="Z200" i="237"/>
  <c r="AC200" i="237" s="1"/>
  <c r="D200" i="237"/>
  <c r="AX198" i="237"/>
  <c r="AW198" i="237"/>
  <c r="Z198" i="237"/>
  <c r="AC198" i="237" s="1"/>
  <c r="D198" i="237"/>
  <c r="AX196" i="237"/>
  <c r="AW196" i="237"/>
  <c r="AC196" i="237"/>
  <c r="AY196" i="237" s="1"/>
  <c r="AZ196" i="237" s="1"/>
  <c r="Z196" i="237"/>
  <c r="D196" i="237"/>
  <c r="AX194" i="237"/>
  <c r="AW194" i="237"/>
  <c r="AC194" i="237"/>
  <c r="BA194" i="237" s="1"/>
  <c r="Z194" i="237"/>
  <c r="D194" i="237"/>
  <c r="AX192" i="237"/>
  <c r="AW192" i="237"/>
  <c r="Z192" i="237"/>
  <c r="AC192" i="237" s="1"/>
  <c r="D192" i="237"/>
  <c r="AX190" i="237"/>
  <c r="AW190" i="237"/>
  <c r="Z190" i="237"/>
  <c r="AC190" i="237" s="1"/>
  <c r="D190" i="237"/>
  <c r="AX188" i="237"/>
  <c r="AW188" i="237"/>
  <c r="Z188" i="237"/>
  <c r="AC188" i="237" s="1"/>
  <c r="D188" i="237"/>
  <c r="AX186" i="237"/>
  <c r="AW186" i="237"/>
  <c r="Z186" i="237"/>
  <c r="AC186" i="237" s="1"/>
  <c r="D186" i="237"/>
  <c r="AX184" i="237"/>
  <c r="AW184" i="237"/>
  <c r="Z184" i="237"/>
  <c r="AC184" i="237" s="1"/>
  <c r="D184" i="237"/>
  <c r="AX169" i="237"/>
  <c r="AW169" i="237"/>
  <c r="Z169" i="237"/>
  <c r="AC169" i="237" s="1"/>
  <c r="D169" i="237"/>
  <c r="AX167" i="237"/>
  <c r="AW167" i="237"/>
  <c r="Z167" i="237"/>
  <c r="AC167" i="237" s="1"/>
  <c r="D167" i="237"/>
  <c r="AX165" i="237"/>
  <c r="AW165" i="237"/>
  <c r="Z165" i="237"/>
  <c r="AC165" i="237" s="1"/>
  <c r="D165" i="237"/>
  <c r="AX163" i="237"/>
  <c r="AW163" i="237"/>
  <c r="Z163" i="237"/>
  <c r="AC163" i="237" s="1"/>
  <c r="D163" i="237"/>
  <c r="AX161" i="237"/>
  <c r="AW161" i="237"/>
  <c r="Z161" i="237"/>
  <c r="AC161" i="237" s="1"/>
  <c r="D161" i="237"/>
  <c r="AX159" i="237"/>
  <c r="AW159" i="237"/>
  <c r="Z159" i="237"/>
  <c r="AC159" i="237" s="1"/>
  <c r="D159" i="237"/>
  <c r="AX157" i="237"/>
  <c r="AW157" i="237"/>
  <c r="Z157" i="237"/>
  <c r="AC157" i="237" s="1"/>
  <c r="D157" i="237"/>
  <c r="AX155" i="237"/>
  <c r="AW155" i="237"/>
  <c r="Z155" i="237"/>
  <c r="AC155" i="237" s="1"/>
  <c r="BA155" i="237" s="1"/>
  <c r="D155" i="237"/>
  <c r="AX153" i="237"/>
  <c r="AW153" i="237"/>
  <c r="AC153" i="237"/>
  <c r="BA153" i="237" s="1"/>
  <c r="Z153" i="237"/>
  <c r="D153" i="237"/>
  <c r="AX151" i="237"/>
  <c r="AW151" i="237"/>
  <c r="Z151" i="237"/>
  <c r="AC151" i="237" s="1"/>
  <c r="D151" i="237"/>
  <c r="AY149" i="237"/>
  <c r="AZ149" i="237" s="1"/>
  <c r="AX149" i="237"/>
  <c r="AW149" i="237"/>
  <c r="AC149" i="237"/>
  <c r="BA149" i="237" s="1"/>
  <c r="Z149" i="237"/>
  <c r="D149" i="237"/>
  <c r="AX147" i="237"/>
  <c r="AW147" i="237"/>
  <c r="Z147" i="237"/>
  <c r="AC147" i="237" s="1"/>
  <c r="D147" i="237"/>
  <c r="AX145" i="237"/>
  <c r="AW145" i="237"/>
  <c r="Z145" i="237"/>
  <c r="AC145" i="237" s="1"/>
  <c r="D145" i="237"/>
  <c r="AX143" i="237"/>
  <c r="AW143" i="237"/>
  <c r="Z143" i="237"/>
  <c r="AC143" i="237" s="1"/>
  <c r="D143" i="237"/>
  <c r="AX141" i="237"/>
  <c r="AW141" i="237"/>
  <c r="AC141" i="237"/>
  <c r="AY141" i="237" s="1"/>
  <c r="AZ141" i="237" s="1"/>
  <c r="Z141" i="237"/>
  <c r="D141" i="237"/>
  <c r="AX126" i="237"/>
  <c r="AW126" i="237"/>
  <c r="Z126" i="237"/>
  <c r="AC126" i="237" s="1"/>
  <c r="D126" i="237"/>
  <c r="AX124" i="237"/>
  <c r="AW124" i="237"/>
  <c r="Z124" i="237"/>
  <c r="AC124" i="237" s="1"/>
  <c r="D124" i="237"/>
  <c r="AX122" i="237"/>
  <c r="AW122" i="237"/>
  <c r="Z122" i="237"/>
  <c r="AC122" i="237" s="1"/>
  <c r="D122" i="237"/>
  <c r="AX120" i="237"/>
  <c r="AW120" i="237"/>
  <c r="Z120" i="237"/>
  <c r="AC120" i="237" s="1"/>
  <c r="D120" i="237"/>
  <c r="AX118" i="237"/>
  <c r="AW118" i="237"/>
  <c r="AC118" i="237"/>
  <c r="AY118" i="237" s="1"/>
  <c r="AZ118" i="237" s="1"/>
  <c r="Z118" i="237"/>
  <c r="D118" i="237"/>
  <c r="AX116" i="237"/>
  <c r="AW116" i="237"/>
  <c r="AC116" i="237"/>
  <c r="BA116" i="237" s="1"/>
  <c r="Z116" i="237"/>
  <c r="D116" i="237"/>
  <c r="AX114" i="237"/>
  <c r="AW114" i="237"/>
  <c r="Z114" i="237"/>
  <c r="AC114" i="237" s="1"/>
  <c r="D114" i="237"/>
  <c r="AX112" i="237"/>
  <c r="AW112" i="237"/>
  <c r="AC112" i="237"/>
  <c r="BA112" i="237" s="1"/>
  <c r="Z112" i="237"/>
  <c r="D112" i="237"/>
  <c r="AX110" i="237"/>
  <c r="AW110" i="237"/>
  <c r="Z110" i="237"/>
  <c r="AC110" i="237" s="1"/>
  <c r="D110" i="237"/>
  <c r="AX108" i="237"/>
  <c r="AW108" i="237"/>
  <c r="Z108" i="237"/>
  <c r="AC108" i="237" s="1"/>
  <c r="D108" i="237"/>
  <c r="AX106" i="237"/>
  <c r="AW106" i="237"/>
  <c r="Z106" i="237"/>
  <c r="AC106" i="237" s="1"/>
  <c r="D106" i="237"/>
  <c r="AX104" i="237"/>
  <c r="AW104" i="237"/>
  <c r="Z104" i="237"/>
  <c r="AC104" i="237" s="1"/>
  <c r="D104" i="237"/>
  <c r="AX102" i="237"/>
  <c r="AW102" i="237"/>
  <c r="AC102" i="237"/>
  <c r="AY102" i="237" s="1"/>
  <c r="AZ102" i="237" s="1"/>
  <c r="Z102" i="237"/>
  <c r="D102" i="237"/>
  <c r="AX100" i="237"/>
  <c r="AW100" i="237"/>
  <c r="Z100" i="237"/>
  <c r="AC100" i="237" s="1"/>
  <c r="BA100" i="237" s="1"/>
  <c r="D100" i="237"/>
  <c r="AX98" i="237"/>
  <c r="AW98" i="237"/>
  <c r="Z98" i="237"/>
  <c r="AC98" i="237" s="1"/>
  <c r="D98" i="237"/>
  <c r="AX83" i="237"/>
  <c r="AW83" i="237"/>
  <c r="Z83" i="237"/>
  <c r="AC83" i="237" s="1"/>
  <c r="D83" i="237"/>
  <c r="AX81" i="237"/>
  <c r="AW81" i="237"/>
  <c r="Z81" i="237"/>
  <c r="AC81" i="237" s="1"/>
  <c r="D81" i="237"/>
  <c r="AX79" i="237"/>
  <c r="AW79" i="237"/>
  <c r="AC79" i="237"/>
  <c r="AY79" i="237" s="1"/>
  <c r="AZ79" i="237" s="1"/>
  <c r="Z79" i="237"/>
  <c r="D79" i="237"/>
  <c r="AX77" i="237"/>
  <c r="AW77" i="237"/>
  <c r="Z77" i="237"/>
  <c r="AC77" i="237" s="1"/>
  <c r="BA77" i="237" s="1"/>
  <c r="D77" i="237"/>
  <c r="AX75" i="237"/>
  <c r="AW75" i="237"/>
  <c r="Z75" i="237"/>
  <c r="AC75" i="237" s="1"/>
  <c r="D75" i="237"/>
  <c r="AX73" i="237"/>
  <c r="AW73" i="237"/>
  <c r="Z73" i="237"/>
  <c r="AC73" i="237" s="1"/>
  <c r="D73" i="237"/>
  <c r="AX71" i="237"/>
  <c r="AW71" i="237"/>
  <c r="Z71" i="237"/>
  <c r="AC71" i="237" s="1"/>
  <c r="D71" i="237"/>
  <c r="AX69" i="237"/>
  <c r="AW69" i="237"/>
  <c r="Z69" i="237"/>
  <c r="AC69" i="237" s="1"/>
  <c r="D69" i="237"/>
  <c r="AX67" i="237"/>
  <c r="AW67" i="237"/>
  <c r="Z67" i="237"/>
  <c r="AC67" i="237" s="1"/>
  <c r="D67" i="237"/>
  <c r="AX65" i="237"/>
  <c r="AW65" i="237"/>
  <c r="Z65" i="237"/>
  <c r="AC65" i="237" s="1"/>
  <c r="D65" i="237"/>
  <c r="AX63" i="237"/>
  <c r="AW63" i="237"/>
  <c r="Z63" i="237"/>
  <c r="AC63" i="237" s="1"/>
  <c r="D63" i="237"/>
  <c r="AX61" i="237"/>
  <c r="AW61" i="237"/>
  <c r="Z61" i="237"/>
  <c r="AC61" i="237" s="1"/>
  <c r="BA61" i="237" s="1"/>
  <c r="D61" i="237"/>
  <c r="AX59" i="237"/>
  <c r="AW59" i="237"/>
  <c r="AC59" i="237"/>
  <c r="BA59" i="237" s="1"/>
  <c r="Z59" i="237"/>
  <c r="D59" i="237"/>
  <c r="AX57" i="237"/>
  <c r="AW57" i="237"/>
  <c r="Z57" i="237"/>
  <c r="AC57" i="237" s="1"/>
  <c r="D57" i="237"/>
  <c r="AX55" i="237"/>
  <c r="AW55" i="237"/>
  <c r="AC55" i="237"/>
  <c r="BA55" i="237" s="1"/>
  <c r="Z55" i="237"/>
  <c r="D55" i="237"/>
  <c r="AX40" i="237"/>
  <c r="AW40" i="237"/>
  <c r="Z40" i="237"/>
  <c r="AC40" i="237" s="1"/>
  <c r="D40" i="237"/>
  <c r="AX38" i="237"/>
  <c r="AW38" i="237"/>
  <c r="Z38" i="237"/>
  <c r="AC38" i="237" s="1"/>
  <c r="BA38" i="237" s="1"/>
  <c r="D38" i="237"/>
  <c r="AY36" i="237"/>
  <c r="AZ36" i="237" s="1"/>
  <c r="AX36" i="237"/>
  <c r="AW36" i="237"/>
  <c r="AC36" i="237"/>
  <c r="BA36" i="237" s="1"/>
  <c r="Z36" i="237"/>
  <c r="D36" i="237"/>
  <c r="AX34" i="237"/>
  <c r="AW34" i="237"/>
  <c r="Z34" i="237"/>
  <c r="AC34" i="237" s="1"/>
  <c r="D34" i="237"/>
  <c r="AX32" i="237"/>
  <c r="AW32" i="237"/>
  <c r="Z32" i="237"/>
  <c r="AC32" i="237" s="1"/>
  <c r="BA32" i="237" s="1"/>
  <c r="D32" i="237"/>
  <c r="AX30" i="237"/>
  <c r="AW30" i="237"/>
  <c r="Z30" i="237"/>
  <c r="AC30" i="237" s="1"/>
  <c r="D30" i="237"/>
  <c r="AX28" i="237"/>
  <c r="AW28" i="237"/>
  <c r="Z28" i="237"/>
  <c r="AC28" i="237" s="1"/>
  <c r="D28" i="237"/>
  <c r="AX26" i="237"/>
  <c r="AW26" i="237"/>
  <c r="Z26" i="237"/>
  <c r="AC26" i="237" s="1"/>
  <c r="D26" i="237"/>
  <c r="AX24" i="237"/>
  <c r="AW24" i="237"/>
  <c r="Z24" i="237"/>
  <c r="AC24" i="237" s="1"/>
  <c r="AY24" i="237" s="1"/>
  <c r="AZ24" i="237" s="1"/>
  <c r="D24" i="237"/>
  <c r="AX22" i="237"/>
  <c r="AW22" i="237"/>
  <c r="Z22" i="237"/>
  <c r="AC22" i="237" s="1"/>
  <c r="D22" i="237"/>
  <c r="AX20" i="237"/>
  <c r="AW20" i="237"/>
  <c r="Z20" i="237"/>
  <c r="AC20" i="237" s="1"/>
  <c r="D20" i="237"/>
  <c r="AX18" i="237"/>
  <c r="AW18" i="237"/>
  <c r="Z18" i="237"/>
  <c r="AC18" i="237" s="1"/>
  <c r="BA18" i="237" s="1"/>
  <c r="D18" i="237"/>
  <c r="AX16" i="237"/>
  <c r="AW16" i="237"/>
  <c r="Z16" i="237"/>
  <c r="AC16" i="237" s="1"/>
  <c r="BA16" i="237" s="1"/>
  <c r="D16" i="237"/>
  <c r="AX14" i="237"/>
  <c r="AW14" i="237"/>
  <c r="Z14" i="237"/>
  <c r="AC14" i="237" s="1"/>
  <c r="D14" i="237"/>
  <c r="AX12" i="237"/>
  <c r="AW12" i="237"/>
  <c r="Z12" i="237"/>
  <c r="AC12" i="237" s="1"/>
  <c r="D12" i="237"/>
  <c r="AH6" i="237"/>
  <c r="AH4" i="237"/>
  <c r="AV2" i="237"/>
  <c r="AV18" i="237" s="1"/>
  <c r="H2" i="237"/>
  <c r="H88" i="237" s="1"/>
  <c r="B2" i="237"/>
  <c r="B45" i="237" s="1"/>
  <c r="AX212" i="236"/>
  <c r="AW212" i="236"/>
  <c r="Z212" i="236"/>
  <c r="AC212" i="236" s="1"/>
  <c r="AY212" i="236" s="1"/>
  <c r="AZ212" i="236" s="1"/>
  <c r="D212" i="236"/>
  <c r="AX210" i="236"/>
  <c r="AW210" i="236"/>
  <c r="Z210" i="236"/>
  <c r="AC210" i="236" s="1"/>
  <c r="D210" i="236"/>
  <c r="AX208" i="236"/>
  <c r="AW208" i="236"/>
  <c r="Z208" i="236"/>
  <c r="AC208" i="236" s="1"/>
  <c r="D208" i="236"/>
  <c r="AX206" i="236"/>
  <c r="AW206" i="236"/>
  <c r="Z206" i="236"/>
  <c r="AC206" i="236" s="1"/>
  <c r="D206" i="236"/>
  <c r="AX204" i="236"/>
  <c r="AW204" i="236"/>
  <c r="AC204" i="236"/>
  <c r="BA204" i="236" s="1"/>
  <c r="Z204" i="236"/>
  <c r="D204" i="236"/>
  <c r="AX202" i="236"/>
  <c r="AW202" i="236"/>
  <c r="Z202" i="236"/>
  <c r="AC202" i="236" s="1"/>
  <c r="D202" i="236"/>
  <c r="AX200" i="236"/>
  <c r="AW200" i="236"/>
  <c r="Z200" i="236"/>
  <c r="AC200" i="236" s="1"/>
  <c r="BA200" i="236" s="1"/>
  <c r="D200" i="236"/>
  <c r="AX198" i="236"/>
  <c r="AW198" i="236"/>
  <c r="Z198" i="236"/>
  <c r="AC198" i="236" s="1"/>
  <c r="D198" i="236"/>
  <c r="AX196" i="236"/>
  <c r="AW196" i="236"/>
  <c r="Z196" i="236"/>
  <c r="AC196" i="236" s="1"/>
  <c r="D196" i="236"/>
  <c r="AX194" i="236"/>
  <c r="AW194" i="236"/>
  <c r="Z194" i="236"/>
  <c r="AC194" i="236" s="1"/>
  <c r="D194" i="236"/>
  <c r="AX192" i="236"/>
  <c r="AW192" i="236"/>
  <c r="Z192" i="236"/>
  <c r="AC192" i="236" s="1"/>
  <c r="D192" i="236"/>
  <c r="AX190" i="236"/>
  <c r="AW190" i="236"/>
  <c r="Z190" i="236"/>
  <c r="AC190" i="236" s="1"/>
  <c r="D190" i="236"/>
  <c r="AX188" i="236"/>
  <c r="AW188" i="236"/>
  <c r="Z188" i="236"/>
  <c r="AC188" i="236" s="1"/>
  <c r="BA188" i="236" s="1"/>
  <c r="D188" i="236"/>
  <c r="AX186" i="236"/>
  <c r="AW186" i="236"/>
  <c r="Z186" i="236"/>
  <c r="AC186" i="236" s="1"/>
  <c r="D186" i="236"/>
  <c r="AX184" i="236"/>
  <c r="AW184" i="236"/>
  <c r="AC184" i="236"/>
  <c r="BA184" i="236" s="1"/>
  <c r="Z184" i="236"/>
  <c r="D184" i="236"/>
  <c r="AY169" i="236"/>
  <c r="AZ169" i="236" s="1"/>
  <c r="AX169" i="236"/>
  <c r="AW169" i="236"/>
  <c r="AC169" i="236"/>
  <c r="BA169" i="236" s="1"/>
  <c r="Z169" i="236"/>
  <c r="D169" i="236"/>
  <c r="AX167" i="236"/>
  <c r="AW167" i="236"/>
  <c r="Z167" i="236"/>
  <c r="AC167" i="236" s="1"/>
  <c r="D167" i="236"/>
  <c r="AX165" i="236"/>
  <c r="AW165" i="236"/>
  <c r="Z165" i="236"/>
  <c r="AC165" i="236" s="1"/>
  <c r="BA165" i="236" s="1"/>
  <c r="D165" i="236"/>
  <c r="AX163" i="236"/>
  <c r="AW163" i="236"/>
  <c r="Z163" i="236"/>
  <c r="AC163" i="236" s="1"/>
  <c r="D163" i="236"/>
  <c r="AX161" i="236"/>
  <c r="AW161" i="236"/>
  <c r="AC161" i="236"/>
  <c r="BA161" i="236" s="1"/>
  <c r="Z161" i="236"/>
  <c r="D161" i="236"/>
  <c r="AX159" i="236"/>
  <c r="AW159" i="236"/>
  <c r="Z159" i="236"/>
  <c r="AC159" i="236" s="1"/>
  <c r="D159" i="236"/>
  <c r="AX157" i="236"/>
  <c r="AW157" i="236"/>
  <c r="Z157" i="236"/>
  <c r="AC157" i="236" s="1"/>
  <c r="D157" i="236"/>
  <c r="AX155" i="236"/>
  <c r="AW155" i="236"/>
  <c r="Z155" i="236"/>
  <c r="AC155" i="236" s="1"/>
  <c r="D155" i="236"/>
  <c r="AX153" i="236"/>
  <c r="AW153" i="236"/>
  <c r="AC153" i="236"/>
  <c r="BA153" i="236" s="1"/>
  <c r="Z153" i="236"/>
  <c r="D153" i="236"/>
  <c r="AX151" i="236"/>
  <c r="AW151" i="236"/>
  <c r="Z151" i="236"/>
  <c r="AC151" i="236" s="1"/>
  <c r="D151" i="236"/>
  <c r="AX149" i="236"/>
  <c r="AW149" i="236"/>
  <c r="Z149" i="236"/>
  <c r="AC149" i="236" s="1"/>
  <c r="BA149" i="236" s="1"/>
  <c r="D149" i="236"/>
  <c r="AX147" i="236"/>
  <c r="AW147" i="236"/>
  <c r="Z147" i="236"/>
  <c r="AC147" i="236" s="1"/>
  <c r="D147" i="236"/>
  <c r="AX145" i="236"/>
  <c r="AW145" i="236"/>
  <c r="Z145" i="236"/>
  <c r="AC145" i="236" s="1"/>
  <c r="BA145" i="236" s="1"/>
  <c r="D145" i="236"/>
  <c r="AX143" i="236"/>
  <c r="AW143" i="236"/>
  <c r="Z143" i="236"/>
  <c r="AC143" i="236" s="1"/>
  <c r="D143" i="236"/>
  <c r="AX141" i="236"/>
  <c r="AW141" i="236"/>
  <c r="AC141" i="236"/>
  <c r="AY141" i="236" s="1"/>
  <c r="AZ141" i="236" s="1"/>
  <c r="Z141" i="236"/>
  <c r="D141" i="236"/>
  <c r="AX126" i="236"/>
  <c r="AW126" i="236"/>
  <c r="Z126" i="236"/>
  <c r="AC126" i="236" s="1"/>
  <c r="BA126" i="236" s="1"/>
  <c r="D126" i="236"/>
  <c r="AX124" i="236"/>
  <c r="AW124" i="236"/>
  <c r="Z124" i="236"/>
  <c r="AC124" i="236" s="1"/>
  <c r="D124" i="236"/>
  <c r="AX122" i="236"/>
  <c r="AW122" i="236"/>
  <c r="Z122" i="236"/>
  <c r="AC122" i="236" s="1"/>
  <c r="BA122" i="236" s="1"/>
  <c r="D122" i="236"/>
  <c r="AX120" i="236"/>
  <c r="AW120" i="236"/>
  <c r="Z120" i="236"/>
  <c r="AC120" i="236" s="1"/>
  <c r="D120" i="236"/>
  <c r="AX118" i="236"/>
  <c r="AW118" i="236"/>
  <c r="AC118" i="236"/>
  <c r="AY118" i="236" s="1"/>
  <c r="AZ118" i="236" s="1"/>
  <c r="Z118" i="236"/>
  <c r="D118" i="236"/>
  <c r="AX116" i="236"/>
  <c r="AW116" i="236"/>
  <c r="Z116" i="236"/>
  <c r="AC116" i="236" s="1"/>
  <c r="D116" i="236"/>
  <c r="AX114" i="236"/>
  <c r="AW114" i="236"/>
  <c r="Z114" i="236"/>
  <c r="AC114" i="236" s="1"/>
  <c r="D114" i="236"/>
  <c r="AX112" i="236"/>
  <c r="AW112" i="236"/>
  <c r="Z112" i="236"/>
  <c r="AC112" i="236" s="1"/>
  <c r="D112" i="236"/>
  <c r="AX110" i="236"/>
  <c r="AW110" i="236"/>
  <c r="AC110" i="236"/>
  <c r="BA110" i="236" s="1"/>
  <c r="Z110" i="236"/>
  <c r="D110" i="236"/>
  <c r="AX108" i="236"/>
  <c r="AW108" i="236"/>
  <c r="Z108" i="236"/>
  <c r="AC108" i="236" s="1"/>
  <c r="D108" i="236"/>
  <c r="AX106" i="236"/>
  <c r="AW106" i="236"/>
  <c r="Z106" i="236"/>
  <c r="AC106" i="236" s="1"/>
  <c r="BA106" i="236" s="1"/>
  <c r="D106" i="236"/>
  <c r="AX104" i="236"/>
  <c r="AW104" i="236"/>
  <c r="Z104" i="236"/>
  <c r="AC104" i="236" s="1"/>
  <c r="D104" i="236"/>
  <c r="BA102" i="236"/>
  <c r="AX102" i="236"/>
  <c r="AW102" i="236"/>
  <c r="AC102" i="236"/>
  <c r="AY102" i="236" s="1"/>
  <c r="AZ102" i="236" s="1"/>
  <c r="Z102" i="236"/>
  <c r="D102" i="236"/>
  <c r="AX100" i="236"/>
  <c r="AW100" i="236"/>
  <c r="Z100" i="236"/>
  <c r="AC100" i="236" s="1"/>
  <c r="D100" i="236"/>
  <c r="AX98" i="236"/>
  <c r="AW98" i="236"/>
  <c r="AC98" i="236"/>
  <c r="BA98" i="236" s="1"/>
  <c r="Z98" i="236"/>
  <c r="D98" i="236"/>
  <c r="AX83" i="236"/>
  <c r="AW83" i="236"/>
  <c r="AC83" i="236"/>
  <c r="BA83" i="236" s="1"/>
  <c r="Z83" i="236"/>
  <c r="D83" i="236"/>
  <c r="AX81" i="236"/>
  <c r="AW81" i="236"/>
  <c r="Z81" i="236"/>
  <c r="AC81" i="236" s="1"/>
  <c r="D81" i="236"/>
  <c r="AX79" i="236"/>
  <c r="AW79" i="236"/>
  <c r="AC79" i="236"/>
  <c r="AY79" i="236" s="1"/>
  <c r="AZ79" i="236" s="1"/>
  <c r="Z79" i="236"/>
  <c r="D79" i="236"/>
  <c r="AX77" i="236"/>
  <c r="AW77" i="236"/>
  <c r="Z77" i="236"/>
  <c r="AC77" i="236" s="1"/>
  <c r="D77" i="236"/>
  <c r="AX75" i="236"/>
  <c r="AW75" i="236"/>
  <c r="AC75" i="236"/>
  <c r="BA75" i="236" s="1"/>
  <c r="Z75" i="236"/>
  <c r="D75" i="236"/>
  <c r="AX73" i="236"/>
  <c r="AW73" i="236"/>
  <c r="Z73" i="236"/>
  <c r="AC73" i="236" s="1"/>
  <c r="D73" i="236"/>
  <c r="AX71" i="236"/>
  <c r="AW71" i="236"/>
  <c r="AC71" i="236"/>
  <c r="BA71" i="236" s="1"/>
  <c r="Z71" i="236"/>
  <c r="D71" i="236"/>
  <c r="AX69" i="236"/>
  <c r="AW69" i="236"/>
  <c r="Z69" i="236"/>
  <c r="AC69" i="236" s="1"/>
  <c r="D69" i="236"/>
  <c r="AX67" i="236"/>
  <c r="AW67" i="236"/>
  <c r="Z67" i="236"/>
  <c r="AC67" i="236" s="1"/>
  <c r="BA67" i="236" s="1"/>
  <c r="D67" i="236"/>
  <c r="AX65" i="236"/>
  <c r="AW65" i="236"/>
  <c r="Z65" i="236"/>
  <c r="AC65" i="236" s="1"/>
  <c r="D65" i="236"/>
  <c r="AX63" i="236"/>
  <c r="AW63" i="236"/>
  <c r="Z63" i="236"/>
  <c r="AC63" i="236" s="1"/>
  <c r="D63" i="236"/>
  <c r="AX61" i="236"/>
  <c r="AW61" i="236"/>
  <c r="Z61" i="236"/>
  <c r="AC61" i="236" s="1"/>
  <c r="D61" i="236"/>
  <c r="AY59" i="236"/>
  <c r="AZ59" i="236" s="1"/>
  <c r="AX59" i="236"/>
  <c r="AW59" i="236"/>
  <c r="AC59" i="236"/>
  <c r="BA59" i="236" s="1"/>
  <c r="Z59" i="236"/>
  <c r="D59" i="236"/>
  <c r="AX57" i="236"/>
  <c r="AW57" i="236"/>
  <c r="Z57" i="236"/>
  <c r="AC57" i="236" s="1"/>
  <c r="D57" i="236"/>
  <c r="AX55" i="236"/>
  <c r="AW55" i="236"/>
  <c r="Z55" i="236"/>
  <c r="AC55" i="236" s="1"/>
  <c r="BA55" i="236" s="1"/>
  <c r="D55" i="236"/>
  <c r="AX40" i="236"/>
  <c r="AW40" i="236"/>
  <c r="Z40" i="236"/>
  <c r="AC40" i="236" s="1"/>
  <c r="AY40" i="236" s="1"/>
  <c r="AZ40" i="236" s="1"/>
  <c r="D40" i="236"/>
  <c r="AX38" i="236"/>
  <c r="AW38" i="236"/>
  <c r="Z38" i="236"/>
  <c r="AC38" i="236" s="1"/>
  <c r="D38" i="236"/>
  <c r="AY36" i="236"/>
  <c r="AZ36" i="236" s="1"/>
  <c r="AX36" i="236"/>
  <c r="AW36" i="236"/>
  <c r="AC36" i="236"/>
  <c r="BA36" i="236" s="1"/>
  <c r="Z36" i="236"/>
  <c r="D36" i="236"/>
  <c r="AX34" i="236"/>
  <c r="AW34" i="236"/>
  <c r="Z34" i="236"/>
  <c r="AC34" i="236" s="1"/>
  <c r="D34" i="236"/>
  <c r="AX32" i="236"/>
  <c r="AW32" i="236"/>
  <c r="Z32" i="236"/>
  <c r="AC32" i="236" s="1"/>
  <c r="BA32" i="236" s="1"/>
  <c r="D32" i="236"/>
  <c r="AX30" i="236"/>
  <c r="AW30" i="236"/>
  <c r="Z30" i="236"/>
  <c r="AC30" i="236" s="1"/>
  <c r="D30" i="236"/>
  <c r="AX28" i="236"/>
  <c r="AW28" i="236"/>
  <c r="Z28" i="236"/>
  <c r="AC28" i="236" s="1"/>
  <c r="BA28" i="236" s="1"/>
  <c r="D28" i="236"/>
  <c r="AX26" i="236"/>
  <c r="AW26" i="236"/>
  <c r="Z26" i="236"/>
  <c r="AC26" i="236" s="1"/>
  <c r="D26" i="236"/>
  <c r="AX24" i="236"/>
  <c r="AW24" i="236"/>
  <c r="Z24" i="236"/>
  <c r="AC24" i="236" s="1"/>
  <c r="D24" i="236"/>
  <c r="AX22" i="236"/>
  <c r="AW22" i="236"/>
  <c r="Z22" i="236"/>
  <c r="AC22" i="236" s="1"/>
  <c r="D22" i="236"/>
  <c r="AX20" i="236"/>
  <c r="AW20" i="236"/>
  <c r="Z20" i="236"/>
  <c r="AC20" i="236" s="1"/>
  <c r="D20" i="236"/>
  <c r="AX18" i="236"/>
  <c r="AW18" i="236"/>
  <c r="Z18" i="236"/>
  <c r="AC18" i="236" s="1"/>
  <c r="D18" i="236"/>
  <c r="AX16" i="236"/>
  <c r="AW16" i="236"/>
  <c r="AC16" i="236"/>
  <c r="BA16" i="236" s="1"/>
  <c r="Z16" i="236"/>
  <c r="D16" i="236"/>
  <c r="AX14" i="236"/>
  <c r="AW14" i="236"/>
  <c r="Z14" i="236"/>
  <c r="AC14" i="236" s="1"/>
  <c r="D14" i="236"/>
  <c r="AX12" i="236"/>
  <c r="AW12" i="236"/>
  <c r="Z12" i="236"/>
  <c r="AC12" i="236" s="1"/>
  <c r="BA12" i="236" s="1"/>
  <c r="D12" i="236"/>
  <c r="AH6" i="236"/>
  <c r="AH178" i="236" s="1"/>
  <c r="AH4" i="236"/>
  <c r="AH47" i="236" s="1"/>
  <c r="AV2" i="236"/>
  <c r="AV38" i="236" s="1"/>
  <c r="H2" i="236"/>
  <c r="H88" i="236" s="1"/>
  <c r="B2" i="236"/>
  <c r="AX212" i="235"/>
  <c r="AW212" i="235"/>
  <c r="Z212" i="235"/>
  <c r="AC212" i="235" s="1"/>
  <c r="AY212" i="235" s="1"/>
  <c r="AZ212" i="235" s="1"/>
  <c r="D212" i="235"/>
  <c r="AX210" i="235"/>
  <c r="AW210" i="235"/>
  <c r="Z210" i="235"/>
  <c r="AC210" i="235" s="1"/>
  <c r="D210" i="235"/>
  <c r="AX208" i="235"/>
  <c r="AW208" i="235"/>
  <c r="Z208" i="235"/>
  <c r="AC208" i="235" s="1"/>
  <c r="D208" i="235"/>
  <c r="AX206" i="235"/>
  <c r="AW206" i="235"/>
  <c r="Z206" i="235"/>
  <c r="AC206" i="235" s="1"/>
  <c r="D206" i="235"/>
  <c r="AX204" i="235"/>
  <c r="AW204" i="235"/>
  <c r="Z204" i="235"/>
  <c r="AC204" i="235" s="1"/>
  <c r="BA204" i="235" s="1"/>
  <c r="D204" i="235"/>
  <c r="AX202" i="235"/>
  <c r="AW202" i="235"/>
  <c r="Z202" i="235"/>
  <c r="AC202" i="235" s="1"/>
  <c r="D202" i="235"/>
  <c r="AX200" i="235"/>
  <c r="AW200" i="235"/>
  <c r="AC200" i="235"/>
  <c r="BA200" i="235" s="1"/>
  <c r="Z200" i="235"/>
  <c r="D200" i="235"/>
  <c r="AX198" i="235"/>
  <c r="AW198" i="235"/>
  <c r="Z198" i="235"/>
  <c r="AC198" i="235" s="1"/>
  <c r="D198" i="235"/>
  <c r="AX196" i="235"/>
  <c r="AW196" i="235"/>
  <c r="AC196" i="235"/>
  <c r="AY196" i="235" s="1"/>
  <c r="AZ196" i="235" s="1"/>
  <c r="Z196" i="235"/>
  <c r="D196" i="235"/>
  <c r="AX194" i="235"/>
  <c r="AW194" i="235"/>
  <c r="Z194" i="235"/>
  <c r="AC194" i="235" s="1"/>
  <c r="D194" i="235"/>
  <c r="AY192" i="235"/>
  <c r="AZ192" i="235" s="1"/>
  <c r="AX192" i="235"/>
  <c r="AW192" i="235"/>
  <c r="AC192" i="235"/>
  <c r="BA192" i="235" s="1"/>
  <c r="Z192" i="235"/>
  <c r="D192" i="235"/>
  <c r="AX190" i="235"/>
  <c r="AW190" i="235"/>
  <c r="Z190" i="235"/>
  <c r="AC190" i="235" s="1"/>
  <c r="D190" i="235"/>
  <c r="AX188" i="235"/>
  <c r="AW188" i="235"/>
  <c r="Z188" i="235"/>
  <c r="AC188" i="235" s="1"/>
  <c r="BA188" i="235" s="1"/>
  <c r="D188" i="235"/>
  <c r="AX186" i="235"/>
  <c r="AW186" i="235"/>
  <c r="Z186" i="235"/>
  <c r="AC186" i="235" s="1"/>
  <c r="D186" i="235"/>
  <c r="AX184" i="235"/>
  <c r="AW184" i="235"/>
  <c r="AC184" i="235"/>
  <c r="BA184" i="235" s="1"/>
  <c r="Z184" i="235"/>
  <c r="D184" i="235"/>
  <c r="AY169" i="235"/>
  <c r="AZ169" i="235" s="1"/>
  <c r="AX169" i="235"/>
  <c r="AW169" i="235"/>
  <c r="AC169" i="235"/>
  <c r="BA169" i="235" s="1"/>
  <c r="Z169" i="235"/>
  <c r="D169" i="235"/>
  <c r="AX167" i="235"/>
  <c r="AW167" i="235"/>
  <c r="Z167" i="235"/>
  <c r="AC167" i="235" s="1"/>
  <c r="D167" i="235"/>
  <c r="AX165" i="235"/>
  <c r="AW165" i="235"/>
  <c r="Z165" i="235"/>
  <c r="AC165" i="235" s="1"/>
  <c r="BA165" i="235" s="1"/>
  <c r="D165" i="235"/>
  <c r="AX163" i="235"/>
  <c r="AW163" i="235"/>
  <c r="Z163" i="235"/>
  <c r="AC163" i="235" s="1"/>
  <c r="D163" i="235"/>
  <c r="AX161" i="235"/>
  <c r="AW161" i="235"/>
  <c r="AC161" i="235"/>
  <c r="BA161" i="235" s="1"/>
  <c r="Z161" i="235"/>
  <c r="D161" i="235"/>
  <c r="AX159" i="235"/>
  <c r="AW159" i="235"/>
  <c r="Z159" i="235"/>
  <c r="AC159" i="235" s="1"/>
  <c r="D159" i="235"/>
  <c r="AX157" i="235"/>
  <c r="AW157" i="235"/>
  <c r="Z157" i="235"/>
  <c r="AC157" i="235" s="1"/>
  <c r="AY157" i="235" s="1"/>
  <c r="AZ157" i="235" s="1"/>
  <c r="D157" i="235"/>
  <c r="AX155" i="235"/>
  <c r="AW155" i="235"/>
  <c r="Z155" i="235"/>
  <c r="AC155" i="235" s="1"/>
  <c r="D155" i="235"/>
  <c r="AX153" i="235"/>
  <c r="AW153" i="235"/>
  <c r="Z153" i="235"/>
  <c r="AC153" i="235" s="1"/>
  <c r="D153" i="235"/>
  <c r="AX151" i="235"/>
  <c r="AW151" i="235"/>
  <c r="Z151" i="235"/>
  <c r="AC151" i="235" s="1"/>
  <c r="D151" i="235"/>
  <c r="AX149" i="235"/>
  <c r="AW149" i="235"/>
  <c r="AC149" i="235"/>
  <c r="BA149" i="235" s="1"/>
  <c r="Z149" i="235"/>
  <c r="D149" i="235"/>
  <c r="AX147" i="235"/>
  <c r="AW147" i="235"/>
  <c r="Z147" i="235"/>
  <c r="AC147" i="235" s="1"/>
  <c r="D147" i="235"/>
  <c r="AX145" i="235"/>
  <c r="AW145" i="235"/>
  <c r="AC145" i="235"/>
  <c r="BA145" i="235" s="1"/>
  <c r="Z145" i="235"/>
  <c r="D145" i="235"/>
  <c r="AX143" i="235"/>
  <c r="AW143" i="235"/>
  <c r="Z143" i="235"/>
  <c r="AC143" i="235" s="1"/>
  <c r="D143" i="235"/>
  <c r="AX141" i="235"/>
  <c r="AW141" i="235"/>
  <c r="Z141" i="235"/>
  <c r="AC141" i="235" s="1"/>
  <c r="AY141" i="235" s="1"/>
  <c r="AZ141" i="235" s="1"/>
  <c r="D141" i="235"/>
  <c r="AX126" i="235"/>
  <c r="AW126" i="235"/>
  <c r="AC126" i="235"/>
  <c r="BA126" i="235" s="1"/>
  <c r="Z126" i="235"/>
  <c r="D126" i="235"/>
  <c r="AX124" i="235"/>
  <c r="AW124" i="235"/>
  <c r="Z124" i="235"/>
  <c r="AC124" i="235" s="1"/>
  <c r="D124" i="235"/>
  <c r="AX122" i="235"/>
  <c r="AW122" i="235"/>
  <c r="Z122" i="235"/>
  <c r="AC122" i="235" s="1"/>
  <c r="D122" i="235"/>
  <c r="AX120" i="235"/>
  <c r="AW120" i="235"/>
  <c r="Z120" i="235"/>
  <c r="AC120" i="235" s="1"/>
  <c r="D120" i="235"/>
  <c r="AX118" i="235"/>
  <c r="AW118" i="235"/>
  <c r="AC118" i="235"/>
  <c r="AY118" i="235" s="1"/>
  <c r="AZ118" i="235" s="1"/>
  <c r="Z118" i="235"/>
  <c r="D118" i="235"/>
  <c r="AX116" i="235"/>
  <c r="AW116" i="235"/>
  <c r="Z116" i="235"/>
  <c r="AC116" i="235" s="1"/>
  <c r="D116" i="235"/>
  <c r="AX114" i="235"/>
  <c r="AW114" i="235"/>
  <c r="Z114" i="235"/>
  <c r="AC114" i="235" s="1"/>
  <c r="D114" i="235"/>
  <c r="AX112" i="235"/>
  <c r="AW112" i="235"/>
  <c r="Z112" i="235"/>
  <c r="AC112" i="235" s="1"/>
  <c r="D112" i="235"/>
  <c r="AX110" i="235"/>
  <c r="AW110" i="235"/>
  <c r="AC110" i="235"/>
  <c r="BA110" i="235" s="1"/>
  <c r="Z110" i="235"/>
  <c r="D110" i="235"/>
  <c r="AX108" i="235"/>
  <c r="AW108" i="235"/>
  <c r="Z108" i="235"/>
  <c r="AC108" i="235" s="1"/>
  <c r="D108" i="235"/>
  <c r="AY106" i="235"/>
  <c r="AZ106" i="235" s="1"/>
  <c r="AX106" i="235"/>
  <c r="AW106" i="235"/>
  <c r="AC106" i="235"/>
  <c r="BA106" i="235" s="1"/>
  <c r="Z106" i="235"/>
  <c r="D106" i="235"/>
  <c r="AX104" i="235"/>
  <c r="AW104" i="235"/>
  <c r="Z104" i="235"/>
  <c r="AC104" i="235" s="1"/>
  <c r="D104" i="235"/>
  <c r="AX102" i="235"/>
  <c r="AW102" i="235"/>
  <c r="AC102" i="235"/>
  <c r="AY102" i="235" s="1"/>
  <c r="AZ102" i="235" s="1"/>
  <c r="Z102" i="235"/>
  <c r="D102" i="235"/>
  <c r="AX100" i="235"/>
  <c r="AW100" i="235"/>
  <c r="Z100" i="235"/>
  <c r="AC100" i="235" s="1"/>
  <c r="D100" i="235"/>
  <c r="AX98" i="235"/>
  <c r="AW98" i="235"/>
  <c r="Z98" i="235"/>
  <c r="AC98" i="235" s="1"/>
  <c r="D98" i="235"/>
  <c r="AX83" i="235"/>
  <c r="AW83" i="235"/>
  <c r="AC83" i="235"/>
  <c r="BA83" i="235" s="1"/>
  <c r="Z83" i="235"/>
  <c r="D83" i="235"/>
  <c r="AX81" i="235"/>
  <c r="AW81" i="235"/>
  <c r="Z81" i="235"/>
  <c r="AC81" i="235" s="1"/>
  <c r="D81" i="235"/>
  <c r="AX79" i="235"/>
  <c r="AW79" i="235"/>
  <c r="Z79" i="235"/>
  <c r="AC79" i="235" s="1"/>
  <c r="AY79" i="235" s="1"/>
  <c r="AZ79" i="235" s="1"/>
  <c r="D79" i="235"/>
  <c r="AX77" i="235"/>
  <c r="AW77" i="235"/>
  <c r="Z77" i="235"/>
  <c r="AC77" i="235" s="1"/>
  <c r="D77" i="235"/>
  <c r="AX75" i="235"/>
  <c r="AW75" i="235"/>
  <c r="Z75" i="235"/>
  <c r="AC75" i="235" s="1"/>
  <c r="D75" i="235"/>
  <c r="AX73" i="235"/>
  <c r="AW73" i="235"/>
  <c r="Z73" i="235"/>
  <c r="AC73" i="235" s="1"/>
  <c r="D73" i="235"/>
  <c r="AX71" i="235"/>
  <c r="AW71" i="235"/>
  <c r="AC71" i="235"/>
  <c r="BA71" i="235" s="1"/>
  <c r="Z71" i="235"/>
  <c r="D71" i="235"/>
  <c r="AX69" i="235"/>
  <c r="AW69" i="235"/>
  <c r="Z69" i="235"/>
  <c r="AC69" i="235" s="1"/>
  <c r="D69" i="235"/>
  <c r="AX67" i="235"/>
  <c r="AW67" i="235"/>
  <c r="Z67" i="235"/>
  <c r="AC67" i="235" s="1"/>
  <c r="D67" i="235"/>
  <c r="AX65" i="235"/>
  <c r="AW65" i="235"/>
  <c r="Z65" i="235"/>
  <c r="AC65" i="235" s="1"/>
  <c r="D65" i="235"/>
  <c r="AX63" i="235"/>
  <c r="AW63" i="235"/>
  <c r="Z63" i="235"/>
  <c r="AC63" i="235" s="1"/>
  <c r="AY63" i="235" s="1"/>
  <c r="AZ63" i="235" s="1"/>
  <c r="D63" i="235"/>
  <c r="AX61" i="235"/>
  <c r="AW61" i="235"/>
  <c r="Z61" i="235"/>
  <c r="AC61" i="235" s="1"/>
  <c r="D61" i="235"/>
  <c r="AX59" i="235"/>
  <c r="AW59" i="235"/>
  <c r="Z59" i="235"/>
  <c r="AC59" i="235" s="1"/>
  <c r="D59" i="235"/>
  <c r="AX57" i="235"/>
  <c r="AW57" i="235"/>
  <c r="Z57" i="235"/>
  <c r="AC57" i="235" s="1"/>
  <c r="D57" i="235"/>
  <c r="AX55" i="235"/>
  <c r="AW55" i="235"/>
  <c r="Z55" i="235"/>
  <c r="AC55" i="235" s="1"/>
  <c r="BA55" i="235" s="1"/>
  <c r="D55" i="235"/>
  <c r="AX40" i="235"/>
  <c r="AW40" i="235"/>
  <c r="AC40" i="235"/>
  <c r="AY40" i="235" s="1"/>
  <c r="AZ40" i="235" s="1"/>
  <c r="Z40" i="235"/>
  <c r="D40" i="235"/>
  <c r="AX38" i="235"/>
  <c r="AW38" i="235"/>
  <c r="Z38" i="235"/>
  <c r="AC38" i="235" s="1"/>
  <c r="D38" i="235"/>
  <c r="AY36" i="235"/>
  <c r="AZ36" i="235" s="1"/>
  <c r="AX36" i="235"/>
  <c r="AW36" i="235"/>
  <c r="AC36" i="235"/>
  <c r="BA36" i="235" s="1"/>
  <c r="Z36" i="235"/>
  <c r="D36" i="235"/>
  <c r="AX34" i="235"/>
  <c r="AW34" i="235"/>
  <c r="Z34" i="235"/>
  <c r="AC34" i="235" s="1"/>
  <c r="D34" i="235"/>
  <c r="AX32" i="235"/>
  <c r="AW32" i="235"/>
  <c r="Z32" i="235"/>
  <c r="AC32" i="235" s="1"/>
  <c r="BA32" i="235" s="1"/>
  <c r="D32" i="235"/>
  <c r="AX30" i="235"/>
  <c r="AW30" i="235"/>
  <c r="Z30" i="235"/>
  <c r="AC30" i="235" s="1"/>
  <c r="D30" i="235"/>
  <c r="AY28" i="235"/>
  <c r="AZ28" i="235" s="1"/>
  <c r="AX28" i="235"/>
  <c r="AW28" i="235"/>
  <c r="AC28" i="235"/>
  <c r="BA28" i="235" s="1"/>
  <c r="Z28" i="235"/>
  <c r="D28" i="235"/>
  <c r="AX26" i="235"/>
  <c r="AW26" i="235"/>
  <c r="Z26" i="235"/>
  <c r="AC26" i="235" s="1"/>
  <c r="D26" i="235"/>
  <c r="AX24" i="235"/>
  <c r="AW24" i="235"/>
  <c r="AC24" i="235"/>
  <c r="AY24" i="235" s="1"/>
  <c r="AZ24" i="235" s="1"/>
  <c r="Z24" i="235"/>
  <c r="D24" i="235"/>
  <c r="AX22" i="235"/>
  <c r="AW22" i="235"/>
  <c r="Z22" i="235"/>
  <c r="AC22" i="235" s="1"/>
  <c r="D22" i="235"/>
  <c r="AX20" i="235"/>
  <c r="AW20" i="235"/>
  <c r="AC20" i="235"/>
  <c r="BA20" i="235" s="1"/>
  <c r="Z20" i="235"/>
  <c r="D20" i="235"/>
  <c r="AX18" i="235"/>
  <c r="AW18" i="235"/>
  <c r="Z18" i="235"/>
  <c r="AC18" i="235" s="1"/>
  <c r="D18" i="235"/>
  <c r="AX16" i="235"/>
  <c r="AW16" i="235"/>
  <c r="Z16" i="235"/>
  <c r="AC16" i="235" s="1"/>
  <c r="BA16" i="235" s="1"/>
  <c r="D16" i="235"/>
  <c r="AX14" i="235"/>
  <c r="AW14" i="235"/>
  <c r="Z14" i="235"/>
  <c r="AC14" i="235" s="1"/>
  <c r="D14" i="235"/>
  <c r="AX12" i="235"/>
  <c r="AW12" i="235"/>
  <c r="Z12" i="235"/>
  <c r="AC12" i="235" s="1"/>
  <c r="D12" i="235"/>
  <c r="AH6" i="235"/>
  <c r="AH178" i="235" s="1"/>
  <c r="AH4" i="235"/>
  <c r="AV2" i="235"/>
  <c r="AV18" i="235" s="1"/>
  <c r="H2" i="235"/>
  <c r="H88" i="235" s="1"/>
  <c r="B2" i="235"/>
  <c r="B45" i="235" s="1"/>
  <c r="AX212" i="234"/>
  <c r="AW212" i="234"/>
  <c r="AC212" i="234"/>
  <c r="AY212" i="234" s="1"/>
  <c r="AZ212" i="234" s="1"/>
  <c r="Z212" i="234"/>
  <c r="D212" i="234"/>
  <c r="AX210" i="234"/>
  <c r="AW210" i="234"/>
  <c r="Z210" i="234"/>
  <c r="AC210" i="234" s="1"/>
  <c r="D210" i="234"/>
  <c r="AX208" i="234"/>
  <c r="AW208" i="234"/>
  <c r="Z208" i="234"/>
  <c r="AC208" i="234" s="1"/>
  <c r="BA208" i="234" s="1"/>
  <c r="D208" i="234"/>
  <c r="AX206" i="234"/>
  <c r="AW206" i="234"/>
  <c r="Z206" i="234"/>
  <c r="AC206" i="234" s="1"/>
  <c r="D206" i="234"/>
  <c r="AX204" i="234"/>
  <c r="AW204" i="234"/>
  <c r="Z204" i="234"/>
  <c r="AC204" i="234" s="1"/>
  <c r="D204" i="234"/>
  <c r="AX202" i="234"/>
  <c r="AW202" i="234"/>
  <c r="Z202" i="234"/>
  <c r="AC202" i="234" s="1"/>
  <c r="D202" i="234"/>
  <c r="AX200" i="234"/>
  <c r="AW200" i="234"/>
  <c r="Z200" i="234"/>
  <c r="AC200" i="234" s="1"/>
  <c r="BA200" i="234" s="1"/>
  <c r="D200" i="234"/>
  <c r="AX198" i="234"/>
  <c r="AW198" i="234"/>
  <c r="AC198" i="234"/>
  <c r="BA198" i="234" s="1"/>
  <c r="Z198" i="234"/>
  <c r="D198" i="234"/>
  <c r="AX196" i="234"/>
  <c r="AW196" i="234"/>
  <c r="Z196" i="234"/>
  <c r="AC196" i="234" s="1"/>
  <c r="D196" i="234"/>
  <c r="AX194" i="234"/>
  <c r="AW194" i="234"/>
  <c r="Z194" i="234"/>
  <c r="AC194" i="234" s="1"/>
  <c r="D194" i="234"/>
  <c r="AX192" i="234"/>
  <c r="AW192" i="234"/>
  <c r="Z192" i="234"/>
  <c r="AC192" i="234" s="1"/>
  <c r="BA192" i="234" s="1"/>
  <c r="D192" i="234"/>
  <c r="AX190" i="234"/>
  <c r="AW190" i="234"/>
  <c r="Z190" i="234"/>
  <c r="AC190" i="234" s="1"/>
  <c r="D190" i="234"/>
  <c r="AX188" i="234"/>
  <c r="AW188" i="234"/>
  <c r="Z188" i="234"/>
  <c r="AC188" i="234" s="1"/>
  <c r="D188" i="234"/>
  <c r="AX186" i="234"/>
  <c r="AW186" i="234"/>
  <c r="Z186" i="234"/>
  <c r="AC186" i="234" s="1"/>
  <c r="D186" i="234"/>
  <c r="AX184" i="234"/>
  <c r="AW184" i="234"/>
  <c r="Z184" i="234"/>
  <c r="AC184" i="234" s="1"/>
  <c r="BA184" i="234" s="1"/>
  <c r="D184" i="234"/>
  <c r="AX169" i="234"/>
  <c r="AW169" i="234"/>
  <c r="Z169" i="234"/>
  <c r="AC169" i="234" s="1"/>
  <c r="BA169" i="234" s="1"/>
  <c r="D169" i="234"/>
  <c r="AX167" i="234"/>
  <c r="AW167" i="234"/>
  <c r="Z167" i="234"/>
  <c r="AC167" i="234" s="1"/>
  <c r="D167" i="234"/>
  <c r="AX165" i="234"/>
  <c r="AW165" i="234"/>
  <c r="Z165" i="234"/>
  <c r="AC165" i="234" s="1"/>
  <c r="D165" i="234"/>
  <c r="AX163" i="234"/>
  <c r="AW163" i="234"/>
  <c r="Z163" i="234"/>
  <c r="AC163" i="234" s="1"/>
  <c r="D163" i="234"/>
  <c r="AX161" i="234"/>
  <c r="AW161" i="234"/>
  <c r="Z161" i="234"/>
  <c r="AC161" i="234" s="1"/>
  <c r="BA161" i="234" s="1"/>
  <c r="D161" i="234"/>
  <c r="AX159" i="234"/>
  <c r="AW159" i="234"/>
  <c r="AC159" i="234"/>
  <c r="BA159" i="234" s="1"/>
  <c r="Z159" i="234"/>
  <c r="D159" i="234"/>
  <c r="AX157" i="234"/>
  <c r="AW157" i="234"/>
  <c r="AC157" i="234"/>
  <c r="AY157" i="234" s="1"/>
  <c r="AZ157" i="234" s="1"/>
  <c r="Z157" i="234"/>
  <c r="D157" i="234"/>
  <c r="AX155" i="234"/>
  <c r="AW155" i="234"/>
  <c r="Z155" i="234"/>
  <c r="AC155" i="234" s="1"/>
  <c r="D155" i="234"/>
  <c r="AX153" i="234"/>
  <c r="AW153" i="234"/>
  <c r="Z153" i="234"/>
  <c r="AC153" i="234" s="1"/>
  <c r="BA153" i="234" s="1"/>
  <c r="D153" i="234"/>
  <c r="AX151" i="234"/>
  <c r="AW151" i="234"/>
  <c r="Z151" i="234"/>
  <c r="AC151" i="234" s="1"/>
  <c r="D151" i="234"/>
  <c r="AX149" i="234"/>
  <c r="AW149" i="234"/>
  <c r="Z149" i="234"/>
  <c r="AC149" i="234" s="1"/>
  <c r="D149" i="234"/>
  <c r="AX147" i="234"/>
  <c r="AW147" i="234"/>
  <c r="Z147" i="234"/>
  <c r="AC147" i="234" s="1"/>
  <c r="D147" i="234"/>
  <c r="AX145" i="234"/>
  <c r="AW145" i="234"/>
  <c r="Z145" i="234"/>
  <c r="AC145" i="234" s="1"/>
  <c r="BA145" i="234" s="1"/>
  <c r="D145" i="234"/>
  <c r="AX143" i="234"/>
  <c r="AW143" i="234"/>
  <c r="AC143" i="234"/>
  <c r="BA143" i="234" s="1"/>
  <c r="Z143" i="234"/>
  <c r="D143" i="234"/>
  <c r="AX141" i="234"/>
  <c r="AW141" i="234"/>
  <c r="Z141" i="234"/>
  <c r="AC141" i="234" s="1"/>
  <c r="D141" i="234"/>
  <c r="AX126" i="234"/>
  <c r="AW126" i="234"/>
  <c r="Z126" i="234"/>
  <c r="AC126" i="234" s="1"/>
  <c r="D126" i="234"/>
  <c r="AX124" i="234"/>
  <c r="AW124" i="234"/>
  <c r="Z124" i="234"/>
  <c r="AC124" i="234" s="1"/>
  <c r="D124" i="234"/>
  <c r="AX122" i="234"/>
  <c r="AW122" i="234"/>
  <c r="Z122" i="234"/>
  <c r="AC122" i="234" s="1"/>
  <c r="BA122" i="234" s="1"/>
  <c r="D122" i="234"/>
  <c r="AX120" i="234"/>
  <c r="AW120" i="234"/>
  <c r="AC120" i="234"/>
  <c r="BA120" i="234" s="1"/>
  <c r="Z120" i="234"/>
  <c r="D120" i="234"/>
  <c r="AX118" i="234"/>
  <c r="AW118" i="234"/>
  <c r="AC118" i="234"/>
  <c r="AY118" i="234" s="1"/>
  <c r="AZ118" i="234" s="1"/>
  <c r="Z118" i="234"/>
  <c r="D118" i="234"/>
  <c r="AX116" i="234"/>
  <c r="AW116" i="234"/>
  <c r="Z116" i="234"/>
  <c r="AC116" i="234" s="1"/>
  <c r="D116" i="234"/>
  <c r="AX114" i="234"/>
  <c r="AW114" i="234"/>
  <c r="AC114" i="234"/>
  <c r="BA114" i="234" s="1"/>
  <c r="Z114" i="234"/>
  <c r="D114" i="234"/>
  <c r="AX112" i="234"/>
  <c r="AW112" i="234"/>
  <c r="Z112" i="234"/>
  <c r="AC112" i="234" s="1"/>
  <c r="D112" i="234"/>
  <c r="AX110" i="234"/>
  <c r="AW110" i="234"/>
  <c r="Z110" i="234"/>
  <c r="AC110" i="234" s="1"/>
  <c r="D110" i="234"/>
  <c r="AX108" i="234"/>
  <c r="AW108" i="234"/>
  <c r="Z108" i="234"/>
  <c r="AC108" i="234" s="1"/>
  <c r="D108" i="234"/>
  <c r="AX106" i="234"/>
  <c r="AW106" i="234"/>
  <c r="AC106" i="234"/>
  <c r="BA106" i="234" s="1"/>
  <c r="Z106" i="234"/>
  <c r="D106" i="234"/>
  <c r="AX104" i="234"/>
  <c r="AW104" i="234"/>
  <c r="Z104" i="234"/>
  <c r="AC104" i="234" s="1"/>
  <c r="BA104" i="234" s="1"/>
  <c r="D104" i="234"/>
  <c r="AX102" i="234"/>
  <c r="AW102" i="234"/>
  <c r="Z102" i="234"/>
  <c r="AC102" i="234" s="1"/>
  <c r="AY102" i="234" s="1"/>
  <c r="AZ102" i="234" s="1"/>
  <c r="D102" i="234"/>
  <c r="AX100" i="234"/>
  <c r="AW100" i="234"/>
  <c r="Z100" i="234"/>
  <c r="AC100" i="234" s="1"/>
  <c r="D100" i="234"/>
  <c r="AX98" i="234"/>
  <c r="AW98" i="234"/>
  <c r="AC98" i="234"/>
  <c r="BA98" i="234" s="1"/>
  <c r="Z98" i="234"/>
  <c r="D98" i="234"/>
  <c r="AH92" i="234"/>
  <c r="AH90" i="234"/>
  <c r="AX83" i="234"/>
  <c r="AW83" i="234"/>
  <c r="Z83" i="234"/>
  <c r="AC83" i="234" s="1"/>
  <c r="BA83" i="234" s="1"/>
  <c r="D83" i="234"/>
  <c r="AX81" i="234"/>
  <c r="AW81" i="234"/>
  <c r="AC81" i="234"/>
  <c r="BA81" i="234" s="1"/>
  <c r="Z81" i="234"/>
  <c r="D81" i="234"/>
  <c r="BA79" i="234"/>
  <c r="AX79" i="234"/>
  <c r="AW79" i="234"/>
  <c r="AC79" i="234"/>
  <c r="AY79" i="234" s="1"/>
  <c r="AZ79" i="234" s="1"/>
  <c r="Z79" i="234"/>
  <c r="D79" i="234"/>
  <c r="AX77" i="234"/>
  <c r="AW77" i="234"/>
  <c r="Z77" i="234"/>
  <c r="AC77" i="234" s="1"/>
  <c r="D77" i="234"/>
  <c r="AX75" i="234"/>
  <c r="AW75" i="234"/>
  <c r="AC75" i="234"/>
  <c r="BA75" i="234" s="1"/>
  <c r="Z75" i="234"/>
  <c r="D75" i="234"/>
  <c r="AX73" i="234"/>
  <c r="AW73" i="234"/>
  <c r="Z73" i="234"/>
  <c r="AC73" i="234" s="1"/>
  <c r="D73" i="234"/>
  <c r="AX71" i="234"/>
  <c r="AW71" i="234"/>
  <c r="Z71" i="234"/>
  <c r="AC71" i="234" s="1"/>
  <c r="D71" i="234"/>
  <c r="AX69" i="234"/>
  <c r="AW69" i="234"/>
  <c r="Z69" i="234"/>
  <c r="AC69" i="234" s="1"/>
  <c r="D69" i="234"/>
  <c r="AX67" i="234"/>
  <c r="AW67" i="234"/>
  <c r="Z67" i="234"/>
  <c r="AC67" i="234" s="1"/>
  <c r="BA67" i="234" s="1"/>
  <c r="D67" i="234"/>
  <c r="AX65" i="234"/>
  <c r="AW65" i="234"/>
  <c r="Z65" i="234"/>
  <c r="AC65" i="234" s="1"/>
  <c r="D65" i="234"/>
  <c r="AX63" i="234"/>
  <c r="AW63" i="234"/>
  <c r="Z63" i="234"/>
  <c r="AC63" i="234" s="1"/>
  <c r="D63" i="234"/>
  <c r="AX61" i="234"/>
  <c r="AW61" i="234"/>
  <c r="Z61" i="234"/>
  <c r="AC61" i="234" s="1"/>
  <c r="BA61" i="234" s="1"/>
  <c r="D61" i="234"/>
  <c r="AX59" i="234"/>
  <c r="AW59" i="234"/>
  <c r="Z59" i="234"/>
  <c r="AC59" i="234" s="1"/>
  <c r="D59" i="234"/>
  <c r="AX57" i="234"/>
  <c r="AW57" i="234"/>
  <c r="Z57" i="234"/>
  <c r="AC57" i="234" s="1"/>
  <c r="D57" i="234"/>
  <c r="AX55" i="234"/>
  <c r="AW55" i="234"/>
  <c r="Z55" i="234"/>
  <c r="AC55" i="234" s="1"/>
  <c r="D55" i="234"/>
  <c r="AX40" i="234"/>
  <c r="AW40" i="234"/>
  <c r="AC40" i="234"/>
  <c r="BA40" i="234" s="1"/>
  <c r="Z40" i="234"/>
  <c r="D40" i="234"/>
  <c r="AY38" i="234"/>
  <c r="AZ38" i="234" s="1"/>
  <c r="AX38" i="234"/>
  <c r="AW38" i="234"/>
  <c r="Z38" i="234"/>
  <c r="AC38" i="234" s="1"/>
  <c r="BA38" i="234" s="1"/>
  <c r="D38" i="234"/>
  <c r="AX36" i="234"/>
  <c r="AW36" i="234"/>
  <c r="Z36" i="234"/>
  <c r="AC36" i="234" s="1"/>
  <c r="D36" i="234"/>
  <c r="AX34" i="234"/>
  <c r="AW34" i="234"/>
  <c r="Z34" i="234"/>
  <c r="AC34" i="234" s="1"/>
  <c r="D34" i="234"/>
  <c r="AX32" i="234"/>
  <c r="AW32" i="234"/>
  <c r="Z32" i="234"/>
  <c r="AC32" i="234" s="1"/>
  <c r="D32" i="234"/>
  <c r="AX30" i="234"/>
  <c r="AW30" i="234"/>
  <c r="Z30" i="234"/>
  <c r="AC30" i="234" s="1"/>
  <c r="D30" i="234"/>
  <c r="AX28" i="234"/>
  <c r="AW28" i="234"/>
  <c r="AC28" i="234"/>
  <c r="AY28" i="234" s="1"/>
  <c r="AZ28" i="234" s="1"/>
  <c r="Z28" i="234"/>
  <c r="D28" i="234"/>
  <c r="AX26" i="234"/>
  <c r="AW26" i="234"/>
  <c r="Z26" i="234"/>
  <c r="AC26" i="234" s="1"/>
  <c r="D26" i="234"/>
  <c r="AX24" i="234"/>
  <c r="AW24" i="234"/>
  <c r="Z24" i="234"/>
  <c r="AC24" i="234" s="1"/>
  <c r="D24" i="234"/>
  <c r="AX22" i="234"/>
  <c r="AW22" i="234"/>
  <c r="Z22" i="234"/>
  <c r="AC22" i="234" s="1"/>
  <c r="BA22" i="234" s="1"/>
  <c r="D22" i="234"/>
  <c r="AX20" i="234"/>
  <c r="AW20" i="234"/>
  <c r="AC20" i="234"/>
  <c r="BA20" i="234" s="1"/>
  <c r="Z20" i="234"/>
  <c r="D20" i="234"/>
  <c r="AX18" i="234"/>
  <c r="AW18" i="234"/>
  <c r="Z18" i="234"/>
  <c r="AC18" i="234" s="1"/>
  <c r="D18" i="234"/>
  <c r="AX16" i="234"/>
  <c r="AW16" i="234"/>
  <c r="Z16" i="234"/>
  <c r="AC16" i="234" s="1"/>
  <c r="D16" i="234"/>
  <c r="AX14" i="234"/>
  <c r="AW14" i="234"/>
  <c r="Z14" i="234"/>
  <c r="AC14" i="234" s="1"/>
  <c r="D14" i="234"/>
  <c r="AX12" i="234"/>
  <c r="AW12" i="234"/>
  <c r="Z12" i="234"/>
  <c r="AC12" i="234" s="1"/>
  <c r="AY12" i="234" s="1"/>
  <c r="AZ12" i="234" s="1"/>
  <c r="D12" i="234"/>
  <c r="AH6" i="234"/>
  <c r="AH178" i="234" s="1"/>
  <c r="AH4" i="234"/>
  <c r="AH133" i="234" s="1"/>
  <c r="AV2" i="234"/>
  <c r="AV77" i="234" s="1"/>
  <c r="H2" i="234"/>
  <c r="H131" i="234" s="1"/>
  <c r="B2" i="234"/>
  <c r="B45" i="234" s="1"/>
  <c r="AX212" i="233"/>
  <c r="AW212" i="233"/>
  <c r="AC212" i="233"/>
  <c r="AY212" i="233" s="1"/>
  <c r="AZ212" i="233" s="1"/>
  <c r="Z212" i="233"/>
  <c r="D212" i="233"/>
  <c r="AX210" i="233"/>
  <c r="AW210" i="233"/>
  <c r="Z210" i="233"/>
  <c r="AC210" i="233" s="1"/>
  <c r="D210" i="233"/>
  <c r="AY208" i="233"/>
  <c r="AZ208" i="233" s="1"/>
  <c r="AX208" i="233"/>
  <c r="AW208" i="233"/>
  <c r="Z208" i="233"/>
  <c r="AC208" i="233" s="1"/>
  <c r="BA208" i="233" s="1"/>
  <c r="D208" i="233"/>
  <c r="AX206" i="233"/>
  <c r="AW206" i="233"/>
  <c r="Z206" i="233"/>
  <c r="AC206" i="233" s="1"/>
  <c r="BA206" i="233" s="1"/>
  <c r="D206" i="233"/>
  <c r="AX204" i="233"/>
  <c r="AW204" i="233"/>
  <c r="Z204" i="233"/>
  <c r="AC204" i="233" s="1"/>
  <c r="D204" i="233"/>
  <c r="AX202" i="233"/>
  <c r="AW202" i="233"/>
  <c r="Z202" i="233"/>
  <c r="AC202" i="233" s="1"/>
  <c r="D202" i="233"/>
  <c r="AX200" i="233"/>
  <c r="AW200" i="233"/>
  <c r="Z200" i="233"/>
  <c r="AC200" i="233" s="1"/>
  <c r="D200" i="233"/>
  <c r="AX198" i="233"/>
  <c r="AW198" i="233"/>
  <c r="Z198" i="233"/>
  <c r="AC198" i="233" s="1"/>
  <c r="BA198" i="233" s="1"/>
  <c r="D198" i="233"/>
  <c r="AX196" i="233"/>
  <c r="AW196" i="233"/>
  <c r="AC196" i="233"/>
  <c r="AY196" i="233" s="1"/>
  <c r="AZ196" i="233" s="1"/>
  <c r="Z196" i="233"/>
  <c r="D196" i="233"/>
  <c r="AX194" i="233"/>
  <c r="AW194" i="233"/>
  <c r="Z194" i="233"/>
  <c r="AC194" i="233" s="1"/>
  <c r="D194" i="233"/>
  <c r="AX192" i="233"/>
  <c r="AW192" i="233"/>
  <c r="Z192" i="233"/>
  <c r="AC192" i="233" s="1"/>
  <c r="BA192" i="233" s="1"/>
  <c r="D192" i="233"/>
  <c r="AX190" i="233"/>
  <c r="AW190" i="233"/>
  <c r="AC190" i="233"/>
  <c r="BA190" i="233" s="1"/>
  <c r="Z190" i="233"/>
  <c r="D190" i="233"/>
  <c r="AX188" i="233"/>
  <c r="AW188" i="233"/>
  <c r="Z188" i="233"/>
  <c r="AC188" i="233" s="1"/>
  <c r="D188" i="233"/>
  <c r="AX186" i="233"/>
  <c r="AW186" i="233"/>
  <c r="Z186" i="233"/>
  <c r="AC186" i="233" s="1"/>
  <c r="D186" i="233"/>
  <c r="AX184" i="233"/>
  <c r="AW184" i="233"/>
  <c r="Z184" i="233"/>
  <c r="AC184" i="233" s="1"/>
  <c r="D184" i="233"/>
  <c r="AH176" i="233"/>
  <c r="AY169" i="233"/>
  <c r="AZ169" i="233" s="1"/>
  <c r="AX169" i="233"/>
  <c r="AW169" i="233"/>
  <c r="Z169" i="233"/>
  <c r="AC169" i="233" s="1"/>
  <c r="BA169" i="233" s="1"/>
  <c r="D169" i="233"/>
  <c r="AX167" i="233"/>
  <c r="AW167" i="233"/>
  <c r="AC167" i="233"/>
  <c r="BA167" i="233" s="1"/>
  <c r="Z167" i="233"/>
  <c r="D167" i="233"/>
  <c r="AX165" i="233"/>
  <c r="AW165" i="233"/>
  <c r="Z165" i="233"/>
  <c r="AC165" i="233" s="1"/>
  <c r="D165" i="233"/>
  <c r="AX163" i="233"/>
  <c r="AW163" i="233"/>
  <c r="Z163" i="233"/>
  <c r="AC163" i="233" s="1"/>
  <c r="D163" i="233"/>
  <c r="AX161" i="233"/>
  <c r="AW161" i="233"/>
  <c r="Z161" i="233"/>
  <c r="AC161" i="233" s="1"/>
  <c r="D161" i="233"/>
  <c r="AX159" i="233"/>
  <c r="AW159" i="233"/>
  <c r="AC159" i="233"/>
  <c r="BA159" i="233" s="1"/>
  <c r="Z159" i="233"/>
  <c r="D159" i="233"/>
  <c r="AX157" i="233"/>
  <c r="AW157" i="233"/>
  <c r="Z157" i="233"/>
  <c r="AC157" i="233" s="1"/>
  <c r="D157" i="233"/>
  <c r="AX155" i="233"/>
  <c r="AW155" i="233"/>
  <c r="AC155" i="233"/>
  <c r="BA155" i="233" s="1"/>
  <c r="Z155" i="233"/>
  <c r="D155" i="233"/>
  <c r="AX153" i="233"/>
  <c r="AW153" i="233"/>
  <c r="Z153" i="233"/>
  <c r="AC153" i="233" s="1"/>
  <c r="BA153" i="233" s="1"/>
  <c r="D153" i="233"/>
  <c r="AX151" i="233"/>
  <c r="AW151" i="233"/>
  <c r="AC151" i="233"/>
  <c r="BA151" i="233" s="1"/>
  <c r="Z151" i="233"/>
  <c r="D151" i="233"/>
  <c r="AX149" i="233"/>
  <c r="AW149" i="233"/>
  <c r="Z149" i="233"/>
  <c r="AC149" i="233" s="1"/>
  <c r="D149" i="233"/>
  <c r="AX147" i="233"/>
  <c r="AW147" i="233"/>
  <c r="Z147" i="233"/>
  <c r="AC147" i="233" s="1"/>
  <c r="D147" i="233"/>
  <c r="AX145" i="233"/>
  <c r="AW145" i="233"/>
  <c r="Z145" i="233"/>
  <c r="AC145" i="233" s="1"/>
  <c r="D145" i="233"/>
  <c r="AX143" i="233"/>
  <c r="AW143" i="233"/>
  <c r="AC143" i="233"/>
  <c r="BA143" i="233" s="1"/>
  <c r="Z143" i="233"/>
  <c r="D143" i="233"/>
  <c r="AX141" i="233"/>
  <c r="AW141" i="233"/>
  <c r="AC141" i="233"/>
  <c r="AY141" i="233" s="1"/>
  <c r="AZ141" i="233" s="1"/>
  <c r="Z141" i="233"/>
  <c r="D141" i="233"/>
  <c r="AX126" i="233"/>
  <c r="AW126" i="233"/>
  <c r="Z126" i="233"/>
  <c r="AC126" i="233" s="1"/>
  <c r="D126" i="233"/>
  <c r="AX124" i="233"/>
  <c r="AW124" i="233"/>
  <c r="Z124" i="233"/>
  <c r="AC124" i="233" s="1"/>
  <c r="D124" i="233"/>
  <c r="AX122" i="233"/>
  <c r="AW122" i="233"/>
  <c r="Z122" i="233"/>
  <c r="AC122" i="233" s="1"/>
  <c r="D122" i="233"/>
  <c r="AX120" i="233"/>
  <c r="AW120" i="233"/>
  <c r="AC120" i="233"/>
  <c r="BA120" i="233" s="1"/>
  <c r="Z120" i="233"/>
  <c r="D120" i="233"/>
  <c r="AX118" i="233"/>
  <c r="AW118" i="233"/>
  <c r="Z118" i="233"/>
  <c r="AC118" i="233" s="1"/>
  <c r="D118" i="233"/>
  <c r="AX116" i="233"/>
  <c r="AW116" i="233"/>
  <c r="AC116" i="233"/>
  <c r="BA116" i="233" s="1"/>
  <c r="Z116" i="233"/>
  <c r="D116" i="233"/>
  <c r="AX114" i="233"/>
  <c r="AW114" i="233"/>
  <c r="Z114" i="233"/>
  <c r="AC114" i="233" s="1"/>
  <c r="D114" i="233"/>
  <c r="AX112" i="233"/>
  <c r="AW112" i="233"/>
  <c r="Z112" i="233"/>
  <c r="AC112" i="233" s="1"/>
  <c r="BA112" i="233" s="1"/>
  <c r="D112" i="233"/>
  <c r="AX110" i="233"/>
  <c r="AW110" i="233"/>
  <c r="Z110" i="233"/>
  <c r="AC110" i="233" s="1"/>
  <c r="D110" i="233"/>
  <c r="AX108" i="233"/>
  <c r="AW108" i="233"/>
  <c r="Z108" i="233"/>
  <c r="AC108" i="233" s="1"/>
  <c r="D108" i="233"/>
  <c r="AX106" i="233"/>
  <c r="AW106" i="233"/>
  <c r="Z106" i="233"/>
  <c r="AC106" i="233" s="1"/>
  <c r="D106" i="233"/>
  <c r="AX104" i="233"/>
  <c r="AW104" i="233"/>
  <c r="Z104" i="233"/>
  <c r="AC104" i="233" s="1"/>
  <c r="BA104" i="233" s="1"/>
  <c r="D104" i="233"/>
  <c r="AX102" i="233"/>
  <c r="AW102" i="233"/>
  <c r="AC102" i="233"/>
  <c r="AY102" i="233" s="1"/>
  <c r="AZ102" i="233" s="1"/>
  <c r="Z102" i="233"/>
  <c r="D102" i="233"/>
  <c r="AX100" i="233"/>
  <c r="AW100" i="233"/>
  <c r="Z100" i="233"/>
  <c r="AC100" i="233" s="1"/>
  <c r="D100" i="233"/>
  <c r="AY98" i="233"/>
  <c r="AZ98" i="233" s="1"/>
  <c r="AX98" i="233"/>
  <c r="AW98" i="233"/>
  <c r="AC98" i="233"/>
  <c r="BA98" i="233" s="1"/>
  <c r="Z98" i="233"/>
  <c r="D98" i="233"/>
  <c r="AH92" i="233"/>
  <c r="AX83" i="233"/>
  <c r="AW83" i="233"/>
  <c r="Z83" i="233"/>
  <c r="AC83" i="233" s="1"/>
  <c r="D83" i="233"/>
  <c r="AX81" i="233"/>
  <c r="AW81" i="233"/>
  <c r="AC81" i="233"/>
  <c r="BA81" i="233" s="1"/>
  <c r="Z81" i="233"/>
  <c r="D81" i="233"/>
  <c r="AX79" i="233"/>
  <c r="AW79" i="233"/>
  <c r="Z79" i="233"/>
  <c r="AC79" i="233" s="1"/>
  <c r="AY79" i="233" s="1"/>
  <c r="AZ79" i="233" s="1"/>
  <c r="D79" i="233"/>
  <c r="AX77" i="233"/>
  <c r="AW77" i="233"/>
  <c r="AC77" i="233"/>
  <c r="BA77" i="233" s="1"/>
  <c r="Z77" i="233"/>
  <c r="D77" i="233"/>
  <c r="AY75" i="233"/>
  <c r="AZ75" i="233" s="1"/>
  <c r="AX75" i="233"/>
  <c r="AW75" i="233"/>
  <c r="Z75" i="233"/>
  <c r="AC75" i="233" s="1"/>
  <c r="BA75" i="233" s="1"/>
  <c r="D75" i="233"/>
  <c r="AX73" i="233"/>
  <c r="AW73" i="233"/>
  <c r="Z73" i="233"/>
  <c r="AC73" i="233" s="1"/>
  <c r="BA73" i="233" s="1"/>
  <c r="D73" i="233"/>
  <c r="AX71" i="233"/>
  <c r="AW71" i="233"/>
  <c r="Z71" i="233"/>
  <c r="AC71" i="233" s="1"/>
  <c r="D71" i="233"/>
  <c r="AX69" i="233"/>
  <c r="AW69" i="233"/>
  <c r="Z69" i="233"/>
  <c r="AC69" i="233" s="1"/>
  <c r="BA69" i="233" s="1"/>
  <c r="D69" i="233"/>
  <c r="AX67" i="233"/>
  <c r="AW67" i="233"/>
  <c r="Z67" i="233"/>
  <c r="AC67" i="233" s="1"/>
  <c r="D67" i="233"/>
  <c r="AX65" i="233"/>
  <c r="AW65" i="233"/>
  <c r="Z65" i="233"/>
  <c r="AC65" i="233" s="1"/>
  <c r="D65" i="233"/>
  <c r="AX63" i="233"/>
  <c r="AW63" i="233"/>
  <c r="Z63" i="233"/>
  <c r="AC63" i="233" s="1"/>
  <c r="AY63" i="233" s="1"/>
  <c r="AZ63" i="233" s="1"/>
  <c r="D63" i="233"/>
  <c r="AX61" i="233"/>
  <c r="AW61" i="233"/>
  <c r="Z61" i="233"/>
  <c r="AC61" i="233" s="1"/>
  <c r="D61" i="233"/>
  <c r="AX59" i="233"/>
  <c r="AW59" i="233"/>
  <c r="Z59" i="233"/>
  <c r="AC59" i="233" s="1"/>
  <c r="BA59" i="233" s="1"/>
  <c r="D59" i="233"/>
  <c r="AX57" i="233"/>
  <c r="AW57" i="233"/>
  <c r="AC57" i="233"/>
  <c r="AY57" i="233" s="1"/>
  <c r="AZ57" i="233" s="1"/>
  <c r="Z57" i="233"/>
  <c r="D57" i="233"/>
  <c r="AX55" i="233"/>
  <c r="AW55" i="233"/>
  <c r="Z55" i="233"/>
  <c r="AC55" i="233" s="1"/>
  <c r="D55" i="233"/>
  <c r="AX40" i="233"/>
  <c r="AW40" i="233"/>
  <c r="Z40" i="233"/>
  <c r="AC40" i="233" s="1"/>
  <c r="D40" i="233"/>
  <c r="AY38" i="233"/>
  <c r="AZ38" i="233" s="1"/>
  <c r="AX38" i="233"/>
  <c r="AW38" i="233"/>
  <c r="AC38" i="233"/>
  <c r="BA38" i="233" s="1"/>
  <c r="Z38" i="233"/>
  <c r="D38" i="233"/>
  <c r="AX36" i="233"/>
  <c r="AW36" i="233"/>
  <c r="Z36" i="233"/>
  <c r="AC36" i="233" s="1"/>
  <c r="BA36" i="233" s="1"/>
  <c r="D36" i="233"/>
  <c r="AX34" i="233"/>
  <c r="AW34" i="233"/>
  <c r="AC34" i="233"/>
  <c r="AY34" i="233" s="1"/>
  <c r="AZ34" i="233" s="1"/>
  <c r="Z34" i="233"/>
  <c r="D34" i="233"/>
  <c r="AX32" i="233"/>
  <c r="AW32" i="233"/>
  <c r="Z32" i="233"/>
  <c r="AC32" i="233" s="1"/>
  <c r="D32" i="233"/>
  <c r="AX30" i="233"/>
  <c r="AW30" i="233"/>
  <c r="Z30" i="233"/>
  <c r="AC30" i="233" s="1"/>
  <c r="BA30" i="233" s="1"/>
  <c r="D30" i="233"/>
  <c r="AX28" i="233"/>
  <c r="AW28" i="233"/>
  <c r="Z28" i="233"/>
  <c r="AC28" i="233" s="1"/>
  <c r="D28" i="233"/>
  <c r="AX26" i="233"/>
  <c r="AW26" i="233"/>
  <c r="AC26" i="233"/>
  <c r="AY26" i="233" s="1"/>
  <c r="AZ26" i="233" s="1"/>
  <c r="Z26" i="233"/>
  <c r="D26" i="233"/>
  <c r="AX24" i="233"/>
  <c r="AW24" i="233"/>
  <c r="AC24" i="233"/>
  <c r="AY24" i="233" s="1"/>
  <c r="AZ24" i="233" s="1"/>
  <c r="Z24" i="233"/>
  <c r="D24" i="233"/>
  <c r="AX22" i="233"/>
  <c r="AW22" i="233"/>
  <c r="Z22" i="233"/>
  <c r="AC22" i="233" s="1"/>
  <c r="D22" i="233"/>
  <c r="AX20" i="233"/>
  <c r="AW20" i="233"/>
  <c r="AC20" i="233"/>
  <c r="BA20" i="233" s="1"/>
  <c r="Z20" i="233"/>
  <c r="D20" i="233"/>
  <c r="AX18" i="233"/>
  <c r="AW18" i="233"/>
  <c r="AC18" i="233"/>
  <c r="AY18" i="233" s="1"/>
  <c r="AZ18" i="233" s="1"/>
  <c r="Z18" i="233"/>
  <c r="D18" i="233"/>
  <c r="AX16" i="233"/>
  <c r="AW16" i="233"/>
  <c r="Z16" i="233"/>
  <c r="AC16" i="233" s="1"/>
  <c r="D16" i="233"/>
  <c r="AX14" i="233"/>
  <c r="AW14" i="233"/>
  <c r="Z14" i="233"/>
  <c r="AC14" i="233" s="1"/>
  <c r="BA14" i="233" s="1"/>
  <c r="D14" i="233"/>
  <c r="AX12" i="233"/>
  <c r="AW12" i="233"/>
  <c r="Z12" i="233"/>
  <c r="AC12" i="233" s="1"/>
  <c r="D12" i="233"/>
  <c r="AH6" i="233"/>
  <c r="AH178" i="233" s="1"/>
  <c r="AH4" i="233"/>
  <c r="AH47" i="233" s="1"/>
  <c r="AV2" i="233"/>
  <c r="AV22" i="233" s="1"/>
  <c r="H2" i="233"/>
  <c r="H131" i="233" s="1"/>
  <c r="B2" i="233"/>
  <c r="AX212" i="232"/>
  <c r="AW212" i="232"/>
  <c r="Z212" i="232"/>
  <c r="AC212" i="232" s="1"/>
  <c r="D212" i="232"/>
  <c r="AX210" i="232"/>
  <c r="AW210" i="232"/>
  <c r="Z210" i="232"/>
  <c r="AC210" i="232" s="1"/>
  <c r="D210" i="232"/>
  <c r="AX208" i="232"/>
  <c r="AW208" i="232"/>
  <c r="Z208" i="232"/>
  <c r="AC208" i="232" s="1"/>
  <c r="BA208" i="232" s="1"/>
  <c r="D208" i="232"/>
  <c r="AX206" i="232"/>
  <c r="AW206" i="232"/>
  <c r="Z206" i="232"/>
  <c r="AC206" i="232" s="1"/>
  <c r="D206" i="232"/>
  <c r="AX204" i="232"/>
  <c r="AW204" i="232"/>
  <c r="Z204" i="232"/>
  <c r="AC204" i="232" s="1"/>
  <c r="BA204" i="232" s="1"/>
  <c r="D204" i="232"/>
  <c r="AX202" i="232"/>
  <c r="AW202" i="232"/>
  <c r="Z202" i="232"/>
  <c r="AC202" i="232" s="1"/>
  <c r="D202" i="232"/>
  <c r="AX200" i="232"/>
  <c r="AW200" i="232"/>
  <c r="Z200" i="232"/>
  <c r="AC200" i="232" s="1"/>
  <c r="D200" i="232"/>
  <c r="AX198" i="232"/>
  <c r="AW198" i="232"/>
  <c r="AC198" i="232"/>
  <c r="BA198" i="232" s="1"/>
  <c r="Z198" i="232"/>
  <c r="D198" i="232"/>
  <c r="AX196" i="232"/>
  <c r="AW196" i="232"/>
  <c r="AC196" i="232"/>
  <c r="AY196" i="232" s="1"/>
  <c r="AZ196" i="232" s="1"/>
  <c r="Z196" i="232"/>
  <c r="D196" i="232"/>
  <c r="AX194" i="232"/>
  <c r="AW194" i="232"/>
  <c r="Z194" i="232"/>
  <c r="AC194" i="232" s="1"/>
  <c r="D194" i="232"/>
  <c r="AX192" i="232"/>
  <c r="AW192" i="232"/>
  <c r="Z192" i="232"/>
  <c r="AC192" i="232" s="1"/>
  <c r="BA192" i="232" s="1"/>
  <c r="D192" i="232"/>
  <c r="AX190" i="232"/>
  <c r="AW190" i="232"/>
  <c r="Z190" i="232"/>
  <c r="AC190" i="232" s="1"/>
  <c r="D190" i="232"/>
  <c r="AX188" i="232"/>
  <c r="AW188" i="232"/>
  <c r="AC188" i="232"/>
  <c r="BA188" i="232" s="1"/>
  <c r="Z188" i="232"/>
  <c r="D188" i="232"/>
  <c r="AX186" i="232"/>
  <c r="AW186" i="232"/>
  <c r="Z186" i="232"/>
  <c r="AC186" i="232" s="1"/>
  <c r="D186" i="232"/>
  <c r="AX184" i="232"/>
  <c r="AW184" i="232"/>
  <c r="Z184" i="232"/>
  <c r="AC184" i="232" s="1"/>
  <c r="D184" i="232"/>
  <c r="AH176" i="232"/>
  <c r="AX169" i="232"/>
  <c r="AW169" i="232"/>
  <c r="Z169" i="232"/>
  <c r="AC169" i="232" s="1"/>
  <c r="BA169" i="232" s="1"/>
  <c r="D169" i="232"/>
  <c r="AX167" i="232"/>
  <c r="AW167" i="232"/>
  <c r="Z167" i="232"/>
  <c r="AC167" i="232" s="1"/>
  <c r="D167" i="232"/>
  <c r="AX165" i="232"/>
  <c r="AW165" i="232"/>
  <c r="AC165" i="232"/>
  <c r="BA165" i="232" s="1"/>
  <c r="Z165" i="232"/>
  <c r="D165" i="232"/>
  <c r="AX163" i="232"/>
  <c r="AW163" i="232"/>
  <c r="Z163" i="232"/>
  <c r="AC163" i="232" s="1"/>
  <c r="D163" i="232"/>
  <c r="AX161" i="232"/>
  <c r="AW161" i="232"/>
  <c r="Z161" i="232"/>
  <c r="AC161" i="232" s="1"/>
  <c r="BA161" i="232" s="1"/>
  <c r="D161" i="232"/>
  <c r="AX159" i="232"/>
  <c r="AW159" i="232"/>
  <c r="Z159" i="232"/>
  <c r="AC159" i="232" s="1"/>
  <c r="D159" i="232"/>
  <c r="AX157" i="232"/>
  <c r="AW157" i="232"/>
  <c r="Z157" i="232"/>
  <c r="AC157" i="232" s="1"/>
  <c r="D157" i="232"/>
  <c r="AX155" i="232"/>
  <c r="AW155" i="232"/>
  <c r="Z155" i="232"/>
  <c r="AC155" i="232" s="1"/>
  <c r="D155" i="232"/>
  <c r="AX153" i="232"/>
  <c r="AW153" i="232"/>
  <c r="Z153" i="232"/>
  <c r="AC153" i="232" s="1"/>
  <c r="BA153" i="232" s="1"/>
  <c r="D153" i="232"/>
  <c r="AX151" i="232"/>
  <c r="AW151" i="232"/>
  <c r="Z151" i="232"/>
  <c r="AC151" i="232" s="1"/>
  <c r="D151" i="232"/>
  <c r="AX149" i="232"/>
  <c r="AW149" i="232"/>
  <c r="AC149" i="232"/>
  <c r="BA149" i="232" s="1"/>
  <c r="Z149" i="232"/>
  <c r="D149" i="232"/>
  <c r="AX147" i="232"/>
  <c r="AW147" i="232"/>
  <c r="Z147" i="232"/>
  <c r="AC147" i="232" s="1"/>
  <c r="D147" i="232"/>
  <c r="AX145" i="232"/>
  <c r="AW145" i="232"/>
  <c r="Z145" i="232"/>
  <c r="AC145" i="232" s="1"/>
  <c r="BA145" i="232" s="1"/>
  <c r="D145" i="232"/>
  <c r="AX143" i="232"/>
  <c r="AW143" i="232"/>
  <c r="Z143" i="232"/>
  <c r="AC143" i="232" s="1"/>
  <c r="D143" i="232"/>
  <c r="AX141" i="232"/>
  <c r="AW141" i="232"/>
  <c r="AC141" i="232"/>
  <c r="AY141" i="232" s="1"/>
  <c r="AZ141" i="232" s="1"/>
  <c r="Z141" i="232"/>
  <c r="D141" i="232"/>
  <c r="AX126" i="232"/>
  <c r="AW126" i="232"/>
  <c r="Z126" i="232"/>
  <c r="AC126" i="232" s="1"/>
  <c r="BA126" i="232" s="1"/>
  <c r="D126" i="232"/>
  <c r="AX124" i="232"/>
  <c r="AW124" i="232"/>
  <c r="Z124" i="232"/>
  <c r="AC124" i="232" s="1"/>
  <c r="D124" i="232"/>
  <c r="AX122" i="232"/>
  <c r="AW122" i="232"/>
  <c r="Z122" i="232"/>
  <c r="AC122" i="232" s="1"/>
  <c r="BA122" i="232" s="1"/>
  <c r="D122" i="232"/>
  <c r="AX120" i="232"/>
  <c r="AW120" i="232"/>
  <c r="Z120" i="232"/>
  <c r="AC120" i="232" s="1"/>
  <c r="D120" i="232"/>
  <c r="BA118" i="232"/>
  <c r="AX118" i="232"/>
  <c r="AW118" i="232"/>
  <c r="AC118" i="232"/>
  <c r="AY118" i="232" s="1"/>
  <c r="AZ118" i="232" s="1"/>
  <c r="Z118" i="232"/>
  <c r="D118" i="232"/>
  <c r="AX116" i="232"/>
  <c r="AW116" i="232"/>
  <c r="Z116" i="232"/>
  <c r="AC116" i="232" s="1"/>
  <c r="D116" i="232"/>
  <c r="AX114" i="232"/>
  <c r="AW114" i="232"/>
  <c r="Z114" i="232"/>
  <c r="AC114" i="232" s="1"/>
  <c r="BA114" i="232" s="1"/>
  <c r="D114" i="232"/>
  <c r="AX112" i="232"/>
  <c r="AW112" i="232"/>
  <c r="Z112" i="232"/>
  <c r="AC112" i="232" s="1"/>
  <c r="D112" i="232"/>
  <c r="AX110" i="232"/>
  <c r="AW110" i="232"/>
  <c r="Z110" i="232"/>
  <c r="AC110" i="232" s="1"/>
  <c r="BA110" i="232" s="1"/>
  <c r="D110" i="232"/>
  <c r="AX108" i="232"/>
  <c r="AW108" i="232"/>
  <c r="Z108" i="232"/>
  <c r="AC108" i="232" s="1"/>
  <c r="D108" i="232"/>
  <c r="AX106" i="232"/>
  <c r="AW106" i="232"/>
  <c r="Z106" i="232"/>
  <c r="AC106" i="232" s="1"/>
  <c r="D106" i="232"/>
  <c r="AX104" i="232"/>
  <c r="AW104" i="232"/>
  <c r="Z104" i="232"/>
  <c r="AC104" i="232" s="1"/>
  <c r="D104" i="232"/>
  <c r="AX102" i="232"/>
  <c r="AW102" i="232"/>
  <c r="Z102" i="232"/>
  <c r="AC102" i="232" s="1"/>
  <c r="D102" i="232"/>
  <c r="AX100" i="232"/>
  <c r="AW100" i="232"/>
  <c r="Z100" i="232"/>
  <c r="AC100" i="232" s="1"/>
  <c r="D100" i="232"/>
  <c r="AX98" i="232"/>
  <c r="AW98" i="232"/>
  <c r="Z98" i="232"/>
  <c r="AC98" i="232" s="1"/>
  <c r="BA98" i="232" s="1"/>
  <c r="D98" i="232"/>
  <c r="AX83" i="232"/>
  <c r="AW83" i="232"/>
  <c r="Z83" i="232"/>
  <c r="AC83" i="232" s="1"/>
  <c r="D83" i="232"/>
  <c r="AX81" i="232"/>
  <c r="AW81" i="232"/>
  <c r="Z81" i="232"/>
  <c r="AC81" i="232" s="1"/>
  <c r="D81" i="232"/>
  <c r="AX79" i="232"/>
  <c r="AW79" i="232"/>
  <c r="Z79" i="232"/>
  <c r="AC79" i="232" s="1"/>
  <c r="D79" i="232"/>
  <c r="AX77" i="232"/>
  <c r="AW77" i="232"/>
  <c r="Z77" i="232"/>
  <c r="AC77" i="232" s="1"/>
  <c r="D77" i="232"/>
  <c r="AX75" i="232"/>
  <c r="AW75" i="232"/>
  <c r="Z75" i="232"/>
  <c r="AC75" i="232" s="1"/>
  <c r="BA75" i="232" s="1"/>
  <c r="D75" i="232"/>
  <c r="AX73" i="232"/>
  <c r="AW73" i="232"/>
  <c r="Z73" i="232"/>
  <c r="AC73" i="232" s="1"/>
  <c r="D73" i="232"/>
  <c r="AX71" i="232"/>
  <c r="AW71" i="232"/>
  <c r="AC71" i="232"/>
  <c r="BA71" i="232" s="1"/>
  <c r="Z71" i="232"/>
  <c r="D71" i="232"/>
  <c r="AX69" i="232"/>
  <c r="AW69" i="232"/>
  <c r="Z69" i="232"/>
  <c r="AC69" i="232" s="1"/>
  <c r="D69" i="232"/>
  <c r="AX67" i="232"/>
  <c r="AW67" i="232"/>
  <c r="Z67" i="232"/>
  <c r="AC67" i="232" s="1"/>
  <c r="D67" i="232"/>
  <c r="AX65" i="232"/>
  <c r="AW65" i="232"/>
  <c r="Z65" i="232"/>
  <c r="AC65" i="232" s="1"/>
  <c r="D65" i="232"/>
  <c r="AX63" i="232"/>
  <c r="AW63" i="232"/>
  <c r="Z63" i="232"/>
  <c r="AC63" i="232" s="1"/>
  <c r="AY63" i="232" s="1"/>
  <c r="AZ63" i="232" s="1"/>
  <c r="D63" i="232"/>
  <c r="AX61" i="232"/>
  <c r="AW61" i="232"/>
  <c r="Z61" i="232"/>
  <c r="AC61" i="232" s="1"/>
  <c r="D61" i="232"/>
  <c r="AX59" i="232"/>
  <c r="AW59" i="232"/>
  <c r="Z59" i="232"/>
  <c r="AC59" i="232" s="1"/>
  <c r="BA59" i="232" s="1"/>
  <c r="D59" i="232"/>
  <c r="AX57" i="232"/>
  <c r="AW57" i="232"/>
  <c r="Z57" i="232"/>
  <c r="AC57" i="232" s="1"/>
  <c r="D57" i="232"/>
  <c r="AX55" i="232"/>
  <c r="AW55" i="232"/>
  <c r="AC55" i="232"/>
  <c r="BA55" i="232" s="1"/>
  <c r="Z55" i="232"/>
  <c r="D55" i="232"/>
  <c r="BA40" i="232"/>
  <c r="AX40" i="232"/>
  <c r="AW40" i="232"/>
  <c r="AC40" i="232"/>
  <c r="AY40" i="232" s="1"/>
  <c r="AZ40" i="232" s="1"/>
  <c r="Z40" i="232"/>
  <c r="D40" i="232"/>
  <c r="AX38" i="232"/>
  <c r="AW38" i="232"/>
  <c r="Z38" i="232"/>
  <c r="AC38" i="232" s="1"/>
  <c r="D38" i="232"/>
  <c r="AX36" i="232"/>
  <c r="AW36" i="232"/>
  <c r="Z36" i="232"/>
  <c r="AC36" i="232" s="1"/>
  <c r="BA36" i="232" s="1"/>
  <c r="D36" i="232"/>
  <c r="AX34" i="232"/>
  <c r="AW34" i="232"/>
  <c r="Z34" i="232"/>
  <c r="AC34" i="232" s="1"/>
  <c r="D34" i="232"/>
  <c r="AX32" i="232"/>
  <c r="AW32" i="232"/>
  <c r="Z32" i="232"/>
  <c r="AC32" i="232" s="1"/>
  <c r="AY32" i="232" s="1"/>
  <c r="AZ32" i="232" s="1"/>
  <c r="D32" i="232"/>
  <c r="AX30" i="232"/>
  <c r="AW30" i="232"/>
  <c r="Z30" i="232"/>
  <c r="AC30" i="232" s="1"/>
  <c r="D30" i="232"/>
  <c r="AX28" i="232"/>
  <c r="AW28" i="232"/>
  <c r="Z28" i="232"/>
  <c r="AC28" i="232" s="1"/>
  <c r="D28" i="232"/>
  <c r="AX26" i="232"/>
  <c r="AW26" i="232"/>
  <c r="Z26" i="232"/>
  <c r="AC26" i="232" s="1"/>
  <c r="D26" i="232"/>
  <c r="AX24" i="232"/>
  <c r="AW24" i="232"/>
  <c r="Z24" i="232"/>
  <c r="AC24" i="232" s="1"/>
  <c r="D24" i="232"/>
  <c r="AX22" i="232"/>
  <c r="AW22" i="232"/>
  <c r="Z22" i="232"/>
  <c r="AC22" i="232" s="1"/>
  <c r="D22" i="232"/>
  <c r="AX20" i="232"/>
  <c r="AW20" i="232"/>
  <c r="Z20" i="232"/>
  <c r="AC20" i="232" s="1"/>
  <c r="BA20" i="232" s="1"/>
  <c r="D20" i="232"/>
  <c r="AX18" i="232"/>
  <c r="AW18" i="232"/>
  <c r="Z18" i="232"/>
  <c r="AC18" i="232" s="1"/>
  <c r="D18" i="232"/>
  <c r="AX16" i="232"/>
  <c r="AW16" i="232"/>
  <c r="Z16" i="232"/>
  <c r="AC16" i="232" s="1"/>
  <c r="D16" i="232"/>
  <c r="AX14" i="232"/>
  <c r="AW14" i="232"/>
  <c r="Z14" i="232"/>
  <c r="AC14" i="232" s="1"/>
  <c r="D14" i="232"/>
  <c r="AX12" i="232"/>
  <c r="AW12" i="232"/>
  <c r="AC12" i="232"/>
  <c r="BA12" i="232" s="1"/>
  <c r="Z12" i="232"/>
  <c r="D12" i="232"/>
  <c r="AH6" i="232"/>
  <c r="AH178" i="232" s="1"/>
  <c r="AH4" i="232"/>
  <c r="AH47" i="232" s="1"/>
  <c r="AV2" i="232"/>
  <c r="H2" i="232"/>
  <c r="B2" i="232"/>
  <c r="BA114" i="235" l="1"/>
  <c r="AY114" i="235"/>
  <c r="AZ114" i="235" s="1"/>
  <c r="BA22" i="233"/>
  <c r="AY22" i="233"/>
  <c r="AZ22" i="233" s="1"/>
  <c r="BA59" i="234"/>
  <c r="AY59" i="234"/>
  <c r="AZ59" i="234" s="1"/>
  <c r="BA24" i="234"/>
  <c r="AY24" i="234"/>
  <c r="AZ24" i="234" s="1"/>
  <c r="AY141" i="234"/>
  <c r="AZ141" i="234" s="1"/>
  <c r="BA141" i="234"/>
  <c r="BA122" i="235"/>
  <c r="AY122" i="235"/>
  <c r="AZ122" i="235" s="1"/>
  <c r="AY196" i="236"/>
  <c r="AZ196" i="236" s="1"/>
  <c r="BA196" i="236"/>
  <c r="BA110" i="237"/>
  <c r="AY110" i="237"/>
  <c r="AZ110" i="237" s="1"/>
  <c r="BA79" i="239"/>
  <c r="AY79" i="239"/>
  <c r="AZ79" i="239" s="1"/>
  <c r="BA98" i="239"/>
  <c r="AY98" i="239"/>
  <c r="AZ98" i="239" s="1"/>
  <c r="AY212" i="240"/>
  <c r="AZ212" i="240" s="1"/>
  <c r="BA212" i="240"/>
  <c r="BA98" i="235"/>
  <c r="AY98" i="235"/>
  <c r="AZ98" i="235" s="1"/>
  <c r="AY157" i="232"/>
  <c r="AZ157" i="232" s="1"/>
  <c r="BA157" i="232"/>
  <c r="AY16" i="232"/>
  <c r="AZ16" i="232" s="1"/>
  <c r="BA16" i="232"/>
  <c r="AY28" i="232"/>
  <c r="AZ28" i="232" s="1"/>
  <c r="BA28" i="232"/>
  <c r="BA106" i="232"/>
  <c r="AY106" i="232"/>
  <c r="AZ106" i="232" s="1"/>
  <c r="BA59" i="235"/>
  <c r="AY59" i="235"/>
  <c r="AZ59" i="235" s="1"/>
  <c r="AY63" i="236"/>
  <c r="AZ63" i="236" s="1"/>
  <c r="BA63" i="236"/>
  <c r="BA114" i="236"/>
  <c r="AY114" i="236"/>
  <c r="AZ114" i="236" s="1"/>
  <c r="BA208" i="236"/>
  <c r="AY208" i="236"/>
  <c r="AZ208" i="236" s="1"/>
  <c r="BA57" i="237"/>
  <c r="AY57" i="237"/>
  <c r="AZ57" i="237" s="1"/>
  <c r="AY118" i="240"/>
  <c r="AZ118" i="240" s="1"/>
  <c r="BA118" i="240"/>
  <c r="BA165" i="237"/>
  <c r="AY165" i="237"/>
  <c r="AZ165" i="237" s="1"/>
  <c r="BA67" i="232"/>
  <c r="AY67" i="232"/>
  <c r="AZ67" i="232" s="1"/>
  <c r="AY79" i="232"/>
  <c r="AZ79" i="232" s="1"/>
  <c r="BA79" i="232"/>
  <c r="BA194" i="233"/>
  <c r="AY194" i="233"/>
  <c r="AZ194" i="233" s="1"/>
  <c r="BA114" i="233"/>
  <c r="AY114" i="233"/>
  <c r="AZ114" i="233" s="1"/>
  <c r="BA200" i="232"/>
  <c r="AY200" i="232"/>
  <c r="AZ200" i="232" s="1"/>
  <c r="AY212" i="232"/>
  <c r="AZ212" i="232" s="1"/>
  <c r="BA212" i="232"/>
  <c r="AY26" i="234"/>
  <c r="AZ26" i="234" s="1"/>
  <c r="BA26" i="234"/>
  <c r="AY22" i="237"/>
  <c r="AZ22" i="237" s="1"/>
  <c r="BA22" i="237"/>
  <c r="AY63" i="237"/>
  <c r="AZ63" i="237" s="1"/>
  <c r="BA63" i="237"/>
  <c r="BA75" i="237"/>
  <c r="AY75" i="237"/>
  <c r="AZ75" i="237" s="1"/>
  <c r="BA184" i="240"/>
  <c r="AY184" i="240"/>
  <c r="AZ184" i="240" s="1"/>
  <c r="AY65" i="233"/>
  <c r="AZ65" i="233" s="1"/>
  <c r="BA65" i="233"/>
  <c r="AY196" i="234"/>
  <c r="AZ196" i="234" s="1"/>
  <c r="BA196" i="234"/>
  <c r="BA153" i="235"/>
  <c r="AY153" i="235"/>
  <c r="AZ153" i="235" s="1"/>
  <c r="AY157" i="237"/>
  <c r="AZ157" i="237" s="1"/>
  <c r="BA157" i="237"/>
  <c r="BA169" i="237"/>
  <c r="AY169" i="237"/>
  <c r="AZ169" i="237" s="1"/>
  <c r="BA188" i="237"/>
  <c r="AY188" i="237"/>
  <c r="AZ188" i="237" s="1"/>
  <c r="BA63" i="239"/>
  <c r="AY63" i="239"/>
  <c r="AZ63" i="239" s="1"/>
  <c r="AY141" i="239"/>
  <c r="AZ141" i="239" s="1"/>
  <c r="BA141" i="239"/>
  <c r="BA153" i="239"/>
  <c r="AY153" i="239"/>
  <c r="AZ153" i="239" s="1"/>
  <c r="BA184" i="232"/>
  <c r="AY184" i="232"/>
  <c r="AZ184" i="232" s="1"/>
  <c r="AY157" i="233"/>
  <c r="AZ157" i="233" s="1"/>
  <c r="BA157" i="233"/>
  <c r="AY157" i="236"/>
  <c r="AZ157" i="236" s="1"/>
  <c r="BA157" i="236"/>
  <c r="BA192" i="236"/>
  <c r="AY192" i="236"/>
  <c r="AZ192" i="236" s="1"/>
  <c r="AY40" i="237"/>
  <c r="AZ40" i="237" s="1"/>
  <c r="BA40" i="237"/>
  <c r="BA75" i="238"/>
  <c r="AY75" i="238"/>
  <c r="AZ75" i="238" s="1"/>
  <c r="AY28" i="239"/>
  <c r="AZ28" i="239" s="1"/>
  <c r="BA28" i="239"/>
  <c r="AY102" i="240"/>
  <c r="AZ102" i="240" s="1"/>
  <c r="BA102" i="240"/>
  <c r="AY108" i="240"/>
  <c r="AZ108" i="240" s="1"/>
  <c r="BA108" i="240"/>
  <c r="BA24" i="232"/>
  <c r="AY24" i="232"/>
  <c r="AZ24" i="232" s="1"/>
  <c r="BA83" i="232"/>
  <c r="AY83" i="232"/>
  <c r="AZ83" i="232" s="1"/>
  <c r="AY102" i="232"/>
  <c r="AZ102" i="232" s="1"/>
  <c r="BA102" i="232"/>
  <c r="BA100" i="233"/>
  <c r="AY100" i="233"/>
  <c r="AZ100" i="233" s="1"/>
  <c r="AY63" i="234"/>
  <c r="AZ63" i="234" s="1"/>
  <c r="BA63" i="234"/>
  <c r="BA67" i="235"/>
  <c r="AY67" i="235"/>
  <c r="AZ67" i="235" s="1"/>
  <c r="AY24" i="236"/>
  <c r="AZ24" i="236" s="1"/>
  <c r="BA24" i="236"/>
  <c r="BA71" i="237"/>
  <c r="AY71" i="237"/>
  <c r="AZ71" i="237" s="1"/>
  <c r="BA59" i="238"/>
  <c r="AY59" i="238"/>
  <c r="AZ59" i="238" s="1"/>
  <c r="AY12" i="239"/>
  <c r="AZ12" i="239" s="1"/>
  <c r="BA12" i="239"/>
  <c r="BA40" i="239"/>
  <c r="AY40" i="239"/>
  <c r="AZ40" i="239" s="1"/>
  <c r="AY118" i="239"/>
  <c r="AZ118" i="239" s="1"/>
  <c r="BA118" i="239"/>
  <c r="BA145" i="240"/>
  <c r="AY145" i="240"/>
  <c r="AZ145" i="240" s="1"/>
  <c r="AY163" i="240"/>
  <c r="AZ163" i="240" s="1"/>
  <c r="BA163" i="240"/>
  <c r="AY65" i="234"/>
  <c r="AZ65" i="234" s="1"/>
  <c r="BA65" i="234"/>
  <c r="BA20" i="236"/>
  <c r="AY20" i="236"/>
  <c r="AZ20" i="236" s="1"/>
  <c r="BA114" i="237"/>
  <c r="AY114" i="237"/>
  <c r="AZ114" i="237" s="1"/>
  <c r="BA208" i="239"/>
  <c r="AY208" i="239"/>
  <c r="AZ208" i="239" s="1"/>
  <c r="BA122" i="240"/>
  <c r="AY122" i="240"/>
  <c r="AZ122" i="240" s="1"/>
  <c r="BA12" i="235"/>
  <c r="AY12" i="235"/>
  <c r="AZ12" i="235" s="1"/>
  <c r="BA75" i="235"/>
  <c r="AY75" i="235"/>
  <c r="AZ75" i="235" s="1"/>
  <c r="BA20" i="237"/>
  <c r="AY20" i="237"/>
  <c r="AZ20" i="237" s="1"/>
  <c r="BA73" i="237"/>
  <c r="AY73" i="237"/>
  <c r="AZ73" i="237" s="1"/>
  <c r="BA61" i="233"/>
  <c r="AY61" i="233"/>
  <c r="AZ61" i="233" s="1"/>
  <c r="AY118" i="233"/>
  <c r="AZ118" i="233" s="1"/>
  <c r="BA118" i="233"/>
  <c r="AY212" i="237"/>
  <c r="AZ212" i="237" s="1"/>
  <c r="BA212" i="237"/>
  <c r="BA67" i="240"/>
  <c r="AY67" i="240"/>
  <c r="AZ67" i="240" s="1"/>
  <c r="BA36" i="234"/>
  <c r="AY36" i="234"/>
  <c r="AZ36" i="234" s="1"/>
  <c r="BA208" i="235"/>
  <c r="AY208" i="235"/>
  <c r="AZ208" i="235" s="1"/>
  <c r="BA98" i="237"/>
  <c r="AY98" i="237"/>
  <c r="AZ98" i="237" s="1"/>
  <c r="BA126" i="237"/>
  <c r="AY126" i="237"/>
  <c r="AZ126" i="237" s="1"/>
  <c r="BA192" i="237"/>
  <c r="AY192" i="237"/>
  <c r="AZ192" i="237" s="1"/>
  <c r="AY67" i="239"/>
  <c r="AZ67" i="239" s="1"/>
  <c r="BA67" i="239"/>
  <c r="AY12" i="232"/>
  <c r="AZ12" i="232" s="1"/>
  <c r="AY22" i="234"/>
  <c r="AZ22" i="234" s="1"/>
  <c r="AY169" i="234"/>
  <c r="AZ169" i="234" s="1"/>
  <c r="AY208" i="234"/>
  <c r="AZ208" i="234" s="1"/>
  <c r="BA24" i="235"/>
  <c r="AH47" i="234"/>
  <c r="AH176" i="234"/>
  <c r="AY153" i="238"/>
  <c r="AZ153" i="238" s="1"/>
  <c r="AH176" i="238"/>
  <c r="AH176" i="240"/>
  <c r="BA34" i="233"/>
  <c r="AY77" i="233"/>
  <c r="AZ77" i="233" s="1"/>
  <c r="H88" i="233"/>
  <c r="AY192" i="233"/>
  <c r="AZ192" i="233" s="1"/>
  <c r="BA212" i="233"/>
  <c r="BA40" i="235"/>
  <c r="AY83" i="235"/>
  <c r="AZ83" i="235" s="1"/>
  <c r="AY110" i="235"/>
  <c r="AZ110" i="235" s="1"/>
  <c r="AY153" i="236"/>
  <c r="AZ153" i="236" s="1"/>
  <c r="AY55" i="237"/>
  <c r="AZ55" i="237" s="1"/>
  <c r="AY59" i="237"/>
  <c r="AZ59" i="237" s="1"/>
  <c r="AY153" i="237"/>
  <c r="AZ153" i="237" s="1"/>
  <c r="AY98" i="238"/>
  <c r="AZ98" i="238" s="1"/>
  <c r="AY114" i="238"/>
  <c r="AZ114" i="238" s="1"/>
  <c r="AY16" i="239"/>
  <c r="AZ16" i="239" s="1"/>
  <c r="AY188" i="239"/>
  <c r="AZ188" i="239" s="1"/>
  <c r="AY59" i="240"/>
  <c r="AZ59" i="240" s="1"/>
  <c r="U176" i="252"/>
  <c r="U133" i="252"/>
  <c r="AH176" i="236"/>
  <c r="AY192" i="232"/>
  <c r="AZ192" i="232" s="1"/>
  <c r="AY116" i="233"/>
  <c r="AZ116" i="233" s="1"/>
  <c r="AY155" i="233"/>
  <c r="AZ155" i="233" s="1"/>
  <c r="AY20" i="234"/>
  <c r="AZ20" i="234" s="1"/>
  <c r="BA28" i="234"/>
  <c r="AY75" i="234"/>
  <c r="AZ75" i="234" s="1"/>
  <c r="BA102" i="235"/>
  <c r="AY126" i="235"/>
  <c r="AZ126" i="235" s="1"/>
  <c r="BA102" i="237"/>
  <c r="AY112" i="237"/>
  <c r="AZ112" i="237" s="1"/>
  <c r="AY208" i="237"/>
  <c r="AZ208" i="237" s="1"/>
  <c r="AY55" i="239"/>
  <c r="AZ55" i="239" s="1"/>
  <c r="AY75" i="239"/>
  <c r="AZ75" i="239" s="1"/>
  <c r="AY81" i="240"/>
  <c r="AZ81" i="240" s="1"/>
  <c r="BA196" i="239"/>
  <c r="BA147" i="240"/>
  <c r="AY200" i="240"/>
  <c r="AZ200" i="240" s="1"/>
  <c r="AY208" i="232"/>
  <c r="AZ208" i="232" s="1"/>
  <c r="AY98" i="234"/>
  <c r="AZ98" i="234" s="1"/>
  <c r="BA118" i="235"/>
  <c r="BA141" i="236"/>
  <c r="AY20" i="238"/>
  <c r="AZ20" i="238" s="1"/>
  <c r="BA141" i="238"/>
  <c r="AY114" i="239"/>
  <c r="AZ114" i="239" s="1"/>
  <c r="AY198" i="232"/>
  <c r="AZ198" i="232" s="1"/>
  <c r="AY75" i="236"/>
  <c r="AZ75" i="236" s="1"/>
  <c r="AY98" i="236"/>
  <c r="AZ98" i="236" s="1"/>
  <c r="AY32" i="237"/>
  <c r="AZ32" i="237" s="1"/>
  <c r="BA118" i="237"/>
  <c r="AY36" i="238"/>
  <c r="AZ36" i="238" s="1"/>
  <c r="BA79" i="238"/>
  <c r="AY169" i="239"/>
  <c r="AZ169" i="239" s="1"/>
  <c r="BA196" i="240"/>
  <c r="AY20" i="233"/>
  <c r="AZ20" i="233" s="1"/>
  <c r="AY40" i="234"/>
  <c r="AZ40" i="234" s="1"/>
  <c r="AY114" i="234"/>
  <c r="AZ114" i="234" s="1"/>
  <c r="AY153" i="234"/>
  <c r="AZ153" i="234" s="1"/>
  <c r="BA24" i="233"/>
  <c r="H174" i="234"/>
  <c r="AY110" i="239"/>
  <c r="AZ110" i="239" s="1"/>
  <c r="AH135" i="240"/>
  <c r="F5" i="256"/>
  <c r="F177" i="256" s="1"/>
  <c r="AY8" i="256"/>
  <c r="U4" i="256" s="1"/>
  <c r="U133" i="256" s="1"/>
  <c r="W7" i="256"/>
  <c r="W179" i="256" s="1"/>
  <c r="F3" i="256"/>
  <c r="F89" i="256" s="1"/>
  <c r="R7" i="256"/>
  <c r="R136" i="256" s="1"/>
  <c r="AB5" i="256"/>
  <c r="AB91" i="256" s="1"/>
  <c r="K7" i="256"/>
  <c r="K179" i="256" s="1"/>
  <c r="K7" i="252"/>
  <c r="K136" i="252" s="1"/>
  <c r="AV5" i="256"/>
  <c r="Q6" i="256" s="1"/>
  <c r="AV8" i="256"/>
  <c r="U3" i="256" s="1"/>
  <c r="U175" i="256" s="1"/>
  <c r="AY5" i="252"/>
  <c r="AB7" i="252" s="1"/>
  <c r="AB50" i="252" s="1"/>
  <c r="AE3" i="256"/>
  <c r="AE89" i="256" s="1"/>
  <c r="H88" i="234"/>
  <c r="B45" i="239"/>
  <c r="AE3" i="252"/>
  <c r="F3" i="252"/>
  <c r="AB5" i="252"/>
  <c r="AV5" i="252"/>
  <c r="L6" i="252" s="1"/>
  <c r="AV8" i="252"/>
  <c r="U3" i="252" s="1"/>
  <c r="U175" i="252" s="1"/>
  <c r="U90" i="252"/>
  <c r="F5" i="252"/>
  <c r="F91" i="252" s="1"/>
  <c r="AY8" i="254"/>
  <c r="U4" i="254" s="1"/>
  <c r="F5" i="254"/>
  <c r="AY5" i="254"/>
  <c r="AE3" i="254"/>
  <c r="K7" i="254"/>
  <c r="AB5" i="254"/>
  <c r="F3" i="254"/>
  <c r="AV8" i="254"/>
  <c r="U3" i="254" s="1"/>
  <c r="AV5" i="254"/>
  <c r="AB50" i="256"/>
  <c r="AB93" i="256"/>
  <c r="AB136" i="256"/>
  <c r="AB179" i="256"/>
  <c r="K7" i="251"/>
  <c r="AB5" i="251"/>
  <c r="F3" i="251"/>
  <c r="AY8" i="251"/>
  <c r="U4" i="251" s="1"/>
  <c r="F5" i="251"/>
  <c r="AV8" i="251"/>
  <c r="U3" i="251" s="1"/>
  <c r="AV5" i="251"/>
  <c r="AY5" i="251"/>
  <c r="AE3" i="251"/>
  <c r="AY8" i="259"/>
  <c r="U4" i="259" s="1"/>
  <c r="F5" i="259"/>
  <c r="AV8" i="259"/>
  <c r="U3" i="259" s="1"/>
  <c r="AV5" i="259"/>
  <c r="AE3" i="259"/>
  <c r="K7" i="259"/>
  <c r="F3" i="259"/>
  <c r="AY5" i="259"/>
  <c r="AB5" i="259"/>
  <c r="AV8" i="253"/>
  <c r="U3" i="253" s="1"/>
  <c r="AY5" i="253"/>
  <c r="AE3" i="253"/>
  <c r="AV5" i="253"/>
  <c r="K7" i="253"/>
  <c r="AB5" i="253"/>
  <c r="F3" i="253"/>
  <c r="AY8" i="253"/>
  <c r="U4" i="253" s="1"/>
  <c r="F5" i="253"/>
  <c r="AY5" i="260"/>
  <c r="AE3" i="260"/>
  <c r="K7" i="260"/>
  <c r="AB5" i="260"/>
  <c r="F3" i="260"/>
  <c r="AY8" i="260"/>
  <c r="U4" i="260" s="1"/>
  <c r="AV8" i="260"/>
  <c r="U3" i="260" s="1"/>
  <c r="AV5" i="260"/>
  <c r="F5" i="260"/>
  <c r="K7" i="257"/>
  <c r="AB5" i="257"/>
  <c r="F3" i="257"/>
  <c r="F5" i="257"/>
  <c r="AY5" i="257"/>
  <c r="AY8" i="257"/>
  <c r="U4" i="257" s="1"/>
  <c r="AV5" i="257"/>
  <c r="AV8" i="257"/>
  <c r="U3" i="257" s="1"/>
  <c r="AE3" i="257"/>
  <c r="AY8" i="255"/>
  <c r="U4" i="255" s="1"/>
  <c r="F5" i="255"/>
  <c r="AV8" i="255"/>
  <c r="U3" i="255" s="1"/>
  <c r="AY5" i="255"/>
  <c r="AE3" i="255"/>
  <c r="AV5" i="255"/>
  <c r="K7" i="255"/>
  <c r="AB5" i="255"/>
  <c r="F3" i="255"/>
  <c r="K7" i="258"/>
  <c r="AB5" i="258"/>
  <c r="F3" i="258"/>
  <c r="AY8" i="258"/>
  <c r="U4" i="258" s="1"/>
  <c r="F5" i="258"/>
  <c r="AV8" i="258"/>
  <c r="U3" i="258" s="1"/>
  <c r="AY5" i="258"/>
  <c r="AE3" i="258"/>
  <c r="AV5" i="258"/>
  <c r="AY5" i="248"/>
  <c r="AE3" i="248"/>
  <c r="AV5" i="248"/>
  <c r="K7" i="248"/>
  <c r="AB5" i="248"/>
  <c r="F3" i="248"/>
  <c r="AY8" i="248"/>
  <c r="U4" i="248" s="1"/>
  <c r="F5" i="248"/>
  <c r="AV8" i="248"/>
  <c r="U3" i="248" s="1"/>
  <c r="AY8" i="245"/>
  <c r="U4" i="245" s="1"/>
  <c r="F5" i="245"/>
  <c r="AV8" i="245"/>
  <c r="U3" i="245" s="1"/>
  <c r="AY5" i="245"/>
  <c r="AE3" i="245"/>
  <c r="AB5" i="245"/>
  <c r="F3" i="245"/>
  <c r="K7" i="245"/>
  <c r="AV5" i="245"/>
  <c r="AV5" i="244"/>
  <c r="K7" i="244"/>
  <c r="AB5" i="244"/>
  <c r="F3" i="244"/>
  <c r="AY8" i="244"/>
  <c r="U4" i="244" s="1"/>
  <c r="F5" i="244"/>
  <c r="AV8" i="244"/>
  <c r="U3" i="244" s="1"/>
  <c r="AE3" i="244"/>
  <c r="AY5" i="244"/>
  <c r="AV8" i="249"/>
  <c r="U3" i="249" s="1"/>
  <c r="AY5" i="249"/>
  <c r="AE3" i="249"/>
  <c r="AV5" i="249"/>
  <c r="AB5" i="249"/>
  <c r="F5" i="249"/>
  <c r="AY8" i="249"/>
  <c r="U4" i="249" s="1"/>
  <c r="K7" i="249"/>
  <c r="F3" i="249"/>
  <c r="AY5" i="242"/>
  <c r="AE3" i="242"/>
  <c r="AV5" i="242"/>
  <c r="AV8" i="242"/>
  <c r="U3" i="242" s="1"/>
  <c r="F5" i="242"/>
  <c r="K7" i="242"/>
  <c r="AB5" i="242"/>
  <c r="F3" i="242"/>
  <c r="AY8" i="242"/>
  <c r="U4" i="242" s="1"/>
  <c r="AV5" i="247"/>
  <c r="K7" i="247"/>
  <c r="AB5" i="247"/>
  <c r="F3" i="247"/>
  <c r="AY8" i="247"/>
  <c r="U4" i="247" s="1"/>
  <c r="F5" i="247"/>
  <c r="AV8" i="247"/>
  <c r="U3" i="247" s="1"/>
  <c r="AY5" i="247"/>
  <c r="AE3" i="247"/>
  <c r="AV5" i="243"/>
  <c r="K7" i="243"/>
  <c r="AB5" i="243"/>
  <c r="F3" i="243"/>
  <c r="AY8" i="243"/>
  <c r="U4" i="243" s="1"/>
  <c r="F5" i="243"/>
  <c r="AY5" i="243"/>
  <c r="AE3" i="243"/>
  <c r="AV8" i="243"/>
  <c r="U3" i="243" s="1"/>
  <c r="AY8" i="246"/>
  <c r="U4" i="246" s="1"/>
  <c r="F5" i="246"/>
  <c r="AV8" i="246"/>
  <c r="U3" i="246" s="1"/>
  <c r="AY5" i="246"/>
  <c r="AE3" i="246"/>
  <c r="AV5" i="246"/>
  <c r="K7" i="246"/>
  <c r="AB5" i="246"/>
  <c r="F3" i="246"/>
  <c r="AV8" i="241"/>
  <c r="U3" i="241" s="1"/>
  <c r="AY5" i="241"/>
  <c r="AE3" i="241"/>
  <c r="AV5" i="241"/>
  <c r="K7" i="241"/>
  <c r="F5" i="241"/>
  <c r="F3" i="241"/>
  <c r="AB5" i="241"/>
  <c r="AY8" i="241"/>
  <c r="U4" i="241" s="1"/>
  <c r="AV5" i="250"/>
  <c r="K7" i="250"/>
  <c r="AB5" i="250"/>
  <c r="F3" i="250"/>
  <c r="AY8" i="250"/>
  <c r="U4" i="250" s="1"/>
  <c r="F5" i="250"/>
  <c r="AV8" i="250"/>
  <c r="U3" i="250" s="1"/>
  <c r="AY5" i="250"/>
  <c r="AE3" i="250"/>
  <c r="AV106" i="240"/>
  <c r="AV83" i="240"/>
  <c r="AV61" i="240"/>
  <c r="AV67" i="240"/>
  <c r="AV28" i="240"/>
  <c r="AV22" i="240"/>
  <c r="AV77" i="240"/>
  <c r="AV100" i="240"/>
  <c r="AV116" i="240"/>
  <c r="AV122" i="240"/>
  <c r="AV12" i="240"/>
  <c r="AV145" i="240"/>
  <c r="AV161" i="240"/>
  <c r="AV38" i="240"/>
  <c r="AV155" i="240"/>
  <c r="AV184" i="240"/>
  <c r="AV194" i="240"/>
  <c r="AV200" i="240"/>
  <c r="AV210" i="240"/>
  <c r="AY30" i="240"/>
  <c r="AZ30" i="240" s="1"/>
  <c r="BA30" i="240"/>
  <c r="AY69" i="240"/>
  <c r="AZ69" i="240" s="1"/>
  <c r="BA69" i="240"/>
  <c r="AY14" i="240"/>
  <c r="AZ14" i="240" s="1"/>
  <c r="BA14" i="240"/>
  <c r="AY26" i="240"/>
  <c r="AZ26" i="240" s="1"/>
  <c r="BA63" i="240"/>
  <c r="BA77" i="240"/>
  <c r="AY77" i="240"/>
  <c r="AZ77" i="240" s="1"/>
  <c r="AY98" i="240"/>
  <c r="AZ98" i="240" s="1"/>
  <c r="AY114" i="240"/>
  <c r="AZ114" i="240" s="1"/>
  <c r="AY143" i="240"/>
  <c r="AZ143" i="240" s="1"/>
  <c r="AY153" i="240"/>
  <c r="AZ153" i="240" s="1"/>
  <c r="AY169" i="240"/>
  <c r="AZ169" i="240" s="1"/>
  <c r="AY192" i="240"/>
  <c r="AZ192" i="240" s="1"/>
  <c r="AV61" i="239"/>
  <c r="AV22" i="239"/>
  <c r="BA22" i="240"/>
  <c r="AY22" i="240"/>
  <c r="AZ22" i="240" s="1"/>
  <c r="BA38" i="240"/>
  <c r="AY38" i="240"/>
  <c r="AZ38" i="240" s="1"/>
  <c r="BA83" i="240"/>
  <c r="AY83" i="240"/>
  <c r="AZ83" i="240" s="1"/>
  <c r="BA124" i="240"/>
  <c r="AY202" i="240"/>
  <c r="AZ202" i="240" s="1"/>
  <c r="BA202" i="240"/>
  <c r="BA79" i="240"/>
  <c r="AY104" i="240"/>
  <c r="AZ104" i="240" s="1"/>
  <c r="AY120" i="240"/>
  <c r="AZ120" i="240" s="1"/>
  <c r="AY159" i="240"/>
  <c r="AZ159" i="240" s="1"/>
  <c r="BA194" i="240"/>
  <c r="AY194" i="240"/>
  <c r="AZ194" i="240" s="1"/>
  <c r="BA24" i="240"/>
  <c r="BA40" i="240"/>
  <c r="BA100" i="240"/>
  <c r="AY100" i="240"/>
  <c r="AZ100" i="240" s="1"/>
  <c r="BA116" i="240"/>
  <c r="AY116" i="240"/>
  <c r="AZ116" i="240" s="1"/>
  <c r="BA141" i="240"/>
  <c r="BA155" i="240"/>
  <c r="AY155" i="240"/>
  <c r="AZ155" i="240" s="1"/>
  <c r="BA106" i="240"/>
  <c r="AY106" i="240"/>
  <c r="AZ106" i="240" s="1"/>
  <c r="BA161" i="240"/>
  <c r="AY161" i="240"/>
  <c r="AZ161" i="240" s="1"/>
  <c r="AY208" i="240"/>
  <c r="AZ208" i="240" s="1"/>
  <c r="BA18" i="240"/>
  <c r="AY18" i="240"/>
  <c r="AZ18" i="240" s="1"/>
  <c r="BA34" i="240"/>
  <c r="AY34" i="240"/>
  <c r="AZ34" i="240" s="1"/>
  <c r="BA157" i="240"/>
  <c r="AY186" i="240"/>
  <c r="AZ186" i="240" s="1"/>
  <c r="BA186" i="240"/>
  <c r="AY198" i="240"/>
  <c r="AZ198" i="240" s="1"/>
  <c r="BA198" i="240"/>
  <c r="B88" i="240"/>
  <c r="B131" i="240"/>
  <c r="B174" i="240"/>
  <c r="AY20" i="240"/>
  <c r="AZ20" i="240" s="1"/>
  <c r="AY36" i="240"/>
  <c r="AZ36" i="240" s="1"/>
  <c r="BA61" i="240"/>
  <c r="AY61" i="240"/>
  <c r="AZ61" i="240" s="1"/>
  <c r="BA210" i="240"/>
  <c r="AY210" i="240"/>
  <c r="AZ210" i="240" s="1"/>
  <c r="H88" i="240"/>
  <c r="H131" i="240"/>
  <c r="H174" i="240"/>
  <c r="AY16" i="240"/>
  <c r="AZ16" i="240" s="1"/>
  <c r="AV18" i="240"/>
  <c r="AY32" i="240"/>
  <c r="AZ32" i="240" s="1"/>
  <c r="AV34" i="240"/>
  <c r="AY55" i="240"/>
  <c r="AZ55" i="240" s="1"/>
  <c r="AV57" i="240"/>
  <c r="AY71" i="240"/>
  <c r="AZ71" i="240" s="1"/>
  <c r="AV73" i="240"/>
  <c r="AY110" i="240"/>
  <c r="AZ110" i="240" s="1"/>
  <c r="AV112" i="240"/>
  <c r="AY126" i="240"/>
  <c r="AZ126" i="240" s="1"/>
  <c r="AH133" i="240"/>
  <c r="AY149" i="240"/>
  <c r="AZ149" i="240" s="1"/>
  <c r="AV151" i="240"/>
  <c r="AY165" i="240"/>
  <c r="AZ165" i="240" s="1"/>
  <c r="AV167" i="240"/>
  <c r="AY188" i="240"/>
  <c r="AZ188" i="240" s="1"/>
  <c r="AV190" i="240"/>
  <c r="AY204" i="240"/>
  <c r="AZ204" i="240" s="1"/>
  <c r="AV206" i="240"/>
  <c r="AV24" i="240"/>
  <c r="AV40" i="240"/>
  <c r="AV63" i="240"/>
  <c r="AV79" i="240"/>
  <c r="AH92" i="240"/>
  <c r="AV102" i="240"/>
  <c r="AV118" i="240"/>
  <c r="AV141" i="240"/>
  <c r="AV157" i="240"/>
  <c r="AV196" i="240"/>
  <c r="AV212" i="240"/>
  <c r="AY12" i="240"/>
  <c r="AZ12" i="240" s="1"/>
  <c r="AV14" i="240"/>
  <c r="AY28" i="240"/>
  <c r="AZ28" i="240" s="1"/>
  <c r="AV30" i="240"/>
  <c r="AV69" i="240"/>
  <c r="AH90" i="240"/>
  <c r="AV108" i="240"/>
  <c r="AV124" i="240"/>
  <c r="AV147" i="240"/>
  <c r="AV163" i="240"/>
  <c r="AV186" i="240"/>
  <c r="AV202" i="240"/>
  <c r="AY2" i="240"/>
  <c r="AV20" i="240"/>
  <c r="AV36" i="240"/>
  <c r="AH49" i="240"/>
  <c r="AY57" i="240"/>
  <c r="AZ57" i="240" s="1"/>
  <c r="AV59" i="240"/>
  <c r="AY73" i="240"/>
  <c r="AZ73" i="240" s="1"/>
  <c r="AV75" i="240"/>
  <c r="AV98" i="240"/>
  <c r="AY112" i="240"/>
  <c r="AZ112" i="240" s="1"/>
  <c r="AV114" i="240"/>
  <c r="AY151" i="240"/>
  <c r="AZ151" i="240" s="1"/>
  <c r="AV153" i="240"/>
  <c r="AY167" i="240"/>
  <c r="AZ167" i="240" s="1"/>
  <c r="AV169" i="240"/>
  <c r="AY190" i="240"/>
  <c r="AZ190" i="240" s="1"/>
  <c r="AV192" i="240"/>
  <c r="AY206" i="240"/>
  <c r="AZ206" i="240" s="1"/>
  <c r="AV208" i="240"/>
  <c r="AV26" i="240"/>
  <c r="AV65" i="240"/>
  <c r="AV81" i="240"/>
  <c r="AV104" i="240"/>
  <c r="AV120" i="240"/>
  <c r="AV143" i="240"/>
  <c r="AV159" i="240"/>
  <c r="AV198" i="240"/>
  <c r="AV16" i="240"/>
  <c r="AV32" i="240"/>
  <c r="AV55" i="240"/>
  <c r="AV71" i="240"/>
  <c r="AV110" i="240"/>
  <c r="AV126" i="240"/>
  <c r="AV149" i="240"/>
  <c r="AV165" i="240"/>
  <c r="AV188" i="240"/>
  <c r="AV204" i="239"/>
  <c r="AV188" i="239"/>
  <c r="AV165" i="239"/>
  <c r="AV149" i="239"/>
  <c r="AV126" i="239"/>
  <c r="AV110" i="239"/>
  <c r="AV71" i="239"/>
  <c r="AV55" i="239"/>
  <c r="AV32" i="239"/>
  <c r="AV16" i="239"/>
  <c r="AV198" i="239"/>
  <c r="AV159" i="239"/>
  <c r="AV143" i="239"/>
  <c r="AV120" i="239"/>
  <c r="AV104" i="239"/>
  <c r="AV208" i="239"/>
  <c r="AV192" i="239"/>
  <c r="AV169" i="239"/>
  <c r="AV153" i="239"/>
  <c r="AV114" i="239"/>
  <c r="AV98" i="239"/>
  <c r="AV75" i="239"/>
  <c r="AV59" i="239"/>
  <c r="AV36" i="239"/>
  <c r="AV20" i="239"/>
  <c r="AY2" i="239"/>
  <c r="AV202" i="239"/>
  <c r="AV186" i="239"/>
  <c r="AV163" i="239"/>
  <c r="AV147" i="239"/>
  <c r="AV124" i="239"/>
  <c r="AV108" i="239"/>
  <c r="AV69" i="239"/>
  <c r="AV30" i="239"/>
  <c r="AV14" i="239"/>
  <c r="AV212" i="239"/>
  <c r="AV196" i="239"/>
  <c r="AV157" i="239"/>
  <c r="AV141" i="239"/>
  <c r="AV118" i="239"/>
  <c r="AV102" i="239"/>
  <c r="AV79" i="239"/>
  <c r="AV63" i="239"/>
  <c r="AV40" i="239"/>
  <c r="AV24" i="239"/>
  <c r="AV200" i="239"/>
  <c r="AV184" i="239"/>
  <c r="AV161" i="239"/>
  <c r="AV145" i="239"/>
  <c r="AV122" i="239"/>
  <c r="AV106" i="239"/>
  <c r="AV83" i="239"/>
  <c r="AV67" i="239"/>
  <c r="AV28" i="239"/>
  <c r="AV12" i="239"/>
  <c r="AY30" i="239"/>
  <c r="AZ30" i="239" s="1"/>
  <c r="BA30" i="239"/>
  <c r="AY69" i="239"/>
  <c r="AZ69" i="239" s="1"/>
  <c r="BA69" i="239"/>
  <c r="BA81" i="239"/>
  <c r="AY81" i="239"/>
  <c r="AZ81" i="239" s="1"/>
  <c r="AY108" i="239"/>
  <c r="AZ108" i="239" s="1"/>
  <c r="BA108" i="239"/>
  <c r="BA116" i="239"/>
  <c r="AY116" i="239"/>
  <c r="AZ116" i="239" s="1"/>
  <c r="AY126" i="239"/>
  <c r="AZ126" i="239" s="1"/>
  <c r="BA190" i="239"/>
  <c r="AY190" i="239"/>
  <c r="AZ190" i="239" s="1"/>
  <c r="BA18" i="239"/>
  <c r="AY18" i="239"/>
  <c r="AZ18" i="239" s="1"/>
  <c r="BA57" i="239"/>
  <c r="AY57" i="239"/>
  <c r="AZ57" i="239" s="1"/>
  <c r="AY124" i="239"/>
  <c r="AZ124" i="239" s="1"/>
  <c r="BA124" i="239"/>
  <c r="AV38" i="238"/>
  <c r="AV77" i="238"/>
  <c r="AV18" i="239"/>
  <c r="AV57" i="239"/>
  <c r="AV81" i="239"/>
  <c r="BA100" i="239"/>
  <c r="AY100" i="239"/>
  <c r="AZ100" i="239" s="1"/>
  <c r="AV116" i="239"/>
  <c r="AY163" i="239"/>
  <c r="AZ163" i="239" s="1"/>
  <c r="BA163" i="239"/>
  <c r="BA198" i="239"/>
  <c r="AY198" i="239"/>
  <c r="AZ198" i="239" s="1"/>
  <c r="AV206" i="239"/>
  <c r="BA206" i="239"/>
  <c r="AY206" i="239"/>
  <c r="AZ206" i="239" s="1"/>
  <c r="AY20" i="239"/>
  <c r="AZ20" i="239" s="1"/>
  <c r="AY32" i="239"/>
  <c r="AZ32" i="239" s="1"/>
  <c r="BA38" i="239"/>
  <c r="AY38" i="239"/>
  <c r="AZ38" i="239" s="1"/>
  <c r="AY59" i="239"/>
  <c r="AZ59" i="239" s="1"/>
  <c r="AY71" i="239"/>
  <c r="AZ71" i="239" s="1"/>
  <c r="BA77" i="239"/>
  <c r="AY77" i="239"/>
  <c r="AZ77" i="239" s="1"/>
  <c r="AV100" i="239"/>
  <c r="AY147" i="239"/>
  <c r="AZ147" i="239" s="1"/>
  <c r="BA147" i="239"/>
  <c r="BA155" i="239"/>
  <c r="AY155" i="239"/>
  <c r="AZ155" i="239" s="1"/>
  <c r="AY165" i="239"/>
  <c r="AZ165" i="239" s="1"/>
  <c r="AH176" i="239"/>
  <c r="AV190" i="239"/>
  <c r="AY192" i="239"/>
  <c r="AZ192" i="239" s="1"/>
  <c r="BA83" i="239"/>
  <c r="AY83" i="239"/>
  <c r="AZ83" i="239" s="1"/>
  <c r="AV22" i="238"/>
  <c r="AV61" i="238"/>
  <c r="AY14" i="239"/>
  <c r="AZ14" i="239" s="1"/>
  <c r="BA14" i="239"/>
  <c r="BA26" i="239"/>
  <c r="AY26" i="239"/>
  <c r="AZ26" i="239" s="1"/>
  <c r="AH47" i="239"/>
  <c r="BA65" i="239"/>
  <c r="AY65" i="239"/>
  <c r="AZ65" i="239" s="1"/>
  <c r="BA102" i="239"/>
  <c r="BA112" i="239"/>
  <c r="AY112" i="239"/>
  <c r="AZ112" i="239" s="1"/>
  <c r="AY149" i="239"/>
  <c r="AZ149" i="239" s="1"/>
  <c r="AV155" i="239"/>
  <c r="AV26" i="239"/>
  <c r="BA34" i="239"/>
  <c r="AY34" i="239"/>
  <c r="AZ34" i="239" s="1"/>
  <c r="AV38" i="239"/>
  <c r="AV65" i="239"/>
  <c r="BA73" i="239"/>
  <c r="AY73" i="239"/>
  <c r="AZ73" i="239" s="1"/>
  <c r="AV77" i="239"/>
  <c r="BA120" i="239"/>
  <c r="AY120" i="239"/>
  <c r="AZ120" i="239" s="1"/>
  <c r="AH133" i="239"/>
  <c r="BA157" i="239"/>
  <c r="BA167" i="239"/>
  <c r="AY167" i="239"/>
  <c r="AZ167" i="239" s="1"/>
  <c r="AY202" i="239"/>
  <c r="AZ202" i="239" s="1"/>
  <c r="BA202" i="239"/>
  <c r="BA210" i="239"/>
  <c r="AY210" i="239"/>
  <c r="AZ210" i="239" s="1"/>
  <c r="BA143" i="239"/>
  <c r="AY143" i="239"/>
  <c r="AZ143" i="239" s="1"/>
  <c r="BA22" i="239"/>
  <c r="AY22" i="239"/>
  <c r="AZ22" i="239" s="1"/>
  <c r="BA61" i="239"/>
  <c r="AY61" i="239"/>
  <c r="AZ61" i="239" s="1"/>
  <c r="BA104" i="239"/>
  <c r="AY104" i="239"/>
  <c r="AZ104" i="239" s="1"/>
  <c r="AV112" i="239"/>
  <c r="BA151" i="239"/>
  <c r="AY151" i="239"/>
  <c r="AZ151" i="239" s="1"/>
  <c r="AY186" i="239"/>
  <c r="AZ186" i="239" s="1"/>
  <c r="BA186" i="239"/>
  <c r="BA194" i="239"/>
  <c r="AY194" i="239"/>
  <c r="AZ194" i="239" s="1"/>
  <c r="AV210" i="239"/>
  <c r="AV204" i="238"/>
  <c r="AV210" i="238"/>
  <c r="AV116" i="238"/>
  <c r="AV194" i="238"/>
  <c r="AV155" i="238"/>
  <c r="B88" i="239"/>
  <c r="B131" i="239"/>
  <c r="AV34" i="239"/>
  <c r="AV73" i="239"/>
  <c r="BA159" i="239"/>
  <c r="AY159" i="239"/>
  <c r="AZ159" i="239" s="1"/>
  <c r="AV167" i="239"/>
  <c r="AV194" i="239"/>
  <c r="BA212" i="239"/>
  <c r="H45" i="239"/>
  <c r="AH135" i="239"/>
  <c r="AH92" i="239"/>
  <c r="H174" i="239"/>
  <c r="AY106" i="239"/>
  <c r="AZ106" i="239" s="1"/>
  <c r="AY122" i="239"/>
  <c r="AZ122" i="239" s="1"/>
  <c r="AY145" i="239"/>
  <c r="AZ145" i="239" s="1"/>
  <c r="AY161" i="239"/>
  <c r="AZ161" i="239" s="1"/>
  <c r="AY184" i="239"/>
  <c r="AZ184" i="239" s="1"/>
  <c r="AY200" i="239"/>
  <c r="AZ200" i="239" s="1"/>
  <c r="AH49" i="239"/>
  <c r="H131" i="239"/>
  <c r="BA112" i="238"/>
  <c r="AY112" i="238"/>
  <c r="AZ112" i="238" s="1"/>
  <c r="AY124" i="238"/>
  <c r="AZ124" i="238" s="1"/>
  <c r="BA124" i="238"/>
  <c r="BA155" i="238"/>
  <c r="AY155" i="238"/>
  <c r="AZ155" i="238" s="1"/>
  <c r="BA165" i="238"/>
  <c r="AY165" i="238"/>
  <c r="AZ165" i="238" s="1"/>
  <c r="BA169" i="238"/>
  <c r="AY169" i="238"/>
  <c r="AZ169" i="238" s="1"/>
  <c r="BA34" i="238"/>
  <c r="AY34" i="238"/>
  <c r="AZ34" i="238" s="1"/>
  <c r="BA73" i="238"/>
  <c r="AY73" i="238"/>
  <c r="AZ73" i="238" s="1"/>
  <c r="BA22" i="238"/>
  <c r="AY22" i="238"/>
  <c r="AZ22" i="238" s="1"/>
  <c r="BA61" i="238"/>
  <c r="AY61" i="238"/>
  <c r="AZ61" i="238" s="1"/>
  <c r="BA100" i="238"/>
  <c r="AY100" i="238"/>
  <c r="AZ100" i="238" s="1"/>
  <c r="BA149" i="238"/>
  <c r="AY149" i="238"/>
  <c r="AZ149" i="238" s="1"/>
  <c r="AY186" i="238"/>
  <c r="AZ186" i="238" s="1"/>
  <c r="BA186" i="238"/>
  <c r="BA190" i="238"/>
  <c r="AY190" i="238"/>
  <c r="AZ190" i="238" s="1"/>
  <c r="BA194" i="238"/>
  <c r="AY194" i="238"/>
  <c r="AZ194" i="238" s="1"/>
  <c r="BA204" i="238"/>
  <c r="AY204" i="238"/>
  <c r="AZ204" i="238" s="1"/>
  <c r="BA102" i="238"/>
  <c r="BA116" i="238"/>
  <c r="AY116" i="238"/>
  <c r="AZ116" i="238" s="1"/>
  <c r="AY208" i="238"/>
  <c r="AZ208" i="238" s="1"/>
  <c r="BA208" i="238"/>
  <c r="BA24" i="238"/>
  <c r="BA63" i="238"/>
  <c r="BA38" i="238"/>
  <c r="AY38" i="238"/>
  <c r="AZ38" i="238" s="1"/>
  <c r="BA77" i="238"/>
  <c r="AY77" i="238"/>
  <c r="AZ77" i="238" s="1"/>
  <c r="BA110" i="238"/>
  <c r="AY110" i="238"/>
  <c r="AZ110" i="238" s="1"/>
  <c r="BA118" i="238"/>
  <c r="AY163" i="238"/>
  <c r="AZ163" i="238" s="1"/>
  <c r="BA163" i="238"/>
  <c r="BA167" i="238"/>
  <c r="AY167" i="238"/>
  <c r="AZ167" i="238" s="1"/>
  <c r="AY14" i="238"/>
  <c r="AZ14" i="238" s="1"/>
  <c r="BA14" i="238"/>
  <c r="BA26" i="238"/>
  <c r="AY26" i="238"/>
  <c r="AZ26" i="238" s="1"/>
  <c r="BA65" i="238"/>
  <c r="AY65" i="238"/>
  <c r="AZ65" i="238" s="1"/>
  <c r="BA104" i="238"/>
  <c r="AY104" i="238"/>
  <c r="AZ104" i="238" s="1"/>
  <c r="BA126" i="238"/>
  <c r="AY126" i="238"/>
  <c r="AZ126" i="238" s="1"/>
  <c r="AY147" i="238"/>
  <c r="AZ147" i="238" s="1"/>
  <c r="BA147" i="238"/>
  <c r="B88" i="238"/>
  <c r="B131" i="238"/>
  <c r="B174" i="238"/>
  <c r="B45" i="238"/>
  <c r="BA120" i="238"/>
  <c r="AY120" i="238"/>
  <c r="AZ120" i="238" s="1"/>
  <c r="BA151" i="238"/>
  <c r="AY151" i="238"/>
  <c r="AZ151" i="238" s="1"/>
  <c r="AY157" i="238"/>
  <c r="AZ157" i="238" s="1"/>
  <c r="BA157" i="238"/>
  <c r="BA188" i="238"/>
  <c r="AY188" i="238"/>
  <c r="AZ188" i="238" s="1"/>
  <c r="BA192" i="238"/>
  <c r="AY192" i="238"/>
  <c r="AZ192" i="238" s="1"/>
  <c r="AY202" i="238"/>
  <c r="AZ202" i="238" s="1"/>
  <c r="BA202" i="238"/>
  <c r="BA206" i="238"/>
  <c r="AY206" i="238"/>
  <c r="AZ206" i="238" s="1"/>
  <c r="BA18" i="238"/>
  <c r="AY18" i="238"/>
  <c r="AZ18" i="238" s="1"/>
  <c r="AY30" i="238"/>
  <c r="AZ30" i="238" s="1"/>
  <c r="BA30" i="238"/>
  <c r="BA57" i="238"/>
  <c r="AY57" i="238"/>
  <c r="AZ57" i="238" s="1"/>
  <c r="AY69" i="238"/>
  <c r="AZ69" i="238" s="1"/>
  <c r="BA69" i="238"/>
  <c r="BA81" i="238"/>
  <c r="AY81" i="238"/>
  <c r="AZ81" i="238" s="1"/>
  <c r="AY108" i="238"/>
  <c r="AZ108" i="238" s="1"/>
  <c r="BA108" i="238"/>
  <c r="BA210" i="238"/>
  <c r="AY210" i="238"/>
  <c r="AZ210" i="238" s="1"/>
  <c r="BA196" i="238"/>
  <c r="AV12" i="238"/>
  <c r="AV28" i="238"/>
  <c r="H45" i="238"/>
  <c r="AV67" i="238"/>
  <c r="AV83" i="238"/>
  <c r="AV106" i="238"/>
  <c r="AV122" i="238"/>
  <c r="AH135" i="238"/>
  <c r="AY143" i="238"/>
  <c r="AZ143" i="238" s="1"/>
  <c r="AV145" i="238"/>
  <c r="AY159" i="238"/>
  <c r="AZ159" i="238" s="1"/>
  <c r="AV161" i="238"/>
  <c r="AV184" i="238"/>
  <c r="AY198" i="238"/>
  <c r="AZ198" i="238" s="1"/>
  <c r="AV200" i="238"/>
  <c r="BA212" i="238"/>
  <c r="AY16" i="238"/>
  <c r="AZ16" i="238" s="1"/>
  <c r="AV18" i="238"/>
  <c r="AY32" i="238"/>
  <c r="AZ32" i="238" s="1"/>
  <c r="AV34" i="238"/>
  <c r="AY55" i="238"/>
  <c r="AZ55" i="238" s="1"/>
  <c r="AV57" i="238"/>
  <c r="AY71" i="238"/>
  <c r="AZ71" i="238" s="1"/>
  <c r="AV73" i="238"/>
  <c r="AV112" i="238"/>
  <c r="AH133" i="238"/>
  <c r="AV151" i="238"/>
  <c r="AV167" i="238"/>
  <c r="AV190" i="238"/>
  <c r="AV206" i="238"/>
  <c r="AV24" i="238"/>
  <c r="AV40" i="238"/>
  <c r="AV63" i="238"/>
  <c r="AV79" i="238"/>
  <c r="AH92" i="238"/>
  <c r="AV102" i="238"/>
  <c r="AV118" i="238"/>
  <c r="AV141" i="238"/>
  <c r="AV157" i="238"/>
  <c r="H174" i="238"/>
  <c r="AV196" i="238"/>
  <c r="AV212" i="238"/>
  <c r="AY12" i="238"/>
  <c r="AZ12" i="238" s="1"/>
  <c r="AV14" i="238"/>
  <c r="AY28" i="238"/>
  <c r="AZ28" i="238" s="1"/>
  <c r="AV30" i="238"/>
  <c r="AY67" i="238"/>
  <c r="AZ67" i="238" s="1"/>
  <c r="AV69" i="238"/>
  <c r="AY83" i="238"/>
  <c r="AZ83" i="238" s="1"/>
  <c r="AH90" i="238"/>
  <c r="AY106" i="238"/>
  <c r="AZ106" i="238" s="1"/>
  <c r="AV108" i="238"/>
  <c r="AY122" i="238"/>
  <c r="AZ122" i="238" s="1"/>
  <c r="AV124" i="238"/>
  <c r="AY145" i="238"/>
  <c r="AZ145" i="238" s="1"/>
  <c r="AV147" i="238"/>
  <c r="AY161" i="238"/>
  <c r="AZ161" i="238" s="1"/>
  <c r="AV163" i="238"/>
  <c r="AY184" i="238"/>
  <c r="AZ184" i="238" s="1"/>
  <c r="AV186" i="238"/>
  <c r="AY200" i="238"/>
  <c r="AZ200" i="238" s="1"/>
  <c r="AV202" i="238"/>
  <c r="AY2" i="238"/>
  <c r="AV20" i="238"/>
  <c r="AV36" i="238"/>
  <c r="AH49" i="238"/>
  <c r="AV59" i="238"/>
  <c r="AV75" i="238"/>
  <c r="AV98" i="238"/>
  <c r="AV114" i="238"/>
  <c r="H131" i="238"/>
  <c r="AV153" i="238"/>
  <c r="AV169" i="238"/>
  <c r="AV192" i="238"/>
  <c r="AV208" i="238"/>
  <c r="AV26" i="238"/>
  <c r="AV65" i="238"/>
  <c r="AV81" i="238"/>
  <c r="AV104" i="238"/>
  <c r="AV120" i="238"/>
  <c r="AV143" i="238"/>
  <c r="AV159" i="238"/>
  <c r="AV198" i="238"/>
  <c r="AV16" i="238"/>
  <c r="AV32" i="238"/>
  <c r="AV55" i="238"/>
  <c r="AV71" i="238"/>
  <c r="AV110" i="238"/>
  <c r="AV126" i="238"/>
  <c r="AV149" i="238"/>
  <c r="AV165" i="238"/>
  <c r="AV188" i="238"/>
  <c r="AV34" i="237"/>
  <c r="BA184" i="237"/>
  <c r="AY184" i="237"/>
  <c r="AZ184" i="237" s="1"/>
  <c r="BA190" i="237"/>
  <c r="AY190" i="237"/>
  <c r="AZ190" i="237" s="1"/>
  <c r="AY202" i="237"/>
  <c r="AZ202" i="237" s="1"/>
  <c r="BA202" i="237"/>
  <c r="AV116" i="236"/>
  <c r="AY18" i="237"/>
  <c r="AZ18" i="237" s="1"/>
  <c r="BA26" i="237"/>
  <c r="AY26" i="237"/>
  <c r="AZ26" i="237" s="1"/>
  <c r="AV77" i="237"/>
  <c r="BA79" i="237"/>
  <c r="BA104" i="237"/>
  <c r="AY104" i="237"/>
  <c r="AZ104" i="237" s="1"/>
  <c r="BA141" i="237"/>
  <c r="AV77" i="236"/>
  <c r="AH47" i="237"/>
  <c r="AH90" i="237"/>
  <c r="AH133" i="237"/>
  <c r="BA12" i="237"/>
  <c r="AY12" i="237"/>
  <c r="AZ12" i="237" s="1"/>
  <c r="AY16" i="237"/>
  <c r="AZ16" i="237" s="1"/>
  <c r="BA67" i="237"/>
  <c r="AY67" i="237"/>
  <c r="AZ67" i="237" s="1"/>
  <c r="AY108" i="237"/>
  <c r="AZ108" i="237" s="1"/>
  <c r="BA108" i="237"/>
  <c r="BA122" i="237"/>
  <c r="AY122" i="237"/>
  <c r="AZ122" i="237" s="1"/>
  <c r="BA161" i="237"/>
  <c r="AY161" i="237"/>
  <c r="AZ161" i="237" s="1"/>
  <c r="BA167" i="237"/>
  <c r="AY167" i="237"/>
  <c r="AZ167" i="237" s="1"/>
  <c r="BA206" i="237"/>
  <c r="AY206" i="237"/>
  <c r="AZ206" i="237" s="1"/>
  <c r="AY30" i="237"/>
  <c r="AZ30" i="237" s="1"/>
  <c r="BA30" i="237"/>
  <c r="BA81" i="237"/>
  <c r="AY81" i="237"/>
  <c r="AZ81" i="237" s="1"/>
  <c r="BA143" i="237"/>
  <c r="AY143" i="237"/>
  <c r="AZ143" i="237" s="1"/>
  <c r="BA200" i="237"/>
  <c r="AY200" i="237"/>
  <c r="AZ200" i="237" s="1"/>
  <c r="AV61" i="237"/>
  <c r="AV116" i="237"/>
  <c r="AY147" i="237"/>
  <c r="AZ147" i="237" s="1"/>
  <c r="BA147" i="237"/>
  <c r="AV155" i="237"/>
  <c r="AV204" i="236"/>
  <c r="AV210" i="236"/>
  <c r="AV100" i="236"/>
  <c r="AV61" i="236"/>
  <c r="AV22" i="236"/>
  <c r="AY2" i="237"/>
  <c r="B88" i="237"/>
  <c r="B131" i="237"/>
  <c r="B174" i="237"/>
  <c r="AV20" i="237"/>
  <c r="AV22" i="237"/>
  <c r="AV38" i="237"/>
  <c r="BA106" i="237"/>
  <c r="AY106" i="237"/>
  <c r="AZ106" i="237" s="1"/>
  <c r="AH176" i="237"/>
  <c r="AY186" i="237"/>
  <c r="AZ186" i="237" s="1"/>
  <c r="BA186" i="237"/>
  <c r="AV194" i="237"/>
  <c r="BA196" i="237"/>
  <c r="AY14" i="237"/>
  <c r="AZ14" i="237" s="1"/>
  <c r="BA14" i="237"/>
  <c r="AH178" i="237"/>
  <c r="AH49" i="237"/>
  <c r="AH92" i="237"/>
  <c r="AH135" i="237"/>
  <c r="BA28" i="237"/>
  <c r="AY28" i="237"/>
  <c r="AZ28" i="237" s="1"/>
  <c r="BA34" i="237"/>
  <c r="AY34" i="237"/>
  <c r="AZ34" i="237" s="1"/>
  <c r="BA65" i="237"/>
  <c r="AY65" i="237"/>
  <c r="AZ65" i="237" s="1"/>
  <c r="BA120" i="237"/>
  <c r="AY120" i="237"/>
  <c r="AZ120" i="237" s="1"/>
  <c r="BA159" i="237"/>
  <c r="AY159" i="237"/>
  <c r="AZ159" i="237" s="1"/>
  <c r="AV155" i="236"/>
  <c r="AV194" i="236"/>
  <c r="AV204" i="237"/>
  <c r="AV188" i="237"/>
  <c r="AV165" i="237"/>
  <c r="AV149" i="237"/>
  <c r="AV126" i="237"/>
  <c r="AV110" i="237"/>
  <c r="AV71" i="237"/>
  <c r="AV55" i="237"/>
  <c r="AV32" i="237"/>
  <c r="AV16" i="237"/>
  <c r="AV198" i="237"/>
  <c r="AV159" i="237"/>
  <c r="AV143" i="237"/>
  <c r="AV120" i="237"/>
  <c r="AV104" i="237"/>
  <c r="AV81" i="237"/>
  <c r="AV65" i="237"/>
  <c r="AV26" i="237"/>
  <c r="AV208" i="237"/>
  <c r="AV192" i="237"/>
  <c r="AV169" i="237"/>
  <c r="AV153" i="237"/>
  <c r="AV114" i="237"/>
  <c r="AV98" i="237"/>
  <c r="AV75" i="237"/>
  <c r="AV59" i="237"/>
  <c r="AV36" i="237"/>
  <c r="AV202" i="237"/>
  <c r="AV186" i="237"/>
  <c r="AV163" i="237"/>
  <c r="AV147" i="237"/>
  <c r="AV124" i="237"/>
  <c r="AV108" i="237"/>
  <c r="AV69" i="237"/>
  <c r="AV30" i="237"/>
  <c r="AV14" i="237"/>
  <c r="AV212" i="237"/>
  <c r="AV196" i="237"/>
  <c r="AV157" i="237"/>
  <c r="AV141" i="237"/>
  <c r="AV118" i="237"/>
  <c r="AV102" i="237"/>
  <c r="AV79" i="237"/>
  <c r="AV63" i="237"/>
  <c r="AV40" i="237"/>
  <c r="AV24" i="237"/>
  <c r="AV206" i="237"/>
  <c r="AV190" i="237"/>
  <c r="AV167" i="237"/>
  <c r="AV151" i="237"/>
  <c r="AV112" i="237"/>
  <c r="AV73" i="237"/>
  <c r="AV200" i="237"/>
  <c r="AV184" i="237"/>
  <c r="AV161" i="237"/>
  <c r="AV145" i="237"/>
  <c r="AV122" i="237"/>
  <c r="AV106" i="237"/>
  <c r="AV83" i="237"/>
  <c r="AV67" i="237"/>
  <c r="AV28" i="237"/>
  <c r="AV12" i="237"/>
  <c r="BA24" i="237"/>
  <c r="AV57" i="237"/>
  <c r="AY69" i="237"/>
  <c r="AZ69" i="237" s="1"/>
  <c r="BA69" i="237"/>
  <c r="BA83" i="237"/>
  <c r="AY83" i="237"/>
  <c r="AZ83" i="237" s="1"/>
  <c r="AV100" i="237"/>
  <c r="AY124" i="237"/>
  <c r="AZ124" i="237" s="1"/>
  <c r="BA124" i="237"/>
  <c r="BA145" i="237"/>
  <c r="AY145" i="237"/>
  <c r="AZ145" i="237" s="1"/>
  <c r="BA151" i="237"/>
  <c r="AY151" i="237"/>
  <c r="AZ151" i="237" s="1"/>
  <c r="AY163" i="237"/>
  <c r="AZ163" i="237" s="1"/>
  <c r="BA163" i="237"/>
  <c r="BA198" i="237"/>
  <c r="AY198" i="237"/>
  <c r="AZ198" i="237" s="1"/>
  <c r="AV210" i="237"/>
  <c r="H45" i="237"/>
  <c r="AY204" i="237"/>
  <c r="AZ204" i="237" s="1"/>
  <c r="AY38" i="237"/>
  <c r="AZ38" i="237" s="1"/>
  <c r="AY61" i="237"/>
  <c r="AZ61" i="237" s="1"/>
  <c r="AY77" i="237"/>
  <c r="AZ77" i="237" s="1"/>
  <c r="AY100" i="237"/>
  <c r="AZ100" i="237" s="1"/>
  <c r="AY116" i="237"/>
  <c r="AZ116" i="237" s="1"/>
  <c r="AY155" i="237"/>
  <c r="AZ155" i="237" s="1"/>
  <c r="H174" i="237"/>
  <c r="AY194" i="237"/>
  <c r="AZ194" i="237" s="1"/>
  <c r="AY210" i="237"/>
  <c r="AZ210" i="237" s="1"/>
  <c r="H131" i="237"/>
  <c r="BA116" i="236"/>
  <c r="AY116" i="236"/>
  <c r="AZ116" i="236" s="1"/>
  <c r="AY14" i="236"/>
  <c r="AZ14" i="236" s="1"/>
  <c r="BA14" i="236"/>
  <c r="BA26" i="236"/>
  <c r="AY26" i="236"/>
  <c r="AZ26" i="236" s="1"/>
  <c r="BA40" i="236"/>
  <c r="BA65" i="236"/>
  <c r="AY65" i="236"/>
  <c r="AZ65" i="236" s="1"/>
  <c r="BA79" i="236"/>
  <c r="BA104" i="236"/>
  <c r="AY104" i="236"/>
  <c r="AZ104" i="236" s="1"/>
  <c r="BA118" i="236"/>
  <c r="BA143" i="236"/>
  <c r="AY143" i="236"/>
  <c r="AZ143" i="236" s="1"/>
  <c r="AY147" i="236"/>
  <c r="AZ147" i="236" s="1"/>
  <c r="BA147" i="236"/>
  <c r="BA159" i="236"/>
  <c r="AY159" i="236"/>
  <c r="AZ159" i="236" s="1"/>
  <c r="AY186" i="236"/>
  <c r="AZ186" i="236" s="1"/>
  <c r="BA186" i="236"/>
  <c r="BA198" i="236"/>
  <c r="AY198" i="236"/>
  <c r="AZ198" i="236" s="1"/>
  <c r="BA77" i="236"/>
  <c r="AY77" i="236"/>
  <c r="AZ77" i="236" s="1"/>
  <c r="BA18" i="236"/>
  <c r="AY18" i="236"/>
  <c r="AZ18" i="236" s="1"/>
  <c r="AY30" i="236"/>
  <c r="AZ30" i="236" s="1"/>
  <c r="BA30" i="236"/>
  <c r="BA57" i="236"/>
  <c r="AY57" i="236"/>
  <c r="AZ57" i="236" s="1"/>
  <c r="AY69" i="236"/>
  <c r="AZ69" i="236" s="1"/>
  <c r="BA69" i="236"/>
  <c r="BA81" i="236"/>
  <c r="AY81" i="236"/>
  <c r="AZ81" i="236" s="1"/>
  <c r="AY108" i="236"/>
  <c r="AZ108" i="236" s="1"/>
  <c r="BA108" i="236"/>
  <c r="BA120" i="236"/>
  <c r="AY120" i="236"/>
  <c r="AZ120" i="236" s="1"/>
  <c r="AY202" i="236"/>
  <c r="AZ202" i="236" s="1"/>
  <c r="BA202" i="236"/>
  <c r="B88" i="236"/>
  <c r="B131" i="236"/>
  <c r="B174" i="236"/>
  <c r="B45" i="236"/>
  <c r="BA151" i="236"/>
  <c r="AY151" i="236"/>
  <c r="AZ151" i="236" s="1"/>
  <c r="AY163" i="236"/>
  <c r="AZ163" i="236" s="1"/>
  <c r="BA163" i="236"/>
  <c r="BA190" i="236"/>
  <c r="AY190" i="236"/>
  <c r="AZ190" i="236" s="1"/>
  <c r="BA206" i="236"/>
  <c r="AY206" i="236"/>
  <c r="AZ206" i="236" s="1"/>
  <c r="BA34" i="236"/>
  <c r="AY34" i="236"/>
  <c r="AZ34" i="236" s="1"/>
  <c r="BA73" i="236"/>
  <c r="AY73" i="236"/>
  <c r="AZ73" i="236" s="1"/>
  <c r="BA112" i="236"/>
  <c r="AY112" i="236"/>
  <c r="AZ112" i="236" s="1"/>
  <c r="AY124" i="236"/>
  <c r="AZ124" i="236" s="1"/>
  <c r="BA124" i="236"/>
  <c r="BA38" i="236"/>
  <c r="AY38" i="236"/>
  <c r="AZ38" i="236" s="1"/>
  <c r="BA22" i="236"/>
  <c r="AY22" i="236"/>
  <c r="AZ22" i="236" s="1"/>
  <c r="BA61" i="236"/>
  <c r="AY61" i="236"/>
  <c r="AZ61" i="236" s="1"/>
  <c r="BA100" i="236"/>
  <c r="AY100" i="236"/>
  <c r="AZ100" i="236" s="1"/>
  <c r="BA167" i="236"/>
  <c r="AY167" i="236"/>
  <c r="AZ167" i="236" s="1"/>
  <c r="BA155" i="236"/>
  <c r="AY155" i="236"/>
  <c r="AZ155" i="236" s="1"/>
  <c r="BA194" i="236"/>
  <c r="AY194" i="236"/>
  <c r="AZ194" i="236" s="1"/>
  <c r="BA210" i="236"/>
  <c r="AY210" i="236"/>
  <c r="AZ210" i="236" s="1"/>
  <c r="BA212" i="236"/>
  <c r="AV12" i="236"/>
  <c r="AV28" i="236"/>
  <c r="H45" i="236"/>
  <c r="AV67" i="236"/>
  <c r="AV83" i="236"/>
  <c r="AV106" i="236"/>
  <c r="AV122" i="236"/>
  <c r="AH135" i="236"/>
  <c r="AV145" i="236"/>
  <c r="AV161" i="236"/>
  <c r="AV184" i="236"/>
  <c r="AV200" i="236"/>
  <c r="AY16" i="236"/>
  <c r="AZ16" i="236" s="1"/>
  <c r="AV18" i="236"/>
  <c r="AY32" i="236"/>
  <c r="AZ32" i="236" s="1"/>
  <c r="AV34" i="236"/>
  <c r="AY55" i="236"/>
  <c r="AZ55" i="236" s="1"/>
  <c r="AV57" i="236"/>
  <c r="AY71" i="236"/>
  <c r="AZ71" i="236" s="1"/>
  <c r="AV73" i="236"/>
  <c r="AY110" i="236"/>
  <c r="AZ110" i="236" s="1"/>
  <c r="AV112" i="236"/>
  <c r="AY126" i="236"/>
  <c r="AZ126" i="236" s="1"/>
  <c r="AH133" i="236"/>
  <c r="AY149" i="236"/>
  <c r="AZ149" i="236" s="1"/>
  <c r="AV151" i="236"/>
  <c r="AY165" i="236"/>
  <c r="AZ165" i="236" s="1"/>
  <c r="AV167" i="236"/>
  <c r="AY188" i="236"/>
  <c r="AZ188" i="236" s="1"/>
  <c r="AV190" i="236"/>
  <c r="AY204" i="236"/>
  <c r="AZ204" i="236" s="1"/>
  <c r="AV206" i="236"/>
  <c r="AV24" i="236"/>
  <c r="AV40" i="236"/>
  <c r="AV63" i="236"/>
  <c r="AV79" i="236"/>
  <c r="AH92" i="236"/>
  <c r="AV102" i="236"/>
  <c r="AV118" i="236"/>
  <c r="AV141" i="236"/>
  <c r="AV157" i="236"/>
  <c r="H174" i="236"/>
  <c r="AV196" i="236"/>
  <c r="AV212" i="236"/>
  <c r="AY12" i="236"/>
  <c r="AZ12" i="236" s="1"/>
  <c r="AV14" i="236"/>
  <c r="AY28" i="236"/>
  <c r="AZ28" i="236" s="1"/>
  <c r="AV30" i="236"/>
  <c r="AY67" i="236"/>
  <c r="AZ67" i="236" s="1"/>
  <c r="AV69" i="236"/>
  <c r="AY83" i="236"/>
  <c r="AZ83" i="236" s="1"/>
  <c r="AH90" i="236"/>
  <c r="AY106" i="236"/>
  <c r="AZ106" i="236" s="1"/>
  <c r="AV108" i="236"/>
  <c r="AY122" i="236"/>
  <c r="AZ122" i="236" s="1"/>
  <c r="AV124" i="236"/>
  <c r="AY145" i="236"/>
  <c r="AZ145" i="236" s="1"/>
  <c r="AV147" i="236"/>
  <c r="AY161" i="236"/>
  <c r="AZ161" i="236" s="1"/>
  <c r="AV163" i="236"/>
  <c r="AY184" i="236"/>
  <c r="AZ184" i="236" s="1"/>
  <c r="AV186" i="236"/>
  <c r="AY200" i="236"/>
  <c r="AZ200" i="236" s="1"/>
  <c r="AV202" i="236"/>
  <c r="AY2" i="236"/>
  <c r="AV20" i="236"/>
  <c r="AV36" i="236"/>
  <c r="AH49" i="236"/>
  <c r="AV59" i="236"/>
  <c r="AV75" i="236"/>
  <c r="AV98" i="236"/>
  <c r="AV114" i="236"/>
  <c r="H131" i="236"/>
  <c r="AV153" i="236"/>
  <c r="AV169" i="236"/>
  <c r="AV192" i="236"/>
  <c r="AV208" i="236"/>
  <c r="AV26" i="236"/>
  <c r="AV65" i="236"/>
  <c r="AV81" i="236"/>
  <c r="AV104" i="236"/>
  <c r="AV120" i="236"/>
  <c r="AV143" i="236"/>
  <c r="AV159" i="236"/>
  <c r="AV198" i="236"/>
  <c r="AV16" i="236"/>
  <c r="AV32" i="236"/>
  <c r="AV55" i="236"/>
  <c r="AV71" i="236"/>
  <c r="AV110" i="236"/>
  <c r="AV126" i="236"/>
  <c r="AV149" i="236"/>
  <c r="AV165" i="236"/>
  <c r="AV188" i="236"/>
  <c r="AV22" i="234"/>
  <c r="AV63" i="234"/>
  <c r="AV194" i="234"/>
  <c r="AY20" i="235"/>
  <c r="AZ20" i="235" s="1"/>
  <c r="AV77" i="235"/>
  <c r="BA79" i="235"/>
  <c r="AY124" i="235"/>
  <c r="AZ124" i="235" s="1"/>
  <c r="BA124" i="235"/>
  <c r="BA151" i="235"/>
  <c r="AY151" i="235"/>
  <c r="AZ151" i="235" s="1"/>
  <c r="AY163" i="235"/>
  <c r="AZ163" i="235" s="1"/>
  <c r="BA163" i="235"/>
  <c r="BA190" i="235"/>
  <c r="AY190" i="235"/>
  <c r="AZ190" i="235" s="1"/>
  <c r="AY202" i="235"/>
  <c r="AZ202" i="235" s="1"/>
  <c r="BA202" i="235"/>
  <c r="AV116" i="234"/>
  <c r="AV38" i="235"/>
  <c r="BA65" i="235"/>
  <c r="AY65" i="235"/>
  <c r="AZ65" i="235" s="1"/>
  <c r="AV100" i="235"/>
  <c r="AV100" i="234"/>
  <c r="AY2" i="235"/>
  <c r="AV14" i="235"/>
  <c r="AY30" i="235"/>
  <c r="AZ30" i="235" s="1"/>
  <c r="BA30" i="235"/>
  <c r="BA57" i="235"/>
  <c r="AY57" i="235"/>
  <c r="AZ57" i="235" s="1"/>
  <c r="BA104" i="235"/>
  <c r="AY104" i="235"/>
  <c r="AZ104" i="235" s="1"/>
  <c r="AV24" i="234"/>
  <c r="AY14" i="235"/>
  <c r="AZ14" i="235" s="1"/>
  <c r="BA14" i="235"/>
  <c r="BA77" i="235"/>
  <c r="AY77" i="235"/>
  <c r="AZ77" i="235" s="1"/>
  <c r="AV61" i="234"/>
  <c r="AY16" i="235"/>
  <c r="AZ16" i="235" s="1"/>
  <c r="BA22" i="235"/>
  <c r="AY22" i="235"/>
  <c r="AZ22" i="235" s="1"/>
  <c r="AY69" i="235"/>
  <c r="AZ69" i="235" s="1"/>
  <c r="BA69" i="235"/>
  <c r="BA81" i="235"/>
  <c r="AY81" i="235"/>
  <c r="AZ81" i="235" s="1"/>
  <c r="BA116" i="235"/>
  <c r="AY116" i="235"/>
  <c r="AZ116" i="235" s="1"/>
  <c r="BA141" i="235"/>
  <c r="BA167" i="235"/>
  <c r="AY167" i="235"/>
  <c r="AZ167" i="235" s="1"/>
  <c r="BA206" i="235"/>
  <c r="AY206" i="235"/>
  <c r="AZ206" i="235" s="1"/>
  <c r="AV204" i="235"/>
  <c r="AV188" i="235"/>
  <c r="AV165" i="235"/>
  <c r="AV149" i="235"/>
  <c r="AV126" i="235"/>
  <c r="AV110" i="235"/>
  <c r="AV71" i="235"/>
  <c r="AV55" i="235"/>
  <c r="AV32" i="235"/>
  <c r="AV16" i="235"/>
  <c r="AV198" i="235"/>
  <c r="AV159" i="235"/>
  <c r="AV143" i="235"/>
  <c r="AV120" i="235"/>
  <c r="AV104" i="235"/>
  <c r="AV81" i="235"/>
  <c r="AV65" i="235"/>
  <c r="AV26" i="235"/>
  <c r="AV208" i="235"/>
  <c r="AV192" i="235"/>
  <c r="AV169" i="235"/>
  <c r="AV153" i="235"/>
  <c r="AV114" i="235"/>
  <c r="AV98" i="235"/>
  <c r="AV75" i="235"/>
  <c r="AV59" i="235"/>
  <c r="AV36" i="235"/>
  <c r="AV20" i="235"/>
  <c r="AV202" i="235"/>
  <c r="AV186" i="235"/>
  <c r="AV163" i="235"/>
  <c r="AV147" i="235"/>
  <c r="AV124" i="235"/>
  <c r="AV108" i="235"/>
  <c r="AV69" i="235"/>
  <c r="AV30" i="235"/>
  <c r="AV212" i="235"/>
  <c r="AV196" i="235"/>
  <c r="AV157" i="235"/>
  <c r="AV141" i="235"/>
  <c r="AV118" i="235"/>
  <c r="AV102" i="235"/>
  <c r="AV79" i="235"/>
  <c r="AV63" i="235"/>
  <c r="AV40" i="235"/>
  <c r="AV24" i="235"/>
  <c r="AV206" i="235"/>
  <c r="AV190" i="235"/>
  <c r="AV167" i="235"/>
  <c r="AV151" i="235"/>
  <c r="AV112" i="235"/>
  <c r="AV73" i="235"/>
  <c r="AV57" i="235"/>
  <c r="AV34" i="235"/>
  <c r="AV200" i="235"/>
  <c r="AV184" i="235"/>
  <c r="AV161" i="235"/>
  <c r="AV145" i="235"/>
  <c r="AV122" i="235"/>
  <c r="AV106" i="235"/>
  <c r="AV83" i="235"/>
  <c r="AV67" i="235"/>
  <c r="AV28" i="235"/>
  <c r="AV12" i="235"/>
  <c r="BA112" i="235"/>
  <c r="AY112" i="235"/>
  <c r="AZ112" i="235" s="1"/>
  <c r="AV22" i="235"/>
  <c r="BA34" i="235"/>
  <c r="AY34" i="235"/>
  <c r="AZ34" i="235" s="1"/>
  <c r="AV116" i="235"/>
  <c r="BA155" i="235"/>
  <c r="AY155" i="235"/>
  <c r="AZ155" i="235" s="1"/>
  <c r="BA194" i="235"/>
  <c r="AY194" i="235"/>
  <c r="AZ194" i="235" s="1"/>
  <c r="AV204" i="234"/>
  <c r="AV210" i="234"/>
  <c r="AV40" i="234"/>
  <c r="AV155" i="234"/>
  <c r="AH47" i="235"/>
  <c r="AH90" i="235"/>
  <c r="AH133" i="235"/>
  <c r="BA61" i="235"/>
  <c r="AY61" i="235"/>
  <c r="AZ61" i="235" s="1"/>
  <c r="BA73" i="235"/>
  <c r="AY73" i="235"/>
  <c r="AZ73" i="235" s="1"/>
  <c r="AY108" i="235"/>
  <c r="AZ108" i="235" s="1"/>
  <c r="BA108" i="235"/>
  <c r="BA143" i="235"/>
  <c r="AY143" i="235"/>
  <c r="AZ143" i="235" s="1"/>
  <c r="AV155" i="235"/>
  <c r="BA157" i="235"/>
  <c r="AV194" i="235"/>
  <c r="BA196" i="235"/>
  <c r="AV38" i="234"/>
  <c r="B88" i="235"/>
  <c r="B131" i="235"/>
  <c r="B174" i="235"/>
  <c r="BA18" i="235"/>
  <c r="AY18" i="235"/>
  <c r="AZ18" i="235" s="1"/>
  <c r="AV61" i="235"/>
  <c r="BA63" i="235"/>
  <c r="BA120" i="235"/>
  <c r="AY120" i="235"/>
  <c r="AZ120" i="235" s="1"/>
  <c r="AH176" i="235"/>
  <c r="BA210" i="235"/>
  <c r="AY210" i="235"/>
  <c r="AZ210" i="235" s="1"/>
  <c r="AV26" i="234"/>
  <c r="BA26" i="235"/>
  <c r="AY26" i="235"/>
  <c r="AZ26" i="235" s="1"/>
  <c r="BA38" i="235"/>
  <c r="AY38" i="235"/>
  <c r="AZ38" i="235" s="1"/>
  <c r="BA100" i="235"/>
  <c r="AY100" i="235"/>
  <c r="AZ100" i="235" s="1"/>
  <c r="AY147" i="235"/>
  <c r="AZ147" i="235" s="1"/>
  <c r="BA147" i="235"/>
  <c r="BA159" i="235"/>
  <c r="AY159" i="235"/>
  <c r="AZ159" i="235" s="1"/>
  <c r="AY186" i="235"/>
  <c r="AZ186" i="235" s="1"/>
  <c r="BA186" i="235"/>
  <c r="BA198" i="235"/>
  <c r="AY198" i="235"/>
  <c r="AZ198" i="235" s="1"/>
  <c r="AV210" i="235"/>
  <c r="BA212" i="235"/>
  <c r="H45" i="235"/>
  <c r="AH135" i="235"/>
  <c r="AY32" i="235"/>
  <c r="AZ32" i="235" s="1"/>
  <c r="AY55" i="235"/>
  <c r="AZ55" i="235" s="1"/>
  <c r="AY71" i="235"/>
  <c r="AZ71" i="235" s="1"/>
  <c r="AY149" i="235"/>
  <c r="AZ149" i="235" s="1"/>
  <c r="AY165" i="235"/>
  <c r="AZ165" i="235" s="1"/>
  <c r="AY188" i="235"/>
  <c r="AZ188" i="235" s="1"/>
  <c r="AY204" i="235"/>
  <c r="AZ204" i="235" s="1"/>
  <c r="AH92" i="235"/>
  <c r="H174" i="235"/>
  <c r="AY145" i="235"/>
  <c r="AZ145" i="235" s="1"/>
  <c r="AY161" i="235"/>
  <c r="AZ161" i="235" s="1"/>
  <c r="AY184" i="235"/>
  <c r="AZ184" i="235" s="1"/>
  <c r="AY200" i="235"/>
  <c r="AZ200" i="235" s="1"/>
  <c r="AH49" i="235"/>
  <c r="H131" i="235"/>
  <c r="BA18" i="234"/>
  <c r="AY18" i="234"/>
  <c r="AZ18" i="234" s="1"/>
  <c r="AY69" i="234"/>
  <c r="AZ69" i="234" s="1"/>
  <c r="BA69" i="234"/>
  <c r="BA102" i="234"/>
  <c r="BA157" i="234"/>
  <c r="BA204" i="234"/>
  <c r="AY204" i="234"/>
  <c r="AZ204" i="234" s="1"/>
  <c r="BA55" i="234"/>
  <c r="AY55" i="234"/>
  <c r="AZ55" i="234" s="1"/>
  <c r="AY61" i="234"/>
  <c r="AZ61" i="234" s="1"/>
  <c r="BA73" i="234"/>
  <c r="AY73" i="234"/>
  <c r="AZ73" i="234" s="1"/>
  <c r="BA116" i="234"/>
  <c r="AY116" i="234"/>
  <c r="AZ116" i="234" s="1"/>
  <c r="BA149" i="234"/>
  <c r="AY149" i="234"/>
  <c r="AZ149" i="234" s="1"/>
  <c r="AV32" i="233"/>
  <c r="BA16" i="234"/>
  <c r="AY16" i="234"/>
  <c r="AZ16" i="234" s="1"/>
  <c r="AY30" i="234"/>
  <c r="AZ30" i="234" s="1"/>
  <c r="BA30" i="234"/>
  <c r="AV24" i="233"/>
  <c r="AV210" i="233"/>
  <c r="AY14" i="234"/>
  <c r="AZ14" i="234" s="1"/>
  <c r="BA14" i="234"/>
  <c r="BA110" i="234"/>
  <c r="AY110" i="234"/>
  <c r="AZ110" i="234" s="1"/>
  <c r="BA118" i="234"/>
  <c r="BA165" i="234"/>
  <c r="AY165" i="234"/>
  <c r="AZ165" i="234" s="1"/>
  <c r="AY186" i="234"/>
  <c r="AZ186" i="234" s="1"/>
  <c r="BA186" i="234"/>
  <c r="AV63" i="233"/>
  <c r="AV55" i="233"/>
  <c r="BA12" i="234"/>
  <c r="AV16" i="233"/>
  <c r="B88" i="234"/>
  <c r="B131" i="234"/>
  <c r="B174" i="234"/>
  <c r="BA190" i="234"/>
  <c r="AY190" i="234"/>
  <c r="AZ190" i="234" s="1"/>
  <c r="AY192" i="234"/>
  <c r="AZ192" i="234" s="1"/>
  <c r="AY202" i="234"/>
  <c r="AZ202" i="234" s="1"/>
  <c r="BA202" i="234"/>
  <c r="AV204" i="233"/>
  <c r="AV77" i="233"/>
  <c r="AV71" i="233"/>
  <c r="AV61" i="233"/>
  <c r="AV116" i="233"/>
  <c r="AV100" i="233"/>
  <c r="AV155" i="233"/>
  <c r="AV40" i="233"/>
  <c r="AV194" i="233"/>
  <c r="BA34" i="234"/>
  <c r="AY34" i="234"/>
  <c r="AZ34" i="234" s="1"/>
  <c r="BA71" i="234"/>
  <c r="AY71" i="234"/>
  <c r="AZ71" i="234" s="1"/>
  <c r="BA126" i="234"/>
  <c r="AY126" i="234"/>
  <c r="AZ126" i="234" s="1"/>
  <c r="AY147" i="234"/>
  <c r="AZ147" i="234" s="1"/>
  <c r="BA147" i="234"/>
  <c r="BA206" i="234"/>
  <c r="AY206" i="234"/>
  <c r="AZ206" i="234" s="1"/>
  <c r="BA77" i="234"/>
  <c r="AY77" i="234"/>
  <c r="AZ77" i="234" s="1"/>
  <c r="AY108" i="234"/>
  <c r="AZ108" i="234" s="1"/>
  <c r="BA108" i="234"/>
  <c r="BA151" i="234"/>
  <c r="AY151" i="234"/>
  <c r="AZ151" i="234" s="1"/>
  <c r="AY163" i="234"/>
  <c r="AZ163" i="234" s="1"/>
  <c r="BA163" i="234"/>
  <c r="BA194" i="234"/>
  <c r="AY194" i="234"/>
  <c r="AZ194" i="234" s="1"/>
  <c r="BA112" i="234"/>
  <c r="AY112" i="234"/>
  <c r="AZ112" i="234" s="1"/>
  <c r="BA167" i="234"/>
  <c r="AY167" i="234"/>
  <c r="AZ167" i="234" s="1"/>
  <c r="BA210" i="234"/>
  <c r="AY210" i="234"/>
  <c r="AZ210" i="234" s="1"/>
  <c r="AV38" i="233"/>
  <c r="BA32" i="234"/>
  <c r="AY32" i="234"/>
  <c r="AZ32" i="234" s="1"/>
  <c r="BA57" i="234"/>
  <c r="AY57" i="234"/>
  <c r="AZ57" i="234" s="1"/>
  <c r="BA100" i="234"/>
  <c r="AY100" i="234"/>
  <c r="AZ100" i="234" s="1"/>
  <c r="AY124" i="234"/>
  <c r="AZ124" i="234" s="1"/>
  <c r="BA124" i="234"/>
  <c r="BA155" i="234"/>
  <c r="AY155" i="234"/>
  <c r="AZ155" i="234" s="1"/>
  <c r="BA188" i="234"/>
  <c r="AY188" i="234"/>
  <c r="AZ188" i="234" s="1"/>
  <c r="BA212" i="234"/>
  <c r="AV12" i="234"/>
  <c r="AV28" i="234"/>
  <c r="H45" i="234"/>
  <c r="AV67" i="234"/>
  <c r="AY81" i="234"/>
  <c r="AZ81" i="234" s="1"/>
  <c r="AV83" i="234"/>
  <c r="AY104" i="234"/>
  <c r="AZ104" i="234" s="1"/>
  <c r="AV106" i="234"/>
  <c r="AY120" i="234"/>
  <c r="AZ120" i="234" s="1"/>
  <c r="AV122" i="234"/>
  <c r="AH135" i="234"/>
  <c r="AY143" i="234"/>
  <c r="AZ143" i="234" s="1"/>
  <c r="AV145" i="234"/>
  <c r="AY159" i="234"/>
  <c r="AZ159" i="234" s="1"/>
  <c r="AV161" i="234"/>
  <c r="AV184" i="234"/>
  <c r="AY198" i="234"/>
  <c r="AZ198" i="234" s="1"/>
  <c r="AV200" i="234"/>
  <c r="AV18" i="234"/>
  <c r="AV34" i="234"/>
  <c r="AV57" i="234"/>
  <c r="AV73" i="234"/>
  <c r="AV112" i="234"/>
  <c r="AV151" i="234"/>
  <c r="AV167" i="234"/>
  <c r="AV190" i="234"/>
  <c r="AV206" i="234"/>
  <c r="AV79" i="234"/>
  <c r="AV102" i="234"/>
  <c r="AV118" i="234"/>
  <c r="AV141" i="234"/>
  <c r="AV157" i="234"/>
  <c r="AV196" i="234"/>
  <c r="AV212" i="234"/>
  <c r="AV14" i="234"/>
  <c r="AV30" i="234"/>
  <c r="AY67" i="234"/>
  <c r="AZ67" i="234" s="1"/>
  <c r="AV69" i="234"/>
  <c r="AY83" i="234"/>
  <c r="AZ83" i="234" s="1"/>
  <c r="AY106" i="234"/>
  <c r="AZ106" i="234" s="1"/>
  <c r="AV108" i="234"/>
  <c r="AY122" i="234"/>
  <c r="AZ122" i="234" s="1"/>
  <c r="AV124" i="234"/>
  <c r="AY145" i="234"/>
  <c r="AZ145" i="234" s="1"/>
  <c r="AV147" i="234"/>
  <c r="AY161" i="234"/>
  <c r="AZ161" i="234" s="1"/>
  <c r="AV163" i="234"/>
  <c r="AY184" i="234"/>
  <c r="AZ184" i="234" s="1"/>
  <c r="AV186" i="234"/>
  <c r="AY200" i="234"/>
  <c r="AZ200" i="234" s="1"/>
  <c r="AV202" i="234"/>
  <c r="AY2" i="234"/>
  <c r="AV20" i="234"/>
  <c r="AV36" i="234"/>
  <c r="AH49" i="234"/>
  <c r="AV59" i="234"/>
  <c r="AV75" i="234"/>
  <c r="AV98" i="234"/>
  <c r="AV114" i="234"/>
  <c r="AV153" i="234"/>
  <c r="AV169" i="234"/>
  <c r="AV192" i="234"/>
  <c r="AV208" i="234"/>
  <c r="AV65" i="234"/>
  <c r="AV81" i="234"/>
  <c r="AV104" i="234"/>
  <c r="AV120" i="234"/>
  <c r="AV143" i="234"/>
  <c r="AV159" i="234"/>
  <c r="AV198" i="234"/>
  <c r="AV16" i="234"/>
  <c r="AV32" i="234"/>
  <c r="AV55" i="234"/>
  <c r="AV71" i="234"/>
  <c r="AV110" i="234"/>
  <c r="AV126" i="234"/>
  <c r="AV149" i="234"/>
  <c r="AV165" i="234"/>
  <c r="AV188" i="234"/>
  <c r="AY40" i="233"/>
  <c r="AZ40" i="233" s="1"/>
  <c r="BA40" i="233"/>
  <c r="AY147" i="233"/>
  <c r="AZ147" i="233" s="1"/>
  <c r="BA147" i="233"/>
  <c r="B88" i="233"/>
  <c r="B131" i="233"/>
  <c r="B174" i="233"/>
  <c r="BA12" i="233"/>
  <c r="AY12" i="233"/>
  <c r="AZ12" i="233" s="1"/>
  <c r="BA18" i="233"/>
  <c r="B45" i="233"/>
  <c r="BA55" i="233"/>
  <c r="AY55" i="233"/>
  <c r="AZ55" i="233" s="1"/>
  <c r="BA83" i="233"/>
  <c r="AY83" i="233"/>
  <c r="AZ83" i="233" s="1"/>
  <c r="BA126" i="233"/>
  <c r="AY126" i="233"/>
  <c r="AZ126" i="233" s="1"/>
  <c r="AY108" i="233"/>
  <c r="AZ108" i="233" s="1"/>
  <c r="BA108" i="233"/>
  <c r="BA165" i="233"/>
  <c r="AY165" i="233"/>
  <c r="AZ165" i="233" s="1"/>
  <c r="AY30" i="233"/>
  <c r="AZ30" i="233" s="1"/>
  <c r="AY59" i="233"/>
  <c r="AZ59" i="233" s="1"/>
  <c r="BA63" i="233"/>
  <c r="BA67" i="233"/>
  <c r="AY67" i="233"/>
  <c r="AZ67" i="233" s="1"/>
  <c r="BA79" i="233"/>
  <c r="AY153" i="233"/>
  <c r="AZ153" i="233" s="1"/>
  <c r="BA184" i="233"/>
  <c r="AY184" i="233"/>
  <c r="AZ184" i="233" s="1"/>
  <c r="AY202" i="233"/>
  <c r="AZ202" i="233" s="1"/>
  <c r="BA202" i="233"/>
  <c r="BA145" i="233"/>
  <c r="AY145" i="233"/>
  <c r="AZ145" i="233" s="1"/>
  <c r="AY163" i="233"/>
  <c r="AZ163" i="233" s="1"/>
  <c r="BA163" i="233"/>
  <c r="BA106" i="233"/>
  <c r="AY106" i="233"/>
  <c r="AZ106" i="233" s="1"/>
  <c r="BA57" i="233"/>
  <c r="AY69" i="233"/>
  <c r="AZ69" i="233" s="1"/>
  <c r="BA102" i="233"/>
  <c r="AY124" i="233"/>
  <c r="AZ124" i="233" s="1"/>
  <c r="BA124" i="233"/>
  <c r="BA141" i="233"/>
  <c r="BA188" i="233"/>
  <c r="AY188" i="233"/>
  <c r="AZ188" i="233" s="1"/>
  <c r="BA71" i="233"/>
  <c r="AY71" i="233"/>
  <c r="AZ71" i="233" s="1"/>
  <c r="BA32" i="233"/>
  <c r="AY32" i="233"/>
  <c r="AZ32" i="233" s="1"/>
  <c r="BA110" i="233"/>
  <c r="AY110" i="233"/>
  <c r="AZ110" i="233" s="1"/>
  <c r="BA149" i="233"/>
  <c r="AY149" i="233"/>
  <c r="AZ149" i="233" s="1"/>
  <c r="BA200" i="233"/>
  <c r="AY200" i="233"/>
  <c r="AZ200" i="233" s="1"/>
  <c r="BA28" i="233"/>
  <c r="AY28" i="233"/>
  <c r="AZ28" i="233" s="1"/>
  <c r="AY14" i="233"/>
  <c r="AZ14" i="233" s="1"/>
  <c r="BA16" i="233"/>
  <c r="AY16" i="233"/>
  <c r="AZ16" i="233" s="1"/>
  <c r="BA26" i="233"/>
  <c r="AY36" i="233"/>
  <c r="AZ36" i="233" s="1"/>
  <c r="BA161" i="233"/>
  <c r="AY161" i="233"/>
  <c r="AZ161" i="233" s="1"/>
  <c r="BA196" i="233"/>
  <c r="BA210" i="233"/>
  <c r="AY210" i="233"/>
  <c r="AZ210" i="233" s="1"/>
  <c r="BA122" i="233"/>
  <c r="AY122" i="233"/>
  <c r="AZ122" i="233" s="1"/>
  <c r="AY186" i="233"/>
  <c r="AZ186" i="233" s="1"/>
  <c r="BA186" i="233"/>
  <c r="BA204" i="233"/>
  <c r="AY204" i="233"/>
  <c r="AZ204" i="233" s="1"/>
  <c r="AV12" i="233"/>
  <c r="AV28" i="233"/>
  <c r="H45" i="233"/>
  <c r="AV67" i="233"/>
  <c r="AY81" i="233"/>
  <c r="AZ81" i="233" s="1"/>
  <c r="AV83" i="233"/>
  <c r="AY104" i="233"/>
  <c r="AZ104" i="233" s="1"/>
  <c r="AV106" i="233"/>
  <c r="AY120" i="233"/>
  <c r="AZ120" i="233" s="1"/>
  <c r="AV122" i="233"/>
  <c r="AH135" i="233"/>
  <c r="AY143" i="233"/>
  <c r="AZ143" i="233" s="1"/>
  <c r="AV145" i="233"/>
  <c r="AY159" i="233"/>
  <c r="AZ159" i="233" s="1"/>
  <c r="AV161" i="233"/>
  <c r="AV184" i="233"/>
  <c r="AY198" i="233"/>
  <c r="AZ198" i="233" s="1"/>
  <c r="AV200" i="233"/>
  <c r="AV18" i="233"/>
  <c r="AV34" i="233"/>
  <c r="AV57" i="233"/>
  <c r="AV73" i="233"/>
  <c r="AV112" i="233"/>
  <c r="AH133" i="233"/>
  <c r="AV151" i="233"/>
  <c r="AV167" i="233"/>
  <c r="AV190" i="233"/>
  <c r="AV206" i="233"/>
  <c r="AV79" i="233"/>
  <c r="AV102" i="233"/>
  <c r="AV118" i="233"/>
  <c r="AV141" i="233"/>
  <c r="AV157" i="233"/>
  <c r="H174" i="233"/>
  <c r="AV196" i="233"/>
  <c r="AV212" i="233"/>
  <c r="AV14" i="233"/>
  <c r="AV30" i="233"/>
  <c r="AV69" i="233"/>
  <c r="AH90" i="233"/>
  <c r="AV108" i="233"/>
  <c r="AV124" i="233"/>
  <c r="AV147" i="233"/>
  <c r="AV163" i="233"/>
  <c r="AV186" i="233"/>
  <c r="AV202" i="233"/>
  <c r="AY2" i="233"/>
  <c r="AV20" i="233"/>
  <c r="AV36" i="233"/>
  <c r="AH49" i="233"/>
  <c r="AV59" i="233"/>
  <c r="AY73" i="233"/>
  <c r="AZ73" i="233" s="1"/>
  <c r="AV75" i="233"/>
  <c r="AV98" i="233"/>
  <c r="AY112" i="233"/>
  <c r="AZ112" i="233" s="1"/>
  <c r="AV114" i="233"/>
  <c r="AY151" i="233"/>
  <c r="AZ151" i="233" s="1"/>
  <c r="AV153" i="233"/>
  <c r="AY167" i="233"/>
  <c r="AZ167" i="233" s="1"/>
  <c r="AV169" i="233"/>
  <c r="AY190" i="233"/>
  <c r="AZ190" i="233" s="1"/>
  <c r="AV192" i="233"/>
  <c r="AY206" i="233"/>
  <c r="AZ206" i="233" s="1"/>
  <c r="AV208" i="233"/>
  <c r="AV26" i="233"/>
  <c r="AV65" i="233"/>
  <c r="AV81" i="233"/>
  <c r="AV104" i="233"/>
  <c r="AV120" i="233"/>
  <c r="AV143" i="233"/>
  <c r="AV159" i="233"/>
  <c r="AV198" i="233"/>
  <c r="AV110" i="233"/>
  <c r="AV126" i="233"/>
  <c r="AV149" i="233"/>
  <c r="AV165" i="233"/>
  <c r="AV188" i="233"/>
  <c r="BA65" i="232"/>
  <c r="AY65" i="232"/>
  <c r="AZ65" i="232" s="1"/>
  <c r="B88" i="232"/>
  <c r="B131" i="232"/>
  <c r="B174" i="232"/>
  <c r="BA81" i="232"/>
  <c r="AY81" i="232"/>
  <c r="AZ81" i="232" s="1"/>
  <c r="AY163" i="232"/>
  <c r="AZ163" i="232" s="1"/>
  <c r="BA163" i="232"/>
  <c r="BA190" i="232"/>
  <c r="AY190" i="232"/>
  <c r="AZ190" i="232" s="1"/>
  <c r="H88" i="232"/>
  <c r="H131" i="232"/>
  <c r="H174" i="232"/>
  <c r="H45" i="232"/>
  <c r="AY20" i="232"/>
  <c r="AZ20" i="232" s="1"/>
  <c r="BA26" i="232"/>
  <c r="AY26" i="232"/>
  <c r="AZ26" i="232" s="1"/>
  <c r="BA32" i="232"/>
  <c r="BA57" i="232"/>
  <c r="AY57" i="232"/>
  <c r="AZ57" i="232" s="1"/>
  <c r="AY59" i="232"/>
  <c r="AZ59" i="232" s="1"/>
  <c r="AY69" i="232"/>
  <c r="AZ69" i="232" s="1"/>
  <c r="BA69" i="232"/>
  <c r="AY98" i="232"/>
  <c r="AZ98" i="232" s="1"/>
  <c r="AY108" i="232"/>
  <c r="AZ108" i="232" s="1"/>
  <c r="BA108" i="232"/>
  <c r="BA151" i="232"/>
  <c r="AY151" i="232"/>
  <c r="AZ151" i="232" s="1"/>
  <c r="AY153" i="232"/>
  <c r="AZ153" i="232" s="1"/>
  <c r="AV204" i="232"/>
  <c r="AV188" i="232"/>
  <c r="AV165" i="232"/>
  <c r="AV149" i="232"/>
  <c r="AV126" i="232"/>
  <c r="AV110" i="232"/>
  <c r="AV71" i="232"/>
  <c r="AV55" i="232"/>
  <c r="AV32" i="232"/>
  <c r="AV16" i="232"/>
  <c r="AV198" i="232"/>
  <c r="AV159" i="232"/>
  <c r="AV143" i="232"/>
  <c r="AV120" i="232"/>
  <c r="AV104" i="232"/>
  <c r="AV81" i="232"/>
  <c r="AV65" i="232"/>
  <c r="AV208" i="232"/>
  <c r="AV192" i="232"/>
  <c r="AV169" i="232"/>
  <c r="AV153" i="232"/>
  <c r="AV114" i="232"/>
  <c r="AV98" i="232"/>
  <c r="AV75" i="232"/>
  <c r="AV59" i="232"/>
  <c r="AV36" i="232"/>
  <c r="AV20" i="232"/>
  <c r="AV202" i="232"/>
  <c r="AV186" i="232"/>
  <c r="AV163" i="232"/>
  <c r="AV147" i="232"/>
  <c r="AV124" i="232"/>
  <c r="AV108" i="232"/>
  <c r="AV69" i="232"/>
  <c r="AV212" i="232"/>
  <c r="AV196" i="232"/>
  <c r="AV157" i="232"/>
  <c r="AV141" i="232"/>
  <c r="AV118" i="232"/>
  <c r="AV102" i="232"/>
  <c r="AV79" i="232"/>
  <c r="AV63" i="232"/>
  <c r="AV40" i="232"/>
  <c r="AV24" i="232"/>
  <c r="AV206" i="232"/>
  <c r="AV190" i="232"/>
  <c r="AV167" i="232"/>
  <c r="AV151" i="232"/>
  <c r="AV112" i="232"/>
  <c r="AV73" i="232"/>
  <c r="AV57" i="232"/>
  <c r="AV34" i="232"/>
  <c r="AV18" i="232"/>
  <c r="AV200" i="232"/>
  <c r="AV184" i="232"/>
  <c r="AV161" i="232"/>
  <c r="AV145" i="232"/>
  <c r="AV122" i="232"/>
  <c r="AV106" i="232"/>
  <c r="AV83" i="232"/>
  <c r="AV67" i="232"/>
  <c r="AV28" i="232"/>
  <c r="AV12" i="232"/>
  <c r="AY14" i="232"/>
  <c r="AZ14" i="232" s="1"/>
  <c r="BA14" i="232"/>
  <c r="AY124" i="232"/>
  <c r="AZ124" i="232" s="1"/>
  <c r="BA124" i="232"/>
  <c r="BA167" i="232"/>
  <c r="AY167" i="232"/>
  <c r="AZ167" i="232" s="1"/>
  <c r="AY169" i="232"/>
  <c r="AZ169" i="232" s="1"/>
  <c r="BA194" i="232"/>
  <c r="AY194" i="232"/>
  <c r="AZ194" i="232" s="1"/>
  <c r="AY202" i="232"/>
  <c r="AZ202" i="232" s="1"/>
  <c r="BA202" i="232"/>
  <c r="BA38" i="232"/>
  <c r="AY38" i="232"/>
  <c r="AZ38" i="232" s="1"/>
  <c r="AV30" i="232"/>
  <c r="B45" i="232"/>
  <c r="BA120" i="232"/>
  <c r="AY120" i="232"/>
  <c r="AZ120" i="232" s="1"/>
  <c r="BA22" i="232"/>
  <c r="AY22" i="232"/>
  <c r="AZ22" i="232" s="1"/>
  <c r="BA73" i="232"/>
  <c r="AY73" i="232"/>
  <c r="AZ73" i="232" s="1"/>
  <c r="AY75" i="232"/>
  <c r="AZ75" i="232" s="1"/>
  <c r="BA112" i="232"/>
  <c r="AY112" i="232"/>
  <c r="AZ112" i="232" s="1"/>
  <c r="AY114" i="232"/>
  <c r="AZ114" i="232" s="1"/>
  <c r="BA141" i="232"/>
  <c r="BA155" i="232"/>
  <c r="AY155" i="232"/>
  <c r="AZ155" i="232" s="1"/>
  <c r="AV194" i="232"/>
  <c r="BA196" i="232"/>
  <c r="AV77" i="232"/>
  <c r="AV14" i="232"/>
  <c r="AV26" i="232"/>
  <c r="BA34" i="232"/>
  <c r="AY34" i="232"/>
  <c r="AZ34" i="232" s="1"/>
  <c r="BA61" i="232"/>
  <c r="AY61" i="232"/>
  <c r="AZ61" i="232" s="1"/>
  <c r="BA100" i="232"/>
  <c r="AY100" i="232"/>
  <c r="AZ100" i="232" s="1"/>
  <c r="AY2" i="232"/>
  <c r="AY36" i="232"/>
  <c r="AZ36" i="232" s="1"/>
  <c r="AV61" i="232"/>
  <c r="BA63" i="232"/>
  <c r="AV100" i="232"/>
  <c r="AV155" i="232"/>
  <c r="BA206" i="232"/>
  <c r="AY206" i="232"/>
  <c r="AZ206" i="232" s="1"/>
  <c r="BA77" i="232"/>
  <c r="AY77" i="232"/>
  <c r="AZ77" i="232" s="1"/>
  <c r="BA116" i="232"/>
  <c r="AY116" i="232"/>
  <c r="AZ116" i="232" s="1"/>
  <c r="BA143" i="232"/>
  <c r="AY143" i="232"/>
  <c r="AZ143" i="232" s="1"/>
  <c r="AV22" i="232"/>
  <c r="BA104" i="232"/>
  <c r="AY104" i="232"/>
  <c r="AZ104" i="232" s="1"/>
  <c r="AV116" i="232"/>
  <c r="BA159" i="232"/>
  <c r="AY159" i="232"/>
  <c r="AZ159" i="232" s="1"/>
  <c r="AY186" i="232"/>
  <c r="AZ186" i="232" s="1"/>
  <c r="BA186" i="232"/>
  <c r="BA210" i="232"/>
  <c r="AY210" i="232"/>
  <c r="AZ210" i="232" s="1"/>
  <c r="BA18" i="232"/>
  <c r="AY18" i="232"/>
  <c r="AZ18" i="232" s="1"/>
  <c r="AY30" i="232"/>
  <c r="AZ30" i="232" s="1"/>
  <c r="BA30" i="232"/>
  <c r="AV38" i="232"/>
  <c r="AY147" i="232"/>
  <c r="AZ147" i="232" s="1"/>
  <c r="BA147" i="232"/>
  <c r="AV210" i="232"/>
  <c r="AH135" i="232"/>
  <c r="AY55" i="232"/>
  <c r="AZ55" i="232" s="1"/>
  <c r="AY71" i="232"/>
  <c r="AZ71" i="232" s="1"/>
  <c r="AY110" i="232"/>
  <c r="AZ110" i="232" s="1"/>
  <c r="AY126" i="232"/>
  <c r="AZ126" i="232" s="1"/>
  <c r="AH133" i="232"/>
  <c r="AY149" i="232"/>
  <c r="AZ149" i="232" s="1"/>
  <c r="AY165" i="232"/>
  <c r="AZ165" i="232" s="1"/>
  <c r="AY188" i="232"/>
  <c r="AZ188" i="232" s="1"/>
  <c r="AY204" i="232"/>
  <c r="AZ204" i="232" s="1"/>
  <c r="AH92" i="232"/>
  <c r="AH90" i="232"/>
  <c r="AY122" i="232"/>
  <c r="AZ122" i="232" s="1"/>
  <c r="AY145" i="232"/>
  <c r="AZ145" i="232" s="1"/>
  <c r="AY161" i="232"/>
  <c r="AZ161" i="232" s="1"/>
  <c r="AH49" i="232"/>
  <c r="Z83" i="168"/>
  <c r="AC83" i="168" s="1"/>
  <c r="D83" i="168"/>
  <c r="Z81" i="168"/>
  <c r="AC81" i="168" s="1"/>
  <c r="D81" i="168"/>
  <c r="Z79" i="168"/>
  <c r="AC79" i="168" s="1"/>
  <c r="D79" i="168"/>
  <c r="AC77" i="168"/>
  <c r="Z77" i="168"/>
  <c r="D77" i="168"/>
  <c r="AC75" i="168"/>
  <c r="Z75" i="168"/>
  <c r="D75" i="168"/>
  <c r="Z73" i="168"/>
  <c r="AC73" i="168" s="1"/>
  <c r="D73" i="168"/>
  <c r="Z71" i="168"/>
  <c r="AC71" i="168" s="1"/>
  <c r="D71" i="168"/>
  <c r="Z69" i="168"/>
  <c r="AC69" i="168" s="1"/>
  <c r="D69" i="168"/>
  <c r="Z67" i="168"/>
  <c r="AC67" i="168" s="1"/>
  <c r="D67" i="168"/>
  <c r="Z65" i="168"/>
  <c r="AC65" i="168" s="1"/>
  <c r="D65" i="168"/>
  <c r="Z63" i="168"/>
  <c r="AC63" i="168" s="1"/>
  <c r="D63" i="168"/>
  <c r="AC61" i="168"/>
  <c r="Z61" i="168"/>
  <c r="D61" i="168"/>
  <c r="Z59" i="168"/>
  <c r="AC59" i="168" s="1"/>
  <c r="D59" i="168"/>
  <c r="Z57" i="168"/>
  <c r="AC57" i="168" s="1"/>
  <c r="D57" i="168"/>
  <c r="Z55" i="168"/>
  <c r="AC55" i="168" s="1"/>
  <c r="Z169" i="168"/>
  <c r="AC169" i="168" s="1"/>
  <c r="D169" i="168"/>
  <c r="Z167" i="168"/>
  <c r="AC167" i="168" s="1"/>
  <c r="D167" i="168"/>
  <c r="Z165" i="168"/>
  <c r="AC165" i="168" s="1"/>
  <c r="D165" i="168"/>
  <c r="AC163" i="168"/>
  <c r="Z163" i="168"/>
  <c r="D163" i="168"/>
  <c r="Z161" i="168"/>
  <c r="AC161" i="168" s="1"/>
  <c r="D161" i="168"/>
  <c r="Z159" i="168"/>
  <c r="AC159" i="168" s="1"/>
  <c r="D159" i="168"/>
  <c r="Z157" i="168"/>
  <c r="AC157" i="168" s="1"/>
  <c r="D157" i="168"/>
  <c r="AC155" i="168"/>
  <c r="Z155" i="168"/>
  <c r="D155" i="168"/>
  <c r="Z153" i="168"/>
  <c r="AC153" i="168" s="1"/>
  <c r="D153" i="168"/>
  <c r="Z151" i="168"/>
  <c r="AC151" i="168" s="1"/>
  <c r="D151" i="168"/>
  <c r="Z149" i="168"/>
  <c r="AC149" i="168" s="1"/>
  <c r="D149" i="168"/>
  <c r="Z147" i="168"/>
  <c r="AC147" i="168" s="1"/>
  <c r="D147" i="168"/>
  <c r="Z145" i="168"/>
  <c r="AC145" i="168" s="1"/>
  <c r="D145" i="168"/>
  <c r="Z143" i="168"/>
  <c r="AC143" i="168" s="1"/>
  <c r="D143" i="168"/>
  <c r="Z141" i="168"/>
  <c r="AC141" i="168" s="1"/>
  <c r="D141" i="168"/>
  <c r="Z126" i="168"/>
  <c r="AC126" i="168" s="1"/>
  <c r="D126" i="168"/>
  <c r="Z124" i="168"/>
  <c r="AC124" i="168" s="1"/>
  <c r="D124" i="168"/>
  <c r="Z122" i="168"/>
  <c r="AC122" i="168" s="1"/>
  <c r="D122" i="168"/>
  <c r="AC120" i="168"/>
  <c r="Z120" i="168"/>
  <c r="D120" i="168"/>
  <c r="Z118" i="168"/>
  <c r="AC118" i="168" s="1"/>
  <c r="D118" i="168"/>
  <c r="Z116" i="168"/>
  <c r="AC116" i="168" s="1"/>
  <c r="D116" i="168"/>
  <c r="Z114" i="168"/>
  <c r="AC114" i="168" s="1"/>
  <c r="D114" i="168"/>
  <c r="Z112" i="168"/>
  <c r="AC112" i="168" s="1"/>
  <c r="D112" i="168"/>
  <c r="Z110" i="168"/>
  <c r="AC110" i="168" s="1"/>
  <c r="D110" i="168"/>
  <c r="Z108" i="168"/>
  <c r="AC108" i="168" s="1"/>
  <c r="D108" i="168"/>
  <c r="Z106" i="168"/>
  <c r="AC106" i="168" s="1"/>
  <c r="D106" i="168"/>
  <c r="Z104" i="168"/>
  <c r="AC104" i="168" s="1"/>
  <c r="D104" i="168"/>
  <c r="Z102" i="168"/>
  <c r="AC102" i="168" s="1"/>
  <c r="Z100" i="168"/>
  <c r="AC100" i="168" s="1"/>
  <c r="D100" i="168"/>
  <c r="Z98" i="168"/>
  <c r="AC98" i="168" s="1"/>
  <c r="D98" i="168"/>
  <c r="Z212" i="168"/>
  <c r="AC212" i="168" s="1"/>
  <c r="D212" i="168"/>
  <c r="Z210" i="168"/>
  <c r="AC210" i="168" s="1"/>
  <c r="D210" i="168"/>
  <c r="Z208" i="168"/>
  <c r="AC208" i="168" s="1"/>
  <c r="D208" i="168"/>
  <c r="Z206" i="168"/>
  <c r="AC206" i="168" s="1"/>
  <c r="D206" i="168"/>
  <c r="Z204" i="168"/>
  <c r="AC204" i="168" s="1"/>
  <c r="D204" i="168"/>
  <c r="Z202" i="168"/>
  <c r="AC202" i="168" s="1"/>
  <c r="D202" i="168"/>
  <c r="Z200" i="168"/>
  <c r="AC200" i="168" s="1"/>
  <c r="D200" i="168"/>
  <c r="Z198" i="168"/>
  <c r="AC198" i="168" s="1"/>
  <c r="D198" i="168"/>
  <c r="Z196" i="168"/>
  <c r="AC196" i="168" s="1"/>
  <c r="D196" i="168"/>
  <c r="Z194" i="168"/>
  <c r="AC194" i="168" s="1"/>
  <c r="D194" i="168"/>
  <c r="Z192" i="168"/>
  <c r="AC192" i="168" s="1"/>
  <c r="D192" i="168"/>
  <c r="AC190" i="168"/>
  <c r="Z190" i="168"/>
  <c r="D190" i="168"/>
  <c r="Z188" i="168"/>
  <c r="AC188" i="168" s="1"/>
  <c r="D188" i="168"/>
  <c r="Z186" i="168"/>
  <c r="AC186" i="168" s="1"/>
  <c r="D186" i="168"/>
  <c r="Z184" i="168"/>
  <c r="AC184" i="168" s="1"/>
  <c r="D184" i="168"/>
  <c r="K93" i="256" l="1"/>
  <c r="K50" i="256"/>
  <c r="BC5" i="256"/>
  <c r="K136" i="256"/>
  <c r="F91" i="256"/>
  <c r="BB5" i="252"/>
  <c r="F46" i="256"/>
  <c r="F177" i="252"/>
  <c r="K50" i="252"/>
  <c r="R93" i="256"/>
  <c r="K93" i="252"/>
  <c r="F132" i="256"/>
  <c r="L5" i="256"/>
  <c r="L177" i="256" s="1"/>
  <c r="BC5" i="252"/>
  <c r="K179" i="252"/>
  <c r="F175" i="256"/>
  <c r="U46" i="256"/>
  <c r="AE175" i="256"/>
  <c r="R50" i="256"/>
  <c r="R179" i="256"/>
  <c r="U46" i="252"/>
  <c r="W136" i="256"/>
  <c r="F48" i="256"/>
  <c r="U89" i="256"/>
  <c r="U47" i="256"/>
  <c r="L6" i="256"/>
  <c r="L178" i="256" s="1"/>
  <c r="U176" i="256"/>
  <c r="AB177" i="256"/>
  <c r="BB5" i="256"/>
  <c r="Q6" i="252"/>
  <c r="Q92" i="252" s="1"/>
  <c r="U132" i="256"/>
  <c r="Q5" i="252"/>
  <c r="Q48" i="252" s="1"/>
  <c r="AB134" i="256"/>
  <c r="U90" i="256"/>
  <c r="F134" i="256"/>
  <c r="Q5" i="256"/>
  <c r="Q177" i="256" s="1"/>
  <c r="AB179" i="252"/>
  <c r="AB48" i="256"/>
  <c r="W50" i="256"/>
  <c r="L5" i="252"/>
  <c r="L134" i="252" s="1"/>
  <c r="W93" i="256"/>
  <c r="R7" i="252"/>
  <c r="R136" i="252" s="1"/>
  <c r="U132" i="252"/>
  <c r="U89" i="252"/>
  <c r="AE132" i="256"/>
  <c r="AB136" i="252"/>
  <c r="W7" i="252"/>
  <c r="F48" i="252"/>
  <c r="F134" i="252"/>
  <c r="AE46" i="256"/>
  <c r="AB93" i="252"/>
  <c r="AB177" i="252"/>
  <c r="AB48" i="252"/>
  <c r="AB91" i="252"/>
  <c r="AB134" i="252"/>
  <c r="F175" i="252"/>
  <c r="F46" i="252"/>
  <c r="F89" i="252"/>
  <c r="F132" i="252"/>
  <c r="AE89" i="252"/>
  <c r="AE132" i="252"/>
  <c r="AE175" i="252"/>
  <c r="AE46" i="252"/>
  <c r="Q5" i="258"/>
  <c r="Q6" i="258"/>
  <c r="L5" i="258"/>
  <c r="L6" i="258"/>
  <c r="BB5" i="258"/>
  <c r="K136" i="258"/>
  <c r="K179" i="258"/>
  <c r="K50" i="258"/>
  <c r="K93" i="258"/>
  <c r="BC5" i="258"/>
  <c r="U132" i="255"/>
  <c r="U46" i="255"/>
  <c r="U175" i="255"/>
  <c r="U89" i="255"/>
  <c r="U132" i="257"/>
  <c r="U175" i="257"/>
  <c r="U89" i="257"/>
  <c r="U46" i="257"/>
  <c r="F177" i="260"/>
  <c r="F48" i="260"/>
  <c r="F91" i="260"/>
  <c r="F134" i="260"/>
  <c r="W7" i="260"/>
  <c r="AB7" i="260"/>
  <c r="R7" i="260"/>
  <c r="BB5" i="253"/>
  <c r="Q5" i="253"/>
  <c r="Q6" i="253"/>
  <c r="L5" i="253"/>
  <c r="L6" i="253"/>
  <c r="AB48" i="259"/>
  <c r="AB91" i="259"/>
  <c r="AB177" i="259"/>
  <c r="AB134" i="259"/>
  <c r="U176" i="259"/>
  <c r="U90" i="259"/>
  <c r="U133" i="259"/>
  <c r="U47" i="259"/>
  <c r="U175" i="251"/>
  <c r="U132" i="251"/>
  <c r="U46" i="251"/>
  <c r="U89" i="251"/>
  <c r="K93" i="254"/>
  <c r="K179" i="254"/>
  <c r="K50" i="254"/>
  <c r="K136" i="254"/>
  <c r="BC5" i="254"/>
  <c r="AE132" i="258"/>
  <c r="AE175" i="258"/>
  <c r="AE46" i="258"/>
  <c r="AE89" i="258"/>
  <c r="F134" i="255"/>
  <c r="F48" i="255"/>
  <c r="F177" i="255"/>
  <c r="F91" i="255"/>
  <c r="Q6" i="257"/>
  <c r="L5" i="257"/>
  <c r="BB5" i="257"/>
  <c r="L6" i="257"/>
  <c r="Q5" i="257"/>
  <c r="BB5" i="260"/>
  <c r="Q5" i="260"/>
  <c r="L5" i="260"/>
  <c r="L6" i="260"/>
  <c r="Q6" i="260"/>
  <c r="AE89" i="253"/>
  <c r="AE132" i="253"/>
  <c r="AE175" i="253"/>
  <c r="AE46" i="253"/>
  <c r="AB7" i="259"/>
  <c r="R7" i="259"/>
  <c r="W7" i="259"/>
  <c r="F91" i="251"/>
  <c r="F48" i="251"/>
  <c r="F134" i="251"/>
  <c r="F177" i="251"/>
  <c r="AE46" i="254"/>
  <c r="AE132" i="254"/>
  <c r="AE175" i="254"/>
  <c r="AE89" i="254"/>
  <c r="Q48" i="256"/>
  <c r="Q91" i="256"/>
  <c r="AF114" i="252"/>
  <c r="AJ114" i="252" s="1"/>
  <c r="AB7" i="258"/>
  <c r="W7" i="258"/>
  <c r="R7" i="258"/>
  <c r="F89" i="255"/>
  <c r="F175" i="255"/>
  <c r="F46" i="255"/>
  <c r="F132" i="255"/>
  <c r="U176" i="255"/>
  <c r="U90" i="255"/>
  <c r="U133" i="255"/>
  <c r="U47" i="255"/>
  <c r="U176" i="257"/>
  <c r="U47" i="257"/>
  <c r="U133" i="257"/>
  <c r="U90" i="257"/>
  <c r="U132" i="260"/>
  <c r="U175" i="260"/>
  <c r="U89" i="260"/>
  <c r="U46" i="260"/>
  <c r="AB7" i="253"/>
  <c r="W7" i="253"/>
  <c r="R7" i="253"/>
  <c r="F46" i="259"/>
  <c r="F175" i="259"/>
  <c r="F89" i="259"/>
  <c r="F132" i="259"/>
  <c r="U47" i="251"/>
  <c r="U90" i="251"/>
  <c r="U133" i="251"/>
  <c r="U176" i="251"/>
  <c r="AB7" i="254"/>
  <c r="W7" i="254"/>
  <c r="R7" i="254"/>
  <c r="L49" i="256"/>
  <c r="L92" i="252"/>
  <c r="L135" i="252"/>
  <c r="L178" i="252"/>
  <c r="L49" i="252"/>
  <c r="U132" i="258"/>
  <c r="U46" i="258"/>
  <c r="U89" i="258"/>
  <c r="U175" i="258"/>
  <c r="AB91" i="255"/>
  <c r="AB177" i="255"/>
  <c r="AB134" i="255"/>
  <c r="AB48" i="255"/>
  <c r="AB7" i="257"/>
  <c r="W7" i="257"/>
  <c r="R7" i="257"/>
  <c r="U176" i="260"/>
  <c r="U47" i="260"/>
  <c r="U90" i="260"/>
  <c r="U133" i="260"/>
  <c r="F177" i="253"/>
  <c r="F48" i="253"/>
  <c r="F91" i="253"/>
  <c r="F134" i="253"/>
  <c r="U89" i="253"/>
  <c r="U132" i="253"/>
  <c r="U175" i="253"/>
  <c r="U46" i="253"/>
  <c r="K179" i="259"/>
  <c r="K136" i="259"/>
  <c r="BC5" i="259"/>
  <c r="K93" i="259"/>
  <c r="K50" i="259"/>
  <c r="F132" i="251"/>
  <c r="F175" i="251"/>
  <c r="F46" i="251"/>
  <c r="F89" i="251"/>
  <c r="F134" i="254"/>
  <c r="F177" i="254"/>
  <c r="F91" i="254"/>
  <c r="F48" i="254"/>
  <c r="L134" i="256"/>
  <c r="L48" i="256"/>
  <c r="F91" i="258"/>
  <c r="F177" i="258"/>
  <c r="F134" i="258"/>
  <c r="F48" i="258"/>
  <c r="K136" i="255"/>
  <c r="K179" i="255"/>
  <c r="K93" i="255"/>
  <c r="BC5" i="255"/>
  <c r="K50" i="255"/>
  <c r="F91" i="257"/>
  <c r="F177" i="257"/>
  <c r="F48" i="257"/>
  <c r="F134" i="257"/>
  <c r="F89" i="260"/>
  <c r="F132" i="260"/>
  <c r="F46" i="260"/>
  <c r="F175" i="260"/>
  <c r="U176" i="253"/>
  <c r="U133" i="253"/>
  <c r="U47" i="253"/>
  <c r="U90" i="253"/>
  <c r="AE175" i="259"/>
  <c r="AE89" i="259"/>
  <c r="AE132" i="259"/>
  <c r="AE46" i="259"/>
  <c r="AB134" i="251"/>
  <c r="AB177" i="251"/>
  <c r="AB48" i="251"/>
  <c r="AB91" i="251"/>
  <c r="L6" i="254"/>
  <c r="BB5" i="254"/>
  <c r="Q5" i="254"/>
  <c r="L5" i="254"/>
  <c r="Q6" i="254"/>
  <c r="U90" i="254"/>
  <c r="U133" i="254"/>
  <c r="U47" i="254"/>
  <c r="U176" i="254"/>
  <c r="Q92" i="256"/>
  <c r="Q178" i="256"/>
  <c r="Q49" i="256"/>
  <c r="Q135" i="256"/>
  <c r="Q178" i="252"/>
  <c r="Q49" i="252"/>
  <c r="U133" i="258"/>
  <c r="U47" i="258"/>
  <c r="U90" i="258"/>
  <c r="U176" i="258"/>
  <c r="L6" i="255"/>
  <c r="Q5" i="255"/>
  <c r="Q6" i="255"/>
  <c r="L5" i="255"/>
  <c r="BB5" i="255"/>
  <c r="F132" i="257"/>
  <c r="F175" i="257"/>
  <c r="F46" i="257"/>
  <c r="F89" i="257"/>
  <c r="AB91" i="260"/>
  <c r="AB134" i="260"/>
  <c r="AB177" i="260"/>
  <c r="AB48" i="260"/>
  <c r="F46" i="253"/>
  <c r="F89" i="253"/>
  <c r="F132" i="253"/>
  <c r="F175" i="253"/>
  <c r="L6" i="259"/>
  <c r="BB5" i="259"/>
  <c r="Q5" i="259"/>
  <c r="Q6" i="259"/>
  <c r="L5" i="259"/>
  <c r="AE175" i="251"/>
  <c r="AE46" i="251"/>
  <c r="AE89" i="251"/>
  <c r="AE132" i="251"/>
  <c r="K50" i="251"/>
  <c r="K93" i="251"/>
  <c r="K136" i="251"/>
  <c r="BC5" i="251"/>
  <c r="K179" i="251"/>
  <c r="U46" i="254"/>
  <c r="U89" i="254"/>
  <c r="U175" i="254"/>
  <c r="U132" i="254"/>
  <c r="F175" i="258"/>
  <c r="F132" i="258"/>
  <c r="F46" i="258"/>
  <c r="F89" i="258"/>
  <c r="AE89" i="255"/>
  <c r="AE132" i="255"/>
  <c r="AE175" i="255"/>
  <c r="AE46" i="255"/>
  <c r="AB134" i="257"/>
  <c r="AB177" i="257"/>
  <c r="AB91" i="257"/>
  <c r="AB48" i="257"/>
  <c r="K179" i="260"/>
  <c r="K50" i="260"/>
  <c r="K93" i="260"/>
  <c r="K136" i="260"/>
  <c r="BC5" i="260"/>
  <c r="AB48" i="253"/>
  <c r="AB177" i="253"/>
  <c r="AB91" i="253"/>
  <c r="AB134" i="253"/>
  <c r="U46" i="259"/>
  <c r="U175" i="259"/>
  <c r="U89" i="259"/>
  <c r="U132" i="259"/>
  <c r="R7" i="251"/>
  <c r="AB7" i="251"/>
  <c r="W7" i="251"/>
  <c r="F175" i="254"/>
  <c r="F89" i="254"/>
  <c r="F132" i="254"/>
  <c r="F46" i="254"/>
  <c r="AB177" i="258"/>
  <c r="AB134" i="258"/>
  <c r="AB48" i="258"/>
  <c r="AB91" i="258"/>
  <c r="W7" i="255"/>
  <c r="R7" i="255"/>
  <c r="AB7" i="255"/>
  <c r="AE175" i="257"/>
  <c r="AE46" i="257"/>
  <c r="AE89" i="257"/>
  <c r="AE132" i="257"/>
  <c r="K50" i="257"/>
  <c r="K93" i="257"/>
  <c r="K136" i="257"/>
  <c r="K179" i="257"/>
  <c r="BC5" i="257"/>
  <c r="AE132" i="260"/>
  <c r="AE175" i="260"/>
  <c r="AE89" i="260"/>
  <c r="AE46" i="260"/>
  <c r="K136" i="253"/>
  <c r="BC5" i="253"/>
  <c r="K50" i="253"/>
  <c r="K93" i="253"/>
  <c r="K179" i="253"/>
  <c r="F177" i="259"/>
  <c r="F134" i="259"/>
  <c r="F48" i="259"/>
  <c r="F91" i="259"/>
  <c r="Q5" i="251"/>
  <c r="Q6" i="251"/>
  <c r="L5" i="251"/>
  <c r="L6" i="251"/>
  <c r="BB5" i="251"/>
  <c r="AB177" i="254"/>
  <c r="AB91" i="254"/>
  <c r="AB134" i="254"/>
  <c r="AB48" i="254"/>
  <c r="U132" i="250"/>
  <c r="U175" i="250"/>
  <c r="U46" i="250"/>
  <c r="U89" i="250"/>
  <c r="AB177" i="241"/>
  <c r="AB91" i="241"/>
  <c r="AB134" i="241"/>
  <c r="AB48" i="241"/>
  <c r="F132" i="246"/>
  <c r="F175" i="246"/>
  <c r="F46" i="246"/>
  <c r="F89" i="246"/>
  <c r="U176" i="246"/>
  <c r="U90" i="246"/>
  <c r="U133" i="246"/>
  <c r="U47" i="246"/>
  <c r="K179" i="243"/>
  <c r="K136" i="243"/>
  <c r="K50" i="243"/>
  <c r="K93" i="243"/>
  <c r="BC5" i="243"/>
  <c r="AB177" i="247"/>
  <c r="AB134" i="247"/>
  <c r="AB91" i="247"/>
  <c r="AB48" i="247"/>
  <c r="U132" i="242"/>
  <c r="U175" i="242"/>
  <c r="U89" i="242"/>
  <c r="U46" i="242"/>
  <c r="AB48" i="249"/>
  <c r="AB91" i="249"/>
  <c r="AB134" i="249"/>
  <c r="AB177" i="249"/>
  <c r="F177" i="244"/>
  <c r="F48" i="244"/>
  <c r="F91" i="244"/>
  <c r="F134" i="244"/>
  <c r="F175" i="245"/>
  <c r="F132" i="245"/>
  <c r="F46" i="245"/>
  <c r="F89" i="245"/>
  <c r="F177" i="248"/>
  <c r="F48" i="248"/>
  <c r="F134" i="248"/>
  <c r="F91" i="248"/>
  <c r="F48" i="250"/>
  <c r="F91" i="250"/>
  <c r="F134" i="250"/>
  <c r="F177" i="250"/>
  <c r="F89" i="241"/>
  <c r="F132" i="241"/>
  <c r="F46" i="241"/>
  <c r="F175" i="241"/>
  <c r="AB134" i="246"/>
  <c r="AB177" i="246"/>
  <c r="AB48" i="246"/>
  <c r="AB91" i="246"/>
  <c r="U132" i="243"/>
  <c r="U175" i="243"/>
  <c r="U46" i="243"/>
  <c r="U89" i="243"/>
  <c r="Q5" i="243"/>
  <c r="Q6" i="243"/>
  <c r="L5" i="243"/>
  <c r="L6" i="243"/>
  <c r="BB5" i="243"/>
  <c r="K179" i="247"/>
  <c r="K93" i="247"/>
  <c r="K50" i="247"/>
  <c r="BC5" i="247"/>
  <c r="K136" i="247"/>
  <c r="Q5" i="242"/>
  <c r="Q6" i="242"/>
  <c r="L5" i="242"/>
  <c r="L6" i="242"/>
  <c r="BB5" i="242"/>
  <c r="BB5" i="249"/>
  <c r="Q5" i="249"/>
  <c r="L6" i="249"/>
  <c r="L5" i="249"/>
  <c r="Q6" i="249"/>
  <c r="U47" i="244"/>
  <c r="U90" i="244"/>
  <c r="U176" i="244"/>
  <c r="U133" i="244"/>
  <c r="AB177" i="245"/>
  <c r="AB134" i="245"/>
  <c r="AB48" i="245"/>
  <c r="AB91" i="245"/>
  <c r="U133" i="248"/>
  <c r="U47" i="248"/>
  <c r="U176" i="248"/>
  <c r="U90" i="248"/>
  <c r="U176" i="250"/>
  <c r="U47" i="250"/>
  <c r="U90" i="250"/>
  <c r="U133" i="250"/>
  <c r="F177" i="241"/>
  <c r="F134" i="241"/>
  <c r="F48" i="241"/>
  <c r="F91" i="241"/>
  <c r="K179" i="246"/>
  <c r="K136" i="246"/>
  <c r="BC5" i="246"/>
  <c r="K50" i="246"/>
  <c r="K93" i="246"/>
  <c r="AE132" i="243"/>
  <c r="AE175" i="243"/>
  <c r="AE46" i="243"/>
  <c r="AE89" i="243"/>
  <c r="AE132" i="247"/>
  <c r="AE89" i="247"/>
  <c r="AE46" i="247"/>
  <c r="AE175" i="247"/>
  <c r="Q5" i="247"/>
  <c r="L6" i="247"/>
  <c r="BB5" i="247"/>
  <c r="Q6" i="247"/>
  <c r="L5" i="247"/>
  <c r="AE132" i="242"/>
  <c r="AE46" i="242"/>
  <c r="AE89" i="242"/>
  <c r="AE175" i="242"/>
  <c r="AE89" i="249"/>
  <c r="AE132" i="249"/>
  <c r="AE175" i="249"/>
  <c r="AE46" i="249"/>
  <c r="F175" i="244"/>
  <c r="F89" i="244"/>
  <c r="F132" i="244"/>
  <c r="F46" i="244"/>
  <c r="AE175" i="245"/>
  <c r="AE46" i="245"/>
  <c r="AE89" i="245"/>
  <c r="AE132" i="245"/>
  <c r="F89" i="248"/>
  <c r="F132" i="248"/>
  <c r="F175" i="248"/>
  <c r="F46" i="248"/>
  <c r="F132" i="250"/>
  <c r="F175" i="250"/>
  <c r="F46" i="250"/>
  <c r="F89" i="250"/>
  <c r="K179" i="241"/>
  <c r="K93" i="241"/>
  <c r="K50" i="241"/>
  <c r="K136" i="241"/>
  <c r="BC5" i="241"/>
  <c r="L6" i="246"/>
  <c r="Q5" i="246"/>
  <c r="Q6" i="246"/>
  <c r="BB5" i="246"/>
  <c r="L5" i="246"/>
  <c r="R7" i="243"/>
  <c r="AB7" i="243"/>
  <c r="W7" i="243"/>
  <c r="R7" i="247"/>
  <c r="AB7" i="247"/>
  <c r="W7" i="247"/>
  <c r="U176" i="242"/>
  <c r="U47" i="242"/>
  <c r="U90" i="242"/>
  <c r="U133" i="242"/>
  <c r="W7" i="242"/>
  <c r="R7" i="242"/>
  <c r="AB7" i="242"/>
  <c r="AB7" i="249"/>
  <c r="W7" i="249"/>
  <c r="R7" i="249"/>
  <c r="AB177" i="244"/>
  <c r="AB91" i="244"/>
  <c r="AB134" i="244"/>
  <c r="AB48" i="244"/>
  <c r="AB7" i="245"/>
  <c r="W7" i="245"/>
  <c r="R7" i="245"/>
  <c r="AB91" i="248"/>
  <c r="AB134" i="248"/>
  <c r="AB177" i="248"/>
  <c r="AB48" i="248"/>
  <c r="AB134" i="250"/>
  <c r="AB177" i="250"/>
  <c r="AB48" i="250"/>
  <c r="AB91" i="250"/>
  <c r="BB5" i="241"/>
  <c r="Q5" i="241"/>
  <c r="L5" i="241"/>
  <c r="Q6" i="241"/>
  <c r="L6" i="241"/>
  <c r="AE175" i="246"/>
  <c r="AE89" i="246"/>
  <c r="AE132" i="246"/>
  <c r="AE46" i="246"/>
  <c r="F48" i="243"/>
  <c r="F91" i="243"/>
  <c r="F134" i="243"/>
  <c r="F177" i="243"/>
  <c r="U132" i="247"/>
  <c r="U89" i="247"/>
  <c r="U46" i="247"/>
  <c r="U175" i="247"/>
  <c r="F89" i="242"/>
  <c r="F175" i="242"/>
  <c r="F46" i="242"/>
  <c r="F132" i="242"/>
  <c r="F46" i="249"/>
  <c r="F89" i="249"/>
  <c r="F132" i="249"/>
  <c r="F175" i="249"/>
  <c r="U89" i="249"/>
  <c r="U132" i="249"/>
  <c r="U46" i="249"/>
  <c r="U175" i="249"/>
  <c r="K50" i="244"/>
  <c r="K179" i="244"/>
  <c r="K93" i="244"/>
  <c r="K136" i="244"/>
  <c r="BC5" i="244"/>
  <c r="U132" i="245"/>
  <c r="U175" i="245"/>
  <c r="U46" i="245"/>
  <c r="U89" i="245"/>
  <c r="K136" i="248"/>
  <c r="K179" i="248"/>
  <c r="K93" i="248"/>
  <c r="K50" i="248"/>
  <c r="BC5" i="248"/>
  <c r="K50" i="250"/>
  <c r="K93" i="250"/>
  <c r="K136" i="250"/>
  <c r="BC5" i="250"/>
  <c r="K179" i="250"/>
  <c r="AE175" i="241"/>
  <c r="AE132" i="241"/>
  <c r="AE46" i="241"/>
  <c r="AE89" i="241"/>
  <c r="W7" i="246"/>
  <c r="R7" i="246"/>
  <c r="AB7" i="246"/>
  <c r="U176" i="243"/>
  <c r="U47" i="243"/>
  <c r="U90" i="243"/>
  <c r="U133" i="243"/>
  <c r="F48" i="247"/>
  <c r="F134" i="247"/>
  <c r="F177" i="247"/>
  <c r="F91" i="247"/>
  <c r="AB91" i="242"/>
  <c r="AB177" i="242"/>
  <c r="AB134" i="242"/>
  <c r="AB48" i="242"/>
  <c r="K136" i="249"/>
  <c r="K179" i="249"/>
  <c r="K50" i="249"/>
  <c r="BC5" i="249"/>
  <c r="K93" i="249"/>
  <c r="R7" i="244"/>
  <c r="AB7" i="244"/>
  <c r="W7" i="244"/>
  <c r="Q5" i="244"/>
  <c r="Q6" i="244"/>
  <c r="L5" i="244"/>
  <c r="L6" i="244"/>
  <c r="BB5" i="244"/>
  <c r="F177" i="245"/>
  <c r="F91" i="245"/>
  <c r="F134" i="245"/>
  <c r="F48" i="245"/>
  <c r="Q5" i="248"/>
  <c r="Q6" i="248"/>
  <c r="L5" i="248"/>
  <c r="L6" i="248"/>
  <c r="BB5" i="248"/>
  <c r="AE175" i="250"/>
  <c r="AE46" i="250"/>
  <c r="AE89" i="250"/>
  <c r="AE132" i="250"/>
  <c r="Q6" i="250"/>
  <c r="L5" i="250"/>
  <c r="L6" i="250"/>
  <c r="BB5" i="250"/>
  <c r="Q5" i="250"/>
  <c r="AB7" i="241"/>
  <c r="W7" i="241"/>
  <c r="R7" i="241"/>
  <c r="U132" i="246"/>
  <c r="U46" i="246"/>
  <c r="U175" i="246"/>
  <c r="U89" i="246"/>
  <c r="F89" i="243"/>
  <c r="F132" i="243"/>
  <c r="F175" i="243"/>
  <c r="F46" i="243"/>
  <c r="U176" i="247"/>
  <c r="U47" i="247"/>
  <c r="U133" i="247"/>
  <c r="U90" i="247"/>
  <c r="K179" i="242"/>
  <c r="K93" i="242"/>
  <c r="K50" i="242"/>
  <c r="K136" i="242"/>
  <c r="BC5" i="242"/>
  <c r="U90" i="249"/>
  <c r="U133" i="249"/>
  <c r="U176" i="249"/>
  <c r="U47" i="249"/>
  <c r="AE175" i="244"/>
  <c r="AE132" i="244"/>
  <c r="AE46" i="244"/>
  <c r="AE89" i="244"/>
  <c r="Q5" i="245"/>
  <c r="Q6" i="245"/>
  <c r="L5" i="245"/>
  <c r="L6" i="245"/>
  <c r="BB5" i="245"/>
  <c r="U133" i="245"/>
  <c r="U176" i="245"/>
  <c r="U47" i="245"/>
  <c r="U90" i="245"/>
  <c r="AE89" i="248"/>
  <c r="AE132" i="248"/>
  <c r="AE175" i="248"/>
  <c r="AE46" i="248"/>
  <c r="R7" i="250"/>
  <c r="AB7" i="250"/>
  <c r="W7" i="250"/>
  <c r="U133" i="241"/>
  <c r="U176" i="241"/>
  <c r="U47" i="241"/>
  <c r="U90" i="241"/>
  <c r="U175" i="241"/>
  <c r="U89" i="241"/>
  <c r="U46" i="241"/>
  <c r="U132" i="241"/>
  <c r="F177" i="246"/>
  <c r="F134" i="246"/>
  <c r="F48" i="246"/>
  <c r="F91" i="246"/>
  <c r="AB91" i="243"/>
  <c r="AB134" i="243"/>
  <c r="AB177" i="243"/>
  <c r="AB48" i="243"/>
  <c r="F175" i="247"/>
  <c r="F89" i="247"/>
  <c r="F46" i="247"/>
  <c r="F132" i="247"/>
  <c r="F48" i="242"/>
  <c r="F91" i="242"/>
  <c r="F177" i="242"/>
  <c r="F134" i="242"/>
  <c r="F134" i="249"/>
  <c r="F177" i="249"/>
  <c r="F91" i="249"/>
  <c r="F48" i="249"/>
  <c r="U175" i="244"/>
  <c r="U132" i="244"/>
  <c r="U46" i="244"/>
  <c r="U89" i="244"/>
  <c r="K179" i="245"/>
  <c r="K136" i="245"/>
  <c r="K93" i="245"/>
  <c r="BC5" i="245"/>
  <c r="K50" i="245"/>
  <c r="U89" i="248"/>
  <c r="U132" i="248"/>
  <c r="U46" i="248"/>
  <c r="U175" i="248"/>
  <c r="W7" i="248"/>
  <c r="R7" i="248"/>
  <c r="AB7" i="248"/>
  <c r="AV5" i="240"/>
  <c r="K7" i="240"/>
  <c r="AB5" i="240"/>
  <c r="F3" i="240"/>
  <c r="AY8" i="240"/>
  <c r="U4" i="240" s="1"/>
  <c r="F5" i="240"/>
  <c r="AV8" i="240"/>
  <c r="U3" i="240" s="1"/>
  <c r="AY5" i="240"/>
  <c r="AE3" i="240"/>
  <c r="AV5" i="239"/>
  <c r="AY8" i="239"/>
  <c r="U4" i="239" s="1"/>
  <c r="F5" i="239"/>
  <c r="AY5" i="239"/>
  <c r="AB5" i="239"/>
  <c r="AV8" i="239"/>
  <c r="U3" i="239" s="1"/>
  <c r="AE3" i="239"/>
  <c r="F3" i="239"/>
  <c r="K7" i="239"/>
  <c r="AV5" i="238"/>
  <c r="K7" i="238"/>
  <c r="AB5" i="238"/>
  <c r="F3" i="238"/>
  <c r="AY8" i="238"/>
  <c r="U4" i="238" s="1"/>
  <c r="F5" i="238"/>
  <c r="AV8" i="238"/>
  <c r="U3" i="238" s="1"/>
  <c r="AY5" i="238"/>
  <c r="AE3" i="238"/>
  <c r="AV5" i="237"/>
  <c r="K7" i="237"/>
  <c r="AB5" i="237"/>
  <c r="F3" i="237"/>
  <c r="AY8" i="237"/>
  <c r="U4" i="237" s="1"/>
  <c r="F5" i="237"/>
  <c r="AY5" i="237"/>
  <c r="AE3" i="237"/>
  <c r="AV8" i="237"/>
  <c r="U3" i="237" s="1"/>
  <c r="AV5" i="236"/>
  <c r="K7" i="236"/>
  <c r="AB5" i="236"/>
  <c r="F3" i="236"/>
  <c r="AY8" i="236"/>
  <c r="U4" i="236" s="1"/>
  <c r="F5" i="236"/>
  <c r="AV8" i="236"/>
  <c r="U3" i="236" s="1"/>
  <c r="AY5" i="236"/>
  <c r="AE3" i="236"/>
  <c r="AV5" i="235"/>
  <c r="AY8" i="235"/>
  <c r="U4" i="235" s="1"/>
  <c r="F5" i="235"/>
  <c r="AV8" i="235"/>
  <c r="U3" i="235" s="1"/>
  <c r="K7" i="235"/>
  <c r="AE3" i="235"/>
  <c r="AB5" i="235"/>
  <c r="F3" i="235"/>
  <c r="AY5" i="235"/>
  <c r="AV5" i="234"/>
  <c r="AV8" i="234"/>
  <c r="U3" i="234" s="1"/>
  <c r="K7" i="234"/>
  <c r="F3" i="234"/>
  <c r="AY5" i="234"/>
  <c r="AB5" i="234"/>
  <c r="F5" i="234"/>
  <c r="AY8" i="234"/>
  <c r="U4" i="234" s="1"/>
  <c r="AE3" i="234"/>
  <c r="K7" i="233"/>
  <c r="AB5" i="233"/>
  <c r="F3" i="233"/>
  <c r="AV8" i="233"/>
  <c r="U3" i="233" s="1"/>
  <c r="AE3" i="233"/>
  <c r="AY8" i="233"/>
  <c r="U4" i="233" s="1"/>
  <c r="AY5" i="233"/>
  <c r="F5" i="233"/>
  <c r="AV5" i="233"/>
  <c r="AV5" i="232"/>
  <c r="AY8" i="232"/>
  <c r="U4" i="232" s="1"/>
  <c r="F5" i="232"/>
  <c r="AV8" i="232"/>
  <c r="U3" i="232" s="1"/>
  <c r="K7" i="232"/>
  <c r="AE3" i="232"/>
  <c r="F3" i="232"/>
  <c r="AY5" i="232"/>
  <c r="AB5" i="232"/>
  <c r="U6" i="36"/>
  <c r="M6" i="36"/>
  <c r="L92" i="256" l="1"/>
  <c r="AF79" i="252"/>
  <c r="AJ79" i="252" s="1"/>
  <c r="AF22" i="252"/>
  <c r="AJ22" i="252" s="1"/>
  <c r="AF102" i="252"/>
  <c r="AJ102" i="252" s="1"/>
  <c r="AF79" i="256"/>
  <c r="AJ79" i="256" s="1"/>
  <c r="AF67" i="256"/>
  <c r="AJ67" i="256" s="1"/>
  <c r="AF126" i="256"/>
  <c r="AJ126" i="256" s="1"/>
  <c r="AF149" i="256"/>
  <c r="AJ149" i="256" s="1"/>
  <c r="AF24" i="256"/>
  <c r="AJ24" i="256" s="1"/>
  <c r="AF73" i="256"/>
  <c r="AJ73" i="256" s="1"/>
  <c r="AF120" i="256"/>
  <c r="AJ120" i="256" s="1"/>
  <c r="AF208" i="256"/>
  <c r="AJ208" i="256" s="1"/>
  <c r="AF102" i="256"/>
  <c r="AJ102" i="256" s="1"/>
  <c r="L91" i="256"/>
  <c r="AF14" i="256"/>
  <c r="AJ14" i="256" s="1"/>
  <c r="AF145" i="256"/>
  <c r="AJ145" i="256" s="1"/>
  <c r="AF26" i="256"/>
  <c r="AJ26" i="256" s="1"/>
  <c r="AF112" i="256"/>
  <c r="AJ112" i="256" s="1"/>
  <c r="AF159" i="256"/>
  <c r="AJ159" i="256" s="1"/>
  <c r="AF210" i="256"/>
  <c r="AJ210" i="256" s="1"/>
  <c r="AF157" i="256"/>
  <c r="AJ157" i="256" s="1"/>
  <c r="AF20" i="256"/>
  <c r="AJ20" i="256" s="1"/>
  <c r="AF114" i="256"/>
  <c r="AJ114" i="256" s="1"/>
  <c r="AF22" i="256"/>
  <c r="AJ22" i="256" s="1"/>
  <c r="AF124" i="256"/>
  <c r="AJ124" i="256" s="1"/>
  <c r="AF18" i="256"/>
  <c r="AJ18" i="256" s="1"/>
  <c r="AF192" i="256"/>
  <c r="AJ192" i="256" s="1"/>
  <c r="AF38" i="256"/>
  <c r="AJ38" i="256" s="1"/>
  <c r="AF184" i="256"/>
  <c r="AF163" i="256"/>
  <c r="AJ163" i="256" s="1"/>
  <c r="AF38" i="252"/>
  <c r="AJ38" i="252" s="1"/>
  <c r="AF204" i="256"/>
  <c r="AJ204" i="256" s="1"/>
  <c r="AF55" i="256"/>
  <c r="AJ55" i="256" s="1"/>
  <c r="AF36" i="256"/>
  <c r="AJ36" i="256" s="1"/>
  <c r="AF69" i="256"/>
  <c r="AJ69" i="256" s="1"/>
  <c r="AF108" i="256"/>
  <c r="AJ108" i="256" s="1"/>
  <c r="AF153" i="256"/>
  <c r="AJ153" i="256" s="1"/>
  <c r="AF161" i="256"/>
  <c r="AJ161" i="256" s="1"/>
  <c r="AF57" i="256"/>
  <c r="AJ57" i="256" s="1"/>
  <c r="AF198" i="256"/>
  <c r="AJ198" i="256" s="1"/>
  <c r="AF61" i="256"/>
  <c r="AJ61" i="256" s="1"/>
  <c r="AF212" i="256"/>
  <c r="AJ212" i="256" s="1"/>
  <c r="AF186" i="256"/>
  <c r="AJ186" i="256" s="1"/>
  <c r="AF73" i="252"/>
  <c r="AJ73" i="252" s="1"/>
  <c r="AF196" i="256"/>
  <c r="AJ196" i="256" s="1"/>
  <c r="AF106" i="256"/>
  <c r="AJ106" i="256" s="1"/>
  <c r="AF190" i="256"/>
  <c r="AJ190" i="256" s="1"/>
  <c r="AF202" i="256"/>
  <c r="AJ202" i="256" s="1"/>
  <c r="AF151" i="256"/>
  <c r="AJ151" i="256" s="1"/>
  <c r="AF81" i="256"/>
  <c r="AJ81" i="256" s="1"/>
  <c r="AF116" i="256"/>
  <c r="AJ116" i="256" s="1"/>
  <c r="AF40" i="256"/>
  <c r="AJ40" i="256" s="1"/>
  <c r="AF200" i="256"/>
  <c r="AJ200" i="256" s="1"/>
  <c r="AF186" i="252"/>
  <c r="AJ186" i="252" s="1"/>
  <c r="AF83" i="256"/>
  <c r="AJ83" i="256" s="1"/>
  <c r="AF98" i="256"/>
  <c r="AF165" i="256"/>
  <c r="AJ165" i="256" s="1"/>
  <c r="AF100" i="256"/>
  <c r="AJ100" i="256" s="1"/>
  <c r="AF32" i="256"/>
  <c r="AJ32" i="256" s="1"/>
  <c r="AF104" i="256"/>
  <c r="AJ104" i="256" s="1"/>
  <c r="AF155" i="256"/>
  <c r="AJ155" i="256" s="1"/>
  <c r="Q135" i="252"/>
  <c r="AF104" i="252"/>
  <c r="AJ104" i="252" s="1"/>
  <c r="AF202" i="252"/>
  <c r="AJ202" i="252" s="1"/>
  <c r="AF124" i="252"/>
  <c r="AJ124" i="252" s="1"/>
  <c r="AF120" i="252"/>
  <c r="AJ120" i="252" s="1"/>
  <c r="AF32" i="252"/>
  <c r="AJ32" i="252" s="1"/>
  <c r="AF188" i="252"/>
  <c r="AJ188" i="252" s="1"/>
  <c r="AF28" i="252"/>
  <c r="AJ28" i="252" s="1"/>
  <c r="AF204" i="252"/>
  <c r="AJ204" i="252" s="1"/>
  <c r="AF59" i="252"/>
  <c r="AJ59" i="252" s="1"/>
  <c r="AF100" i="252"/>
  <c r="AJ100" i="252" s="1"/>
  <c r="AF192" i="252"/>
  <c r="AJ192" i="252" s="1"/>
  <c r="AF161" i="252"/>
  <c r="AJ161" i="252" s="1"/>
  <c r="AF208" i="252"/>
  <c r="AJ208" i="252" s="1"/>
  <c r="AF184" i="252"/>
  <c r="L48" i="252"/>
  <c r="AF143" i="252"/>
  <c r="AJ143" i="252" s="1"/>
  <c r="AF67" i="252"/>
  <c r="AJ67" i="252" s="1"/>
  <c r="AF20" i="252"/>
  <c r="AJ20" i="252" s="1"/>
  <c r="AF149" i="252"/>
  <c r="AJ149" i="252" s="1"/>
  <c r="AF122" i="252"/>
  <c r="AJ122" i="252" s="1"/>
  <c r="AF40" i="252"/>
  <c r="AJ40" i="252" s="1"/>
  <c r="AF147" i="252"/>
  <c r="AJ147" i="252" s="1"/>
  <c r="AF12" i="252"/>
  <c r="AJ12" i="252" s="1"/>
  <c r="AF81" i="252"/>
  <c r="AJ81" i="252" s="1"/>
  <c r="AF65" i="252"/>
  <c r="AJ65" i="252" s="1"/>
  <c r="AF165" i="252"/>
  <c r="AJ165" i="252" s="1"/>
  <c r="AF145" i="252"/>
  <c r="AJ145" i="252" s="1"/>
  <c r="AF63" i="252"/>
  <c r="AJ63" i="252" s="1"/>
  <c r="AF163" i="252"/>
  <c r="AJ163" i="252" s="1"/>
  <c r="AF83" i="252"/>
  <c r="AJ83" i="252" s="1"/>
  <c r="AF169" i="252"/>
  <c r="AJ169" i="252" s="1"/>
  <c r="AF26" i="252"/>
  <c r="AJ26" i="252" s="1"/>
  <c r="AF61" i="252"/>
  <c r="AJ61" i="252" s="1"/>
  <c r="AF200" i="252"/>
  <c r="AJ200" i="252" s="1"/>
  <c r="AF118" i="252"/>
  <c r="AJ118" i="252" s="1"/>
  <c r="AF59" i="256"/>
  <c r="AJ59" i="256" s="1"/>
  <c r="AF71" i="256"/>
  <c r="AJ71" i="256" s="1"/>
  <c r="AF12" i="256"/>
  <c r="AF118" i="256"/>
  <c r="AJ118" i="256" s="1"/>
  <c r="AF98" i="252"/>
  <c r="AF198" i="252"/>
  <c r="AJ198" i="252" s="1"/>
  <c r="AF16" i="252"/>
  <c r="AJ16" i="252" s="1"/>
  <c r="AF77" i="252"/>
  <c r="AJ77" i="252" s="1"/>
  <c r="AF57" i="252"/>
  <c r="AJ57" i="252" s="1"/>
  <c r="AF141" i="252"/>
  <c r="AJ141" i="252" s="1"/>
  <c r="AF157" i="252"/>
  <c r="AJ157" i="252" s="1"/>
  <c r="AF18" i="252"/>
  <c r="AJ18" i="252" s="1"/>
  <c r="AF14" i="252"/>
  <c r="AJ14" i="252" s="1"/>
  <c r="AF75" i="252"/>
  <c r="AJ75" i="252" s="1"/>
  <c r="AF116" i="252"/>
  <c r="AJ116" i="252" s="1"/>
  <c r="AF112" i="252"/>
  <c r="AJ112" i="252" s="1"/>
  <c r="AF196" i="252"/>
  <c r="AJ196" i="252" s="1"/>
  <c r="AF34" i="252"/>
  <c r="AJ34" i="252" s="1"/>
  <c r="AF30" i="252"/>
  <c r="AJ30" i="252" s="1"/>
  <c r="AF55" i="252"/>
  <c r="AJ55" i="252" s="1"/>
  <c r="AF155" i="252"/>
  <c r="AJ155" i="252" s="1"/>
  <c r="AF151" i="252"/>
  <c r="AJ151" i="252" s="1"/>
  <c r="AF212" i="252"/>
  <c r="AJ212" i="252" s="1"/>
  <c r="AF153" i="252"/>
  <c r="AJ153" i="252" s="1"/>
  <c r="AF36" i="252"/>
  <c r="AJ36" i="252" s="1"/>
  <c r="AF71" i="252"/>
  <c r="AJ71" i="252" s="1"/>
  <c r="AF194" i="252"/>
  <c r="AJ194" i="252" s="1"/>
  <c r="AF167" i="252"/>
  <c r="AJ167" i="252" s="1"/>
  <c r="AF69" i="252"/>
  <c r="AJ69" i="252" s="1"/>
  <c r="AF110" i="252"/>
  <c r="AJ110" i="252" s="1"/>
  <c r="AF210" i="252"/>
  <c r="AJ210" i="252" s="1"/>
  <c r="AF190" i="252"/>
  <c r="AJ190" i="252" s="1"/>
  <c r="AF108" i="252"/>
  <c r="AJ108" i="252" s="1"/>
  <c r="AF24" i="252"/>
  <c r="AJ24" i="252" s="1"/>
  <c r="AF159" i="252"/>
  <c r="AJ159" i="252" s="1"/>
  <c r="AF126" i="252"/>
  <c r="AJ126" i="252" s="1"/>
  <c r="AF106" i="252"/>
  <c r="AJ106" i="252" s="1"/>
  <c r="AF206" i="252"/>
  <c r="AJ206" i="252" s="1"/>
  <c r="L135" i="256"/>
  <c r="AF16" i="256"/>
  <c r="AJ16" i="256" s="1"/>
  <c r="AF75" i="256"/>
  <c r="AJ75" i="256" s="1"/>
  <c r="AF65" i="256"/>
  <c r="AJ65" i="256" s="1"/>
  <c r="AF110" i="256"/>
  <c r="AJ110" i="256" s="1"/>
  <c r="AF77" i="256"/>
  <c r="AJ77" i="256" s="1"/>
  <c r="AF28" i="256"/>
  <c r="AJ28" i="256" s="1"/>
  <c r="AF206" i="256"/>
  <c r="AJ206" i="256" s="1"/>
  <c r="AF141" i="256"/>
  <c r="AJ141" i="256" s="1"/>
  <c r="AF147" i="256"/>
  <c r="AJ147" i="256" s="1"/>
  <c r="Q134" i="256"/>
  <c r="AF34" i="256"/>
  <c r="AJ34" i="256" s="1"/>
  <c r="AF167" i="256"/>
  <c r="AJ167" i="256" s="1"/>
  <c r="AF169" i="256"/>
  <c r="AJ169" i="256" s="1"/>
  <c r="AF143" i="256"/>
  <c r="AJ143" i="256" s="1"/>
  <c r="AF188" i="256"/>
  <c r="AJ188" i="256" s="1"/>
  <c r="AF194" i="256"/>
  <c r="AJ194" i="256" s="1"/>
  <c r="AF122" i="256"/>
  <c r="AJ122" i="256" s="1"/>
  <c r="AF63" i="256"/>
  <c r="AJ63" i="256" s="1"/>
  <c r="AF30" i="256"/>
  <c r="AJ30" i="256" s="1"/>
  <c r="L177" i="252"/>
  <c r="Q91" i="252"/>
  <c r="Q177" i="252"/>
  <c r="Q134" i="252"/>
  <c r="L91" i="252"/>
  <c r="R50" i="252"/>
  <c r="R179" i="252"/>
  <c r="R93" i="252"/>
  <c r="W136" i="252"/>
  <c r="W93" i="252"/>
  <c r="W179" i="252"/>
  <c r="W50" i="252"/>
  <c r="AJ184" i="256"/>
  <c r="L91" i="251"/>
  <c r="L134" i="251"/>
  <c r="L177" i="251"/>
  <c r="L48" i="251"/>
  <c r="AB93" i="255"/>
  <c r="AB179" i="255"/>
  <c r="AB50" i="255"/>
  <c r="AB136" i="255"/>
  <c r="W93" i="251"/>
  <c r="W136" i="251"/>
  <c r="W179" i="251"/>
  <c r="W50" i="251"/>
  <c r="Q48" i="259"/>
  <c r="Q91" i="259"/>
  <c r="Q134" i="259"/>
  <c r="Q177" i="259"/>
  <c r="L177" i="255"/>
  <c r="L48" i="255"/>
  <c r="L134" i="255"/>
  <c r="L91" i="255"/>
  <c r="AF198" i="254"/>
  <c r="AJ198" i="254" s="1"/>
  <c r="AF159" i="254"/>
  <c r="AJ159" i="254" s="1"/>
  <c r="AF143" i="254"/>
  <c r="AJ143" i="254" s="1"/>
  <c r="AF120" i="254"/>
  <c r="AJ120" i="254" s="1"/>
  <c r="AF104" i="254"/>
  <c r="AJ104" i="254" s="1"/>
  <c r="AF81" i="254"/>
  <c r="AJ81" i="254" s="1"/>
  <c r="AF65" i="254"/>
  <c r="AJ65" i="254" s="1"/>
  <c r="AF208" i="254"/>
  <c r="AJ208" i="254" s="1"/>
  <c r="AF192" i="254"/>
  <c r="AJ192" i="254" s="1"/>
  <c r="AF169" i="254"/>
  <c r="AJ169" i="254" s="1"/>
  <c r="AF153" i="254"/>
  <c r="AJ153" i="254" s="1"/>
  <c r="AF114" i="254"/>
  <c r="AJ114" i="254" s="1"/>
  <c r="AF98" i="254"/>
  <c r="AF75" i="254"/>
  <c r="AJ75" i="254" s="1"/>
  <c r="AF59" i="254"/>
  <c r="AJ59" i="254" s="1"/>
  <c r="AF36" i="254"/>
  <c r="AJ36" i="254" s="1"/>
  <c r="AF20" i="254"/>
  <c r="AJ20" i="254" s="1"/>
  <c r="AF212" i="254"/>
  <c r="AJ212" i="254" s="1"/>
  <c r="AF196" i="254"/>
  <c r="AJ196" i="254" s="1"/>
  <c r="AF157" i="254"/>
  <c r="AJ157" i="254" s="1"/>
  <c r="AF141" i="254"/>
  <c r="AF118" i="254"/>
  <c r="AJ118" i="254" s="1"/>
  <c r="AF102" i="254"/>
  <c r="AJ102" i="254" s="1"/>
  <c r="AF79" i="254"/>
  <c r="AJ79" i="254" s="1"/>
  <c r="AF63" i="254"/>
  <c r="AJ63" i="254" s="1"/>
  <c r="AF40" i="254"/>
  <c r="AJ40" i="254" s="1"/>
  <c r="AF24" i="254"/>
  <c r="AJ24" i="254" s="1"/>
  <c r="AF206" i="254"/>
  <c r="AJ206" i="254" s="1"/>
  <c r="AF190" i="254"/>
  <c r="AJ190" i="254" s="1"/>
  <c r="AF167" i="254"/>
  <c r="AJ167" i="254" s="1"/>
  <c r="AF151" i="254"/>
  <c r="AJ151" i="254" s="1"/>
  <c r="AF112" i="254"/>
  <c r="AJ112" i="254" s="1"/>
  <c r="AF73" i="254"/>
  <c r="AJ73" i="254" s="1"/>
  <c r="AF57" i="254"/>
  <c r="AJ57" i="254" s="1"/>
  <c r="AF34" i="254"/>
  <c r="AJ34" i="254" s="1"/>
  <c r="AF18" i="254"/>
  <c r="AJ18" i="254" s="1"/>
  <c r="AF210" i="254"/>
  <c r="AJ210" i="254" s="1"/>
  <c r="AF194" i="254"/>
  <c r="AJ194" i="254" s="1"/>
  <c r="AF155" i="254"/>
  <c r="AJ155" i="254" s="1"/>
  <c r="AF116" i="254"/>
  <c r="AJ116" i="254" s="1"/>
  <c r="AF100" i="254"/>
  <c r="AJ100" i="254" s="1"/>
  <c r="AF77" i="254"/>
  <c r="AJ77" i="254" s="1"/>
  <c r="AF61" i="254"/>
  <c r="AJ61" i="254" s="1"/>
  <c r="AF38" i="254"/>
  <c r="AJ38" i="254" s="1"/>
  <c r="AF22" i="254"/>
  <c r="AJ22" i="254" s="1"/>
  <c r="AF204" i="254"/>
  <c r="AJ204" i="254" s="1"/>
  <c r="AF188" i="254"/>
  <c r="AJ188" i="254" s="1"/>
  <c r="AF165" i="254"/>
  <c r="AJ165" i="254" s="1"/>
  <c r="AF149" i="254"/>
  <c r="AJ149" i="254" s="1"/>
  <c r="AF126" i="254"/>
  <c r="AJ126" i="254" s="1"/>
  <c r="AF110" i="254"/>
  <c r="AJ110" i="254" s="1"/>
  <c r="AF71" i="254"/>
  <c r="AJ71" i="254" s="1"/>
  <c r="AF55" i="254"/>
  <c r="AF32" i="254"/>
  <c r="AJ32" i="254" s="1"/>
  <c r="AF16" i="254"/>
  <c r="AJ16" i="254" s="1"/>
  <c r="AF200" i="254"/>
  <c r="AJ200" i="254" s="1"/>
  <c r="AF108" i="254"/>
  <c r="AJ108" i="254" s="1"/>
  <c r="AF26" i="254"/>
  <c r="AJ26" i="254" s="1"/>
  <c r="AF124" i="254"/>
  <c r="AJ124" i="254" s="1"/>
  <c r="AF69" i="254"/>
  <c r="AJ69" i="254" s="1"/>
  <c r="AF14" i="254"/>
  <c r="AJ14" i="254" s="1"/>
  <c r="AF186" i="254"/>
  <c r="AJ186" i="254" s="1"/>
  <c r="AF28" i="254"/>
  <c r="AJ28" i="254" s="1"/>
  <c r="AF202" i="254"/>
  <c r="AJ202" i="254" s="1"/>
  <c r="AF145" i="254"/>
  <c r="AJ145" i="254" s="1"/>
  <c r="AF161" i="254"/>
  <c r="AJ161" i="254" s="1"/>
  <c r="AF106" i="254"/>
  <c r="AJ106" i="254" s="1"/>
  <c r="AF30" i="254"/>
  <c r="AJ30" i="254" s="1"/>
  <c r="AF147" i="254"/>
  <c r="AJ147" i="254" s="1"/>
  <c r="AF122" i="254"/>
  <c r="AJ122" i="254" s="1"/>
  <c r="AF67" i="254"/>
  <c r="AJ67" i="254" s="1"/>
  <c r="AF184" i="254"/>
  <c r="AF12" i="254"/>
  <c r="AF163" i="254"/>
  <c r="AJ163" i="254" s="1"/>
  <c r="AF83" i="254"/>
  <c r="AJ83" i="254" s="1"/>
  <c r="R93" i="257"/>
  <c r="R179" i="257"/>
  <c r="R136" i="257"/>
  <c r="R50" i="257"/>
  <c r="R136" i="254"/>
  <c r="R179" i="254"/>
  <c r="R93" i="254"/>
  <c r="R50" i="254"/>
  <c r="L135" i="260"/>
  <c r="L178" i="260"/>
  <c r="L49" i="260"/>
  <c r="L92" i="260"/>
  <c r="Q178" i="257"/>
  <c r="Q49" i="257"/>
  <c r="Q92" i="257"/>
  <c r="Q135" i="257"/>
  <c r="L177" i="258"/>
  <c r="L91" i="258"/>
  <c r="L134" i="258"/>
  <c r="L48" i="258"/>
  <c r="Q178" i="251"/>
  <c r="Q49" i="251"/>
  <c r="Q92" i="251"/>
  <c r="Q135" i="251"/>
  <c r="R136" i="255"/>
  <c r="R179" i="255"/>
  <c r="R93" i="255"/>
  <c r="R50" i="255"/>
  <c r="AB136" i="251"/>
  <c r="AB179" i="251"/>
  <c r="AB50" i="251"/>
  <c r="AB93" i="251"/>
  <c r="AJ98" i="256"/>
  <c r="AF212" i="259"/>
  <c r="AJ212" i="259" s="1"/>
  <c r="AF196" i="259"/>
  <c r="AJ196" i="259" s="1"/>
  <c r="AF200" i="259"/>
  <c r="AJ200" i="259" s="1"/>
  <c r="AF184" i="259"/>
  <c r="AF202" i="259"/>
  <c r="AJ202" i="259" s="1"/>
  <c r="AF190" i="259"/>
  <c r="AJ190" i="259" s="1"/>
  <c r="AF153" i="259"/>
  <c r="AJ153" i="259" s="1"/>
  <c r="AF114" i="259"/>
  <c r="AJ114" i="259" s="1"/>
  <c r="AF98" i="259"/>
  <c r="AF75" i="259"/>
  <c r="AJ75" i="259" s="1"/>
  <c r="AF59" i="259"/>
  <c r="AJ59" i="259" s="1"/>
  <c r="AF36" i="259"/>
  <c r="AJ36" i="259" s="1"/>
  <c r="AF20" i="259"/>
  <c r="AJ20" i="259" s="1"/>
  <c r="AF188" i="259"/>
  <c r="AJ188" i="259" s="1"/>
  <c r="AF163" i="259"/>
  <c r="AJ163" i="259" s="1"/>
  <c r="AF147" i="259"/>
  <c r="AJ147" i="259" s="1"/>
  <c r="AF124" i="259"/>
  <c r="AJ124" i="259" s="1"/>
  <c r="AF108" i="259"/>
  <c r="AJ108" i="259" s="1"/>
  <c r="AF69" i="259"/>
  <c r="AJ69" i="259" s="1"/>
  <c r="AF30" i="259"/>
  <c r="AJ30" i="259" s="1"/>
  <c r="AF14" i="259"/>
  <c r="AJ14" i="259" s="1"/>
  <c r="AF198" i="259"/>
  <c r="AJ198" i="259" s="1"/>
  <c r="AF186" i="259"/>
  <c r="AJ186" i="259" s="1"/>
  <c r="AF169" i="259"/>
  <c r="AJ169" i="259" s="1"/>
  <c r="AF157" i="259"/>
  <c r="AJ157" i="259" s="1"/>
  <c r="AF141" i="259"/>
  <c r="AF118" i="259"/>
  <c r="AJ118" i="259" s="1"/>
  <c r="AF102" i="259"/>
  <c r="AJ102" i="259" s="1"/>
  <c r="AF79" i="259"/>
  <c r="AJ79" i="259" s="1"/>
  <c r="AF63" i="259"/>
  <c r="AJ63" i="259" s="1"/>
  <c r="AF40" i="259"/>
  <c r="AJ40" i="259" s="1"/>
  <c r="AF24" i="259"/>
  <c r="AJ24" i="259" s="1"/>
  <c r="AF210" i="259"/>
  <c r="AJ210" i="259" s="1"/>
  <c r="AF151" i="259"/>
  <c r="AJ151" i="259" s="1"/>
  <c r="AF112" i="259"/>
  <c r="AJ112" i="259" s="1"/>
  <c r="AF73" i="259"/>
  <c r="AJ73" i="259" s="1"/>
  <c r="AF57" i="259"/>
  <c r="AJ57" i="259" s="1"/>
  <c r="AF34" i="259"/>
  <c r="AJ34" i="259" s="1"/>
  <c r="AF167" i="259"/>
  <c r="AJ167" i="259" s="1"/>
  <c r="AF161" i="259"/>
  <c r="AJ161" i="259" s="1"/>
  <c r="AF145" i="259"/>
  <c r="AJ145" i="259" s="1"/>
  <c r="AF122" i="259"/>
  <c r="AJ122" i="259" s="1"/>
  <c r="AF106" i="259"/>
  <c r="AJ106" i="259" s="1"/>
  <c r="AF83" i="259"/>
  <c r="AJ83" i="259" s="1"/>
  <c r="AF67" i="259"/>
  <c r="AJ67" i="259" s="1"/>
  <c r="AF28" i="259"/>
  <c r="AJ28" i="259" s="1"/>
  <c r="AF12" i="259"/>
  <c r="AF206" i="259"/>
  <c r="AJ206" i="259" s="1"/>
  <c r="AF149" i="259"/>
  <c r="AJ149" i="259" s="1"/>
  <c r="AF126" i="259"/>
  <c r="AJ126" i="259" s="1"/>
  <c r="AF110" i="259"/>
  <c r="AJ110" i="259" s="1"/>
  <c r="AF71" i="259"/>
  <c r="AJ71" i="259" s="1"/>
  <c r="AF55" i="259"/>
  <c r="AF32" i="259"/>
  <c r="AJ32" i="259" s="1"/>
  <c r="AF16" i="259"/>
  <c r="AJ16" i="259" s="1"/>
  <c r="AF204" i="259"/>
  <c r="AJ204" i="259" s="1"/>
  <c r="AF192" i="259"/>
  <c r="AJ192" i="259" s="1"/>
  <c r="AF165" i="259"/>
  <c r="AJ165" i="259" s="1"/>
  <c r="AF159" i="259"/>
  <c r="AJ159" i="259" s="1"/>
  <c r="AF143" i="259"/>
  <c r="AJ143" i="259" s="1"/>
  <c r="AF120" i="259"/>
  <c r="AJ120" i="259" s="1"/>
  <c r="AF104" i="259"/>
  <c r="AJ104" i="259" s="1"/>
  <c r="AF81" i="259"/>
  <c r="AJ81" i="259" s="1"/>
  <c r="AF65" i="259"/>
  <c r="AJ65" i="259" s="1"/>
  <c r="AF26" i="259"/>
  <c r="AJ26" i="259" s="1"/>
  <c r="AF155" i="259"/>
  <c r="AJ155" i="259" s="1"/>
  <c r="AF100" i="259"/>
  <c r="AJ100" i="259" s="1"/>
  <c r="AF61" i="259"/>
  <c r="AJ61" i="259" s="1"/>
  <c r="AF18" i="259"/>
  <c r="AJ18" i="259" s="1"/>
  <c r="AF38" i="259"/>
  <c r="AJ38" i="259" s="1"/>
  <c r="AF194" i="259"/>
  <c r="AJ194" i="259" s="1"/>
  <c r="AF22" i="259"/>
  <c r="AJ22" i="259" s="1"/>
  <c r="AF208" i="259"/>
  <c r="AJ208" i="259" s="1"/>
  <c r="AF116" i="259"/>
  <c r="AJ116" i="259" s="1"/>
  <c r="AF77" i="259"/>
  <c r="AJ77" i="259" s="1"/>
  <c r="Q92" i="255"/>
  <c r="Q135" i="255"/>
  <c r="Q49" i="255"/>
  <c r="Q178" i="255"/>
  <c r="L49" i="254"/>
  <c r="L92" i="254"/>
  <c r="L178" i="254"/>
  <c r="L135" i="254"/>
  <c r="W93" i="257"/>
  <c r="W136" i="257"/>
  <c r="W179" i="257"/>
  <c r="W50" i="257"/>
  <c r="W136" i="254"/>
  <c r="W50" i="254"/>
  <c r="W93" i="254"/>
  <c r="W179" i="254"/>
  <c r="L48" i="260"/>
  <c r="L91" i="260"/>
  <c r="L134" i="260"/>
  <c r="L177" i="260"/>
  <c r="Q135" i="258"/>
  <c r="Q178" i="258"/>
  <c r="Q49" i="258"/>
  <c r="Q92" i="258"/>
  <c r="Q134" i="251"/>
  <c r="Q177" i="251"/>
  <c r="Q91" i="251"/>
  <c r="Q48" i="251"/>
  <c r="W179" i="255"/>
  <c r="W50" i="255"/>
  <c r="W136" i="255"/>
  <c r="W93" i="255"/>
  <c r="R93" i="251"/>
  <c r="R136" i="251"/>
  <c r="R179" i="251"/>
  <c r="R50" i="251"/>
  <c r="L49" i="259"/>
  <c r="L92" i="259"/>
  <c r="L178" i="259"/>
  <c r="L135" i="259"/>
  <c r="Q91" i="255"/>
  <c r="Q134" i="255"/>
  <c r="Q48" i="255"/>
  <c r="Q177" i="255"/>
  <c r="AB136" i="257"/>
  <c r="AB179" i="257"/>
  <c r="AB50" i="257"/>
  <c r="AB93" i="257"/>
  <c r="AB179" i="254"/>
  <c r="AB50" i="254"/>
  <c r="AB136" i="254"/>
  <c r="AB93" i="254"/>
  <c r="R179" i="258"/>
  <c r="R93" i="258"/>
  <c r="R136" i="258"/>
  <c r="R50" i="258"/>
  <c r="Q91" i="260"/>
  <c r="Q134" i="260"/>
  <c r="Q177" i="260"/>
  <c r="Q48" i="260"/>
  <c r="L178" i="253"/>
  <c r="L92" i="253"/>
  <c r="L135" i="253"/>
  <c r="L49" i="253"/>
  <c r="Q177" i="258"/>
  <c r="Q134" i="258"/>
  <c r="Q48" i="258"/>
  <c r="Q91" i="258"/>
  <c r="L135" i="255"/>
  <c r="L178" i="255"/>
  <c r="L92" i="255"/>
  <c r="L49" i="255"/>
  <c r="R179" i="253"/>
  <c r="R50" i="253"/>
  <c r="R93" i="253"/>
  <c r="R136" i="253"/>
  <c r="W179" i="258"/>
  <c r="W93" i="258"/>
  <c r="W136" i="258"/>
  <c r="W50" i="258"/>
  <c r="AJ184" i="252"/>
  <c r="AF212" i="260"/>
  <c r="AJ212" i="260" s="1"/>
  <c r="AF196" i="260"/>
  <c r="AJ196" i="260" s="1"/>
  <c r="AF206" i="260"/>
  <c r="AJ206" i="260" s="1"/>
  <c r="AF190" i="260"/>
  <c r="AJ190" i="260" s="1"/>
  <c r="AF167" i="260"/>
  <c r="AJ167" i="260" s="1"/>
  <c r="AF151" i="260"/>
  <c r="AJ151" i="260" s="1"/>
  <c r="AF112" i="260"/>
  <c r="AJ112" i="260" s="1"/>
  <c r="AF73" i="260"/>
  <c r="AJ73" i="260" s="1"/>
  <c r="AF57" i="260"/>
  <c r="AJ57" i="260" s="1"/>
  <c r="AF34" i="260"/>
  <c r="AJ34" i="260" s="1"/>
  <c r="AF18" i="260"/>
  <c r="AJ18" i="260" s="1"/>
  <c r="AF200" i="260"/>
  <c r="AJ200" i="260" s="1"/>
  <c r="AF184" i="260"/>
  <c r="AF161" i="260"/>
  <c r="AJ161" i="260" s="1"/>
  <c r="AF145" i="260"/>
  <c r="AJ145" i="260" s="1"/>
  <c r="AF122" i="260"/>
  <c r="AJ122" i="260" s="1"/>
  <c r="AF106" i="260"/>
  <c r="AJ106" i="260" s="1"/>
  <c r="AF83" i="260"/>
  <c r="AJ83" i="260" s="1"/>
  <c r="AF67" i="260"/>
  <c r="AJ67" i="260" s="1"/>
  <c r="AF210" i="260"/>
  <c r="AJ210" i="260" s="1"/>
  <c r="AF194" i="260"/>
  <c r="AJ194" i="260" s="1"/>
  <c r="AF155" i="260"/>
  <c r="AJ155" i="260" s="1"/>
  <c r="AF116" i="260"/>
  <c r="AJ116" i="260" s="1"/>
  <c r="AF100" i="260"/>
  <c r="AJ100" i="260" s="1"/>
  <c r="AF77" i="260"/>
  <c r="AJ77" i="260" s="1"/>
  <c r="AF61" i="260"/>
  <c r="AJ61" i="260" s="1"/>
  <c r="AF38" i="260"/>
  <c r="AJ38" i="260" s="1"/>
  <c r="AF22" i="260"/>
  <c r="AJ22" i="260" s="1"/>
  <c r="AF204" i="260"/>
  <c r="AJ204" i="260" s="1"/>
  <c r="AF188" i="260"/>
  <c r="AJ188" i="260" s="1"/>
  <c r="AF165" i="260"/>
  <c r="AJ165" i="260" s="1"/>
  <c r="AF149" i="260"/>
  <c r="AJ149" i="260" s="1"/>
  <c r="AF126" i="260"/>
  <c r="AJ126" i="260" s="1"/>
  <c r="AF110" i="260"/>
  <c r="AJ110" i="260" s="1"/>
  <c r="AF71" i="260"/>
  <c r="AJ71" i="260" s="1"/>
  <c r="AF55" i="260"/>
  <c r="AF32" i="260"/>
  <c r="AJ32" i="260" s="1"/>
  <c r="AF16" i="260"/>
  <c r="AJ16" i="260" s="1"/>
  <c r="AF186" i="260"/>
  <c r="AJ186" i="260" s="1"/>
  <c r="AF98" i="260"/>
  <c r="AF65" i="260"/>
  <c r="AJ65" i="260" s="1"/>
  <c r="AF63" i="260"/>
  <c r="AJ63" i="260" s="1"/>
  <c r="AF36" i="260"/>
  <c r="AJ36" i="260" s="1"/>
  <c r="AF202" i="260"/>
  <c r="AJ202" i="260" s="1"/>
  <c r="AF75" i="260"/>
  <c r="AJ75" i="260" s="1"/>
  <c r="AF69" i="260"/>
  <c r="AJ69" i="260" s="1"/>
  <c r="AF192" i="260"/>
  <c r="AJ192" i="260" s="1"/>
  <c r="AF143" i="260"/>
  <c r="AJ143" i="260" s="1"/>
  <c r="AF141" i="260"/>
  <c r="AF104" i="260"/>
  <c r="AJ104" i="260" s="1"/>
  <c r="AF102" i="260"/>
  <c r="AJ102" i="260" s="1"/>
  <c r="AF40" i="260"/>
  <c r="AJ40" i="260" s="1"/>
  <c r="AF30" i="260"/>
  <c r="AJ30" i="260" s="1"/>
  <c r="AF28" i="260"/>
  <c r="AJ28" i="260" s="1"/>
  <c r="AF26" i="260"/>
  <c r="AJ26" i="260" s="1"/>
  <c r="AF20" i="260"/>
  <c r="AJ20" i="260" s="1"/>
  <c r="AF208" i="260"/>
  <c r="AJ208" i="260" s="1"/>
  <c r="AF153" i="260"/>
  <c r="AJ153" i="260" s="1"/>
  <c r="AF147" i="260"/>
  <c r="AJ147" i="260" s="1"/>
  <c r="AF114" i="260"/>
  <c r="AJ114" i="260" s="1"/>
  <c r="AF108" i="260"/>
  <c r="AJ108" i="260" s="1"/>
  <c r="AF81" i="260"/>
  <c r="AJ81" i="260" s="1"/>
  <c r="AF79" i="260"/>
  <c r="AJ79" i="260" s="1"/>
  <c r="AF24" i="260"/>
  <c r="AJ24" i="260" s="1"/>
  <c r="AF198" i="260"/>
  <c r="AJ198" i="260" s="1"/>
  <c r="AF163" i="260"/>
  <c r="AJ163" i="260" s="1"/>
  <c r="AF124" i="260"/>
  <c r="AJ124" i="260" s="1"/>
  <c r="AF59" i="260"/>
  <c r="AJ59" i="260" s="1"/>
  <c r="AF169" i="260"/>
  <c r="AJ169" i="260" s="1"/>
  <c r="AF120" i="260"/>
  <c r="AJ120" i="260" s="1"/>
  <c r="AF14" i="260"/>
  <c r="AJ14" i="260" s="1"/>
  <c r="AF157" i="260"/>
  <c r="AJ157" i="260" s="1"/>
  <c r="AF118" i="260"/>
  <c r="AJ118" i="260" s="1"/>
  <c r="AF12" i="260"/>
  <c r="AF159" i="260"/>
  <c r="AJ159" i="260" s="1"/>
  <c r="L177" i="253"/>
  <c r="L48" i="253"/>
  <c r="L91" i="253"/>
  <c r="L134" i="253"/>
  <c r="R179" i="260"/>
  <c r="R50" i="260"/>
  <c r="R93" i="260"/>
  <c r="R136" i="260"/>
  <c r="W179" i="253"/>
  <c r="W50" i="253"/>
  <c r="W93" i="253"/>
  <c r="W136" i="253"/>
  <c r="AB136" i="258"/>
  <c r="AB50" i="258"/>
  <c r="AB179" i="258"/>
  <c r="AB93" i="258"/>
  <c r="Q134" i="257"/>
  <c r="Q177" i="257"/>
  <c r="Q48" i="257"/>
  <c r="Q91" i="257"/>
  <c r="Q178" i="253"/>
  <c r="Q92" i="253"/>
  <c r="Q135" i="253"/>
  <c r="Q49" i="253"/>
  <c r="AB93" i="260"/>
  <c r="AB136" i="260"/>
  <c r="AB179" i="260"/>
  <c r="AB50" i="260"/>
  <c r="Q49" i="254"/>
  <c r="Q135" i="254"/>
  <c r="Q178" i="254"/>
  <c r="Q92" i="254"/>
  <c r="AB50" i="253"/>
  <c r="AB93" i="253"/>
  <c r="AB136" i="253"/>
  <c r="AB179" i="253"/>
  <c r="W50" i="259"/>
  <c r="W179" i="259"/>
  <c r="W136" i="259"/>
  <c r="W93" i="259"/>
  <c r="L135" i="257"/>
  <c r="L178" i="257"/>
  <c r="L92" i="257"/>
  <c r="L49" i="257"/>
  <c r="Q48" i="253"/>
  <c r="Q177" i="253"/>
  <c r="Q91" i="253"/>
  <c r="Q134" i="253"/>
  <c r="W50" i="260"/>
  <c r="W93" i="260"/>
  <c r="W179" i="260"/>
  <c r="W136" i="260"/>
  <c r="AF210" i="251"/>
  <c r="AJ210" i="251" s="1"/>
  <c r="AF194" i="251"/>
  <c r="AJ194" i="251" s="1"/>
  <c r="AF155" i="251"/>
  <c r="AJ155" i="251" s="1"/>
  <c r="AF116" i="251"/>
  <c r="AJ116" i="251" s="1"/>
  <c r="AF100" i="251"/>
  <c r="AJ100" i="251" s="1"/>
  <c r="AF77" i="251"/>
  <c r="AJ77" i="251" s="1"/>
  <c r="AF61" i="251"/>
  <c r="AJ61" i="251" s="1"/>
  <c r="AF38" i="251"/>
  <c r="AJ38" i="251" s="1"/>
  <c r="AF22" i="251"/>
  <c r="AJ22" i="251" s="1"/>
  <c r="AF204" i="251"/>
  <c r="AJ204" i="251" s="1"/>
  <c r="AF188" i="251"/>
  <c r="AJ188" i="251" s="1"/>
  <c r="AF165" i="251"/>
  <c r="AJ165" i="251" s="1"/>
  <c r="AF149" i="251"/>
  <c r="AJ149" i="251" s="1"/>
  <c r="AF126" i="251"/>
  <c r="AJ126" i="251" s="1"/>
  <c r="AF110" i="251"/>
  <c r="AJ110" i="251" s="1"/>
  <c r="AF71" i="251"/>
  <c r="AJ71" i="251" s="1"/>
  <c r="AF55" i="251"/>
  <c r="AF32" i="251"/>
  <c r="AJ32" i="251" s="1"/>
  <c r="AF16" i="251"/>
  <c r="AJ16" i="251" s="1"/>
  <c r="AF67" i="251"/>
  <c r="AJ67" i="251" s="1"/>
  <c r="AF198" i="251"/>
  <c r="AJ198" i="251" s="1"/>
  <c r="AF159" i="251"/>
  <c r="AJ159" i="251" s="1"/>
  <c r="AF143" i="251"/>
  <c r="AJ143" i="251" s="1"/>
  <c r="AF120" i="251"/>
  <c r="AJ120" i="251" s="1"/>
  <c r="AF104" i="251"/>
  <c r="AJ104" i="251" s="1"/>
  <c r="AF81" i="251"/>
  <c r="AJ81" i="251" s="1"/>
  <c r="AF65" i="251"/>
  <c r="AJ65" i="251" s="1"/>
  <c r="AF26" i="251"/>
  <c r="AJ26" i="251" s="1"/>
  <c r="AF145" i="251"/>
  <c r="AJ145" i="251" s="1"/>
  <c r="AF28" i="251"/>
  <c r="AJ28" i="251" s="1"/>
  <c r="AF12" i="251"/>
  <c r="AF208" i="251"/>
  <c r="AJ208" i="251" s="1"/>
  <c r="AF192" i="251"/>
  <c r="AJ192" i="251" s="1"/>
  <c r="AF169" i="251"/>
  <c r="AJ169" i="251" s="1"/>
  <c r="AF153" i="251"/>
  <c r="AJ153" i="251" s="1"/>
  <c r="AF114" i="251"/>
  <c r="AJ114" i="251" s="1"/>
  <c r="AF98" i="251"/>
  <c r="AF75" i="251"/>
  <c r="AJ75" i="251" s="1"/>
  <c r="AF59" i="251"/>
  <c r="AJ59" i="251" s="1"/>
  <c r="AF36" i="251"/>
  <c r="AJ36" i="251" s="1"/>
  <c r="AF20" i="251"/>
  <c r="AJ20" i="251" s="1"/>
  <c r="AF161" i="251"/>
  <c r="AJ161" i="251" s="1"/>
  <c r="AF122" i="251"/>
  <c r="AJ122" i="251" s="1"/>
  <c r="AF202" i="251"/>
  <c r="AJ202" i="251" s="1"/>
  <c r="AF186" i="251"/>
  <c r="AJ186" i="251" s="1"/>
  <c r="AF163" i="251"/>
  <c r="AJ163" i="251" s="1"/>
  <c r="AF147" i="251"/>
  <c r="AJ147" i="251" s="1"/>
  <c r="AF124" i="251"/>
  <c r="AJ124" i="251" s="1"/>
  <c r="AF108" i="251"/>
  <c r="AJ108" i="251" s="1"/>
  <c r="AF69" i="251"/>
  <c r="AJ69" i="251" s="1"/>
  <c r="AF30" i="251"/>
  <c r="AJ30" i="251" s="1"/>
  <c r="AF14" i="251"/>
  <c r="AJ14" i="251" s="1"/>
  <c r="AF106" i="251"/>
  <c r="AJ106" i="251" s="1"/>
  <c r="AF212" i="251"/>
  <c r="AJ212" i="251" s="1"/>
  <c r="AF196" i="251"/>
  <c r="AJ196" i="251" s="1"/>
  <c r="AF157" i="251"/>
  <c r="AJ157" i="251" s="1"/>
  <c r="AF141" i="251"/>
  <c r="AF118" i="251"/>
  <c r="AJ118" i="251" s="1"/>
  <c r="AF102" i="251"/>
  <c r="AJ102" i="251" s="1"/>
  <c r="AF79" i="251"/>
  <c r="AJ79" i="251" s="1"/>
  <c r="AF63" i="251"/>
  <c r="AJ63" i="251" s="1"/>
  <c r="AF40" i="251"/>
  <c r="AJ40" i="251" s="1"/>
  <c r="AF24" i="251"/>
  <c r="AJ24" i="251" s="1"/>
  <c r="AF83" i="251"/>
  <c r="AJ83" i="251" s="1"/>
  <c r="AF206" i="251"/>
  <c r="AJ206" i="251" s="1"/>
  <c r="AF190" i="251"/>
  <c r="AJ190" i="251" s="1"/>
  <c r="AF167" i="251"/>
  <c r="AJ167" i="251" s="1"/>
  <c r="AF151" i="251"/>
  <c r="AJ151" i="251" s="1"/>
  <c r="AF112" i="251"/>
  <c r="AJ112" i="251" s="1"/>
  <c r="AF73" i="251"/>
  <c r="AJ73" i="251" s="1"/>
  <c r="AF57" i="251"/>
  <c r="AJ57" i="251" s="1"/>
  <c r="AF34" i="251"/>
  <c r="AJ34" i="251" s="1"/>
  <c r="AF18" i="251"/>
  <c r="AJ18" i="251" s="1"/>
  <c r="AF200" i="251"/>
  <c r="AJ200" i="251" s="1"/>
  <c r="AF184" i="251"/>
  <c r="L48" i="259"/>
  <c r="L177" i="259"/>
  <c r="L134" i="259"/>
  <c r="L91" i="259"/>
  <c r="L134" i="254"/>
  <c r="L48" i="254"/>
  <c r="L91" i="254"/>
  <c r="L177" i="254"/>
  <c r="R179" i="259"/>
  <c r="R136" i="259"/>
  <c r="R50" i="259"/>
  <c r="R93" i="259"/>
  <c r="AF200" i="257"/>
  <c r="AJ200" i="257" s="1"/>
  <c r="AF184" i="257"/>
  <c r="AF161" i="257"/>
  <c r="AJ161" i="257" s="1"/>
  <c r="AF145" i="257"/>
  <c r="AJ145" i="257" s="1"/>
  <c r="AF122" i="257"/>
  <c r="AJ122" i="257" s="1"/>
  <c r="AF210" i="257"/>
  <c r="AJ210" i="257" s="1"/>
  <c r="AF194" i="257"/>
  <c r="AJ194" i="257" s="1"/>
  <c r="AF155" i="257"/>
  <c r="AJ155" i="257" s="1"/>
  <c r="AF116" i="257"/>
  <c r="AJ116" i="257" s="1"/>
  <c r="AF100" i="257"/>
  <c r="AJ100" i="257" s="1"/>
  <c r="AF77" i="257"/>
  <c r="AJ77" i="257" s="1"/>
  <c r="AF61" i="257"/>
  <c r="AJ61" i="257" s="1"/>
  <c r="AF38" i="257"/>
  <c r="AJ38" i="257" s="1"/>
  <c r="AF22" i="257"/>
  <c r="AJ22" i="257" s="1"/>
  <c r="AF204" i="257"/>
  <c r="AJ204" i="257" s="1"/>
  <c r="AF188" i="257"/>
  <c r="AJ188" i="257" s="1"/>
  <c r="AF165" i="257"/>
  <c r="AJ165" i="257" s="1"/>
  <c r="AF149" i="257"/>
  <c r="AJ149" i="257" s="1"/>
  <c r="AF126" i="257"/>
  <c r="AJ126" i="257" s="1"/>
  <c r="AF110" i="257"/>
  <c r="AJ110" i="257" s="1"/>
  <c r="AF71" i="257"/>
  <c r="AJ71" i="257" s="1"/>
  <c r="AF55" i="257"/>
  <c r="AF32" i="257"/>
  <c r="AJ32" i="257" s="1"/>
  <c r="AF16" i="257"/>
  <c r="AJ16" i="257" s="1"/>
  <c r="AF198" i="257"/>
  <c r="AJ198" i="257" s="1"/>
  <c r="AF159" i="257"/>
  <c r="AJ159" i="257" s="1"/>
  <c r="AF143" i="257"/>
  <c r="AJ143" i="257" s="1"/>
  <c r="AF120" i="257"/>
  <c r="AJ120" i="257" s="1"/>
  <c r="AF104" i="257"/>
  <c r="AJ104" i="257" s="1"/>
  <c r="AF81" i="257"/>
  <c r="AJ81" i="257" s="1"/>
  <c r="AF65" i="257"/>
  <c r="AJ65" i="257" s="1"/>
  <c r="AF26" i="257"/>
  <c r="AJ26" i="257" s="1"/>
  <c r="AF208" i="257"/>
  <c r="AJ208" i="257" s="1"/>
  <c r="AF192" i="257"/>
  <c r="AJ192" i="257" s="1"/>
  <c r="AF169" i="257"/>
  <c r="AJ169" i="257" s="1"/>
  <c r="AF202" i="257"/>
  <c r="AJ202" i="257" s="1"/>
  <c r="AF186" i="257"/>
  <c r="AJ186" i="257" s="1"/>
  <c r="AF163" i="257"/>
  <c r="AJ163" i="257" s="1"/>
  <c r="AF147" i="257"/>
  <c r="AJ147" i="257" s="1"/>
  <c r="AF124" i="257"/>
  <c r="AJ124" i="257" s="1"/>
  <c r="AF108" i="257"/>
  <c r="AJ108" i="257" s="1"/>
  <c r="AF212" i="257"/>
  <c r="AJ212" i="257" s="1"/>
  <c r="AF196" i="257"/>
  <c r="AJ196" i="257" s="1"/>
  <c r="AF157" i="257"/>
  <c r="AJ157" i="257" s="1"/>
  <c r="AF141" i="257"/>
  <c r="AF118" i="257"/>
  <c r="AJ118" i="257" s="1"/>
  <c r="AF102" i="257"/>
  <c r="AJ102" i="257" s="1"/>
  <c r="AF79" i="257"/>
  <c r="AJ79" i="257" s="1"/>
  <c r="AF63" i="257"/>
  <c r="AJ63" i="257" s="1"/>
  <c r="AF40" i="257"/>
  <c r="AJ40" i="257" s="1"/>
  <c r="AF24" i="257"/>
  <c r="AJ24" i="257" s="1"/>
  <c r="AF206" i="257"/>
  <c r="AJ206" i="257" s="1"/>
  <c r="AF190" i="257"/>
  <c r="AJ190" i="257" s="1"/>
  <c r="AF36" i="257"/>
  <c r="AJ36" i="257" s="1"/>
  <c r="AF34" i="257"/>
  <c r="AJ34" i="257" s="1"/>
  <c r="AF30" i="257"/>
  <c r="AJ30" i="257" s="1"/>
  <c r="AF153" i="257"/>
  <c r="AJ153" i="257" s="1"/>
  <c r="AF98" i="257"/>
  <c r="AF112" i="257"/>
  <c r="AJ112" i="257" s="1"/>
  <c r="AF12" i="257"/>
  <c r="AF59" i="257"/>
  <c r="AJ59" i="257" s="1"/>
  <c r="AF57" i="257"/>
  <c r="AJ57" i="257" s="1"/>
  <c r="AF114" i="257"/>
  <c r="AJ114" i="257" s="1"/>
  <c r="AF106" i="257"/>
  <c r="AJ106" i="257" s="1"/>
  <c r="AF67" i="257"/>
  <c r="AJ67" i="257" s="1"/>
  <c r="AF20" i="257"/>
  <c r="AJ20" i="257" s="1"/>
  <c r="AF18" i="257"/>
  <c r="AJ18" i="257" s="1"/>
  <c r="AF14" i="257"/>
  <c r="AJ14" i="257" s="1"/>
  <c r="AF167" i="257"/>
  <c r="AJ167" i="257" s="1"/>
  <c r="AF28" i="257"/>
  <c r="AJ28" i="257" s="1"/>
  <c r="AF151" i="257"/>
  <c r="AJ151" i="257" s="1"/>
  <c r="AF75" i="257"/>
  <c r="AJ75" i="257" s="1"/>
  <c r="AF73" i="257"/>
  <c r="AJ73" i="257" s="1"/>
  <c r="AF69" i="257"/>
  <c r="AJ69" i="257" s="1"/>
  <c r="AF83" i="257"/>
  <c r="AJ83" i="257" s="1"/>
  <c r="AF202" i="253"/>
  <c r="AJ202" i="253" s="1"/>
  <c r="AF186" i="253"/>
  <c r="AJ186" i="253" s="1"/>
  <c r="AF163" i="253"/>
  <c r="AJ163" i="253" s="1"/>
  <c r="AF147" i="253"/>
  <c r="AJ147" i="253" s="1"/>
  <c r="AF212" i="253"/>
  <c r="AJ212" i="253" s="1"/>
  <c r="AF196" i="253"/>
  <c r="AJ196" i="253" s="1"/>
  <c r="AF157" i="253"/>
  <c r="AJ157" i="253" s="1"/>
  <c r="AF200" i="253"/>
  <c r="AJ200" i="253" s="1"/>
  <c r="AF184" i="253"/>
  <c r="AF161" i="253"/>
  <c r="AJ161" i="253" s="1"/>
  <c r="AF145" i="253"/>
  <c r="AJ145" i="253" s="1"/>
  <c r="AF210" i="253"/>
  <c r="AJ210" i="253" s="1"/>
  <c r="AF198" i="253"/>
  <c r="AJ198" i="253" s="1"/>
  <c r="AF124" i="253"/>
  <c r="AJ124" i="253" s="1"/>
  <c r="AF108" i="253"/>
  <c r="AJ108" i="253" s="1"/>
  <c r="AF69" i="253"/>
  <c r="AJ69" i="253" s="1"/>
  <c r="AF30" i="253"/>
  <c r="AJ30" i="253" s="1"/>
  <c r="AF14" i="253"/>
  <c r="AJ14" i="253" s="1"/>
  <c r="AF141" i="253"/>
  <c r="AF118" i="253"/>
  <c r="AJ118" i="253" s="1"/>
  <c r="AF102" i="253"/>
  <c r="AJ102" i="253" s="1"/>
  <c r="AF79" i="253"/>
  <c r="AJ79" i="253" s="1"/>
  <c r="AF63" i="253"/>
  <c r="AJ63" i="253" s="1"/>
  <c r="AF40" i="253"/>
  <c r="AJ40" i="253" s="1"/>
  <c r="AF24" i="253"/>
  <c r="AJ24" i="253" s="1"/>
  <c r="AF204" i="253"/>
  <c r="AJ204" i="253" s="1"/>
  <c r="AF194" i="253"/>
  <c r="AJ194" i="253" s="1"/>
  <c r="AF190" i="253"/>
  <c r="AJ190" i="253" s="1"/>
  <c r="AF188" i="253"/>
  <c r="AJ188" i="253" s="1"/>
  <c r="AF167" i="253"/>
  <c r="AJ167" i="253" s="1"/>
  <c r="AF165" i="253"/>
  <c r="AJ165" i="253" s="1"/>
  <c r="AF112" i="253"/>
  <c r="AJ112" i="253" s="1"/>
  <c r="AF73" i="253"/>
  <c r="AJ73" i="253" s="1"/>
  <c r="AF57" i="253"/>
  <c r="AJ57" i="253" s="1"/>
  <c r="AF34" i="253"/>
  <c r="AJ34" i="253" s="1"/>
  <c r="AF18" i="253"/>
  <c r="AJ18" i="253" s="1"/>
  <c r="AF206" i="253"/>
  <c r="AJ206" i="253" s="1"/>
  <c r="AF192" i="253"/>
  <c r="AJ192" i="253" s="1"/>
  <c r="AF169" i="253"/>
  <c r="AJ169" i="253" s="1"/>
  <c r="AF159" i="253"/>
  <c r="AJ159" i="253" s="1"/>
  <c r="AF122" i="253"/>
  <c r="AJ122" i="253" s="1"/>
  <c r="AF106" i="253"/>
  <c r="AJ106" i="253" s="1"/>
  <c r="AF83" i="253"/>
  <c r="AJ83" i="253" s="1"/>
  <c r="AF67" i="253"/>
  <c r="AJ67" i="253" s="1"/>
  <c r="AF28" i="253"/>
  <c r="AJ28" i="253" s="1"/>
  <c r="AF12" i="253"/>
  <c r="AF116" i="253"/>
  <c r="AJ116" i="253" s="1"/>
  <c r="AF100" i="253"/>
  <c r="AJ100" i="253" s="1"/>
  <c r="AF77" i="253"/>
  <c r="AJ77" i="253" s="1"/>
  <c r="AF61" i="253"/>
  <c r="AJ61" i="253" s="1"/>
  <c r="AF38" i="253"/>
  <c r="AJ38" i="253" s="1"/>
  <c r="AF22" i="253"/>
  <c r="AJ22" i="253" s="1"/>
  <c r="AF208" i="253"/>
  <c r="AJ208" i="253" s="1"/>
  <c r="AF155" i="253"/>
  <c r="AJ155" i="253" s="1"/>
  <c r="AF151" i="253"/>
  <c r="AJ151" i="253" s="1"/>
  <c r="AF149" i="253"/>
  <c r="AJ149" i="253" s="1"/>
  <c r="AF126" i="253"/>
  <c r="AJ126" i="253" s="1"/>
  <c r="AF110" i="253"/>
  <c r="AJ110" i="253" s="1"/>
  <c r="AF71" i="253"/>
  <c r="AJ71" i="253" s="1"/>
  <c r="AF55" i="253"/>
  <c r="AF32" i="253"/>
  <c r="AJ32" i="253" s="1"/>
  <c r="AF16" i="253"/>
  <c r="AJ16" i="253" s="1"/>
  <c r="AF153" i="253"/>
  <c r="AJ153" i="253" s="1"/>
  <c r="AF143" i="253"/>
  <c r="AJ143" i="253" s="1"/>
  <c r="AF120" i="253"/>
  <c r="AJ120" i="253" s="1"/>
  <c r="AF104" i="253"/>
  <c r="AJ104" i="253" s="1"/>
  <c r="AF81" i="253"/>
  <c r="AJ81" i="253" s="1"/>
  <c r="AF65" i="253"/>
  <c r="AJ65" i="253" s="1"/>
  <c r="AF26" i="253"/>
  <c r="AJ26" i="253" s="1"/>
  <c r="AF75" i="253"/>
  <c r="AJ75" i="253" s="1"/>
  <c r="AF114" i="253"/>
  <c r="AJ114" i="253" s="1"/>
  <c r="AF36" i="253"/>
  <c r="AJ36" i="253" s="1"/>
  <c r="AF98" i="253"/>
  <c r="AF59" i="253"/>
  <c r="AJ59" i="253" s="1"/>
  <c r="AF20" i="253"/>
  <c r="AJ20" i="253" s="1"/>
  <c r="AF198" i="258"/>
  <c r="AJ198" i="258" s="1"/>
  <c r="AF208" i="258"/>
  <c r="AJ208" i="258" s="1"/>
  <c r="AF192" i="258"/>
  <c r="AJ192" i="258" s="1"/>
  <c r="AF202" i="258"/>
  <c r="AJ202" i="258" s="1"/>
  <c r="AF186" i="258"/>
  <c r="AJ186" i="258" s="1"/>
  <c r="AF163" i="258"/>
  <c r="AJ163" i="258" s="1"/>
  <c r="AF147" i="258"/>
  <c r="AJ147" i="258" s="1"/>
  <c r="AF124" i="258"/>
  <c r="AJ124" i="258" s="1"/>
  <c r="AF206" i="258"/>
  <c r="AJ206" i="258" s="1"/>
  <c r="AF190" i="258"/>
  <c r="AJ190" i="258" s="1"/>
  <c r="AF167" i="258"/>
  <c r="AJ167" i="258" s="1"/>
  <c r="AF151" i="258"/>
  <c r="AJ151" i="258" s="1"/>
  <c r="AF210" i="258"/>
  <c r="AJ210" i="258" s="1"/>
  <c r="AF194" i="258"/>
  <c r="AJ194" i="258" s="1"/>
  <c r="AF155" i="258"/>
  <c r="AJ155" i="258" s="1"/>
  <c r="AF204" i="258"/>
  <c r="AJ204" i="258" s="1"/>
  <c r="AF169" i="258"/>
  <c r="AJ169" i="258" s="1"/>
  <c r="AF165" i="258"/>
  <c r="AJ165" i="258" s="1"/>
  <c r="AF122" i="258"/>
  <c r="AJ122" i="258" s="1"/>
  <c r="AF100" i="258"/>
  <c r="AJ100" i="258" s="1"/>
  <c r="AF77" i="258"/>
  <c r="AJ77" i="258" s="1"/>
  <c r="AF61" i="258"/>
  <c r="AJ61" i="258" s="1"/>
  <c r="AF38" i="258"/>
  <c r="AJ38" i="258" s="1"/>
  <c r="AF22" i="258"/>
  <c r="AJ22" i="258" s="1"/>
  <c r="AF110" i="258"/>
  <c r="AJ110" i="258" s="1"/>
  <c r="AF71" i="258"/>
  <c r="AJ71" i="258" s="1"/>
  <c r="AF55" i="258"/>
  <c r="AF32" i="258"/>
  <c r="AJ32" i="258" s="1"/>
  <c r="AF16" i="258"/>
  <c r="AJ16" i="258" s="1"/>
  <c r="AF161" i="258"/>
  <c r="AJ161" i="258" s="1"/>
  <c r="AF159" i="258"/>
  <c r="AJ159" i="258" s="1"/>
  <c r="AF157" i="258"/>
  <c r="AJ157" i="258" s="1"/>
  <c r="AF120" i="258"/>
  <c r="AJ120" i="258" s="1"/>
  <c r="AF104" i="258"/>
  <c r="AJ104" i="258" s="1"/>
  <c r="AF81" i="258"/>
  <c r="AJ81" i="258" s="1"/>
  <c r="AF65" i="258"/>
  <c r="AJ65" i="258" s="1"/>
  <c r="AF26" i="258"/>
  <c r="AJ26" i="258" s="1"/>
  <c r="AF196" i="258"/>
  <c r="AJ196" i="258" s="1"/>
  <c r="AF153" i="258"/>
  <c r="AJ153" i="258" s="1"/>
  <c r="AF149" i="258"/>
  <c r="AJ149" i="258" s="1"/>
  <c r="AF118" i="258"/>
  <c r="AJ118" i="258" s="1"/>
  <c r="AF98" i="258"/>
  <c r="AF75" i="258"/>
  <c r="AJ75" i="258" s="1"/>
  <c r="AF59" i="258"/>
  <c r="AJ59" i="258" s="1"/>
  <c r="AF36" i="258"/>
  <c r="AJ36" i="258" s="1"/>
  <c r="AF20" i="258"/>
  <c r="AJ20" i="258" s="1"/>
  <c r="AF184" i="258"/>
  <c r="AF116" i="258"/>
  <c r="AJ116" i="258" s="1"/>
  <c r="AF108" i="258"/>
  <c r="AJ108" i="258" s="1"/>
  <c r="AF69" i="258"/>
  <c r="AJ69" i="258" s="1"/>
  <c r="AF30" i="258"/>
  <c r="AJ30" i="258" s="1"/>
  <c r="AF14" i="258"/>
  <c r="AJ14" i="258" s="1"/>
  <c r="AF212" i="258"/>
  <c r="AJ212" i="258" s="1"/>
  <c r="AF145" i="258"/>
  <c r="AJ145" i="258" s="1"/>
  <c r="AF143" i="258"/>
  <c r="AJ143" i="258" s="1"/>
  <c r="AF141" i="258"/>
  <c r="AF126" i="258"/>
  <c r="AJ126" i="258" s="1"/>
  <c r="AF114" i="258"/>
  <c r="AJ114" i="258" s="1"/>
  <c r="AF102" i="258"/>
  <c r="AJ102" i="258" s="1"/>
  <c r="AF79" i="258"/>
  <c r="AJ79" i="258" s="1"/>
  <c r="AF63" i="258"/>
  <c r="AJ63" i="258" s="1"/>
  <c r="AF40" i="258"/>
  <c r="AJ40" i="258" s="1"/>
  <c r="AF24" i="258"/>
  <c r="AJ24" i="258" s="1"/>
  <c r="AF200" i="258"/>
  <c r="AJ200" i="258" s="1"/>
  <c r="AF188" i="258"/>
  <c r="AJ188" i="258" s="1"/>
  <c r="AF112" i="258"/>
  <c r="AJ112" i="258" s="1"/>
  <c r="AF73" i="258"/>
  <c r="AJ73" i="258" s="1"/>
  <c r="AF57" i="258"/>
  <c r="AJ57" i="258" s="1"/>
  <c r="AF34" i="258"/>
  <c r="AJ34" i="258" s="1"/>
  <c r="AF18" i="258"/>
  <c r="AJ18" i="258" s="1"/>
  <c r="AF106" i="258"/>
  <c r="AJ106" i="258" s="1"/>
  <c r="AF83" i="258"/>
  <c r="AJ83" i="258" s="1"/>
  <c r="AF67" i="258"/>
  <c r="AJ67" i="258" s="1"/>
  <c r="AF28" i="258"/>
  <c r="AJ28" i="258" s="1"/>
  <c r="AF12" i="258"/>
  <c r="L178" i="251"/>
  <c r="L135" i="251"/>
  <c r="L49" i="251"/>
  <c r="L92" i="251"/>
  <c r="AJ12" i="256"/>
  <c r="Q92" i="259"/>
  <c r="Q178" i="259"/>
  <c r="Q135" i="259"/>
  <c r="Q49" i="259"/>
  <c r="AF202" i="255"/>
  <c r="AJ202" i="255" s="1"/>
  <c r="AF186" i="255"/>
  <c r="AJ186" i="255" s="1"/>
  <c r="AF163" i="255"/>
  <c r="AJ163" i="255" s="1"/>
  <c r="AF147" i="255"/>
  <c r="AJ147" i="255" s="1"/>
  <c r="AF124" i="255"/>
  <c r="AJ124" i="255" s="1"/>
  <c r="AF108" i="255"/>
  <c r="AJ108" i="255" s="1"/>
  <c r="AF69" i="255"/>
  <c r="AJ69" i="255" s="1"/>
  <c r="AF206" i="255"/>
  <c r="AJ206" i="255" s="1"/>
  <c r="AF190" i="255"/>
  <c r="AJ190" i="255" s="1"/>
  <c r="AF167" i="255"/>
  <c r="AJ167" i="255" s="1"/>
  <c r="AF151" i="255"/>
  <c r="AJ151" i="255" s="1"/>
  <c r="AF112" i="255"/>
  <c r="AJ112" i="255" s="1"/>
  <c r="AF73" i="255"/>
  <c r="AJ73" i="255" s="1"/>
  <c r="AF57" i="255"/>
  <c r="AJ57" i="255" s="1"/>
  <c r="AF200" i="255"/>
  <c r="AJ200" i="255" s="1"/>
  <c r="AF184" i="255"/>
  <c r="AF161" i="255"/>
  <c r="AJ161" i="255" s="1"/>
  <c r="AF145" i="255"/>
  <c r="AJ145" i="255" s="1"/>
  <c r="AF122" i="255"/>
  <c r="AJ122" i="255" s="1"/>
  <c r="AF106" i="255"/>
  <c r="AJ106" i="255" s="1"/>
  <c r="AF83" i="255"/>
  <c r="AJ83" i="255" s="1"/>
  <c r="AF67" i="255"/>
  <c r="AJ67" i="255" s="1"/>
  <c r="AF204" i="255"/>
  <c r="AJ204" i="255" s="1"/>
  <c r="AF188" i="255"/>
  <c r="AJ188" i="255" s="1"/>
  <c r="AF198" i="255"/>
  <c r="AJ198" i="255" s="1"/>
  <c r="AF159" i="255"/>
  <c r="AJ159" i="255" s="1"/>
  <c r="AF143" i="255"/>
  <c r="AJ143" i="255" s="1"/>
  <c r="AF120" i="255"/>
  <c r="AJ120" i="255" s="1"/>
  <c r="AF104" i="255"/>
  <c r="AJ104" i="255" s="1"/>
  <c r="AF81" i="255"/>
  <c r="AJ81" i="255" s="1"/>
  <c r="AF65" i="255"/>
  <c r="AJ65" i="255" s="1"/>
  <c r="AF208" i="255"/>
  <c r="AJ208" i="255" s="1"/>
  <c r="AF157" i="255"/>
  <c r="AJ157" i="255" s="1"/>
  <c r="AF126" i="255"/>
  <c r="AJ126" i="255" s="1"/>
  <c r="AF36" i="255"/>
  <c r="AJ36" i="255" s="1"/>
  <c r="AF20" i="255"/>
  <c r="AJ20" i="255" s="1"/>
  <c r="AF210" i="255"/>
  <c r="AJ210" i="255" s="1"/>
  <c r="AF196" i="255"/>
  <c r="AJ196" i="255" s="1"/>
  <c r="AF165" i="255"/>
  <c r="AJ165" i="255" s="1"/>
  <c r="AF30" i="255"/>
  <c r="AJ30" i="255" s="1"/>
  <c r="AF14" i="255"/>
  <c r="AJ14" i="255" s="1"/>
  <c r="AF212" i="255"/>
  <c r="AJ212" i="255" s="1"/>
  <c r="AF169" i="255"/>
  <c r="AJ169" i="255" s="1"/>
  <c r="AF102" i="255"/>
  <c r="AJ102" i="255" s="1"/>
  <c r="AF71" i="255"/>
  <c r="AJ71" i="255" s="1"/>
  <c r="AF34" i="255"/>
  <c r="AJ34" i="255" s="1"/>
  <c r="AF18" i="255"/>
  <c r="AJ18" i="255" s="1"/>
  <c r="AF141" i="255"/>
  <c r="AF110" i="255"/>
  <c r="AJ110" i="255" s="1"/>
  <c r="AF28" i="255"/>
  <c r="AJ28" i="255" s="1"/>
  <c r="AF12" i="255"/>
  <c r="AF149" i="255"/>
  <c r="AJ149" i="255" s="1"/>
  <c r="AF77" i="255"/>
  <c r="AJ77" i="255" s="1"/>
  <c r="AF75" i="255"/>
  <c r="AJ75" i="255" s="1"/>
  <c r="AF63" i="255"/>
  <c r="AJ63" i="255" s="1"/>
  <c r="AF61" i="255"/>
  <c r="AJ61" i="255" s="1"/>
  <c r="AF38" i="255"/>
  <c r="AJ38" i="255" s="1"/>
  <c r="AF22" i="255"/>
  <c r="AJ22" i="255" s="1"/>
  <c r="AF192" i="255"/>
  <c r="AJ192" i="255" s="1"/>
  <c r="AF116" i="255"/>
  <c r="AJ116" i="255" s="1"/>
  <c r="AF114" i="255"/>
  <c r="AJ114" i="255" s="1"/>
  <c r="AF79" i="255"/>
  <c r="AJ79" i="255" s="1"/>
  <c r="AF59" i="255"/>
  <c r="AJ59" i="255" s="1"/>
  <c r="AF32" i="255"/>
  <c r="AJ32" i="255" s="1"/>
  <c r="AF16" i="255"/>
  <c r="AJ16" i="255" s="1"/>
  <c r="AF194" i="255"/>
  <c r="AJ194" i="255" s="1"/>
  <c r="AF155" i="255"/>
  <c r="AJ155" i="255" s="1"/>
  <c r="AF153" i="255"/>
  <c r="AJ153" i="255" s="1"/>
  <c r="AF118" i="255"/>
  <c r="AJ118" i="255" s="1"/>
  <c r="AF26" i="255"/>
  <c r="AJ26" i="255" s="1"/>
  <c r="AF100" i="255"/>
  <c r="AJ100" i="255" s="1"/>
  <c r="AF40" i="255"/>
  <c r="AJ40" i="255" s="1"/>
  <c r="AF24" i="255"/>
  <c r="AJ24" i="255" s="1"/>
  <c r="AF98" i="255"/>
  <c r="AF55" i="255"/>
  <c r="Q177" i="254"/>
  <c r="Q48" i="254"/>
  <c r="Q134" i="254"/>
  <c r="Q91" i="254"/>
  <c r="AB50" i="259"/>
  <c r="AB93" i="259"/>
  <c r="AB179" i="259"/>
  <c r="AB136" i="259"/>
  <c r="Q135" i="260"/>
  <c r="Q178" i="260"/>
  <c r="Q49" i="260"/>
  <c r="Q92" i="260"/>
  <c r="L91" i="257"/>
  <c r="L134" i="257"/>
  <c r="L177" i="257"/>
  <c r="L48" i="257"/>
  <c r="L178" i="258"/>
  <c r="L49" i="258"/>
  <c r="L135" i="258"/>
  <c r="L92" i="258"/>
  <c r="W93" i="243"/>
  <c r="W179" i="243"/>
  <c r="W136" i="243"/>
  <c r="W50" i="243"/>
  <c r="L134" i="247"/>
  <c r="L177" i="247"/>
  <c r="L91" i="247"/>
  <c r="L48" i="247"/>
  <c r="AB136" i="243"/>
  <c r="AB179" i="243"/>
  <c r="AB93" i="243"/>
  <c r="AB50" i="243"/>
  <c r="Q135" i="247"/>
  <c r="Q178" i="247"/>
  <c r="Q92" i="247"/>
  <c r="Q49" i="247"/>
  <c r="Q92" i="249"/>
  <c r="Q135" i="249"/>
  <c r="Q178" i="249"/>
  <c r="Q49" i="249"/>
  <c r="Q135" i="242"/>
  <c r="Q49" i="242"/>
  <c r="Q178" i="242"/>
  <c r="Q92" i="242"/>
  <c r="AF210" i="244"/>
  <c r="AJ210" i="244" s="1"/>
  <c r="AF194" i="244"/>
  <c r="AJ194" i="244" s="1"/>
  <c r="AF204" i="244"/>
  <c r="AJ204" i="244" s="1"/>
  <c r="AF188" i="244"/>
  <c r="AJ188" i="244" s="1"/>
  <c r="AF165" i="244"/>
  <c r="AJ165" i="244" s="1"/>
  <c r="AF198" i="244"/>
  <c r="AJ198" i="244" s="1"/>
  <c r="AF159" i="244"/>
  <c r="AJ159" i="244" s="1"/>
  <c r="AF202" i="244"/>
  <c r="AJ202" i="244" s="1"/>
  <c r="AF186" i="244"/>
  <c r="AJ186" i="244" s="1"/>
  <c r="AF212" i="244"/>
  <c r="AJ212" i="244" s="1"/>
  <c r="AF196" i="244"/>
  <c r="AJ196" i="244" s="1"/>
  <c r="AF163" i="244"/>
  <c r="AJ163" i="244" s="1"/>
  <c r="AF151" i="244"/>
  <c r="AJ151" i="244" s="1"/>
  <c r="AF112" i="244"/>
  <c r="AJ112" i="244" s="1"/>
  <c r="AF73" i="244"/>
  <c r="AJ73" i="244" s="1"/>
  <c r="AF57" i="244"/>
  <c r="AJ57" i="244" s="1"/>
  <c r="AF34" i="244"/>
  <c r="AJ34" i="244" s="1"/>
  <c r="AF18" i="244"/>
  <c r="AJ18" i="244" s="1"/>
  <c r="AF161" i="244"/>
  <c r="AJ161" i="244" s="1"/>
  <c r="AF145" i="244"/>
  <c r="AJ145" i="244" s="1"/>
  <c r="AF122" i="244"/>
  <c r="AJ122" i="244" s="1"/>
  <c r="AF106" i="244"/>
  <c r="AJ106" i="244" s="1"/>
  <c r="AF83" i="244"/>
  <c r="AJ83" i="244" s="1"/>
  <c r="AF67" i="244"/>
  <c r="AJ67" i="244" s="1"/>
  <c r="AF28" i="244"/>
  <c r="AJ28" i="244" s="1"/>
  <c r="AF12" i="244"/>
  <c r="AF190" i="244"/>
  <c r="AJ190" i="244" s="1"/>
  <c r="AF116" i="244"/>
  <c r="AJ116" i="244" s="1"/>
  <c r="AF100" i="244"/>
  <c r="AJ100" i="244" s="1"/>
  <c r="AF77" i="244"/>
  <c r="AJ77" i="244" s="1"/>
  <c r="AF61" i="244"/>
  <c r="AJ61" i="244" s="1"/>
  <c r="AF38" i="244"/>
  <c r="AJ38" i="244" s="1"/>
  <c r="AF22" i="244"/>
  <c r="AJ22" i="244" s="1"/>
  <c r="AF206" i="244"/>
  <c r="AJ206" i="244" s="1"/>
  <c r="AF192" i="244"/>
  <c r="AJ192" i="244" s="1"/>
  <c r="AF149" i="244"/>
  <c r="AJ149" i="244" s="1"/>
  <c r="AF126" i="244"/>
  <c r="AJ126" i="244" s="1"/>
  <c r="AF110" i="244"/>
  <c r="AJ110" i="244" s="1"/>
  <c r="AF71" i="244"/>
  <c r="AJ71" i="244" s="1"/>
  <c r="AF55" i="244"/>
  <c r="AF32" i="244"/>
  <c r="AJ32" i="244" s="1"/>
  <c r="AF16" i="244"/>
  <c r="AJ16" i="244" s="1"/>
  <c r="AF208" i="244"/>
  <c r="AJ208" i="244" s="1"/>
  <c r="AF143" i="244"/>
  <c r="AJ143" i="244" s="1"/>
  <c r="AF120" i="244"/>
  <c r="AJ120" i="244" s="1"/>
  <c r="AF104" i="244"/>
  <c r="AJ104" i="244" s="1"/>
  <c r="AF81" i="244"/>
  <c r="AJ81" i="244" s="1"/>
  <c r="AF65" i="244"/>
  <c r="AJ65" i="244" s="1"/>
  <c r="AF26" i="244"/>
  <c r="AJ26" i="244" s="1"/>
  <c r="AF157" i="244"/>
  <c r="AJ157" i="244" s="1"/>
  <c r="AF114" i="244"/>
  <c r="AJ114" i="244" s="1"/>
  <c r="AF98" i="244"/>
  <c r="AF75" i="244"/>
  <c r="AJ75" i="244" s="1"/>
  <c r="AF59" i="244"/>
  <c r="AJ59" i="244" s="1"/>
  <c r="AF36" i="244"/>
  <c r="AJ36" i="244" s="1"/>
  <c r="AF20" i="244"/>
  <c r="AJ20" i="244" s="1"/>
  <c r="AF184" i="244"/>
  <c r="AF155" i="244"/>
  <c r="AJ155" i="244" s="1"/>
  <c r="AF153" i="244"/>
  <c r="AJ153" i="244" s="1"/>
  <c r="AF147" i="244"/>
  <c r="AJ147" i="244" s="1"/>
  <c r="AF124" i="244"/>
  <c r="AJ124" i="244" s="1"/>
  <c r="AF108" i="244"/>
  <c r="AJ108" i="244" s="1"/>
  <c r="AF69" i="244"/>
  <c r="AJ69" i="244" s="1"/>
  <c r="AF30" i="244"/>
  <c r="AJ30" i="244" s="1"/>
  <c r="AF14" i="244"/>
  <c r="AJ14" i="244" s="1"/>
  <c r="AF141" i="244"/>
  <c r="AF118" i="244"/>
  <c r="AJ118" i="244" s="1"/>
  <c r="AF167" i="244"/>
  <c r="AJ167" i="244" s="1"/>
  <c r="AF40" i="244"/>
  <c r="AJ40" i="244" s="1"/>
  <c r="AF169" i="244"/>
  <c r="AJ169" i="244" s="1"/>
  <c r="AF102" i="244"/>
  <c r="AJ102" i="244" s="1"/>
  <c r="AF79" i="244"/>
  <c r="AJ79" i="244" s="1"/>
  <c r="AF200" i="244"/>
  <c r="AJ200" i="244" s="1"/>
  <c r="AF24" i="244"/>
  <c r="AJ24" i="244" s="1"/>
  <c r="AF63" i="244"/>
  <c r="AJ63" i="244" s="1"/>
  <c r="W179" i="248"/>
  <c r="W93" i="248"/>
  <c r="W136" i="248"/>
  <c r="W50" i="248"/>
  <c r="AF198" i="245"/>
  <c r="AJ198" i="245" s="1"/>
  <c r="AF159" i="245"/>
  <c r="AJ159" i="245" s="1"/>
  <c r="AF143" i="245"/>
  <c r="AJ143" i="245" s="1"/>
  <c r="AF212" i="245"/>
  <c r="AJ212" i="245" s="1"/>
  <c r="AF196" i="245"/>
  <c r="AJ196" i="245" s="1"/>
  <c r="AF157" i="245"/>
  <c r="AJ157" i="245" s="1"/>
  <c r="AF141" i="245"/>
  <c r="AF206" i="245"/>
  <c r="AJ206" i="245" s="1"/>
  <c r="AF190" i="245"/>
  <c r="AJ190" i="245" s="1"/>
  <c r="AF167" i="245"/>
  <c r="AJ167" i="245" s="1"/>
  <c r="AF151" i="245"/>
  <c r="AJ151" i="245" s="1"/>
  <c r="AF200" i="245"/>
  <c r="AJ200" i="245" s="1"/>
  <c r="AF184" i="245"/>
  <c r="AF161" i="245"/>
  <c r="AJ161" i="245" s="1"/>
  <c r="AF210" i="245"/>
  <c r="AJ210" i="245" s="1"/>
  <c r="AF194" i="245"/>
  <c r="AJ194" i="245" s="1"/>
  <c r="AF155" i="245"/>
  <c r="AJ155" i="245" s="1"/>
  <c r="AF192" i="245"/>
  <c r="AJ192" i="245" s="1"/>
  <c r="AF163" i="245"/>
  <c r="AJ163" i="245" s="1"/>
  <c r="AF126" i="245"/>
  <c r="AJ126" i="245" s="1"/>
  <c r="AF110" i="245"/>
  <c r="AJ110" i="245" s="1"/>
  <c r="AF71" i="245"/>
  <c r="AJ71" i="245" s="1"/>
  <c r="AF55" i="245"/>
  <c r="AF32" i="245"/>
  <c r="AJ32" i="245" s="1"/>
  <c r="AF16" i="245"/>
  <c r="AJ16" i="245" s="1"/>
  <c r="AF204" i="245"/>
  <c r="AJ204" i="245" s="1"/>
  <c r="AF120" i="245"/>
  <c r="AJ120" i="245" s="1"/>
  <c r="AF104" i="245"/>
  <c r="AJ104" i="245" s="1"/>
  <c r="AF81" i="245"/>
  <c r="AJ81" i="245" s="1"/>
  <c r="AF65" i="245"/>
  <c r="AJ65" i="245" s="1"/>
  <c r="AF26" i="245"/>
  <c r="AJ26" i="245" s="1"/>
  <c r="AF208" i="245"/>
  <c r="AJ208" i="245" s="1"/>
  <c r="AF165" i="245"/>
  <c r="AJ165" i="245" s="1"/>
  <c r="AF114" i="245"/>
  <c r="AJ114" i="245" s="1"/>
  <c r="AF98" i="245"/>
  <c r="AF75" i="245"/>
  <c r="AJ75" i="245" s="1"/>
  <c r="AF59" i="245"/>
  <c r="AJ59" i="245" s="1"/>
  <c r="AF36" i="245"/>
  <c r="AJ36" i="245" s="1"/>
  <c r="AF20" i="245"/>
  <c r="AJ20" i="245" s="1"/>
  <c r="AF169" i="245"/>
  <c r="AJ169" i="245" s="1"/>
  <c r="AF153" i="245"/>
  <c r="AJ153" i="245" s="1"/>
  <c r="AF145" i="245"/>
  <c r="AJ145" i="245" s="1"/>
  <c r="AF124" i="245"/>
  <c r="AJ124" i="245" s="1"/>
  <c r="AF108" i="245"/>
  <c r="AJ108" i="245" s="1"/>
  <c r="AF69" i="245"/>
  <c r="AJ69" i="245" s="1"/>
  <c r="AF30" i="245"/>
  <c r="AJ30" i="245" s="1"/>
  <c r="AF14" i="245"/>
  <c r="AJ14" i="245" s="1"/>
  <c r="AF149" i="245"/>
  <c r="AJ149" i="245" s="1"/>
  <c r="AF147" i="245"/>
  <c r="AJ147" i="245" s="1"/>
  <c r="AF118" i="245"/>
  <c r="AJ118" i="245" s="1"/>
  <c r="AF102" i="245"/>
  <c r="AJ102" i="245" s="1"/>
  <c r="AF79" i="245"/>
  <c r="AJ79" i="245" s="1"/>
  <c r="AF63" i="245"/>
  <c r="AJ63" i="245" s="1"/>
  <c r="AF40" i="245"/>
  <c r="AJ40" i="245" s="1"/>
  <c r="AF24" i="245"/>
  <c r="AJ24" i="245" s="1"/>
  <c r="AF186" i="245"/>
  <c r="AJ186" i="245" s="1"/>
  <c r="AF112" i="245"/>
  <c r="AJ112" i="245" s="1"/>
  <c r="AF73" i="245"/>
  <c r="AJ73" i="245" s="1"/>
  <c r="AF57" i="245"/>
  <c r="AJ57" i="245" s="1"/>
  <c r="AF34" i="245"/>
  <c r="AJ34" i="245" s="1"/>
  <c r="AF18" i="245"/>
  <c r="AJ18" i="245" s="1"/>
  <c r="AF122" i="245"/>
  <c r="AJ122" i="245" s="1"/>
  <c r="AF106" i="245"/>
  <c r="AJ106" i="245" s="1"/>
  <c r="AF83" i="245"/>
  <c r="AJ83" i="245" s="1"/>
  <c r="AF67" i="245"/>
  <c r="AJ67" i="245" s="1"/>
  <c r="AF202" i="245"/>
  <c r="AJ202" i="245" s="1"/>
  <c r="AF188" i="245"/>
  <c r="AJ188" i="245" s="1"/>
  <c r="AF28" i="245"/>
  <c r="AJ28" i="245" s="1"/>
  <c r="AF12" i="245"/>
  <c r="AF100" i="245"/>
  <c r="AJ100" i="245" s="1"/>
  <c r="AF61" i="245"/>
  <c r="AJ61" i="245" s="1"/>
  <c r="AF22" i="245"/>
  <c r="AJ22" i="245" s="1"/>
  <c r="AF38" i="245"/>
  <c r="AJ38" i="245" s="1"/>
  <c r="AF116" i="245"/>
  <c r="AJ116" i="245" s="1"/>
  <c r="AF77" i="245"/>
  <c r="AJ77" i="245" s="1"/>
  <c r="Q178" i="250"/>
  <c r="Q49" i="250"/>
  <c r="Q92" i="250"/>
  <c r="Q135" i="250"/>
  <c r="Q92" i="248"/>
  <c r="Q135" i="248"/>
  <c r="Q178" i="248"/>
  <c r="Q49" i="248"/>
  <c r="L177" i="244"/>
  <c r="L48" i="244"/>
  <c r="L91" i="244"/>
  <c r="L134" i="244"/>
  <c r="Q48" i="241"/>
  <c r="Q177" i="241"/>
  <c r="Q91" i="241"/>
  <c r="Q134" i="241"/>
  <c r="R50" i="243"/>
  <c r="R93" i="243"/>
  <c r="R179" i="243"/>
  <c r="R136" i="243"/>
  <c r="AF212" i="247"/>
  <c r="AJ212" i="247" s="1"/>
  <c r="AF196" i="247"/>
  <c r="AJ196" i="247" s="1"/>
  <c r="AF206" i="247"/>
  <c r="AJ206" i="247" s="1"/>
  <c r="AF190" i="247"/>
  <c r="AJ190" i="247" s="1"/>
  <c r="AF167" i="247"/>
  <c r="AJ167" i="247" s="1"/>
  <c r="AF151" i="247"/>
  <c r="AJ151" i="247" s="1"/>
  <c r="AF200" i="247"/>
  <c r="AJ200" i="247" s="1"/>
  <c r="AF184" i="247"/>
  <c r="AF161" i="247"/>
  <c r="AJ161" i="247" s="1"/>
  <c r="AF145" i="247"/>
  <c r="AJ145" i="247" s="1"/>
  <c r="AF122" i="247"/>
  <c r="AJ122" i="247" s="1"/>
  <c r="AF106" i="247"/>
  <c r="AJ106" i="247" s="1"/>
  <c r="AF83" i="247"/>
  <c r="AJ83" i="247" s="1"/>
  <c r="AF67" i="247"/>
  <c r="AJ67" i="247" s="1"/>
  <c r="AF210" i="247"/>
  <c r="AJ210" i="247" s="1"/>
  <c r="AF194" i="247"/>
  <c r="AJ194" i="247" s="1"/>
  <c r="AF204" i="247"/>
  <c r="AJ204" i="247" s="1"/>
  <c r="AF188" i="247"/>
  <c r="AJ188" i="247" s="1"/>
  <c r="AF198" i="247"/>
  <c r="AJ198" i="247" s="1"/>
  <c r="AF159" i="247"/>
  <c r="AJ159" i="247" s="1"/>
  <c r="AF143" i="247"/>
  <c r="AJ143" i="247" s="1"/>
  <c r="AF120" i="247"/>
  <c r="AJ120" i="247" s="1"/>
  <c r="AF104" i="247"/>
  <c r="AJ104" i="247" s="1"/>
  <c r="AF81" i="247"/>
  <c r="AJ81" i="247" s="1"/>
  <c r="AF102" i="247"/>
  <c r="AJ102" i="247" s="1"/>
  <c r="AF28" i="247"/>
  <c r="AJ28" i="247" s="1"/>
  <c r="AF12" i="247"/>
  <c r="AF208" i="247"/>
  <c r="AJ208" i="247" s="1"/>
  <c r="AF141" i="247"/>
  <c r="AF124" i="247"/>
  <c r="AJ124" i="247" s="1"/>
  <c r="AF114" i="247"/>
  <c r="AJ114" i="247" s="1"/>
  <c r="AF100" i="247"/>
  <c r="AJ100" i="247" s="1"/>
  <c r="AF61" i="247"/>
  <c r="AJ61" i="247" s="1"/>
  <c r="AF38" i="247"/>
  <c r="AJ38" i="247" s="1"/>
  <c r="AF22" i="247"/>
  <c r="AJ22" i="247" s="1"/>
  <c r="AF186" i="247"/>
  <c r="AJ186" i="247" s="1"/>
  <c r="AF169" i="247"/>
  <c r="AJ169" i="247" s="1"/>
  <c r="AF163" i="247"/>
  <c r="AJ163" i="247" s="1"/>
  <c r="AF126" i="247"/>
  <c r="AJ126" i="247" s="1"/>
  <c r="AF79" i="247"/>
  <c r="AJ79" i="247" s="1"/>
  <c r="AF55" i="247"/>
  <c r="AF32" i="247"/>
  <c r="AJ32" i="247" s="1"/>
  <c r="AF16" i="247"/>
  <c r="AJ16" i="247" s="1"/>
  <c r="AF202" i="247"/>
  <c r="AJ202" i="247" s="1"/>
  <c r="AF165" i="247"/>
  <c r="AJ165" i="247" s="1"/>
  <c r="AF112" i="247"/>
  <c r="AJ112" i="247" s="1"/>
  <c r="AF110" i="247"/>
  <c r="AJ110" i="247" s="1"/>
  <c r="AF108" i="247"/>
  <c r="AJ108" i="247" s="1"/>
  <c r="AF98" i="247"/>
  <c r="AF77" i="247"/>
  <c r="AJ77" i="247" s="1"/>
  <c r="AF65" i="247"/>
  <c r="AJ65" i="247" s="1"/>
  <c r="AF192" i="247"/>
  <c r="AJ192" i="247" s="1"/>
  <c r="AF59" i="247"/>
  <c r="AJ59" i="247" s="1"/>
  <c r="AF36" i="247"/>
  <c r="AJ36" i="247" s="1"/>
  <c r="AF20" i="247"/>
  <c r="AJ20" i="247" s="1"/>
  <c r="AF157" i="247"/>
  <c r="AJ157" i="247" s="1"/>
  <c r="AF155" i="247"/>
  <c r="AJ155" i="247" s="1"/>
  <c r="AF75" i="247"/>
  <c r="AJ75" i="247" s="1"/>
  <c r="AF30" i="247"/>
  <c r="AJ30" i="247" s="1"/>
  <c r="AF14" i="247"/>
  <c r="AJ14" i="247" s="1"/>
  <c r="AF153" i="247"/>
  <c r="AJ153" i="247" s="1"/>
  <c r="AF147" i="247"/>
  <c r="AJ147" i="247" s="1"/>
  <c r="AF118" i="247"/>
  <c r="AJ118" i="247" s="1"/>
  <c r="AF63" i="247"/>
  <c r="AJ63" i="247" s="1"/>
  <c r="AF40" i="247"/>
  <c r="AJ40" i="247" s="1"/>
  <c r="AF24" i="247"/>
  <c r="AJ24" i="247" s="1"/>
  <c r="AF149" i="247"/>
  <c r="AJ149" i="247" s="1"/>
  <c r="AF116" i="247"/>
  <c r="AJ116" i="247" s="1"/>
  <c r="AF73" i="247"/>
  <c r="AJ73" i="247" s="1"/>
  <c r="AF71" i="247"/>
  <c r="AJ71" i="247" s="1"/>
  <c r="AF69" i="247"/>
  <c r="AJ69" i="247" s="1"/>
  <c r="AF57" i="247"/>
  <c r="AJ57" i="247" s="1"/>
  <c r="AF34" i="247"/>
  <c r="AJ34" i="247" s="1"/>
  <c r="AF18" i="247"/>
  <c r="AJ18" i="247" s="1"/>
  <c r="AF26" i="247"/>
  <c r="AJ26" i="247" s="1"/>
  <c r="L177" i="249"/>
  <c r="L48" i="249"/>
  <c r="L91" i="249"/>
  <c r="L134" i="249"/>
  <c r="Q91" i="242"/>
  <c r="Q134" i="242"/>
  <c r="Q177" i="242"/>
  <c r="Q48" i="242"/>
  <c r="L135" i="250"/>
  <c r="L178" i="250"/>
  <c r="L49" i="250"/>
  <c r="L92" i="250"/>
  <c r="Q178" i="241"/>
  <c r="Q135" i="241"/>
  <c r="Q49" i="241"/>
  <c r="Q92" i="241"/>
  <c r="L177" i="248"/>
  <c r="L91" i="248"/>
  <c r="L48" i="248"/>
  <c r="L134" i="248"/>
  <c r="L49" i="245"/>
  <c r="L135" i="245"/>
  <c r="L92" i="245"/>
  <c r="L178" i="245"/>
  <c r="R179" i="241"/>
  <c r="R50" i="241"/>
  <c r="R93" i="241"/>
  <c r="R136" i="241"/>
  <c r="Q134" i="248"/>
  <c r="Q91" i="248"/>
  <c r="Q177" i="248"/>
  <c r="Q48" i="248"/>
  <c r="Q178" i="244"/>
  <c r="Q135" i="244"/>
  <c r="Q49" i="244"/>
  <c r="Q92" i="244"/>
  <c r="AF212" i="241"/>
  <c r="AJ212" i="241" s="1"/>
  <c r="AF196" i="241"/>
  <c r="AJ196" i="241" s="1"/>
  <c r="AF157" i="241"/>
  <c r="AJ157" i="241" s="1"/>
  <c r="AF206" i="241"/>
  <c r="AJ206" i="241" s="1"/>
  <c r="AF190" i="241"/>
  <c r="AJ190" i="241" s="1"/>
  <c r="AF167" i="241"/>
  <c r="AJ167" i="241" s="1"/>
  <c r="AF210" i="241"/>
  <c r="AJ210" i="241" s="1"/>
  <c r="AF194" i="241"/>
  <c r="AJ194" i="241" s="1"/>
  <c r="AF204" i="241"/>
  <c r="AJ204" i="241" s="1"/>
  <c r="AF188" i="241"/>
  <c r="AJ188" i="241" s="1"/>
  <c r="AF165" i="241"/>
  <c r="AJ165" i="241" s="1"/>
  <c r="AF141" i="241"/>
  <c r="AF118" i="241"/>
  <c r="AJ118" i="241" s="1"/>
  <c r="AF102" i="241"/>
  <c r="AJ102" i="241" s="1"/>
  <c r="AF79" i="241"/>
  <c r="AJ79" i="241" s="1"/>
  <c r="AF63" i="241"/>
  <c r="AJ63" i="241" s="1"/>
  <c r="AF40" i="241"/>
  <c r="AJ40" i="241" s="1"/>
  <c r="AF24" i="241"/>
  <c r="AJ24" i="241" s="1"/>
  <c r="AF98" i="241"/>
  <c r="AF59" i="241"/>
  <c r="AJ59" i="241" s="1"/>
  <c r="AF36" i="241"/>
  <c r="AJ36" i="241" s="1"/>
  <c r="AF147" i="241"/>
  <c r="AJ147" i="241" s="1"/>
  <c r="AF161" i="241"/>
  <c r="AJ161" i="241" s="1"/>
  <c r="AF151" i="241"/>
  <c r="AJ151" i="241" s="1"/>
  <c r="AF112" i="241"/>
  <c r="AJ112" i="241" s="1"/>
  <c r="AF73" i="241"/>
  <c r="AJ73" i="241" s="1"/>
  <c r="AF57" i="241"/>
  <c r="AJ57" i="241" s="1"/>
  <c r="AF34" i="241"/>
  <c r="AJ34" i="241" s="1"/>
  <c r="AF18" i="241"/>
  <c r="AJ18" i="241" s="1"/>
  <c r="AF22" i="241"/>
  <c r="AJ22" i="241" s="1"/>
  <c r="AF32" i="241"/>
  <c r="AJ32" i="241" s="1"/>
  <c r="AF65" i="241"/>
  <c r="AJ65" i="241" s="1"/>
  <c r="AF20" i="241"/>
  <c r="AJ20" i="241" s="1"/>
  <c r="AF184" i="241"/>
  <c r="AF163" i="241"/>
  <c r="AJ163" i="241" s="1"/>
  <c r="AF159" i="241"/>
  <c r="AJ159" i="241" s="1"/>
  <c r="AF145" i="241"/>
  <c r="AJ145" i="241" s="1"/>
  <c r="AF122" i="241"/>
  <c r="AJ122" i="241" s="1"/>
  <c r="AF106" i="241"/>
  <c r="AJ106" i="241" s="1"/>
  <c r="AF83" i="241"/>
  <c r="AJ83" i="241" s="1"/>
  <c r="AF67" i="241"/>
  <c r="AJ67" i="241" s="1"/>
  <c r="AF28" i="241"/>
  <c r="AJ28" i="241" s="1"/>
  <c r="AF12" i="241"/>
  <c r="AF16" i="241"/>
  <c r="AJ16" i="241" s="1"/>
  <c r="AF202" i="241"/>
  <c r="AJ202" i="241" s="1"/>
  <c r="AF169" i="241"/>
  <c r="AJ169" i="241" s="1"/>
  <c r="AF30" i="241"/>
  <c r="AJ30" i="241" s="1"/>
  <c r="AF192" i="241"/>
  <c r="AJ192" i="241" s="1"/>
  <c r="AF116" i="241"/>
  <c r="AJ116" i="241" s="1"/>
  <c r="AF100" i="241"/>
  <c r="AJ100" i="241" s="1"/>
  <c r="AF77" i="241"/>
  <c r="AJ77" i="241" s="1"/>
  <c r="AF61" i="241"/>
  <c r="AJ61" i="241" s="1"/>
  <c r="AF38" i="241"/>
  <c r="AJ38" i="241" s="1"/>
  <c r="AF104" i="241"/>
  <c r="AJ104" i="241" s="1"/>
  <c r="AF186" i="241"/>
  <c r="AJ186" i="241" s="1"/>
  <c r="AF149" i="241"/>
  <c r="AJ149" i="241" s="1"/>
  <c r="AF126" i="241"/>
  <c r="AJ126" i="241" s="1"/>
  <c r="AF110" i="241"/>
  <c r="AJ110" i="241" s="1"/>
  <c r="AF71" i="241"/>
  <c r="AJ71" i="241" s="1"/>
  <c r="AF55" i="241"/>
  <c r="AF26" i="241"/>
  <c r="AJ26" i="241" s="1"/>
  <c r="AF155" i="241"/>
  <c r="AJ155" i="241" s="1"/>
  <c r="AF114" i="241"/>
  <c r="AJ114" i="241" s="1"/>
  <c r="AF75" i="241"/>
  <c r="AJ75" i="241" s="1"/>
  <c r="AF69" i="241"/>
  <c r="AJ69" i="241" s="1"/>
  <c r="AF14" i="241"/>
  <c r="AJ14" i="241" s="1"/>
  <c r="AF200" i="241"/>
  <c r="AJ200" i="241" s="1"/>
  <c r="AF198" i="241"/>
  <c r="AJ198" i="241" s="1"/>
  <c r="AF143" i="241"/>
  <c r="AJ143" i="241" s="1"/>
  <c r="AF120" i="241"/>
  <c r="AJ120" i="241" s="1"/>
  <c r="AF81" i="241"/>
  <c r="AJ81" i="241" s="1"/>
  <c r="AF208" i="241"/>
  <c r="AJ208" i="241" s="1"/>
  <c r="AF153" i="241"/>
  <c r="AJ153" i="241" s="1"/>
  <c r="AF124" i="241"/>
  <c r="AJ124" i="241" s="1"/>
  <c r="AF108" i="241"/>
  <c r="AJ108" i="241" s="1"/>
  <c r="R136" i="249"/>
  <c r="R179" i="249"/>
  <c r="R93" i="249"/>
  <c r="R50" i="249"/>
  <c r="L177" i="246"/>
  <c r="L48" i="246"/>
  <c r="L91" i="246"/>
  <c r="L134" i="246"/>
  <c r="L135" i="247"/>
  <c r="L178" i="247"/>
  <c r="L92" i="247"/>
  <c r="L49" i="247"/>
  <c r="L92" i="249"/>
  <c r="L135" i="249"/>
  <c r="L178" i="249"/>
  <c r="L49" i="249"/>
  <c r="AF206" i="243"/>
  <c r="AJ206" i="243" s="1"/>
  <c r="AF190" i="243"/>
  <c r="AJ190" i="243" s="1"/>
  <c r="AF167" i="243"/>
  <c r="AJ167" i="243" s="1"/>
  <c r="AF151" i="243"/>
  <c r="AJ151" i="243" s="1"/>
  <c r="AF112" i="243"/>
  <c r="AJ112" i="243" s="1"/>
  <c r="AF73" i="243"/>
  <c r="AJ73" i="243" s="1"/>
  <c r="AF200" i="243"/>
  <c r="AJ200" i="243" s="1"/>
  <c r="AF184" i="243"/>
  <c r="AF161" i="243"/>
  <c r="AJ161" i="243" s="1"/>
  <c r="AF145" i="243"/>
  <c r="AJ145" i="243" s="1"/>
  <c r="AF122" i="243"/>
  <c r="AJ122" i="243" s="1"/>
  <c r="AF210" i="243"/>
  <c r="AJ210" i="243" s="1"/>
  <c r="AF194" i="243"/>
  <c r="AJ194" i="243" s="1"/>
  <c r="AF155" i="243"/>
  <c r="AJ155" i="243" s="1"/>
  <c r="AF116" i="243"/>
  <c r="AJ116" i="243" s="1"/>
  <c r="AF100" i="243"/>
  <c r="AJ100" i="243" s="1"/>
  <c r="AF77" i="243"/>
  <c r="AJ77" i="243" s="1"/>
  <c r="AF204" i="243"/>
  <c r="AJ204" i="243" s="1"/>
  <c r="AF188" i="243"/>
  <c r="AJ188" i="243" s="1"/>
  <c r="AF165" i="243"/>
  <c r="AJ165" i="243" s="1"/>
  <c r="AF149" i="243"/>
  <c r="AJ149" i="243" s="1"/>
  <c r="AF126" i="243"/>
  <c r="AJ126" i="243" s="1"/>
  <c r="AF198" i="243"/>
  <c r="AJ198" i="243" s="1"/>
  <c r="AF208" i="243"/>
  <c r="AJ208" i="243" s="1"/>
  <c r="AF192" i="243"/>
  <c r="AJ192" i="243" s="1"/>
  <c r="AF202" i="243"/>
  <c r="AJ202" i="243" s="1"/>
  <c r="AF169" i="243"/>
  <c r="AJ169" i="243" s="1"/>
  <c r="AF28" i="243"/>
  <c r="AJ28" i="243" s="1"/>
  <c r="AF12" i="243"/>
  <c r="AF186" i="243"/>
  <c r="AJ186" i="243" s="1"/>
  <c r="AF108" i="243"/>
  <c r="AJ108" i="243" s="1"/>
  <c r="AF71" i="243"/>
  <c r="AJ71" i="243" s="1"/>
  <c r="AF61" i="243"/>
  <c r="AJ61" i="243" s="1"/>
  <c r="AF38" i="243"/>
  <c r="AJ38" i="243" s="1"/>
  <c r="AF22" i="243"/>
  <c r="AJ22" i="243" s="1"/>
  <c r="AF212" i="243"/>
  <c r="AJ212" i="243" s="1"/>
  <c r="AF196" i="243"/>
  <c r="AJ196" i="243" s="1"/>
  <c r="AF106" i="243"/>
  <c r="AJ106" i="243" s="1"/>
  <c r="AF83" i="243"/>
  <c r="AJ83" i="243" s="1"/>
  <c r="AF55" i="243"/>
  <c r="AF32" i="243"/>
  <c r="AJ32" i="243" s="1"/>
  <c r="AF16" i="243"/>
  <c r="AJ16" i="243" s="1"/>
  <c r="AF143" i="243"/>
  <c r="AJ143" i="243" s="1"/>
  <c r="AF141" i="243"/>
  <c r="AF104" i="243"/>
  <c r="AJ104" i="243" s="1"/>
  <c r="AF81" i="243"/>
  <c r="AJ81" i="243" s="1"/>
  <c r="AF69" i="243"/>
  <c r="AJ69" i="243" s="1"/>
  <c r="AF26" i="243"/>
  <c r="AJ26" i="243" s="1"/>
  <c r="AF153" i="243"/>
  <c r="AJ153" i="243" s="1"/>
  <c r="AF147" i="243"/>
  <c r="AJ147" i="243" s="1"/>
  <c r="AF102" i="243"/>
  <c r="AJ102" i="243" s="1"/>
  <c r="AF79" i="243"/>
  <c r="AJ79" i="243" s="1"/>
  <c r="AF67" i="243"/>
  <c r="AJ67" i="243" s="1"/>
  <c r="AF59" i="243"/>
  <c r="AJ59" i="243" s="1"/>
  <c r="AF36" i="243"/>
  <c r="AJ36" i="243" s="1"/>
  <c r="AF20" i="243"/>
  <c r="AJ20" i="243" s="1"/>
  <c r="AF159" i="243"/>
  <c r="AJ159" i="243" s="1"/>
  <c r="AF157" i="243"/>
  <c r="AJ157" i="243" s="1"/>
  <c r="AF120" i="243"/>
  <c r="AJ120" i="243" s="1"/>
  <c r="AF118" i="243"/>
  <c r="AJ118" i="243" s="1"/>
  <c r="AF98" i="243"/>
  <c r="AF75" i="243"/>
  <c r="AJ75" i="243" s="1"/>
  <c r="AF63" i="243"/>
  <c r="AJ63" i="243" s="1"/>
  <c r="AF40" i="243"/>
  <c r="AJ40" i="243" s="1"/>
  <c r="AF24" i="243"/>
  <c r="AJ24" i="243" s="1"/>
  <c r="AF163" i="243"/>
  <c r="AJ163" i="243" s="1"/>
  <c r="AF124" i="243"/>
  <c r="AJ124" i="243" s="1"/>
  <c r="AF110" i="243"/>
  <c r="AJ110" i="243" s="1"/>
  <c r="AF57" i="243"/>
  <c r="AJ57" i="243" s="1"/>
  <c r="AF34" i="243"/>
  <c r="AJ34" i="243" s="1"/>
  <c r="AF18" i="243"/>
  <c r="AJ18" i="243" s="1"/>
  <c r="AF65" i="243"/>
  <c r="AJ65" i="243" s="1"/>
  <c r="AF30" i="243"/>
  <c r="AJ30" i="243" s="1"/>
  <c r="AF14" i="243"/>
  <c r="AJ14" i="243" s="1"/>
  <c r="AF114" i="243"/>
  <c r="AJ114" i="243" s="1"/>
  <c r="AB179" i="248"/>
  <c r="AB93" i="248"/>
  <c r="AB50" i="248"/>
  <c r="AB136" i="248"/>
  <c r="L135" i="248"/>
  <c r="L178" i="248"/>
  <c r="L92" i="248"/>
  <c r="L49" i="248"/>
  <c r="L134" i="245"/>
  <c r="L177" i="245"/>
  <c r="L48" i="245"/>
  <c r="L91" i="245"/>
  <c r="W179" i="241"/>
  <c r="W50" i="241"/>
  <c r="W93" i="241"/>
  <c r="W136" i="241"/>
  <c r="Q91" i="244"/>
  <c r="Q134" i="244"/>
  <c r="Q177" i="244"/>
  <c r="Q48" i="244"/>
  <c r="AB93" i="246"/>
  <c r="AB136" i="246"/>
  <c r="AB179" i="246"/>
  <c r="AB50" i="246"/>
  <c r="R179" i="245"/>
  <c r="R136" i="245"/>
  <c r="R93" i="245"/>
  <c r="R50" i="245"/>
  <c r="W179" i="249"/>
  <c r="W50" i="249"/>
  <c r="W93" i="249"/>
  <c r="W136" i="249"/>
  <c r="AF206" i="246"/>
  <c r="AJ206" i="246" s="1"/>
  <c r="AF190" i="246"/>
  <c r="AJ190" i="246" s="1"/>
  <c r="AF167" i="246"/>
  <c r="AJ167" i="246" s="1"/>
  <c r="AF200" i="246"/>
  <c r="AJ200" i="246" s="1"/>
  <c r="AF184" i="246"/>
  <c r="AF161" i="246"/>
  <c r="AJ161" i="246" s="1"/>
  <c r="AF145" i="246"/>
  <c r="AJ145" i="246" s="1"/>
  <c r="AF122" i="246"/>
  <c r="AJ122" i="246" s="1"/>
  <c r="AF106" i="246"/>
  <c r="AJ106" i="246" s="1"/>
  <c r="AF210" i="246"/>
  <c r="AJ210" i="246" s="1"/>
  <c r="AF194" i="246"/>
  <c r="AJ194" i="246" s="1"/>
  <c r="AF155" i="246"/>
  <c r="AJ155" i="246" s="1"/>
  <c r="AF116" i="246"/>
  <c r="AJ116" i="246" s="1"/>
  <c r="AF198" i="246"/>
  <c r="AJ198" i="246" s="1"/>
  <c r="AF202" i="246"/>
  <c r="AJ202" i="246" s="1"/>
  <c r="AF186" i="246"/>
  <c r="AJ186" i="246" s="1"/>
  <c r="AF163" i="246"/>
  <c r="AJ163" i="246" s="1"/>
  <c r="AF147" i="246"/>
  <c r="AJ147" i="246" s="1"/>
  <c r="AF124" i="246"/>
  <c r="AJ124" i="246" s="1"/>
  <c r="AF108" i="246"/>
  <c r="AJ108" i="246" s="1"/>
  <c r="AF212" i="246"/>
  <c r="AJ212" i="246" s="1"/>
  <c r="AF196" i="246"/>
  <c r="AJ196" i="246" s="1"/>
  <c r="AF157" i="246"/>
  <c r="AJ157" i="246" s="1"/>
  <c r="AF159" i="246"/>
  <c r="AJ159" i="246" s="1"/>
  <c r="AF110" i="246"/>
  <c r="AJ110" i="246" s="1"/>
  <c r="AF75" i="246"/>
  <c r="AJ75" i="246" s="1"/>
  <c r="AF59" i="246"/>
  <c r="AJ59" i="246" s="1"/>
  <c r="AF36" i="246"/>
  <c r="AJ36" i="246" s="1"/>
  <c r="AF20" i="246"/>
  <c r="AJ20" i="246" s="1"/>
  <c r="AF204" i="246"/>
  <c r="AJ204" i="246" s="1"/>
  <c r="AF188" i="246"/>
  <c r="AJ188" i="246" s="1"/>
  <c r="AF169" i="246"/>
  <c r="AJ169" i="246" s="1"/>
  <c r="AF112" i="246"/>
  <c r="AJ112" i="246" s="1"/>
  <c r="AF98" i="246"/>
  <c r="AF69" i="246"/>
  <c r="AJ69" i="246" s="1"/>
  <c r="AF30" i="246"/>
  <c r="AJ30" i="246" s="1"/>
  <c r="AF14" i="246"/>
  <c r="AJ14" i="246" s="1"/>
  <c r="AF114" i="246"/>
  <c r="AJ114" i="246" s="1"/>
  <c r="AF149" i="246"/>
  <c r="AJ149" i="246" s="1"/>
  <c r="AF104" i="246"/>
  <c r="AJ104" i="246" s="1"/>
  <c r="AF73" i="246"/>
  <c r="AJ73" i="246" s="1"/>
  <c r="AF57" i="246"/>
  <c r="AJ57" i="246" s="1"/>
  <c r="AF34" i="246"/>
  <c r="AJ34" i="246" s="1"/>
  <c r="AF18" i="246"/>
  <c r="AJ18" i="246" s="1"/>
  <c r="AF165" i="246"/>
  <c r="AJ165" i="246" s="1"/>
  <c r="AF151" i="246"/>
  <c r="AJ151" i="246" s="1"/>
  <c r="AF102" i="246"/>
  <c r="AJ102" i="246" s="1"/>
  <c r="AF83" i="246"/>
  <c r="AJ83" i="246" s="1"/>
  <c r="AF67" i="246"/>
  <c r="AJ67" i="246" s="1"/>
  <c r="AF28" i="246"/>
  <c r="AJ28" i="246" s="1"/>
  <c r="AF12" i="246"/>
  <c r="AF143" i="246"/>
  <c r="AJ143" i="246" s="1"/>
  <c r="AF141" i="246"/>
  <c r="AF126" i="246"/>
  <c r="AJ126" i="246" s="1"/>
  <c r="AF77" i="246"/>
  <c r="AJ77" i="246" s="1"/>
  <c r="AF61" i="246"/>
  <c r="AJ61" i="246" s="1"/>
  <c r="AF38" i="246"/>
  <c r="AJ38" i="246" s="1"/>
  <c r="AF22" i="246"/>
  <c r="AJ22" i="246" s="1"/>
  <c r="AF208" i="246"/>
  <c r="AJ208" i="246" s="1"/>
  <c r="AF192" i="246"/>
  <c r="AJ192" i="246" s="1"/>
  <c r="AF153" i="246"/>
  <c r="AJ153" i="246" s="1"/>
  <c r="AF100" i="246"/>
  <c r="AJ100" i="246" s="1"/>
  <c r="AF71" i="246"/>
  <c r="AJ71" i="246" s="1"/>
  <c r="AF55" i="246"/>
  <c r="AF32" i="246"/>
  <c r="AJ32" i="246" s="1"/>
  <c r="AF16" i="246"/>
  <c r="AJ16" i="246" s="1"/>
  <c r="AF79" i="246"/>
  <c r="AJ79" i="246" s="1"/>
  <c r="AF63" i="246"/>
  <c r="AJ63" i="246" s="1"/>
  <c r="AF81" i="246"/>
  <c r="AJ81" i="246" s="1"/>
  <c r="AF65" i="246"/>
  <c r="AJ65" i="246" s="1"/>
  <c r="AF118" i="246"/>
  <c r="AJ118" i="246" s="1"/>
  <c r="AF40" i="246"/>
  <c r="AJ40" i="246" s="1"/>
  <c r="AF24" i="246"/>
  <c r="AJ24" i="246" s="1"/>
  <c r="AF120" i="246"/>
  <c r="AJ120" i="246" s="1"/>
  <c r="AF26" i="246"/>
  <c r="AJ26" i="246" s="1"/>
  <c r="Q91" i="247"/>
  <c r="Q177" i="247"/>
  <c r="Q134" i="247"/>
  <c r="Q48" i="247"/>
  <c r="Q177" i="249"/>
  <c r="Q48" i="249"/>
  <c r="Q91" i="249"/>
  <c r="Q134" i="249"/>
  <c r="L135" i="243"/>
  <c r="L178" i="243"/>
  <c r="L49" i="243"/>
  <c r="L92" i="243"/>
  <c r="AB93" i="250"/>
  <c r="AB136" i="250"/>
  <c r="AB179" i="250"/>
  <c r="AB50" i="250"/>
  <c r="W50" i="242"/>
  <c r="W136" i="242"/>
  <c r="W179" i="242"/>
  <c r="W93" i="242"/>
  <c r="L48" i="242"/>
  <c r="L134" i="242"/>
  <c r="L177" i="242"/>
  <c r="L91" i="242"/>
  <c r="R50" i="250"/>
  <c r="R93" i="250"/>
  <c r="R136" i="250"/>
  <c r="R179" i="250"/>
  <c r="L91" i="250"/>
  <c r="L134" i="250"/>
  <c r="L177" i="250"/>
  <c r="L48" i="250"/>
  <c r="L48" i="241"/>
  <c r="L177" i="241"/>
  <c r="L91" i="241"/>
  <c r="L134" i="241"/>
  <c r="Q178" i="245"/>
  <c r="Q49" i="245"/>
  <c r="Q135" i="245"/>
  <c r="Q92" i="245"/>
  <c r="AB50" i="241"/>
  <c r="AB93" i="241"/>
  <c r="AB136" i="241"/>
  <c r="AB179" i="241"/>
  <c r="W179" i="244"/>
  <c r="W50" i="244"/>
  <c r="W93" i="244"/>
  <c r="W136" i="244"/>
  <c r="R179" i="246"/>
  <c r="R136" i="246"/>
  <c r="R50" i="246"/>
  <c r="R93" i="246"/>
  <c r="W136" i="245"/>
  <c r="W50" i="245"/>
  <c r="W179" i="245"/>
  <c r="W93" i="245"/>
  <c r="AB179" i="249"/>
  <c r="AB50" i="249"/>
  <c r="AB93" i="249"/>
  <c r="AB136" i="249"/>
  <c r="W136" i="247"/>
  <c r="W179" i="247"/>
  <c r="W93" i="247"/>
  <c r="W50" i="247"/>
  <c r="Q178" i="246"/>
  <c r="Q92" i="246"/>
  <c r="Q135" i="246"/>
  <c r="Q49" i="246"/>
  <c r="AF208" i="249"/>
  <c r="AJ208" i="249" s="1"/>
  <c r="AF192" i="249"/>
  <c r="AJ192" i="249" s="1"/>
  <c r="AF169" i="249"/>
  <c r="AJ169" i="249" s="1"/>
  <c r="AF153" i="249"/>
  <c r="AJ153" i="249" s="1"/>
  <c r="AF114" i="249"/>
  <c r="AJ114" i="249" s="1"/>
  <c r="AF98" i="249"/>
  <c r="AF202" i="249"/>
  <c r="AJ202" i="249" s="1"/>
  <c r="AF186" i="249"/>
  <c r="AJ186" i="249" s="1"/>
  <c r="AF163" i="249"/>
  <c r="AJ163" i="249" s="1"/>
  <c r="AF147" i="249"/>
  <c r="AJ147" i="249" s="1"/>
  <c r="AF124" i="249"/>
  <c r="AJ124" i="249" s="1"/>
  <c r="AF108" i="249"/>
  <c r="AJ108" i="249" s="1"/>
  <c r="AF69" i="249"/>
  <c r="AJ69" i="249" s="1"/>
  <c r="AF30" i="249"/>
  <c r="AJ30" i="249" s="1"/>
  <c r="AF196" i="249"/>
  <c r="AJ196" i="249" s="1"/>
  <c r="AF157" i="249"/>
  <c r="AJ157" i="249" s="1"/>
  <c r="AF141" i="249"/>
  <c r="AF118" i="249"/>
  <c r="AJ118" i="249" s="1"/>
  <c r="AF102" i="249"/>
  <c r="AJ102" i="249" s="1"/>
  <c r="AF79" i="249"/>
  <c r="AJ79" i="249" s="1"/>
  <c r="AF63" i="249"/>
  <c r="AJ63" i="249" s="1"/>
  <c r="AF40" i="249"/>
  <c r="AJ40" i="249" s="1"/>
  <c r="AF206" i="249"/>
  <c r="AJ206" i="249" s="1"/>
  <c r="AF190" i="249"/>
  <c r="AJ190" i="249" s="1"/>
  <c r="AF167" i="249"/>
  <c r="AJ167" i="249" s="1"/>
  <c r="AF151" i="249"/>
  <c r="AJ151" i="249" s="1"/>
  <c r="AF112" i="249"/>
  <c r="AJ112" i="249" s="1"/>
  <c r="AF73" i="249"/>
  <c r="AJ73" i="249" s="1"/>
  <c r="AF57" i="249"/>
  <c r="AJ57" i="249" s="1"/>
  <c r="AF34" i="249"/>
  <c r="AJ34" i="249" s="1"/>
  <c r="AF200" i="249"/>
  <c r="AJ200" i="249" s="1"/>
  <c r="AF184" i="249"/>
  <c r="AF161" i="249"/>
  <c r="AJ161" i="249" s="1"/>
  <c r="AF145" i="249"/>
  <c r="AJ145" i="249" s="1"/>
  <c r="AF122" i="249"/>
  <c r="AJ122" i="249" s="1"/>
  <c r="AF106" i="249"/>
  <c r="AJ106" i="249" s="1"/>
  <c r="AF83" i="249"/>
  <c r="AJ83" i="249" s="1"/>
  <c r="AF212" i="249"/>
  <c r="AJ212" i="249" s="1"/>
  <c r="AF210" i="249"/>
  <c r="AJ210" i="249" s="1"/>
  <c r="AF194" i="249"/>
  <c r="AJ194" i="249" s="1"/>
  <c r="AF155" i="249"/>
  <c r="AJ155" i="249" s="1"/>
  <c r="AF116" i="249"/>
  <c r="AJ116" i="249" s="1"/>
  <c r="AF100" i="249"/>
  <c r="AJ100" i="249" s="1"/>
  <c r="AF77" i="249"/>
  <c r="AJ77" i="249" s="1"/>
  <c r="AF61" i="249"/>
  <c r="AJ61" i="249" s="1"/>
  <c r="AF38" i="249"/>
  <c r="AJ38" i="249" s="1"/>
  <c r="AF126" i="249"/>
  <c r="AJ126" i="249" s="1"/>
  <c r="AF65" i="249"/>
  <c r="AJ65" i="249" s="1"/>
  <c r="AF32" i="249"/>
  <c r="AJ32" i="249" s="1"/>
  <c r="AF28" i="249"/>
  <c r="AJ28" i="249" s="1"/>
  <c r="AF14" i="249"/>
  <c r="AJ14" i="249" s="1"/>
  <c r="AF165" i="249"/>
  <c r="AJ165" i="249" s="1"/>
  <c r="AF149" i="249"/>
  <c r="AJ149" i="249" s="1"/>
  <c r="AF110" i="249"/>
  <c r="AJ110" i="249" s="1"/>
  <c r="AF81" i="249"/>
  <c r="AJ81" i="249" s="1"/>
  <c r="AF71" i="249"/>
  <c r="AJ71" i="249" s="1"/>
  <c r="AF67" i="249"/>
  <c r="AJ67" i="249" s="1"/>
  <c r="AF36" i="249"/>
  <c r="AJ36" i="249" s="1"/>
  <c r="AF26" i="249"/>
  <c r="AJ26" i="249" s="1"/>
  <c r="AF24" i="249"/>
  <c r="AJ24" i="249" s="1"/>
  <c r="AF18" i="249"/>
  <c r="AJ18" i="249" s="1"/>
  <c r="AF204" i="249"/>
  <c r="AJ204" i="249" s="1"/>
  <c r="AF159" i="249"/>
  <c r="AJ159" i="249" s="1"/>
  <c r="AF120" i="249"/>
  <c r="AJ120" i="249" s="1"/>
  <c r="AF12" i="249"/>
  <c r="AF198" i="249"/>
  <c r="AJ198" i="249" s="1"/>
  <c r="AF143" i="249"/>
  <c r="AJ143" i="249" s="1"/>
  <c r="AF104" i="249"/>
  <c r="AJ104" i="249" s="1"/>
  <c r="AF16" i="249"/>
  <c r="AJ16" i="249" s="1"/>
  <c r="AF188" i="249"/>
  <c r="AJ188" i="249" s="1"/>
  <c r="AF59" i="249"/>
  <c r="AJ59" i="249" s="1"/>
  <c r="AF75" i="249"/>
  <c r="AJ75" i="249" s="1"/>
  <c r="AF55" i="249"/>
  <c r="AF20" i="249"/>
  <c r="AJ20" i="249" s="1"/>
  <c r="AF22" i="249"/>
  <c r="AJ22" i="249" s="1"/>
  <c r="L91" i="243"/>
  <c r="L134" i="243"/>
  <c r="L177" i="243"/>
  <c r="L48" i="243"/>
  <c r="R179" i="248"/>
  <c r="R93" i="248"/>
  <c r="R136" i="248"/>
  <c r="R50" i="248"/>
  <c r="L178" i="244"/>
  <c r="L135" i="244"/>
  <c r="L49" i="244"/>
  <c r="L92" i="244"/>
  <c r="Q177" i="245"/>
  <c r="Q134" i="245"/>
  <c r="Q48" i="245"/>
  <c r="Q91" i="245"/>
  <c r="Q91" i="250"/>
  <c r="Q134" i="250"/>
  <c r="Q177" i="250"/>
  <c r="Q48" i="250"/>
  <c r="AB93" i="244"/>
  <c r="AB179" i="244"/>
  <c r="AB136" i="244"/>
  <c r="AB50" i="244"/>
  <c r="W179" i="246"/>
  <c r="W136" i="246"/>
  <c r="W50" i="246"/>
  <c r="W93" i="246"/>
  <c r="AB50" i="245"/>
  <c r="AB179" i="245"/>
  <c r="AB93" i="245"/>
  <c r="AB136" i="245"/>
  <c r="AB93" i="242"/>
  <c r="AB136" i="242"/>
  <c r="AB179" i="242"/>
  <c r="AB50" i="242"/>
  <c r="AB93" i="247"/>
  <c r="AB179" i="247"/>
  <c r="AB136" i="247"/>
  <c r="AB50" i="247"/>
  <c r="Q177" i="246"/>
  <c r="Q91" i="246"/>
  <c r="Q134" i="246"/>
  <c r="Q48" i="246"/>
  <c r="AF206" i="242"/>
  <c r="AJ206" i="242" s="1"/>
  <c r="AF190" i="242"/>
  <c r="AJ190" i="242" s="1"/>
  <c r="AF167" i="242"/>
  <c r="AJ167" i="242" s="1"/>
  <c r="AF151" i="242"/>
  <c r="AJ151" i="242" s="1"/>
  <c r="AF112" i="242"/>
  <c r="AJ112" i="242" s="1"/>
  <c r="AF73" i="242"/>
  <c r="AJ73" i="242" s="1"/>
  <c r="AF57" i="242"/>
  <c r="AJ57" i="242" s="1"/>
  <c r="AF34" i="242"/>
  <c r="AJ34" i="242" s="1"/>
  <c r="AF18" i="242"/>
  <c r="AJ18" i="242" s="1"/>
  <c r="AF200" i="242"/>
  <c r="AJ200" i="242" s="1"/>
  <c r="AF184" i="242"/>
  <c r="AF161" i="242"/>
  <c r="AJ161" i="242" s="1"/>
  <c r="AF145" i="242"/>
  <c r="AJ145" i="242" s="1"/>
  <c r="AF122" i="242"/>
  <c r="AJ122" i="242" s="1"/>
  <c r="AF106" i="242"/>
  <c r="AJ106" i="242" s="1"/>
  <c r="AF83" i="242"/>
  <c r="AJ83" i="242" s="1"/>
  <c r="AF67" i="242"/>
  <c r="AJ67" i="242" s="1"/>
  <c r="AF28" i="242"/>
  <c r="AJ28" i="242" s="1"/>
  <c r="AF12" i="242"/>
  <c r="AF210" i="242"/>
  <c r="AJ210" i="242" s="1"/>
  <c r="AF204" i="242"/>
  <c r="AJ204" i="242" s="1"/>
  <c r="AF188" i="242"/>
  <c r="AJ188" i="242" s="1"/>
  <c r="AF165" i="242"/>
  <c r="AJ165" i="242" s="1"/>
  <c r="AF149" i="242"/>
  <c r="AJ149" i="242" s="1"/>
  <c r="AF126" i="242"/>
  <c r="AJ126" i="242" s="1"/>
  <c r="AF110" i="242"/>
  <c r="AJ110" i="242" s="1"/>
  <c r="AF71" i="242"/>
  <c r="AJ71" i="242" s="1"/>
  <c r="AF55" i="242"/>
  <c r="AF32" i="242"/>
  <c r="AJ32" i="242" s="1"/>
  <c r="AF16" i="242"/>
  <c r="AJ16" i="242" s="1"/>
  <c r="AF198" i="242"/>
  <c r="AJ198" i="242" s="1"/>
  <c r="AF159" i="242"/>
  <c r="AJ159" i="242" s="1"/>
  <c r="AF143" i="242"/>
  <c r="AJ143" i="242" s="1"/>
  <c r="AF120" i="242"/>
  <c r="AJ120" i="242" s="1"/>
  <c r="AF104" i="242"/>
  <c r="AJ104" i="242" s="1"/>
  <c r="AF81" i="242"/>
  <c r="AJ81" i="242" s="1"/>
  <c r="AF65" i="242"/>
  <c r="AJ65" i="242" s="1"/>
  <c r="AF26" i="242"/>
  <c r="AJ26" i="242" s="1"/>
  <c r="AF202" i="242"/>
  <c r="AJ202" i="242" s="1"/>
  <c r="AF186" i="242"/>
  <c r="AJ186" i="242" s="1"/>
  <c r="AF163" i="242"/>
  <c r="AJ163" i="242" s="1"/>
  <c r="AF212" i="242"/>
  <c r="AJ212" i="242" s="1"/>
  <c r="AF196" i="242"/>
  <c r="AJ196" i="242" s="1"/>
  <c r="AF157" i="242"/>
  <c r="AJ157" i="242" s="1"/>
  <c r="AF147" i="242"/>
  <c r="AJ147" i="242" s="1"/>
  <c r="AF108" i="242"/>
  <c r="AJ108" i="242" s="1"/>
  <c r="AF69" i="242"/>
  <c r="AJ69" i="242" s="1"/>
  <c r="AF24" i="242"/>
  <c r="AJ24" i="242" s="1"/>
  <c r="AF20" i="242"/>
  <c r="AJ20" i="242" s="1"/>
  <c r="AF141" i="242"/>
  <c r="AF102" i="242"/>
  <c r="AJ102" i="242" s="1"/>
  <c r="AF63" i="242"/>
  <c r="AJ63" i="242" s="1"/>
  <c r="AF38" i="242"/>
  <c r="AJ38" i="242" s="1"/>
  <c r="AF36" i="242"/>
  <c r="AJ36" i="242" s="1"/>
  <c r="AF59" i="242"/>
  <c r="AJ59" i="242" s="1"/>
  <c r="AF169" i="242"/>
  <c r="AJ169" i="242" s="1"/>
  <c r="AF116" i="242"/>
  <c r="AJ116" i="242" s="1"/>
  <c r="AF114" i="242"/>
  <c r="AJ114" i="242" s="1"/>
  <c r="AF77" i="242"/>
  <c r="AJ77" i="242" s="1"/>
  <c r="AF75" i="242"/>
  <c r="AJ75" i="242" s="1"/>
  <c r="AF98" i="242"/>
  <c r="AF61" i="242"/>
  <c r="AJ61" i="242" s="1"/>
  <c r="AF30" i="242"/>
  <c r="AJ30" i="242" s="1"/>
  <c r="AF124" i="242"/>
  <c r="AJ124" i="242" s="1"/>
  <c r="AF40" i="242"/>
  <c r="AJ40" i="242" s="1"/>
  <c r="AF153" i="242"/>
  <c r="AJ153" i="242" s="1"/>
  <c r="AF118" i="242"/>
  <c r="AJ118" i="242" s="1"/>
  <c r="AF79" i="242"/>
  <c r="AJ79" i="242" s="1"/>
  <c r="AF14" i="242"/>
  <c r="AJ14" i="242" s="1"/>
  <c r="AF208" i="242"/>
  <c r="AJ208" i="242" s="1"/>
  <c r="AF155" i="242"/>
  <c r="AJ155" i="242" s="1"/>
  <c r="AF192" i="242"/>
  <c r="AJ192" i="242" s="1"/>
  <c r="AF22" i="242"/>
  <c r="AJ22" i="242" s="1"/>
  <c r="AF194" i="242"/>
  <c r="AJ194" i="242" s="1"/>
  <c r="AF100" i="242"/>
  <c r="AJ100" i="242" s="1"/>
  <c r="Q135" i="243"/>
  <c r="Q178" i="243"/>
  <c r="Q49" i="243"/>
  <c r="Q92" i="243"/>
  <c r="W93" i="250"/>
  <c r="W136" i="250"/>
  <c r="W179" i="250"/>
  <c r="W50" i="250"/>
  <c r="AF200" i="250"/>
  <c r="AJ200" i="250" s="1"/>
  <c r="AF184" i="250"/>
  <c r="AF161" i="250"/>
  <c r="AJ161" i="250" s="1"/>
  <c r="AF145" i="250"/>
  <c r="AJ145" i="250" s="1"/>
  <c r="AF122" i="250"/>
  <c r="AJ122" i="250" s="1"/>
  <c r="AF106" i="250"/>
  <c r="AJ106" i="250" s="1"/>
  <c r="AF83" i="250"/>
  <c r="AJ83" i="250" s="1"/>
  <c r="AF67" i="250"/>
  <c r="AJ67" i="250" s="1"/>
  <c r="AF28" i="250"/>
  <c r="AJ28" i="250" s="1"/>
  <c r="AF12" i="250"/>
  <c r="AF210" i="250"/>
  <c r="AJ210" i="250" s="1"/>
  <c r="AF194" i="250"/>
  <c r="AJ194" i="250" s="1"/>
  <c r="AF155" i="250"/>
  <c r="AJ155" i="250" s="1"/>
  <c r="AF116" i="250"/>
  <c r="AJ116" i="250" s="1"/>
  <c r="AF100" i="250"/>
  <c r="AJ100" i="250" s="1"/>
  <c r="AF77" i="250"/>
  <c r="AJ77" i="250" s="1"/>
  <c r="AF61" i="250"/>
  <c r="AJ61" i="250" s="1"/>
  <c r="AF38" i="250"/>
  <c r="AJ38" i="250" s="1"/>
  <c r="AF22" i="250"/>
  <c r="AJ22" i="250" s="1"/>
  <c r="AF204" i="250"/>
  <c r="AJ204" i="250" s="1"/>
  <c r="AF188" i="250"/>
  <c r="AJ188" i="250" s="1"/>
  <c r="AF165" i="250"/>
  <c r="AJ165" i="250" s="1"/>
  <c r="AF149" i="250"/>
  <c r="AJ149" i="250" s="1"/>
  <c r="AF126" i="250"/>
  <c r="AJ126" i="250" s="1"/>
  <c r="AF110" i="250"/>
  <c r="AJ110" i="250" s="1"/>
  <c r="AF71" i="250"/>
  <c r="AJ71" i="250" s="1"/>
  <c r="AF55" i="250"/>
  <c r="AF32" i="250"/>
  <c r="AJ32" i="250" s="1"/>
  <c r="AF198" i="250"/>
  <c r="AJ198" i="250" s="1"/>
  <c r="AF159" i="250"/>
  <c r="AJ159" i="250" s="1"/>
  <c r="AF143" i="250"/>
  <c r="AJ143" i="250" s="1"/>
  <c r="AF120" i="250"/>
  <c r="AJ120" i="250" s="1"/>
  <c r="AF104" i="250"/>
  <c r="AJ104" i="250" s="1"/>
  <c r="AF81" i="250"/>
  <c r="AJ81" i="250" s="1"/>
  <c r="AF65" i="250"/>
  <c r="AJ65" i="250" s="1"/>
  <c r="AF26" i="250"/>
  <c r="AJ26" i="250" s="1"/>
  <c r="AF208" i="250"/>
  <c r="AJ208" i="250" s="1"/>
  <c r="AF192" i="250"/>
  <c r="AJ192" i="250" s="1"/>
  <c r="AF169" i="250"/>
  <c r="AJ169" i="250" s="1"/>
  <c r="AF153" i="250"/>
  <c r="AJ153" i="250" s="1"/>
  <c r="AF114" i="250"/>
  <c r="AJ114" i="250" s="1"/>
  <c r="AF98" i="250"/>
  <c r="AF75" i="250"/>
  <c r="AJ75" i="250" s="1"/>
  <c r="AF59" i="250"/>
  <c r="AJ59" i="250" s="1"/>
  <c r="AF36" i="250"/>
  <c r="AJ36" i="250" s="1"/>
  <c r="AF20" i="250"/>
  <c r="AJ20" i="250" s="1"/>
  <c r="AF202" i="250"/>
  <c r="AJ202" i="250" s="1"/>
  <c r="AF186" i="250"/>
  <c r="AJ186" i="250" s="1"/>
  <c r="AF163" i="250"/>
  <c r="AJ163" i="250" s="1"/>
  <c r="AF147" i="250"/>
  <c r="AJ147" i="250" s="1"/>
  <c r="AF124" i="250"/>
  <c r="AJ124" i="250" s="1"/>
  <c r="AF108" i="250"/>
  <c r="AJ108" i="250" s="1"/>
  <c r="AF69" i="250"/>
  <c r="AJ69" i="250" s="1"/>
  <c r="AF30" i="250"/>
  <c r="AJ30" i="250" s="1"/>
  <c r="AF14" i="250"/>
  <c r="AJ14" i="250" s="1"/>
  <c r="AF212" i="250"/>
  <c r="AJ212" i="250" s="1"/>
  <c r="AF196" i="250"/>
  <c r="AJ196" i="250" s="1"/>
  <c r="AF157" i="250"/>
  <c r="AJ157" i="250" s="1"/>
  <c r="AF141" i="250"/>
  <c r="AF118" i="250"/>
  <c r="AJ118" i="250" s="1"/>
  <c r="AF102" i="250"/>
  <c r="AJ102" i="250" s="1"/>
  <c r="AF79" i="250"/>
  <c r="AJ79" i="250" s="1"/>
  <c r="AF63" i="250"/>
  <c r="AJ63" i="250" s="1"/>
  <c r="AF40" i="250"/>
  <c r="AJ40" i="250" s="1"/>
  <c r="AF24" i="250"/>
  <c r="AJ24" i="250" s="1"/>
  <c r="AF167" i="250"/>
  <c r="AJ167" i="250" s="1"/>
  <c r="AF34" i="250"/>
  <c r="AJ34" i="250" s="1"/>
  <c r="AF151" i="250"/>
  <c r="AJ151" i="250" s="1"/>
  <c r="AF16" i="250"/>
  <c r="AJ16" i="250" s="1"/>
  <c r="AF206" i="250"/>
  <c r="AJ206" i="250" s="1"/>
  <c r="AF73" i="250"/>
  <c r="AJ73" i="250" s="1"/>
  <c r="AF57" i="250"/>
  <c r="AJ57" i="250" s="1"/>
  <c r="AF18" i="250"/>
  <c r="AJ18" i="250" s="1"/>
  <c r="AF190" i="250"/>
  <c r="AJ190" i="250" s="1"/>
  <c r="AF112" i="250"/>
  <c r="AJ112" i="250" s="1"/>
  <c r="AF202" i="248"/>
  <c r="AJ202" i="248" s="1"/>
  <c r="AF186" i="248"/>
  <c r="AJ186" i="248" s="1"/>
  <c r="AF163" i="248"/>
  <c r="AJ163" i="248" s="1"/>
  <c r="AF147" i="248"/>
  <c r="AJ147" i="248" s="1"/>
  <c r="AF124" i="248"/>
  <c r="AJ124" i="248" s="1"/>
  <c r="AF108" i="248"/>
  <c r="AJ108" i="248" s="1"/>
  <c r="AF212" i="248"/>
  <c r="AJ212" i="248" s="1"/>
  <c r="AF196" i="248"/>
  <c r="AJ196" i="248" s="1"/>
  <c r="AF157" i="248"/>
  <c r="AJ157" i="248" s="1"/>
  <c r="AF141" i="248"/>
  <c r="AF118" i="248"/>
  <c r="AJ118" i="248" s="1"/>
  <c r="AF102" i="248"/>
  <c r="AJ102" i="248" s="1"/>
  <c r="AF206" i="248"/>
  <c r="AJ206" i="248" s="1"/>
  <c r="AF190" i="248"/>
  <c r="AJ190" i="248" s="1"/>
  <c r="AF167" i="248"/>
  <c r="AJ167" i="248" s="1"/>
  <c r="AF151" i="248"/>
  <c r="AJ151" i="248" s="1"/>
  <c r="AF112" i="248"/>
  <c r="AJ112" i="248" s="1"/>
  <c r="AF210" i="248"/>
  <c r="AJ210" i="248" s="1"/>
  <c r="AF194" i="248"/>
  <c r="AJ194" i="248" s="1"/>
  <c r="AF155" i="248"/>
  <c r="AJ155" i="248" s="1"/>
  <c r="AF116" i="248"/>
  <c r="AJ116" i="248" s="1"/>
  <c r="AF100" i="248"/>
  <c r="AJ100" i="248" s="1"/>
  <c r="AF198" i="248"/>
  <c r="AJ198" i="248" s="1"/>
  <c r="AF159" i="248"/>
  <c r="AJ159" i="248" s="1"/>
  <c r="AF120" i="248"/>
  <c r="AJ120" i="248" s="1"/>
  <c r="AF79" i="248"/>
  <c r="AJ79" i="248" s="1"/>
  <c r="AF63" i="248"/>
  <c r="AJ63" i="248" s="1"/>
  <c r="AF204" i="248"/>
  <c r="AJ204" i="248" s="1"/>
  <c r="AF200" i="248"/>
  <c r="AJ200" i="248" s="1"/>
  <c r="AF165" i="248"/>
  <c r="AJ165" i="248" s="1"/>
  <c r="AF161" i="248"/>
  <c r="AJ161" i="248" s="1"/>
  <c r="AF126" i="248"/>
  <c r="AJ126" i="248" s="1"/>
  <c r="AF122" i="248"/>
  <c r="AJ122" i="248" s="1"/>
  <c r="AF73" i="248"/>
  <c r="AJ73" i="248" s="1"/>
  <c r="AF57" i="248"/>
  <c r="AJ57" i="248" s="1"/>
  <c r="AF34" i="248"/>
  <c r="AJ34" i="248" s="1"/>
  <c r="AF18" i="248"/>
  <c r="AJ18" i="248" s="1"/>
  <c r="AF208" i="248"/>
  <c r="AJ208" i="248" s="1"/>
  <c r="AF169" i="248"/>
  <c r="AJ169" i="248" s="1"/>
  <c r="AF67" i="248"/>
  <c r="AJ67" i="248" s="1"/>
  <c r="AF28" i="248"/>
  <c r="AJ28" i="248" s="1"/>
  <c r="AF12" i="248"/>
  <c r="AF77" i="248"/>
  <c r="AJ77" i="248" s="1"/>
  <c r="AF61" i="248"/>
  <c r="AJ61" i="248" s="1"/>
  <c r="AF38" i="248"/>
  <c r="AJ38" i="248" s="1"/>
  <c r="AF22" i="248"/>
  <c r="AJ22" i="248" s="1"/>
  <c r="AF98" i="248"/>
  <c r="AF83" i="248"/>
  <c r="AJ83" i="248" s="1"/>
  <c r="AF71" i="248"/>
  <c r="AJ71" i="248" s="1"/>
  <c r="AF55" i="248"/>
  <c r="AF32" i="248"/>
  <c r="AJ32" i="248" s="1"/>
  <c r="AF16" i="248"/>
  <c r="AJ16" i="248" s="1"/>
  <c r="AF143" i="248"/>
  <c r="AJ143" i="248" s="1"/>
  <c r="AF104" i="248"/>
  <c r="AJ104" i="248" s="1"/>
  <c r="AF81" i="248"/>
  <c r="AJ81" i="248" s="1"/>
  <c r="AF65" i="248"/>
  <c r="AJ65" i="248" s="1"/>
  <c r="AF26" i="248"/>
  <c r="AJ26" i="248" s="1"/>
  <c r="AF188" i="248"/>
  <c r="AJ188" i="248" s="1"/>
  <c r="AF184" i="248"/>
  <c r="AF149" i="248"/>
  <c r="AJ149" i="248" s="1"/>
  <c r="AF145" i="248"/>
  <c r="AJ145" i="248" s="1"/>
  <c r="AF110" i="248"/>
  <c r="AJ110" i="248" s="1"/>
  <c r="AF106" i="248"/>
  <c r="AJ106" i="248" s="1"/>
  <c r="AF75" i="248"/>
  <c r="AJ75" i="248" s="1"/>
  <c r="AF59" i="248"/>
  <c r="AJ59" i="248" s="1"/>
  <c r="AF36" i="248"/>
  <c r="AJ36" i="248" s="1"/>
  <c r="AF20" i="248"/>
  <c r="AJ20" i="248" s="1"/>
  <c r="AF69" i="248"/>
  <c r="AJ69" i="248" s="1"/>
  <c r="AF30" i="248"/>
  <c r="AJ30" i="248" s="1"/>
  <c r="AF24" i="248"/>
  <c r="AJ24" i="248" s="1"/>
  <c r="AF14" i="248"/>
  <c r="AJ14" i="248" s="1"/>
  <c r="AF153" i="248"/>
  <c r="AJ153" i="248" s="1"/>
  <c r="AF192" i="248"/>
  <c r="AJ192" i="248" s="1"/>
  <c r="AF114" i="248"/>
  <c r="AJ114" i="248" s="1"/>
  <c r="AF40" i="248"/>
  <c r="AJ40" i="248" s="1"/>
  <c r="R179" i="244"/>
  <c r="R50" i="244"/>
  <c r="R93" i="244"/>
  <c r="R136" i="244"/>
  <c r="L178" i="241"/>
  <c r="L92" i="241"/>
  <c r="L49" i="241"/>
  <c r="L135" i="241"/>
  <c r="R50" i="242"/>
  <c r="R93" i="242"/>
  <c r="R179" i="242"/>
  <c r="R136" i="242"/>
  <c r="R93" i="247"/>
  <c r="R50" i="247"/>
  <c r="R136" i="247"/>
  <c r="R179" i="247"/>
  <c r="L135" i="246"/>
  <c r="L178" i="246"/>
  <c r="L49" i="246"/>
  <c r="L92" i="246"/>
  <c r="L135" i="242"/>
  <c r="L178" i="242"/>
  <c r="L92" i="242"/>
  <c r="L49" i="242"/>
  <c r="Q134" i="243"/>
  <c r="Q91" i="243"/>
  <c r="Q48" i="243"/>
  <c r="Q177" i="243"/>
  <c r="R7" i="240"/>
  <c r="W7" i="240"/>
  <c r="AB7" i="240"/>
  <c r="F48" i="240"/>
  <c r="F91" i="240"/>
  <c r="F177" i="240"/>
  <c r="F134" i="240"/>
  <c r="U176" i="240"/>
  <c r="U47" i="240"/>
  <c r="U90" i="240"/>
  <c r="U133" i="240"/>
  <c r="U132" i="240"/>
  <c r="U175" i="240"/>
  <c r="U46" i="240"/>
  <c r="U89" i="240"/>
  <c r="F132" i="240"/>
  <c r="F175" i="240"/>
  <c r="F46" i="240"/>
  <c r="F89" i="240"/>
  <c r="AB134" i="240"/>
  <c r="AB177" i="240"/>
  <c r="AB48" i="240"/>
  <c r="AB91" i="240"/>
  <c r="K50" i="240"/>
  <c r="K93" i="240"/>
  <c r="K136" i="240"/>
  <c r="BC5" i="240"/>
  <c r="K179" i="240"/>
  <c r="AE175" i="240"/>
  <c r="AE46" i="240"/>
  <c r="AE89" i="240"/>
  <c r="AE132" i="240"/>
  <c r="Q5" i="240"/>
  <c r="Q6" i="240"/>
  <c r="L5" i="240"/>
  <c r="L6" i="240"/>
  <c r="BB5" i="240"/>
  <c r="F48" i="239"/>
  <c r="F91" i="239"/>
  <c r="F134" i="239"/>
  <c r="F177" i="239"/>
  <c r="U176" i="239"/>
  <c r="U47" i="239"/>
  <c r="U90" i="239"/>
  <c r="U133" i="239"/>
  <c r="K93" i="239"/>
  <c r="K136" i="239"/>
  <c r="K50" i="239"/>
  <c r="BC5" i="239"/>
  <c r="K179" i="239"/>
  <c r="Q5" i="239"/>
  <c r="Q6" i="239"/>
  <c r="L5" i="239"/>
  <c r="L6" i="239"/>
  <c r="BB5" i="239"/>
  <c r="F132" i="239"/>
  <c r="F175" i="239"/>
  <c r="F89" i="239"/>
  <c r="F46" i="239"/>
  <c r="AE175" i="239"/>
  <c r="AE46" i="239"/>
  <c r="AE89" i="239"/>
  <c r="AE132" i="239"/>
  <c r="U132" i="239"/>
  <c r="U175" i="239"/>
  <c r="U46" i="239"/>
  <c r="U89" i="239"/>
  <c r="AB134" i="239"/>
  <c r="AB177" i="239"/>
  <c r="AB48" i="239"/>
  <c r="AB91" i="239"/>
  <c r="R7" i="239"/>
  <c r="AB7" i="239"/>
  <c r="W7" i="239"/>
  <c r="AB134" i="238"/>
  <c r="AB177" i="238"/>
  <c r="AB48" i="238"/>
  <c r="AB91" i="238"/>
  <c r="K50" i="238"/>
  <c r="K93" i="238"/>
  <c r="K136" i="238"/>
  <c r="BC5" i="238"/>
  <c r="K179" i="238"/>
  <c r="AE175" i="238"/>
  <c r="AE46" i="238"/>
  <c r="AE89" i="238"/>
  <c r="AE132" i="238"/>
  <c r="Q5" i="238"/>
  <c r="Q6" i="238"/>
  <c r="L5" i="238"/>
  <c r="L6" i="238"/>
  <c r="BB5" i="238"/>
  <c r="R7" i="238"/>
  <c r="AB7" i="238"/>
  <c r="W7" i="238"/>
  <c r="U132" i="238"/>
  <c r="U175" i="238"/>
  <c r="U46" i="238"/>
  <c r="U89" i="238"/>
  <c r="F48" i="238"/>
  <c r="F91" i="238"/>
  <c r="F134" i="238"/>
  <c r="F177" i="238"/>
  <c r="U176" i="238"/>
  <c r="U47" i="238"/>
  <c r="U90" i="238"/>
  <c r="U133" i="238"/>
  <c r="F132" i="238"/>
  <c r="F175" i="238"/>
  <c r="F46" i="238"/>
  <c r="F89" i="238"/>
  <c r="AB134" i="237"/>
  <c r="AB177" i="237"/>
  <c r="AB91" i="237"/>
  <c r="AB48" i="237"/>
  <c r="K50" i="237"/>
  <c r="K93" i="237"/>
  <c r="K136" i="237"/>
  <c r="K179" i="237"/>
  <c r="BC5" i="237"/>
  <c r="U132" i="237"/>
  <c r="U175" i="237"/>
  <c r="U46" i="237"/>
  <c r="U89" i="237"/>
  <c r="Q6" i="237"/>
  <c r="L5" i="237"/>
  <c r="L6" i="237"/>
  <c r="BB5" i="237"/>
  <c r="Q5" i="237"/>
  <c r="AE175" i="237"/>
  <c r="AE46" i="237"/>
  <c r="AE89" i="237"/>
  <c r="AE132" i="237"/>
  <c r="R7" i="237"/>
  <c r="AB7" i="237"/>
  <c r="W7" i="237"/>
  <c r="F48" i="237"/>
  <c r="F91" i="237"/>
  <c r="F134" i="237"/>
  <c r="F177" i="237"/>
  <c r="U176" i="237"/>
  <c r="U47" i="237"/>
  <c r="U90" i="237"/>
  <c r="U133" i="237"/>
  <c r="F132" i="237"/>
  <c r="F175" i="237"/>
  <c r="F89" i="237"/>
  <c r="F46" i="237"/>
  <c r="R7" i="236"/>
  <c r="AB7" i="236"/>
  <c r="W7" i="236"/>
  <c r="F48" i="236"/>
  <c r="F91" i="236"/>
  <c r="F134" i="236"/>
  <c r="F177" i="236"/>
  <c r="U176" i="236"/>
  <c r="U47" i="236"/>
  <c r="U90" i="236"/>
  <c r="U133" i="236"/>
  <c r="U132" i="236"/>
  <c r="U175" i="236"/>
  <c r="U46" i="236"/>
  <c r="U89" i="236"/>
  <c r="F132" i="236"/>
  <c r="F175" i="236"/>
  <c r="F46" i="236"/>
  <c r="F89" i="236"/>
  <c r="K50" i="236"/>
  <c r="K93" i="236"/>
  <c r="K136" i="236"/>
  <c r="BC5" i="236"/>
  <c r="K179" i="236"/>
  <c r="AB134" i="236"/>
  <c r="AB177" i="236"/>
  <c r="AB48" i="236"/>
  <c r="AB91" i="236"/>
  <c r="AE175" i="236"/>
  <c r="AE46" i="236"/>
  <c r="AE89" i="236"/>
  <c r="AE132" i="236"/>
  <c r="Q5" i="236"/>
  <c r="Q6" i="236"/>
  <c r="L5" i="236"/>
  <c r="L6" i="236"/>
  <c r="BB5" i="236"/>
  <c r="R7" i="235"/>
  <c r="AB7" i="235"/>
  <c r="W7" i="235"/>
  <c r="F132" i="235"/>
  <c r="F175" i="235"/>
  <c r="F46" i="235"/>
  <c r="F89" i="235"/>
  <c r="AB134" i="235"/>
  <c r="AB177" i="235"/>
  <c r="AB48" i="235"/>
  <c r="AB91" i="235"/>
  <c r="L6" i="235"/>
  <c r="BB5" i="235"/>
  <c r="Q5" i="235"/>
  <c r="L5" i="235"/>
  <c r="Q6" i="235"/>
  <c r="AE175" i="235"/>
  <c r="AE46" i="235"/>
  <c r="AE89" i="235"/>
  <c r="AE132" i="235"/>
  <c r="U132" i="235"/>
  <c r="U175" i="235"/>
  <c r="U46" i="235"/>
  <c r="U89" i="235"/>
  <c r="K50" i="235"/>
  <c r="K93" i="235"/>
  <c r="K136" i="235"/>
  <c r="K179" i="235"/>
  <c r="BC5" i="235"/>
  <c r="F48" i="235"/>
  <c r="F91" i="235"/>
  <c r="F134" i="235"/>
  <c r="F177" i="235"/>
  <c r="U176" i="235"/>
  <c r="U47" i="235"/>
  <c r="U90" i="235"/>
  <c r="U133" i="235"/>
  <c r="K93" i="234"/>
  <c r="K136" i="234"/>
  <c r="BC5" i="234"/>
  <c r="K179" i="234"/>
  <c r="K50" i="234"/>
  <c r="U132" i="234"/>
  <c r="U175" i="234"/>
  <c r="U89" i="234"/>
  <c r="U46" i="234"/>
  <c r="U176" i="234"/>
  <c r="U47" i="234"/>
  <c r="U90" i="234"/>
  <c r="U133" i="234"/>
  <c r="F48" i="234"/>
  <c r="F91" i="234"/>
  <c r="F134" i="234"/>
  <c r="F177" i="234"/>
  <c r="AB134" i="234"/>
  <c r="AB177" i="234"/>
  <c r="AB48" i="234"/>
  <c r="AB91" i="234"/>
  <c r="R7" i="234"/>
  <c r="AB7" i="234"/>
  <c r="W7" i="234"/>
  <c r="F132" i="234"/>
  <c r="F175" i="234"/>
  <c r="F46" i="234"/>
  <c r="F89" i="234"/>
  <c r="AE175" i="234"/>
  <c r="AE46" i="234"/>
  <c r="AE89" i="234"/>
  <c r="AE132" i="234"/>
  <c r="Q5" i="234"/>
  <c r="Q6" i="234"/>
  <c r="L5" i="234"/>
  <c r="BB5" i="234"/>
  <c r="L6" i="234"/>
  <c r="F91" i="233"/>
  <c r="F134" i="233"/>
  <c r="F177" i="233"/>
  <c r="F48" i="233"/>
  <c r="AB7" i="233"/>
  <c r="W7" i="233"/>
  <c r="R7" i="233"/>
  <c r="U176" i="233"/>
  <c r="U47" i="233"/>
  <c r="U90" i="233"/>
  <c r="U133" i="233"/>
  <c r="K50" i="233"/>
  <c r="K93" i="233"/>
  <c r="K136" i="233"/>
  <c r="BC5" i="233"/>
  <c r="K179" i="233"/>
  <c r="AE175" i="233"/>
  <c r="AE46" i="233"/>
  <c r="AE89" i="233"/>
  <c r="AE132" i="233"/>
  <c r="U132" i="233"/>
  <c r="U175" i="233"/>
  <c r="U89" i="233"/>
  <c r="U46" i="233"/>
  <c r="Q5" i="233"/>
  <c r="Q6" i="233"/>
  <c r="L5" i="233"/>
  <c r="BB5" i="233"/>
  <c r="L6" i="233"/>
  <c r="F132" i="233"/>
  <c r="F175" i="233"/>
  <c r="F46" i="233"/>
  <c r="F89" i="233"/>
  <c r="AB134" i="233"/>
  <c r="AB177" i="233"/>
  <c r="AB48" i="233"/>
  <c r="AB91" i="233"/>
  <c r="F48" i="232"/>
  <c r="F91" i="232"/>
  <c r="F134" i="232"/>
  <c r="F177" i="232"/>
  <c r="L6" i="232"/>
  <c r="BB5" i="232"/>
  <c r="Q6" i="232"/>
  <c r="Q5" i="232"/>
  <c r="L5" i="232"/>
  <c r="R7" i="232"/>
  <c r="AB7" i="232"/>
  <c r="W7" i="232"/>
  <c r="F132" i="232"/>
  <c r="F175" i="232"/>
  <c r="F46" i="232"/>
  <c r="F89" i="232"/>
  <c r="U176" i="232"/>
  <c r="U47" i="232"/>
  <c r="U90" i="232"/>
  <c r="U133" i="232"/>
  <c r="AE175" i="232"/>
  <c r="AE46" i="232"/>
  <c r="AE89" i="232"/>
  <c r="AE132" i="232"/>
  <c r="AB134" i="232"/>
  <c r="AB177" i="232"/>
  <c r="AB48" i="232"/>
  <c r="AB91" i="232"/>
  <c r="K50" i="232"/>
  <c r="K93" i="232"/>
  <c r="K136" i="232"/>
  <c r="BC5" i="232"/>
  <c r="K179" i="232"/>
  <c r="U132" i="232"/>
  <c r="U175" i="232"/>
  <c r="U46" i="232"/>
  <c r="U89" i="232"/>
  <c r="I8" i="36"/>
  <c r="AW43" i="252" l="1"/>
  <c r="AV43" i="252" s="1"/>
  <c r="AW129" i="252"/>
  <c r="AV129" i="252" s="1"/>
  <c r="AW86" i="256"/>
  <c r="AX86" i="256" s="1"/>
  <c r="AW215" i="252"/>
  <c r="AF215" i="252" s="1"/>
  <c r="AN215" i="252" s="1"/>
  <c r="AJ98" i="252"/>
  <c r="AW172" i="252"/>
  <c r="AX172" i="252" s="1"/>
  <c r="AW86" i="252"/>
  <c r="AV86" i="252" s="1"/>
  <c r="AW43" i="256"/>
  <c r="AX43" i="256" s="1"/>
  <c r="AW172" i="256"/>
  <c r="AX172" i="256" s="1"/>
  <c r="AW129" i="256"/>
  <c r="AV129" i="256" s="1"/>
  <c r="AW215" i="256"/>
  <c r="AV215" i="256" s="1"/>
  <c r="AA215" i="256" s="1"/>
  <c r="AW86" i="253"/>
  <c r="AJ55" i="253"/>
  <c r="AV86" i="256"/>
  <c r="AW43" i="251"/>
  <c r="AJ12" i="251"/>
  <c r="AW215" i="254"/>
  <c r="AJ184" i="254"/>
  <c r="AW86" i="255"/>
  <c r="AJ55" i="255"/>
  <c r="AW43" i="255"/>
  <c r="AJ12" i="255"/>
  <c r="AW172" i="258"/>
  <c r="AJ141" i="258"/>
  <c r="AW172" i="253"/>
  <c r="AJ141" i="253"/>
  <c r="AW86" i="257"/>
  <c r="AJ55" i="257"/>
  <c r="AW172" i="259"/>
  <c r="AJ141" i="259"/>
  <c r="AW129" i="255"/>
  <c r="AJ98" i="255"/>
  <c r="AW215" i="258"/>
  <c r="AJ184" i="258"/>
  <c r="AW172" i="257"/>
  <c r="AJ141" i="257"/>
  <c r="AW129" i="251"/>
  <c r="AJ98" i="251"/>
  <c r="AW215" i="260"/>
  <c r="AJ184" i="260"/>
  <c r="AW129" i="259"/>
  <c r="AJ98" i="259"/>
  <c r="AW129" i="253"/>
  <c r="AJ98" i="253"/>
  <c r="AW215" i="253"/>
  <c r="AJ184" i="253"/>
  <c r="AW43" i="257"/>
  <c r="AJ12" i="257"/>
  <c r="AW86" i="260"/>
  <c r="AJ55" i="260"/>
  <c r="AW86" i="254"/>
  <c r="AJ55" i="254"/>
  <c r="AW172" i="254"/>
  <c r="AJ141" i="254"/>
  <c r="AW129" i="254"/>
  <c r="AJ98" i="254"/>
  <c r="AW172" i="255"/>
  <c r="AJ141" i="255"/>
  <c r="AW215" i="255"/>
  <c r="AJ184" i="255"/>
  <c r="AW215" i="251"/>
  <c r="AJ184" i="251"/>
  <c r="AW43" i="259"/>
  <c r="AJ12" i="259"/>
  <c r="AW129" i="257"/>
  <c r="AJ98" i="257"/>
  <c r="AW215" i="257"/>
  <c r="AJ184" i="257"/>
  <c r="AW43" i="260"/>
  <c r="AJ12" i="260"/>
  <c r="AW43" i="258"/>
  <c r="AJ12" i="258"/>
  <c r="AW86" i="258"/>
  <c r="AJ55" i="258"/>
  <c r="AW43" i="253"/>
  <c r="AJ12" i="253"/>
  <c r="AW172" i="251"/>
  <c r="AJ141" i="251"/>
  <c r="AW86" i="251"/>
  <c r="AJ55" i="251"/>
  <c r="AW172" i="260"/>
  <c r="AJ141" i="260"/>
  <c r="AW86" i="259"/>
  <c r="AJ55" i="259"/>
  <c r="AW129" i="258"/>
  <c r="AJ98" i="258"/>
  <c r="AW129" i="260"/>
  <c r="AJ98" i="260"/>
  <c r="AW215" i="259"/>
  <c r="AJ184" i="259"/>
  <c r="AW43" i="254"/>
  <c r="AJ12" i="254"/>
  <c r="AW129" i="249"/>
  <c r="AJ98" i="249"/>
  <c r="AW172" i="246"/>
  <c r="AJ141" i="246"/>
  <c r="AW215" i="246"/>
  <c r="AJ184" i="246"/>
  <c r="AW86" i="243"/>
  <c r="AJ55" i="243"/>
  <c r="AW215" i="243"/>
  <c r="AJ184" i="243"/>
  <c r="AW43" i="241"/>
  <c r="AJ12" i="241"/>
  <c r="AW129" i="241"/>
  <c r="AJ98" i="241"/>
  <c r="AW86" i="244"/>
  <c r="AJ55" i="244"/>
  <c r="AW172" i="250"/>
  <c r="AJ141" i="250"/>
  <c r="AW86" i="250"/>
  <c r="AJ55" i="250"/>
  <c r="AW215" i="241"/>
  <c r="AJ184" i="241"/>
  <c r="AW129" i="247"/>
  <c r="AJ98" i="247"/>
  <c r="AW86" i="247"/>
  <c r="AJ55" i="247"/>
  <c r="AW43" i="248"/>
  <c r="AJ12" i="248"/>
  <c r="AW129" i="248"/>
  <c r="AJ98" i="248"/>
  <c r="AW129" i="250"/>
  <c r="AJ98" i="250"/>
  <c r="AW43" i="250"/>
  <c r="AJ12" i="250"/>
  <c r="AW215" i="250"/>
  <c r="AJ184" i="250"/>
  <c r="AW129" i="242"/>
  <c r="AJ98" i="242"/>
  <c r="AW43" i="246"/>
  <c r="AJ12" i="246"/>
  <c r="AW215" i="247"/>
  <c r="AJ184" i="247"/>
  <c r="AW86" i="245"/>
  <c r="AJ55" i="245"/>
  <c r="AW172" i="245"/>
  <c r="AJ141" i="245"/>
  <c r="AW86" i="242"/>
  <c r="AJ55" i="242"/>
  <c r="AW129" i="246"/>
  <c r="AJ98" i="246"/>
  <c r="AW129" i="243"/>
  <c r="AJ98" i="243"/>
  <c r="AW43" i="243"/>
  <c r="AJ12" i="243"/>
  <c r="AW43" i="242"/>
  <c r="AJ12" i="242"/>
  <c r="AW215" i="242"/>
  <c r="AJ184" i="242"/>
  <c r="AW172" i="243"/>
  <c r="AJ141" i="243"/>
  <c r="AW43" i="245"/>
  <c r="AJ12" i="245"/>
  <c r="AW215" i="245"/>
  <c r="AJ184" i="245"/>
  <c r="AW129" i="244"/>
  <c r="AJ98" i="244"/>
  <c r="AW86" i="248"/>
  <c r="AJ55" i="248"/>
  <c r="AW172" i="248"/>
  <c r="AJ141" i="248"/>
  <c r="AW172" i="242"/>
  <c r="AJ141" i="242"/>
  <c r="AW86" i="249"/>
  <c r="AJ55" i="249"/>
  <c r="AW43" i="249"/>
  <c r="AJ12" i="249"/>
  <c r="AW172" i="249"/>
  <c r="AJ141" i="249"/>
  <c r="AW86" i="246"/>
  <c r="AJ55" i="246"/>
  <c r="AW172" i="247"/>
  <c r="AJ141" i="247"/>
  <c r="AW215" i="249"/>
  <c r="AJ184" i="249"/>
  <c r="AW129" i="245"/>
  <c r="AJ98" i="245"/>
  <c r="AW172" i="244"/>
  <c r="AJ141" i="244"/>
  <c r="AW43" i="244"/>
  <c r="AJ12" i="244"/>
  <c r="AW215" i="248"/>
  <c r="AJ184" i="248"/>
  <c r="AW86" i="241"/>
  <c r="AJ55" i="241"/>
  <c r="AW172" i="241"/>
  <c r="AJ141" i="241"/>
  <c r="AW43" i="247"/>
  <c r="AJ12" i="247"/>
  <c r="AW215" i="244"/>
  <c r="AJ184" i="244"/>
  <c r="AF200" i="240"/>
  <c r="AJ200" i="240" s="1"/>
  <c r="AF184" i="240"/>
  <c r="AF161" i="240"/>
  <c r="AJ161" i="240" s="1"/>
  <c r="AF145" i="240"/>
  <c r="AJ145" i="240" s="1"/>
  <c r="AF122" i="240"/>
  <c r="AJ122" i="240" s="1"/>
  <c r="AF106" i="240"/>
  <c r="AJ106" i="240" s="1"/>
  <c r="AF83" i="240"/>
  <c r="AJ83" i="240" s="1"/>
  <c r="AF67" i="240"/>
  <c r="AJ67" i="240" s="1"/>
  <c r="AF28" i="240"/>
  <c r="AJ28" i="240" s="1"/>
  <c r="AF12" i="240"/>
  <c r="AF196" i="240"/>
  <c r="AJ196" i="240" s="1"/>
  <c r="AF210" i="240"/>
  <c r="AJ210" i="240" s="1"/>
  <c r="AF194" i="240"/>
  <c r="AJ194" i="240" s="1"/>
  <c r="AF155" i="240"/>
  <c r="AJ155" i="240" s="1"/>
  <c r="AF116" i="240"/>
  <c r="AJ116" i="240" s="1"/>
  <c r="AF100" i="240"/>
  <c r="AJ100" i="240" s="1"/>
  <c r="AF77" i="240"/>
  <c r="AJ77" i="240" s="1"/>
  <c r="AF61" i="240"/>
  <c r="AJ61" i="240" s="1"/>
  <c r="AF38" i="240"/>
  <c r="AJ38" i="240" s="1"/>
  <c r="AF22" i="240"/>
  <c r="AJ22" i="240" s="1"/>
  <c r="AF204" i="240"/>
  <c r="AJ204" i="240" s="1"/>
  <c r="AF188" i="240"/>
  <c r="AJ188" i="240" s="1"/>
  <c r="AF165" i="240"/>
  <c r="AJ165" i="240" s="1"/>
  <c r="AF149" i="240"/>
  <c r="AJ149" i="240" s="1"/>
  <c r="AF126" i="240"/>
  <c r="AJ126" i="240" s="1"/>
  <c r="AF110" i="240"/>
  <c r="AJ110" i="240" s="1"/>
  <c r="AF71" i="240"/>
  <c r="AJ71" i="240" s="1"/>
  <c r="AF55" i="240"/>
  <c r="AF32" i="240"/>
  <c r="AJ32" i="240" s="1"/>
  <c r="AF16" i="240"/>
  <c r="AJ16" i="240" s="1"/>
  <c r="AF198" i="240"/>
  <c r="AJ198" i="240" s="1"/>
  <c r="AF159" i="240"/>
  <c r="AJ159" i="240" s="1"/>
  <c r="AF143" i="240"/>
  <c r="AJ143" i="240" s="1"/>
  <c r="AF120" i="240"/>
  <c r="AJ120" i="240" s="1"/>
  <c r="AF104" i="240"/>
  <c r="AJ104" i="240" s="1"/>
  <c r="AF81" i="240"/>
  <c r="AJ81" i="240" s="1"/>
  <c r="AF65" i="240"/>
  <c r="AJ65" i="240" s="1"/>
  <c r="AF26" i="240"/>
  <c r="AJ26" i="240" s="1"/>
  <c r="AF212" i="240"/>
  <c r="AJ212" i="240" s="1"/>
  <c r="AF208" i="240"/>
  <c r="AJ208" i="240" s="1"/>
  <c r="AF192" i="240"/>
  <c r="AJ192" i="240" s="1"/>
  <c r="AF169" i="240"/>
  <c r="AJ169" i="240" s="1"/>
  <c r="AF153" i="240"/>
  <c r="AJ153" i="240" s="1"/>
  <c r="AF114" i="240"/>
  <c r="AJ114" i="240" s="1"/>
  <c r="AF98" i="240"/>
  <c r="AF75" i="240"/>
  <c r="AJ75" i="240" s="1"/>
  <c r="AF59" i="240"/>
  <c r="AJ59" i="240" s="1"/>
  <c r="AF36" i="240"/>
  <c r="AJ36" i="240" s="1"/>
  <c r="AF20" i="240"/>
  <c r="AJ20" i="240" s="1"/>
  <c r="AF202" i="240"/>
  <c r="AJ202" i="240" s="1"/>
  <c r="AF186" i="240"/>
  <c r="AJ186" i="240" s="1"/>
  <c r="AF163" i="240"/>
  <c r="AJ163" i="240" s="1"/>
  <c r="AF147" i="240"/>
  <c r="AJ147" i="240" s="1"/>
  <c r="AF124" i="240"/>
  <c r="AJ124" i="240" s="1"/>
  <c r="AF108" i="240"/>
  <c r="AJ108" i="240" s="1"/>
  <c r="AF69" i="240"/>
  <c r="AJ69" i="240" s="1"/>
  <c r="AF30" i="240"/>
  <c r="AJ30" i="240" s="1"/>
  <c r="AF14" i="240"/>
  <c r="AJ14" i="240" s="1"/>
  <c r="AF79" i="240"/>
  <c r="AJ79" i="240" s="1"/>
  <c r="AF34" i="240"/>
  <c r="AJ34" i="240" s="1"/>
  <c r="AF18" i="240"/>
  <c r="AJ18" i="240" s="1"/>
  <c r="AF206" i="240"/>
  <c r="AJ206" i="240" s="1"/>
  <c r="AF73" i="240"/>
  <c r="AJ73" i="240" s="1"/>
  <c r="AF63" i="240"/>
  <c r="AJ63" i="240" s="1"/>
  <c r="AF57" i="240"/>
  <c r="AJ57" i="240" s="1"/>
  <c r="AF157" i="240"/>
  <c r="AJ157" i="240" s="1"/>
  <c r="AF118" i="240"/>
  <c r="AJ118" i="240" s="1"/>
  <c r="AF102" i="240"/>
  <c r="AJ102" i="240" s="1"/>
  <c r="AF190" i="240"/>
  <c r="AJ190" i="240" s="1"/>
  <c r="AF167" i="240"/>
  <c r="AJ167" i="240" s="1"/>
  <c r="AF151" i="240"/>
  <c r="AJ151" i="240" s="1"/>
  <c r="AF141" i="240"/>
  <c r="AF112" i="240"/>
  <c r="AJ112" i="240" s="1"/>
  <c r="AF40" i="240"/>
  <c r="AJ40" i="240" s="1"/>
  <c r="AF24" i="240"/>
  <c r="AJ24" i="240" s="1"/>
  <c r="L135" i="240"/>
  <c r="L178" i="240"/>
  <c r="L49" i="240"/>
  <c r="L92" i="240"/>
  <c r="L91" i="240"/>
  <c r="L134" i="240"/>
  <c r="L177" i="240"/>
  <c r="L48" i="240"/>
  <c r="Q178" i="240"/>
  <c r="Q49" i="240"/>
  <c r="Q92" i="240"/>
  <c r="Q135" i="240"/>
  <c r="Q91" i="240"/>
  <c r="Q134" i="240"/>
  <c r="Q177" i="240"/>
  <c r="Q48" i="240"/>
  <c r="AB93" i="240"/>
  <c r="AB136" i="240"/>
  <c r="AB179" i="240"/>
  <c r="AB50" i="240"/>
  <c r="W93" i="240"/>
  <c r="W136" i="240"/>
  <c r="W179" i="240"/>
  <c r="W50" i="240"/>
  <c r="R50" i="240"/>
  <c r="R179" i="240"/>
  <c r="R93" i="240"/>
  <c r="R136" i="240"/>
  <c r="W93" i="239"/>
  <c r="W136" i="239"/>
  <c r="W179" i="239"/>
  <c r="W50" i="239"/>
  <c r="AB93" i="239"/>
  <c r="AB136" i="239"/>
  <c r="AB179" i="239"/>
  <c r="AB50" i="239"/>
  <c r="R50" i="239"/>
  <c r="R93" i="239"/>
  <c r="R136" i="239"/>
  <c r="R179" i="239"/>
  <c r="AF200" i="239"/>
  <c r="AJ200" i="239" s="1"/>
  <c r="AF184" i="239"/>
  <c r="AF161" i="239"/>
  <c r="AJ161" i="239" s="1"/>
  <c r="AF145" i="239"/>
  <c r="AJ145" i="239" s="1"/>
  <c r="AF122" i="239"/>
  <c r="AJ122" i="239" s="1"/>
  <c r="AF106" i="239"/>
  <c r="AJ106" i="239" s="1"/>
  <c r="AF83" i="239"/>
  <c r="AJ83" i="239" s="1"/>
  <c r="AF67" i="239"/>
  <c r="AJ67" i="239" s="1"/>
  <c r="AF28" i="239"/>
  <c r="AJ28" i="239" s="1"/>
  <c r="AF12" i="239"/>
  <c r="AF210" i="239"/>
  <c r="AJ210" i="239" s="1"/>
  <c r="AF194" i="239"/>
  <c r="AJ194" i="239" s="1"/>
  <c r="AF155" i="239"/>
  <c r="AJ155" i="239" s="1"/>
  <c r="AF116" i="239"/>
  <c r="AJ116" i="239" s="1"/>
  <c r="AF100" i="239"/>
  <c r="AJ100" i="239" s="1"/>
  <c r="AF204" i="239"/>
  <c r="AJ204" i="239" s="1"/>
  <c r="AF188" i="239"/>
  <c r="AJ188" i="239" s="1"/>
  <c r="AF165" i="239"/>
  <c r="AJ165" i="239" s="1"/>
  <c r="AF149" i="239"/>
  <c r="AJ149" i="239" s="1"/>
  <c r="AF126" i="239"/>
  <c r="AJ126" i="239" s="1"/>
  <c r="AF110" i="239"/>
  <c r="AJ110" i="239" s="1"/>
  <c r="AF71" i="239"/>
  <c r="AJ71" i="239" s="1"/>
  <c r="AF55" i="239"/>
  <c r="AF32" i="239"/>
  <c r="AJ32" i="239" s="1"/>
  <c r="AF16" i="239"/>
  <c r="AJ16" i="239" s="1"/>
  <c r="AF198" i="239"/>
  <c r="AJ198" i="239" s="1"/>
  <c r="AF159" i="239"/>
  <c r="AJ159" i="239" s="1"/>
  <c r="AF143" i="239"/>
  <c r="AJ143" i="239" s="1"/>
  <c r="AF120" i="239"/>
  <c r="AJ120" i="239" s="1"/>
  <c r="AF104" i="239"/>
  <c r="AJ104" i="239" s="1"/>
  <c r="AF81" i="239"/>
  <c r="AJ81" i="239" s="1"/>
  <c r="AF65" i="239"/>
  <c r="AJ65" i="239" s="1"/>
  <c r="AF26" i="239"/>
  <c r="AJ26" i="239" s="1"/>
  <c r="AF208" i="239"/>
  <c r="AJ208" i="239" s="1"/>
  <c r="AF192" i="239"/>
  <c r="AJ192" i="239" s="1"/>
  <c r="AF169" i="239"/>
  <c r="AJ169" i="239" s="1"/>
  <c r="AF153" i="239"/>
  <c r="AJ153" i="239" s="1"/>
  <c r="AF114" i="239"/>
  <c r="AJ114" i="239" s="1"/>
  <c r="AF98" i="239"/>
  <c r="AF75" i="239"/>
  <c r="AJ75" i="239" s="1"/>
  <c r="AF59" i="239"/>
  <c r="AJ59" i="239" s="1"/>
  <c r="AF36" i="239"/>
  <c r="AJ36" i="239" s="1"/>
  <c r="AF20" i="239"/>
  <c r="AJ20" i="239" s="1"/>
  <c r="AF212" i="239"/>
  <c r="AJ212" i="239" s="1"/>
  <c r="AF196" i="239"/>
  <c r="AJ196" i="239" s="1"/>
  <c r="AF157" i="239"/>
  <c r="AJ157" i="239" s="1"/>
  <c r="AF141" i="239"/>
  <c r="AF118" i="239"/>
  <c r="AJ118" i="239" s="1"/>
  <c r="AF102" i="239"/>
  <c r="AJ102" i="239" s="1"/>
  <c r="AF79" i="239"/>
  <c r="AJ79" i="239" s="1"/>
  <c r="AF63" i="239"/>
  <c r="AJ63" i="239" s="1"/>
  <c r="AF40" i="239"/>
  <c r="AJ40" i="239" s="1"/>
  <c r="AF24" i="239"/>
  <c r="AJ24" i="239" s="1"/>
  <c r="AF186" i="239"/>
  <c r="AJ186" i="239" s="1"/>
  <c r="AF151" i="239"/>
  <c r="AJ151" i="239" s="1"/>
  <c r="AF61" i="239"/>
  <c r="AJ61" i="239" s="1"/>
  <c r="AF22" i="239"/>
  <c r="AJ22" i="239" s="1"/>
  <c r="AF202" i="239"/>
  <c r="AJ202" i="239" s="1"/>
  <c r="AF167" i="239"/>
  <c r="AJ167" i="239" s="1"/>
  <c r="AF73" i="239"/>
  <c r="AJ73" i="239" s="1"/>
  <c r="AF34" i="239"/>
  <c r="AJ34" i="239" s="1"/>
  <c r="AF112" i="239"/>
  <c r="AJ112" i="239" s="1"/>
  <c r="AF14" i="239"/>
  <c r="AJ14" i="239" s="1"/>
  <c r="AF147" i="239"/>
  <c r="AJ147" i="239" s="1"/>
  <c r="AF77" i="239"/>
  <c r="AJ77" i="239" s="1"/>
  <c r="AF38" i="239"/>
  <c r="AJ38" i="239" s="1"/>
  <c r="AF163" i="239"/>
  <c r="AJ163" i="239" s="1"/>
  <c r="AF190" i="239"/>
  <c r="AJ190" i="239" s="1"/>
  <c r="AF108" i="239"/>
  <c r="AJ108" i="239" s="1"/>
  <c r="AF69" i="239"/>
  <c r="AJ69" i="239" s="1"/>
  <c r="AF30" i="239"/>
  <c r="AJ30" i="239" s="1"/>
  <c r="AF206" i="239"/>
  <c r="AJ206" i="239" s="1"/>
  <c r="AF124" i="239"/>
  <c r="AJ124" i="239" s="1"/>
  <c r="AF57" i="239"/>
  <c r="AJ57" i="239" s="1"/>
  <c r="AF18" i="239"/>
  <c r="AJ18" i="239" s="1"/>
  <c r="L135" i="239"/>
  <c r="L178" i="239"/>
  <c r="L49" i="239"/>
  <c r="L92" i="239"/>
  <c r="L91" i="239"/>
  <c r="L134" i="239"/>
  <c r="L48" i="239"/>
  <c r="L177" i="239"/>
  <c r="Q178" i="239"/>
  <c r="Q49" i="239"/>
  <c r="Q135" i="239"/>
  <c r="Q92" i="239"/>
  <c r="Q91" i="239"/>
  <c r="Q134" i="239"/>
  <c r="Q177" i="239"/>
  <c r="Q48" i="239"/>
  <c r="W93" i="238"/>
  <c r="W136" i="238"/>
  <c r="W179" i="238"/>
  <c r="W50" i="238"/>
  <c r="AB93" i="238"/>
  <c r="AB136" i="238"/>
  <c r="AB179" i="238"/>
  <c r="AB50" i="238"/>
  <c r="R50" i="238"/>
  <c r="R93" i="238"/>
  <c r="R136" i="238"/>
  <c r="R179" i="238"/>
  <c r="AF200" i="238"/>
  <c r="AJ200" i="238" s="1"/>
  <c r="AF184" i="238"/>
  <c r="AF161" i="238"/>
  <c r="AJ161" i="238" s="1"/>
  <c r="AF145" i="238"/>
  <c r="AJ145" i="238" s="1"/>
  <c r="AF122" i="238"/>
  <c r="AJ122" i="238" s="1"/>
  <c r="AF106" i="238"/>
  <c r="AJ106" i="238" s="1"/>
  <c r="AF83" i="238"/>
  <c r="AJ83" i="238" s="1"/>
  <c r="AF67" i="238"/>
  <c r="AJ67" i="238" s="1"/>
  <c r="AF28" i="238"/>
  <c r="AJ28" i="238" s="1"/>
  <c r="AF12" i="238"/>
  <c r="AF210" i="238"/>
  <c r="AJ210" i="238" s="1"/>
  <c r="AF194" i="238"/>
  <c r="AJ194" i="238" s="1"/>
  <c r="AF155" i="238"/>
  <c r="AJ155" i="238" s="1"/>
  <c r="AF116" i="238"/>
  <c r="AJ116" i="238" s="1"/>
  <c r="AF100" i="238"/>
  <c r="AJ100" i="238" s="1"/>
  <c r="AF77" i="238"/>
  <c r="AJ77" i="238" s="1"/>
  <c r="AF61" i="238"/>
  <c r="AJ61" i="238" s="1"/>
  <c r="AF38" i="238"/>
  <c r="AJ38" i="238" s="1"/>
  <c r="AF22" i="238"/>
  <c r="AJ22" i="238" s="1"/>
  <c r="AF204" i="238"/>
  <c r="AJ204" i="238" s="1"/>
  <c r="AF188" i="238"/>
  <c r="AJ188" i="238" s="1"/>
  <c r="AF165" i="238"/>
  <c r="AJ165" i="238" s="1"/>
  <c r="AF149" i="238"/>
  <c r="AJ149" i="238" s="1"/>
  <c r="AF126" i="238"/>
  <c r="AJ126" i="238" s="1"/>
  <c r="AF110" i="238"/>
  <c r="AJ110" i="238" s="1"/>
  <c r="AF71" i="238"/>
  <c r="AJ71" i="238" s="1"/>
  <c r="AF55" i="238"/>
  <c r="AF32" i="238"/>
  <c r="AJ32" i="238" s="1"/>
  <c r="AF16" i="238"/>
  <c r="AJ16" i="238" s="1"/>
  <c r="AF198" i="238"/>
  <c r="AJ198" i="238" s="1"/>
  <c r="AF159" i="238"/>
  <c r="AJ159" i="238" s="1"/>
  <c r="AF143" i="238"/>
  <c r="AJ143" i="238" s="1"/>
  <c r="AF120" i="238"/>
  <c r="AJ120" i="238" s="1"/>
  <c r="AF104" i="238"/>
  <c r="AJ104" i="238" s="1"/>
  <c r="AF81" i="238"/>
  <c r="AJ81" i="238" s="1"/>
  <c r="AF65" i="238"/>
  <c r="AJ65" i="238" s="1"/>
  <c r="AF26" i="238"/>
  <c r="AJ26" i="238" s="1"/>
  <c r="AF190" i="238"/>
  <c r="AJ190" i="238" s="1"/>
  <c r="AF167" i="238"/>
  <c r="AJ167" i="238" s="1"/>
  <c r="AF208" i="238"/>
  <c r="AJ208" i="238" s="1"/>
  <c r="AF192" i="238"/>
  <c r="AJ192" i="238" s="1"/>
  <c r="AF169" i="238"/>
  <c r="AJ169" i="238" s="1"/>
  <c r="AF153" i="238"/>
  <c r="AJ153" i="238" s="1"/>
  <c r="AF114" i="238"/>
  <c r="AJ114" i="238" s="1"/>
  <c r="AF98" i="238"/>
  <c r="AF75" i="238"/>
  <c r="AJ75" i="238" s="1"/>
  <c r="AF59" i="238"/>
  <c r="AJ59" i="238" s="1"/>
  <c r="AF36" i="238"/>
  <c r="AJ36" i="238" s="1"/>
  <c r="AF20" i="238"/>
  <c r="AJ20" i="238" s="1"/>
  <c r="AF202" i="238"/>
  <c r="AJ202" i="238" s="1"/>
  <c r="AF186" i="238"/>
  <c r="AJ186" i="238" s="1"/>
  <c r="AF163" i="238"/>
  <c r="AJ163" i="238" s="1"/>
  <c r="AF147" i="238"/>
  <c r="AJ147" i="238" s="1"/>
  <c r="AF124" i="238"/>
  <c r="AJ124" i="238" s="1"/>
  <c r="AF108" i="238"/>
  <c r="AJ108" i="238" s="1"/>
  <c r="AF69" i="238"/>
  <c r="AJ69" i="238" s="1"/>
  <c r="AF30" i="238"/>
  <c r="AJ30" i="238" s="1"/>
  <c r="AF14" i="238"/>
  <c r="AJ14" i="238" s="1"/>
  <c r="AF212" i="238"/>
  <c r="AJ212" i="238" s="1"/>
  <c r="AF196" i="238"/>
  <c r="AJ196" i="238" s="1"/>
  <c r="AF157" i="238"/>
  <c r="AJ157" i="238" s="1"/>
  <c r="AF141" i="238"/>
  <c r="AF118" i="238"/>
  <c r="AJ118" i="238" s="1"/>
  <c r="AF102" i="238"/>
  <c r="AJ102" i="238" s="1"/>
  <c r="AF79" i="238"/>
  <c r="AJ79" i="238" s="1"/>
  <c r="AF63" i="238"/>
  <c r="AJ63" i="238" s="1"/>
  <c r="AF40" i="238"/>
  <c r="AJ40" i="238" s="1"/>
  <c r="AF24" i="238"/>
  <c r="AJ24" i="238" s="1"/>
  <c r="AF206" i="238"/>
  <c r="AJ206" i="238" s="1"/>
  <c r="AF151" i="238"/>
  <c r="AJ151" i="238" s="1"/>
  <c r="AF73" i="238"/>
  <c r="AJ73" i="238" s="1"/>
  <c r="AF34" i="238"/>
  <c r="AJ34" i="238" s="1"/>
  <c r="AF112" i="238"/>
  <c r="AJ112" i="238" s="1"/>
  <c r="AF57" i="238"/>
  <c r="AJ57" i="238" s="1"/>
  <c r="AF18" i="238"/>
  <c r="AJ18" i="238" s="1"/>
  <c r="L135" i="238"/>
  <c r="L178" i="238"/>
  <c r="L49" i="238"/>
  <c r="L92" i="238"/>
  <c r="L91" i="238"/>
  <c r="L134" i="238"/>
  <c r="L177" i="238"/>
  <c r="L48" i="238"/>
  <c r="Q178" i="238"/>
  <c r="Q49" i="238"/>
  <c r="Q92" i="238"/>
  <c r="Q135" i="238"/>
  <c r="Q91" i="238"/>
  <c r="Q134" i="238"/>
  <c r="Q177" i="238"/>
  <c r="Q48" i="238"/>
  <c r="AB93" i="237"/>
  <c r="AB136" i="237"/>
  <c r="AB179" i="237"/>
  <c r="AB50" i="237"/>
  <c r="Q91" i="237"/>
  <c r="Q134" i="237"/>
  <c r="Q177" i="237"/>
  <c r="Q48" i="237"/>
  <c r="W93" i="237"/>
  <c r="W136" i="237"/>
  <c r="W179" i="237"/>
  <c r="W50" i="237"/>
  <c r="AF200" i="237"/>
  <c r="AJ200" i="237" s="1"/>
  <c r="AF184" i="237"/>
  <c r="AF161" i="237"/>
  <c r="AJ161" i="237" s="1"/>
  <c r="AF145" i="237"/>
  <c r="AJ145" i="237" s="1"/>
  <c r="AF122" i="237"/>
  <c r="AJ122" i="237" s="1"/>
  <c r="AF106" i="237"/>
  <c r="AJ106" i="237" s="1"/>
  <c r="AF83" i="237"/>
  <c r="AJ83" i="237" s="1"/>
  <c r="AF67" i="237"/>
  <c r="AJ67" i="237" s="1"/>
  <c r="AF28" i="237"/>
  <c r="AJ28" i="237" s="1"/>
  <c r="AF12" i="237"/>
  <c r="AF210" i="237"/>
  <c r="AJ210" i="237" s="1"/>
  <c r="AF194" i="237"/>
  <c r="AJ194" i="237" s="1"/>
  <c r="AF155" i="237"/>
  <c r="AJ155" i="237" s="1"/>
  <c r="AF116" i="237"/>
  <c r="AJ116" i="237" s="1"/>
  <c r="AF100" i="237"/>
  <c r="AJ100" i="237" s="1"/>
  <c r="AF77" i="237"/>
  <c r="AJ77" i="237" s="1"/>
  <c r="AF61" i="237"/>
  <c r="AJ61" i="237" s="1"/>
  <c r="AF38" i="237"/>
  <c r="AJ38" i="237" s="1"/>
  <c r="AF22" i="237"/>
  <c r="AJ22" i="237" s="1"/>
  <c r="AF204" i="237"/>
  <c r="AJ204" i="237" s="1"/>
  <c r="AF188" i="237"/>
  <c r="AJ188" i="237" s="1"/>
  <c r="AF165" i="237"/>
  <c r="AJ165" i="237" s="1"/>
  <c r="AF149" i="237"/>
  <c r="AJ149" i="237" s="1"/>
  <c r="AF126" i="237"/>
  <c r="AJ126" i="237" s="1"/>
  <c r="AF110" i="237"/>
  <c r="AJ110" i="237" s="1"/>
  <c r="AF71" i="237"/>
  <c r="AJ71" i="237" s="1"/>
  <c r="AF55" i="237"/>
  <c r="AF32" i="237"/>
  <c r="AJ32" i="237" s="1"/>
  <c r="AF198" i="237"/>
  <c r="AJ198" i="237" s="1"/>
  <c r="AF159" i="237"/>
  <c r="AJ159" i="237" s="1"/>
  <c r="AF143" i="237"/>
  <c r="AJ143" i="237" s="1"/>
  <c r="AF120" i="237"/>
  <c r="AJ120" i="237" s="1"/>
  <c r="AF104" i="237"/>
  <c r="AJ104" i="237" s="1"/>
  <c r="AF81" i="237"/>
  <c r="AJ81" i="237" s="1"/>
  <c r="AF65" i="237"/>
  <c r="AJ65" i="237" s="1"/>
  <c r="AF26" i="237"/>
  <c r="AJ26" i="237" s="1"/>
  <c r="AF208" i="237"/>
  <c r="AJ208" i="237" s="1"/>
  <c r="AF192" i="237"/>
  <c r="AJ192" i="237" s="1"/>
  <c r="AF169" i="237"/>
  <c r="AJ169" i="237" s="1"/>
  <c r="AF153" i="237"/>
  <c r="AJ153" i="237" s="1"/>
  <c r="AF114" i="237"/>
  <c r="AJ114" i="237" s="1"/>
  <c r="AF98" i="237"/>
  <c r="AF75" i="237"/>
  <c r="AJ75" i="237" s="1"/>
  <c r="AF59" i="237"/>
  <c r="AJ59" i="237" s="1"/>
  <c r="AF36" i="237"/>
  <c r="AJ36" i="237" s="1"/>
  <c r="AF20" i="237"/>
  <c r="AJ20" i="237" s="1"/>
  <c r="AF202" i="237"/>
  <c r="AJ202" i="237" s="1"/>
  <c r="AF186" i="237"/>
  <c r="AJ186" i="237" s="1"/>
  <c r="AF163" i="237"/>
  <c r="AJ163" i="237" s="1"/>
  <c r="AF147" i="237"/>
  <c r="AJ147" i="237" s="1"/>
  <c r="AF124" i="237"/>
  <c r="AJ124" i="237" s="1"/>
  <c r="AF108" i="237"/>
  <c r="AJ108" i="237" s="1"/>
  <c r="AF69" i="237"/>
  <c r="AJ69" i="237" s="1"/>
  <c r="AF212" i="237"/>
  <c r="AJ212" i="237" s="1"/>
  <c r="AF196" i="237"/>
  <c r="AJ196" i="237" s="1"/>
  <c r="AF157" i="237"/>
  <c r="AJ157" i="237" s="1"/>
  <c r="AF141" i="237"/>
  <c r="AF118" i="237"/>
  <c r="AJ118" i="237" s="1"/>
  <c r="AF102" i="237"/>
  <c r="AJ102" i="237" s="1"/>
  <c r="AF79" i="237"/>
  <c r="AJ79" i="237" s="1"/>
  <c r="AF63" i="237"/>
  <c r="AJ63" i="237" s="1"/>
  <c r="AF40" i="237"/>
  <c r="AJ40" i="237" s="1"/>
  <c r="AF24" i="237"/>
  <c r="AJ24" i="237" s="1"/>
  <c r="AF112" i="237"/>
  <c r="AJ112" i="237" s="1"/>
  <c r="AF34" i="237"/>
  <c r="AJ34" i="237" s="1"/>
  <c r="AF16" i="237"/>
  <c r="AJ16" i="237" s="1"/>
  <c r="AF57" i="237"/>
  <c r="AJ57" i="237" s="1"/>
  <c r="AF18" i="237"/>
  <c r="AJ18" i="237" s="1"/>
  <c r="AF73" i="237"/>
  <c r="AJ73" i="237" s="1"/>
  <c r="AF30" i="237"/>
  <c r="AJ30" i="237" s="1"/>
  <c r="AF206" i="237"/>
  <c r="AJ206" i="237" s="1"/>
  <c r="AF167" i="237"/>
  <c r="AJ167" i="237" s="1"/>
  <c r="AF190" i="237"/>
  <c r="AJ190" i="237" s="1"/>
  <c r="AF14" i="237"/>
  <c r="AJ14" i="237" s="1"/>
  <c r="AF151" i="237"/>
  <c r="AJ151" i="237" s="1"/>
  <c r="L135" i="237"/>
  <c r="L178" i="237"/>
  <c r="L49" i="237"/>
  <c r="L92" i="237"/>
  <c r="R50" i="237"/>
  <c r="R93" i="237"/>
  <c r="R136" i="237"/>
  <c r="R179" i="237"/>
  <c r="L91" i="237"/>
  <c r="L134" i="237"/>
  <c r="L177" i="237"/>
  <c r="L48" i="237"/>
  <c r="Q178" i="237"/>
  <c r="Q49" i="237"/>
  <c r="Q92" i="237"/>
  <c r="Q135" i="237"/>
  <c r="R50" i="236"/>
  <c r="R93" i="236"/>
  <c r="R136" i="236"/>
  <c r="R179" i="236"/>
  <c r="AF200" i="236"/>
  <c r="AJ200" i="236" s="1"/>
  <c r="AF184" i="236"/>
  <c r="AF161" i="236"/>
  <c r="AJ161" i="236" s="1"/>
  <c r="AF145" i="236"/>
  <c r="AJ145" i="236" s="1"/>
  <c r="AF122" i="236"/>
  <c r="AJ122" i="236" s="1"/>
  <c r="AF106" i="236"/>
  <c r="AJ106" i="236" s="1"/>
  <c r="AF83" i="236"/>
  <c r="AJ83" i="236" s="1"/>
  <c r="AF67" i="236"/>
  <c r="AJ67" i="236" s="1"/>
  <c r="AF28" i="236"/>
  <c r="AJ28" i="236" s="1"/>
  <c r="AF12" i="236"/>
  <c r="AF210" i="236"/>
  <c r="AJ210" i="236" s="1"/>
  <c r="AF194" i="236"/>
  <c r="AJ194" i="236" s="1"/>
  <c r="AF155" i="236"/>
  <c r="AJ155" i="236" s="1"/>
  <c r="AF116" i="236"/>
  <c r="AJ116" i="236" s="1"/>
  <c r="AF100" i="236"/>
  <c r="AJ100" i="236" s="1"/>
  <c r="AF77" i="236"/>
  <c r="AJ77" i="236" s="1"/>
  <c r="AF61" i="236"/>
  <c r="AJ61" i="236" s="1"/>
  <c r="AF38" i="236"/>
  <c r="AJ38" i="236" s="1"/>
  <c r="AF22" i="236"/>
  <c r="AJ22" i="236" s="1"/>
  <c r="AF204" i="236"/>
  <c r="AJ204" i="236" s="1"/>
  <c r="AF188" i="236"/>
  <c r="AJ188" i="236" s="1"/>
  <c r="AF165" i="236"/>
  <c r="AJ165" i="236" s="1"/>
  <c r="AF149" i="236"/>
  <c r="AJ149" i="236" s="1"/>
  <c r="AF126" i="236"/>
  <c r="AJ126" i="236" s="1"/>
  <c r="AF110" i="236"/>
  <c r="AJ110" i="236" s="1"/>
  <c r="AF71" i="236"/>
  <c r="AJ71" i="236" s="1"/>
  <c r="AF55" i="236"/>
  <c r="AF32" i="236"/>
  <c r="AJ32" i="236" s="1"/>
  <c r="AF16" i="236"/>
  <c r="AJ16" i="236" s="1"/>
  <c r="AF198" i="236"/>
  <c r="AJ198" i="236" s="1"/>
  <c r="AF159" i="236"/>
  <c r="AJ159" i="236" s="1"/>
  <c r="AF143" i="236"/>
  <c r="AJ143" i="236" s="1"/>
  <c r="AF120" i="236"/>
  <c r="AJ120" i="236" s="1"/>
  <c r="AF104" i="236"/>
  <c r="AJ104" i="236" s="1"/>
  <c r="AF81" i="236"/>
  <c r="AJ81" i="236" s="1"/>
  <c r="AF65" i="236"/>
  <c r="AJ65" i="236" s="1"/>
  <c r="AF26" i="236"/>
  <c r="AJ26" i="236" s="1"/>
  <c r="AF208" i="236"/>
  <c r="AJ208" i="236" s="1"/>
  <c r="AF192" i="236"/>
  <c r="AJ192" i="236" s="1"/>
  <c r="AF169" i="236"/>
  <c r="AJ169" i="236" s="1"/>
  <c r="AF153" i="236"/>
  <c r="AJ153" i="236" s="1"/>
  <c r="AF114" i="236"/>
  <c r="AJ114" i="236" s="1"/>
  <c r="AF98" i="236"/>
  <c r="AF75" i="236"/>
  <c r="AJ75" i="236" s="1"/>
  <c r="AF59" i="236"/>
  <c r="AJ59" i="236" s="1"/>
  <c r="AF36" i="236"/>
  <c r="AJ36" i="236" s="1"/>
  <c r="AF20" i="236"/>
  <c r="AJ20" i="236" s="1"/>
  <c r="AF202" i="236"/>
  <c r="AJ202" i="236" s="1"/>
  <c r="AF186" i="236"/>
  <c r="AJ186" i="236" s="1"/>
  <c r="AF163" i="236"/>
  <c r="AJ163" i="236" s="1"/>
  <c r="AF147" i="236"/>
  <c r="AJ147" i="236" s="1"/>
  <c r="AF124" i="236"/>
  <c r="AJ124" i="236" s="1"/>
  <c r="AF108" i="236"/>
  <c r="AJ108" i="236" s="1"/>
  <c r="AF69" i="236"/>
  <c r="AJ69" i="236" s="1"/>
  <c r="AF30" i="236"/>
  <c r="AJ30" i="236" s="1"/>
  <c r="AF14" i="236"/>
  <c r="AJ14" i="236" s="1"/>
  <c r="AF212" i="236"/>
  <c r="AJ212" i="236" s="1"/>
  <c r="AF196" i="236"/>
  <c r="AJ196" i="236" s="1"/>
  <c r="AF157" i="236"/>
  <c r="AJ157" i="236" s="1"/>
  <c r="AF141" i="236"/>
  <c r="AF118" i="236"/>
  <c r="AJ118" i="236" s="1"/>
  <c r="AF102" i="236"/>
  <c r="AJ102" i="236" s="1"/>
  <c r="AF79" i="236"/>
  <c r="AJ79" i="236" s="1"/>
  <c r="AF63" i="236"/>
  <c r="AJ63" i="236" s="1"/>
  <c r="AF40" i="236"/>
  <c r="AJ40" i="236" s="1"/>
  <c r="AF24" i="236"/>
  <c r="AJ24" i="236" s="1"/>
  <c r="AF167" i="236"/>
  <c r="AJ167" i="236" s="1"/>
  <c r="AF112" i="236"/>
  <c r="AJ112" i="236" s="1"/>
  <c r="AF73" i="236"/>
  <c r="AJ73" i="236" s="1"/>
  <c r="AF34" i="236"/>
  <c r="AJ34" i="236" s="1"/>
  <c r="AF206" i="236"/>
  <c r="AJ206" i="236" s="1"/>
  <c r="AF190" i="236"/>
  <c r="AJ190" i="236" s="1"/>
  <c r="AF151" i="236"/>
  <c r="AJ151" i="236" s="1"/>
  <c r="AF57" i="236"/>
  <c r="AJ57" i="236" s="1"/>
  <c r="AF18" i="236"/>
  <c r="AJ18" i="236" s="1"/>
  <c r="L135" i="236"/>
  <c r="L178" i="236"/>
  <c r="L49" i="236"/>
  <c r="L92" i="236"/>
  <c r="L91" i="236"/>
  <c r="L134" i="236"/>
  <c r="L177" i="236"/>
  <c r="L48" i="236"/>
  <c r="Q178" i="236"/>
  <c r="Q49" i="236"/>
  <c r="Q92" i="236"/>
  <c r="Q135" i="236"/>
  <c r="Q91" i="236"/>
  <c r="Q134" i="236"/>
  <c r="Q177" i="236"/>
  <c r="Q48" i="236"/>
  <c r="W93" i="236"/>
  <c r="W136" i="236"/>
  <c r="W179" i="236"/>
  <c r="W50" i="236"/>
  <c r="AB93" i="236"/>
  <c r="AB136" i="236"/>
  <c r="AB179" i="236"/>
  <c r="AB50" i="236"/>
  <c r="R50" i="235"/>
  <c r="R93" i="235"/>
  <c r="R136" i="235"/>
  <c r="R179" i="235"/>
  <c r="Q178" i="235"/>
  <c r="Q49" i="235"/>
  <c r="Q92" i="235"/>
  <c r="Q135" i="235"/>
  <c r="L91" i="235"/>
  <c r="L134" i="235"/>
  <c r="L177" i="235"/>
  <c r="L48" i="235"/>
  <c r="Q91" i="235"/>
  <c r="Q134" i="235"/>
  <c r="Q177" i="235"/>
  <c r="Q48" i="235"/>
  <c r="AF200" i="235"/>
  <c r="AJ200" i="235" s="1"/>
  <c r="AF184" i="235"/>
  <c r="AF161" i="235"/>
  <c r="AJ161" i="235" s="1"/>
  <c r="AF145" i="235"/>
  <c r="AJ145" i="235" s="1"/>
  <c r="AF122" i="235"/>
  <c r="AJ122" i="235" s="1"/>
  <c r="AF106" i="235"/>
  <c r="AJ106" i="235" s="1"/>
  <c r="AF83" i="235"/>
  <c r="AJ83" i="235" s="1"/>
  <c r="AF67" i="235"/>
  <c r="AJ67" i="235" s="1"/>
  <c r="AF28" i="235"/>
  <c r="AJ28" i="235" s="1"/>
  <c r="AF12" i="235"/>
  <c r="AF210" i="235"/>
  <c r="AJ210" i="235" s="1"/>
  <c r="AF194" i="235"/>
  <c r="AJ194" i="235" s="1"/>
  <c r="AF155" i="235"/>
  <c r="AJ155" i="235" s="1"/>
  <c r="AF116" i="235"/>
  <c r="AJ116" i="235" s="1"/>
  <c r="AF100" i="235"/>
  <c r="AJ100" i="235" s="1"/>
  <c r="AF77" i="235"/>
  <c r="AJ77" i="235" s="1"/>
  <c r="AF61" i="235"/>
  <c r="AJ61" i="235" s="1"/>
  <c r="AF38" i="235"/>
  <c r="AJ38" i="235" s="1"/>
  <c r="AF22" i="235"/>
  <c r="AJ22" i="235" s="1"/>
  <c r="AF204" i="235"/>
  <c r="AJ204" i="235" s="1"/>
  <c r="AF188" i="235"/>
  <c r="AJ188" i="235" s="1"/>
  <c r="AF165" i="235"/>
  <c r="AJ165" i="235" s="1"/>
  <c r="AF149" i="235"/>
  <c r="AJ149" i="235" s="1"/>
  <c r="AF126" i="235"/>
  <c r="AJ126" i="235" s="1"/>
  <c r="AF110" i="235"/>
  <c r="AJ110" i="235" s="1"/>
  <c r="AF71" i="235"/>
  <c r="AJ71" i="235" s="1"/>
  <c r="AF55" i="235"/>
  <c r="AF32" i="235"/>
  <c r="AJ32" i="235" s="1"/>
  <c r="AF16" i="235"/>
  <c r="AJ16" i="235" s="1"/>
  <c r="AF198" i="235"/>
  <c r="AJ198" i="235" s="1"/>
  <c r="AF159" i="235"/>
  <c r="AJ159" i="235" s="1"/>
  <c r="AF143" i="235"/>
  <c r="AJ143" i="235" s="1"/>
  <c r="AF120" i="235"/>
  <c r="AJ120" i="235" s="1"/>
  <c r="AF104" i="235"/>
  <c r="AJ104" i="235" s="1"/>
  <c r="AF81" i="235"/>
  <c r="AJ81" i="235" s="1"/>
  <c r="AF65" i="235"/>
  <c r="AJ65" i="235" s="1"/>
  <c r="AF26" i="235"/>
  <c r="AJ26" i="235" s="1"/>
  <c r="AF208" i="235"/>
  <c r="AJ208" i="235" s="1"/>
  <c r="AF192" i="235"/>
  <c r="AJ192" i="235" s="1"/>
  <c r="AF169" i="235"/>
  <c r="AJ169" i="235" s="1"/>
  <c r="AF153" i="235"/>
  <c r="AJ153" i="235" s="1"/>
  <c r="AF114" i="235"/>
  <c r="AJ114" i="235" s="1"/>
  <c r="AF98" i="235"/>
  <c r="AF75" i="235"/>
  <c r="AJ75" i="235" s="1"/>
  <c r="AF59" i="235"/>
  <c r="AJ59" i="235" s="1"/>
  <c r="AF36" i="235"/>
  <c r="AJ36" i="235" s="1"/>
  <c r="AF20" i="235"/>
  <c r="AJ20" i="235" s="1"/>
  <c r="AF202" i="235"/>
  <c r="AJ202" i="235" s="1"/>
  <c r="AF186" i="235"/>
  <c r="AJ186" i="235" s="1"/>
  <c r="AF163" i="235"/>
  <c r="AJ163" i="235" s="1"/>
  <c r="AF147" i="235"/>
  <c r="AJ147" i="235" s="1"/>
  <c r="AF124" i="235"/>
  <c r="AJ124" i="235" s="1"/>
  <c r="AF108" i="235"/>
  <c r="AJ108" i="235" s="1"/>
  <c r="AF69" i="235"/>
  <c r="AJ69" i="235" s="1"/>
  <c r="AF30" i="235"/>
  <c r="AJ30" i="235" s="1"/>
  <c r="AF212" i="235"/>
  <c r="AJ212" i="235" s="1"/>
  <c r="AF196" i="235"/>
  <c r="AJ196" i="235" s="1"/>
  <c r="AF157" i="235"/>
  <c r="AJ157" i="235" s="1"/>
  <c r="AF141" i="235"/>
  <c r="AF118" i="235"/>
  <c r="AJ118" i="235" s="1"/>
  <c r="AF102" i="235"/>
  <c r="AJ102" i="235" s="1"/>
  <c r="AF79" i="235"/>
  <c r="AJ79" i="235" s="1"/>
  <c r="AF63" i="235"/>
  <c r="AJ63" i="235" s="1"/>
  <c r="AF40" i="235"/>
  <c r="AJ40" i="235" s="1"/>
  <c r="AF24" i="235"/>
  <c r="AJ24" i="235" s="1"/>
  <c r="AF18" i="235"/>
  <c r="AJ18" i="235" s="1"/>
  <c r="AF73" i="235"/>
  <c r="AJ73" i="235" s="1"/>
  <c r="AF34" i="235"/>
  <c r="AJ34" i="235" s="1"/>
  <c r="AF206" i="235"/>
  <c r="AJ206" i="235" s="1"/>
  <c r="AF167" i="235"/>
  <c r="AJ167" i="235" s="1"/>
  <c r="AF57" i="235"/>
  <c r="AJ57" i="235" s="1"/>
  <c r="AF190" i="235"/>
  <c r="AJ190" i="235" s="1"/>
  <c r="AF151" i="235"/>
  <c r="AJ151" i="235" s="1"/>
  <c r="AF112" i="235"/>
  <c r="AJ112" i="235" s="1"/>
  <c r="AF14" i="235"/>
  <c r="AJ14" i="235" s="1"/>
  <c r="L135" i="235"/>
  <c r="L178" i="235"/>
  <c r="L49" i="235"/>
  <c r="L92" i="235"/>
  <c r="W93" i="235"/>
  <c r="W136" i="235"/>
  <c r="W179" i="235"/>
  <c r="W50" i="235"/>
  <c r="AB93" i="235"/>
  <c r="AB136" i="235"/>
  <c r="AB179" i="235"/>
  <c r="AB50" i="235"/>
  <c r="AB93" i="234"/>
  <c r="AB136" i="234"/>
  <c r="AB179" i="234"/>
  <c r="AB50" i="234"/>
  <c r="R50" i="234"/>
  <c r="R93" i="234"/>
  <c r="R136" i="234"/>
  <c r="R179" i="234"/>
  <c r="L135" i="234"/>
  <c r="L178" i="234"/>
  <c r="L92" i="234"/>
  <c r="L49" i="234"/>
  <c r="AF200" i="234"/>
  <c r="AJ200" i="234" s="1"/>
  <c r="AF184" i="234"/>
  <c r="AF161" i="234"/>
  <c r="AJ161" i="234" s="1"/>
  <c r="AF145" i="234"/>
  <c r="AJ145" i="234" s="1"/>
  <c r="AF122" i="234"/>
  <c r="AJ122" i="234" s="1"/>
  <c r="AF106" i="234"/>
  <c r="AJ106" i="234" s="1"/>
  <c r="AF83" i="234"/>
  <c r="AJ83" i="234" s="1"/>
  <c r="AF67" i="234"/>
  <c r="AJ67" i="234" s="1"/>
  <c r="AF28" i="234"/>
  <c r="AJ28" i="234" s="1"/>
  <c r="AF12" i="234"/>
  <c r="AF210" i="234"/>
  <c r="AJ210" i="234" s="1"/>
  <c r="AF194" i="234"/>
  <c r="AJ194" i="234" s="1"/>
  <c r="AF155" i="234"/>
  <c r="AJ155" i="234" s="1"/>
  <c r="AF116" i="234"/>
  <c r="AJ116" i="234" s="1"/>
  <c r="AF100" i="234"/>
  <c r="AJ100" i="234" s="1"/>
  <c r="AF77" i="234"/>
  <c r="AJ77" i="234" s="1"/>
  <c r="AF204" i="234"/>
  <c r="AJ204" i="234" s="1"/>
  <c r="AF188" i="234"/>
  <c r="AJ188" i="234" s="1"/>
  <c r="AF165" i="234"/>
  <c r="AJ165" i="234" s="1"/>
  <c r="AF149" i="234"/>
  <c r="AJ149" i="234" s="1"/>
  <c r="AF126" i="234"/>
  <c r="AJ126" i="234" s="1"/>
  <c r="AF110" i="234"/>
  <c r="AJ110" i="234" s="1"/>
  <c r="AF71" i="234"/>
  <c r="AJ71" i="234" s="1"/>
  <c r="AF55" i="234"/>
  <c r="AF32" i="234"/>
  <c r="AJ32" i="234" s="1"/>
  <c r="AF16" i="234"/>
  <c r="AJ16" i="234" s="1"/>
  <c r="AF198" i="234"/>
  <c r="AJ198" i="234" s="1"/>
  <c r="AF159" i="234"/>
  <c r="AJ159" i="234" s="1"/>
  <c r="AF143" i="234"/>
  <c r="AJ143" i="234" s="1"/>
  <c r="AF120" i="234"/>
  <c r="AJ120" i="234" s="1"/>
  <c r="AF104" i="234"/>
  <c r="AJ104" i="234" s="1"/>
  <c r="AF81" i="234"/>
  <c r="AJ81" i="234" s="1"/>
  <c r="AF65" i="234"/>
  <c r="AJ65" i="234" s="1"/>
  <c r="AF26" i="234"/>
  <c r="AJ26" i="234" s="1"/>
  <c r="AF208" i="234"/>
  <c r="AJ208" i="234" s="1"/>
  <c r="AF192" i="234"/>
  <c r="AJ192" i="234" s="1"/>
  <c r="AF169" i="234"/>
  <c r="AJ169" i="234" s="1"/>
  <c r="AF153" i="234"/>
  <c r="AJ153" i="234" s="1"/>
  <c r="AF114" i="234"/>
  <c r="AJ114" i="234" s="1"/>
  <c r="AF98" i="234"/>
  <c r="AF202" i="234"/>
  <c r="AJ202" i="234" s="1"/>
  <c r="AF186" i="234"/>
  <c r="AJ186" i="234" s="1"/>
  <c r="AF163" i="234"/>
  <c r="AJ163" i="234" s="1"/>
  <c r="AF147" i="234"/>
  <c r="AJ147" i="234" s="1"/>
  <c r="AF124" i="234"/>
  <c r="AJ124" i="234" s="1"/>
  <c r="AF108" i="234"/>
  <c r="AJ108" i="234" s="1"/>
  <c r="AF69" i="234"/>
  <c r="AJ69" i="234" s="1"/>
  <c r="AF30" i="234"/>
  <c r="AJ30" i="234" s="1"/>
  <c r="AF14" i="234"/>
  <c r="AJ14" i="234" s="1"/>
  <c r="AF212" i="234"/>
  <c r="AJ212" i="234" s="1"/>
  <c r="AF196" i="234"/>
  <c r="AJ196" i="234" s="1"/>
  <c r="AF157" i="234"/>
  <c r="AJ157" i="234" s="1"/>
  <c r="AF141" i="234"/>
  <c r="AF118" i="234"/>
  <c r="AJ118" i="234" s="1"/>
  <c r="AF102" i="234"/>
  <c r="AJ102" i="234" s="1"/>
  <c r="AF79" i="234"/>
  <c r="AJ79" i="234" s="1"/>
  <c r="AF63" i="234"/>
  <c r="AJ63" i="234" s="1"/>
  <c r="AF40" i="234"/>
  <c r="AJ40" i="234" s="1"/>
  <c r="AF24" i="234"/>
  <c r="AJ24" i="234" s="1"/>
  <c r="AF167" i="234"/>
  <c r="AJ167" i="234" s="1"/>
  <c r="AF112" i="234"/>
  <c r="AJ112" i="234" s="1"/>
  <c r="AF59" i="234"/>
  <c r="AJ59" i="234" s="1"/>
  <c r="AF18" i="234"/>
  <c r="AJ18" i="234" s="1"/>
  <c r="AF151" i="234"/>
  <c r="AJ151" i="234" s="1"/>
  <c r="AF206" i="234"/>
  <c r="AJ206" i="234" s="1"/>
  <c r="AF61" i="234"/>
  <c r="AJ61" i="234" s="1"/>
  <c r="AF34" i="234"/>
  <c r="AJ34" i="234" s="1"/>
  <c r="AF190" i="234"/>
  <c r="AJ190" i="234" s="1"/>
  <c r="AF36" i="234"/>
  <c r="AJ36" i="234" s="1"/>
  <c r="AF22" i="234"/>
  <c r="AJ22" i="234" s="1"/>
  <c r="AF57" i="234"/>
  <c r="AJ57" i="234" s="1"/>
  <c r="AF20" i="234"/>
  <c r="AJ20" i="234" s="1"/>
  <c r="AF73" i="234"/>
  <c r="AJ73" i="234" s="1"/>
  <c r="AF38" i="234"/>
  <c r="AJ38" i="234" s="1"/>
  <c r="AF75" i="234"/>
  <c r="AJ75" i="234" s="1"/>
  <c r="L91" i="234"/>
  <c r="L134" i="234"/>
  <c r="L177" i="234"/>
  <c r="L48" i="234"/>
  <c r="Q178" i="234"/>
  <c r="Q49" i="234"/>
  <c r="Q92" i="234"/>
  <c r="Q135" i="234"/>
  <c r="Q91" i="234"/>
  <c r="Q134" i="234"/>
  <c r="Q177" i="234"/>
  <c r="Q48" i="234"/>
  <c r="W93" i="234"/>
  <c r="W136" i="234"/>
  <c r="W179" i="234"/>
  <c r="W50" i="234"/>
  <c r="AF200" i="233"/>
  <c r="AJ200" i="233" s="1"/>
  <c r="AF184" i="233"/>
  <c r="AF161" i="233"/>
  <c r="AJ161" i="233" s="1"/>
  <c r="AF145" i="233"/>
  <c r="AJ145" i="233" s="1"/>
  <c r="AF122" i="233"/>
  <c r="AJ122" i="233" s="1"/>
  <c r="AF106" i="233"/>
  <c r="AJ106" i="233" s="1"/>
  <c r="AF83" i="233"/>
  <c r="AJ83" i="233" s="1"/>
  <c r="AF210" i="233"/>
  <c r="AJ210" i="233" s="1"/>
  <c r="AF194" i="233"/>
  <c r="AJ194" i="233" s="1"/>
  <c r="AF155" i="233"/>
  <c r="AJ155" i="233" s="1"/>
  <c r="AF116" i="233"/>
  <c r="AJ116" i="233" s="1"/>
  <c r="AF100" i="233"/>
  <c r="AJ100" i="233" s="1"/>
  <c r="AF77" i="233"/>
  <c r="AJ77" i="233" s="1"/>
  <c r="AF61" i="233"/>
  <c r="AJ61" i="233" s="1"/>
  <c r="AF38" i="233"/>
  <c r="AJ38" i="233" s="1"/>
  <c r="AF22" i="233"/>
  <c r="AJ22" i="233" s="1"/>
  <c r="AF75" i="233"/>
  <c r="AJ75" i="233" s="1"/>
  <c r="AF204" i="233"/>
  <c r="AJ204" i="233" s="1"/>
  <c r="AF188" i="233"/>
  <c r="AJ188" i="233" s="1"/>
  <c r="AF165" i="233"/>
  <c r="AJ165" i="233" s="1"/>
  <c r="AF149" i="233"/>
  <c r="AJ149" i="233" s="1"/>
  <c r="AF126" i="233"/>
  <c r="AJ126" i="233" s="1"/>
  <c r="AF110" i="233"/>
  <c r="AJ110" i="233" s="1"/>
  <c r="AF71" i="233"/>
  <c r="AJ71" i="233" s="1"/>
  <c r="AF55" i="233"/>
  <c r="AF32" i="233"/>
  <c r="AJ32" i="233" s="1"/>
  <c r="AF16" i="233"/>
  <c r="AJ16" i="233" s="1"/>
  <c r="AF198" i="233"/>
  <c r="AJ198" i="233" s="1"/>
  <c r="AF159" i="233"/>
  <c r="AJ159" i="233" s="1"/>
  <c r="AF143" i="233"/>
  <c r="AJ143" i="233" s="1"/>
  <c r="AF120" i="233"/>
  <c r="AJ120" i="233" s="1"/>
  <c r="AF104" i="233"/>
  <c r="AJ104" i="233" s="1"/>
  <c r="AF81" i="233"/>
  <c r="AJ81" i="233" s="1"/>
  <c r="AF65" i="233"/>
  <c r="AJ65" i="233" s="1"/>
  <c r="AF26" i="233"/>
  <c r="AJ26" i="233" s="1"/>
  <c r="AF208" i="233"/>
  <c r="AJ208" i="233" s="1"/>
  <c r="AF192" i="233"/>
  <c r="AJ192" i="233" s="1"/>
  <c r="AF169" i="233"/>
  <c r="AJ169" i="233" s="1"/>
  <c r="AF153" i="233"/>
  <c r="AJ153" i="233" s="1"/>
  <c r="AF114" i="233"/>
  <c r="AJ114" i="233" s="1"/>
  <c r="AF98" i="233"/>
  <c r="AF202" i="233"/>
  <c r="AJ202" i="233" s="1"/>
  <c r="AF186" i="233"/>
  <c r="AJ186" i="233" s="1"/>
  <c r="AF163" i="233"/>
  <c r="AJ163" i="233" s="1"/>
  <c r="AF147" i="233"/>
  <c r="AJ147" i="233" s="1"/>
  <c r="AF124" i="233"/>
  <c r="AJ124" i="233" s="1"/>
  <c r="AF108" i="233"/>
  <c r="AJ108" i="233" s="1"/>
  <c r="AF69" i="233"/>
  <c r="AJ69" i="233" s="1"/>
  <c r="AF30" i="233"/>
  <c r="AJ30" i="233" s="1"/>
  <c r="AF14" i="233"/>
  <c r="AJ14" i="233" s="1"/>
  <c r="AF212" i="233"/>
  <c r="AJ212" i="233" s="1"/>
  <c r="AF196" i="233"/>
  <c r="AJ196" i="233" s="1"/>
  <c r="AF157" i="233"/>
  <c r="AJ157" i="233" s="1"/>
  <c r="AF141" i="233"/>
  <c r="AF118" i="233"/>
  <c r="AJ118" i="233" s="1"/>
  <c r="AF102" i="233"/>
  <c r="AJ102" i="233" s="1"/>
  <c r="AF79" i="233"/>
  <c r="AJ79" i="233" s="1"/>
  <c r="AF63" i="233"/>
  <c r="AJ63" i="233" s="1"/>
  <c r="AF40" i="233"/>
  <c r="AJ40" i="233" s="1"/>
  <c r="AF24" i="233"/>
  <c r="AJ24" i="233" s="1"/>
  <c r="AF167" i="233"/>
  <c r="AJ167" i="233" s="1"/>
  <c r="AF73" i="233"/>
  <c r="AJ73" i="233" s="1"/>
  <c r="AF18" i="233"/>
  <c r="AJ18" i="233" s="1"/>
  <c r="AF20" i="233"/>
  <c r="AJ20" i="233" s="1"/>
  <c r="AF36" i="233"/>
  <c r="AJ36" i="233" s="1"/>
  <c r="AF206" i="233"/>
  <c r="AJ206" i="233" s="1"/>
  <c r="AF34" i="233"/>
  <c r="AJ34" i="233" s="1"/>
  <c r="AF151" i="233"/>
  <c r="AJ151" i="233" s="1"/>
  <c r="AF112" i="233"/>
  <c r="AJ112" i="233" s="1"/>
  <c r="AF67" i="233"/>
  <c r="AJ67" i="233" s="1"/>
  <c r="AF59" i="233"/>
  <c r="AJ59" i="233" s="1"/>
  <c r="AF190" i="233"/>
  <c r="AJ190" i="233" s="1"/>
  <c r="AF12" i="233"/>
  <c r="AF57" i="233"/>
  <c r="AJ57" i="233" s="1"/>
  <c r="AF28" i="233"/>
  <c r="AJ28" i="233" s="1"/>
  <c r="R93" i="233"/>
  <c r="R136" i="233"/>
  <c r="R179" i="233"/>
  <c r="R50" i="233"/>
  <c r="L135" i="233"/>
  <c r="L178" i="233"/>
  <c r="L92" i="233"/>
  <c r="L49" i="233"/>
  <c r="L91" i="233"/>
  <c r="L134" i="233"/>
  <c r="L177" i="233"/>
  <c r="L48" i="233"/>
  <c r="W93" i="233"/>
  <c r="W136" i="233"/>
  <c r="W179" i="233"/>
  <c r="W50" i="233"/>
  <c r="Q178" i="233"/>
  <c r="Q49" i="233"/>
  <c r="Q92" i="233"/>
  <c r="Q135" i="233"/>
  <c r="AB93" i="233"/>
  <c r="AB136" i="233"/>
  <c r="AB179" i="233"/>
  <c r="AB50" i="233"/>
  <c r="Q91" i="233"/>
  <c r="Q134" i="233"/>
  <c r="Q177" i="233"/>
  <c r="Q48" i="233"/>
  <c r="AB93" i="232"/>
  <c r="AB136" i="232"/>
  <c r="AB179" i="232"/>
  <c r="AB50" i="232"/>
  <c r="R50" i="232"/>
  <c r="R93" i="232"/>
  <c r="R136" i="232"/>
  <c r="R179" i="232"/>
  <c r="L91" i="232"/>
  <c r="L134" i="232"/>
  <c r="L177" i="232"/>
  <c r="L48" i="232"/>
  <c r="Q91" i="232"/>
  <c r="Q134" i="232"/>
  <c r="Q177" i="232"/>
  <c r="Q48" i="232"/>
  <c r="Q178" i="232"/>
  <c r="Q49" i="232"/>
  <c r="Q92" i="232"/>
  <c r="Q135" i="232"/>
  <c r="AF200" i="232"/>
  <c r="AJ200" i="232" s="1"/>
  <c r="AF184" i="232"/>
  <c r="AF161" i="232"/>
  <c r="AJ161" i="232" s="1"/>
  <c r="AF145" i="232"/>
  <c r="AJ145" i="232" s="1"/>
  <c r="AF122" i="232"/>
  <c r="AJ122" i="232" s="1"/>
  <c r="AF106" i="232"/>
  <c r="AJ106" i="232" s="1"/>
  <c r="AF83" i="232"/>
  <c r="AJ83" i="232" s="1"/>
  <c r="AF67" i="232"/>
  <c r="AJ67" i="232" s="1"/>
  <c r="AF28" i="232"/>
  <c r="AJ28" i="232" s="1"/>
  <c r="AF12" i="232"/>
  <c r="AF210" i="232"/>
  <c r="AJ210" i="232" s="1"/>
  <c r="AF194" i="232"/>
  <c r="AJ194" i="232" s="1"/>
  <c r="AF155" i="232"/>
  <c r="AJ155" i="232" s="1"/>
  <c r="AF116" i="232"/>
  <c r="AJ116" i="232" s="1"/>
  <c r="AF100" i="232"/>
  <c r="AJ100" i="232" s="1"/>
  <c r="AF77" i="232"/>
  <c r="AJ77" i="232" s="1"/>
  <c r="AF61" i="232"/>
  <c r="AJ61" i="232" s="1"/>
  <c r="AF38" i="232"/>
  <c r="AJ38" i="232" s="1"/>
  <c r="AF204" i="232"/>
  <c r="AJ204" i="232" s="1"/>
  <c r="AF188" i="232"/>
  <c r="AJ188" i="232" s="1"/>
  <c r="AF165" i="232"/>
  <c r="AJ165" i="232" s="1"/>
  <c r="AF149" i="232"/>
  <c r="AJ149" i="232" s="1"/>
  <c r="AF126" i="232"/>
  <c r="AJ126" i="232" s="1"/>
  <c r="AF110" i="232"/>
  <c r="AJ110" i="232" s="1"/>
  <c r="AF71" i="232"/>
  <c r="AJ71" i="232" s="1"/>
  <c r="AF55" i="232"/>
  <c r="AF32" i="232"/>
  <c r="AJ32" i="232" s="1"/>
  <c r="AF16" i="232"/>
  <c r="AJ16" i="232" s="1"/>
  <c r="AF198" i="232"/>
  <c r="AJ198" i="232" s="1"/>
  <c r="AF159" i="232"/>
  <c r="AJ159" i="232" s="1"/>
  <c r="AF143" i="232"/>
  <c r="AJ143" i="232" s="1"/>
  <c r="AF120" i="232"/>
  <c r="AJ120" i="232" s="1"/>
  <c r="AF104" i="232"/>
  <c r="AJ104" i="232" s="1"/>
  <c r="AF81" i="232"/>
  <c r="AJ81" i="232" s="1"/>
  <c r="AF65" i="232"/>
  <c r="AJ65" i="232" s="1"/>
  <c r="AF208" i="232"/>
  <c r="AJ208" i="232" s="1"/>
  <c r="AF192" i="232"/>
  <c r="AJ192" i="232" s="1"/>
  <c r="AF169" i="232"/>
  <c r="AJ169" i="232" s="1"/>
  <c r="AF153" i="232"/>
  <c r="AJ153" i="232" s="1"/>
  <c r="AF114" i="232"/>
  <c r="AJ114" i="232" s="1"/>
  <c r="AF98" i="232"/>
  <c r="AF75" i="232"/>
  <c r="AJ75" i="232" s="1"/>
  <c r="AF59" i="232"/>
  <c r="AJ59" i="232" s="1"/>
  <c r="AF36" i="232"/>
  <c r="AJ36" i="232" s="1"/>
  <c r="AF20" i="232"/>
  <c r="AJ20" i="232" s="1"/>
  <c r="AF202" i="232"/>
  <c r="AJ202" i="232" s="1"/>
  <c r="AF186" i="232"/>
  <c r="AJ186" i="232" s="1"/>
  <c r="AF163" i="232"/>
  <c r="AJ163" i="232" s="1"/>
  <c r="AF147" i="232"/>
  <c r="AJ147" i="232" s="1"/>
  <c r="AF124" i="232"/>
  <c r="AJ124" i="232" s="1"/>
  <c r="AF108" i="232"/>
  <c r="AJ108" i="232" s="1"/>
  <c r="AF69" i="232"/>
  <c r="AJ69" i="232" s="1"/>
  <c r="AF30" i="232"/>
  <c r="AJ30" i="232" s="1"/>
  <c r="AF14" i="232"/>
  <c r="AJ14" i="232" s="1"/>
  <c r="AF212" i="232"/>
  <c r="AJ212" i="232" s="1"/>
  <c r="AF196" i="232"/>
  <c r="AJ196" i="232" s="1"/>
  <c r="AF157" i="232"/>
  <c r="AJ157" i="232" s="1"/>
  <c r="AF141" i="232"/>
  <c r="AF118" i="232"/>
  <c r="AJ118" i="232" s="1"/>
  <c r="AF102" i="232"/>
  <c r="AJ102" i="232" s="1"/>
  <c r="AF79" i="232"/>
  <c r="AJ79" i="232" s="1"/>
  <c r="AF63" i="232"/>
  <c r="AJ63" i="232" s="1"/>
  <c r="AF40" i="232"/>
  <c r="AJ40" i="232" s="1"/>
  <c r="AF24" i="232"/>
  <c r="AJ24" i="232" s="1"/>
  <c r="AF206" i="232"/>
  <c r="AJ206" i="232" s="1"/>
  <c r="AF112" i="232"/>
  <c r="AJ112" i="232" s="1"/>
  <c r="AF73" i="232"/>
  <c r="AJ73" i="232" s="1"/>
  <c r="AF34" i="232"/>
  <c r="AJ34" i="232" s="1"/>
  <c r="AF22" i="232"/>
  <c r="AJ22" i="232" s="1"/>
  <c r="AF167" i="232"/>
  <c r="AJ167" i="232" s="1"/>
  <c r="AF18" i="232"/>
  <c r="AJ18" i="232" s="1"/>
  <c r="AF151" i="232"/>
  <c r="AJ151" i="232" s="1"/>
  <c r="AF57" i="232"/>
  <c r="AJ57" i="232" s="1"/>
  <c r="AF26" i="232"/>
  <c r="AJ26" i="232" s="1"/>
  <c r="AF190" i="232"/>
  <c r="AJ190" i="232" s="1"/>
  <c r="L135" i="232"/>
  <c r="L178" i="232"/>
  <c r="L49" i="232"/>
  <c r="L92" i="232"/>
  <c r="W93" i="232"/>
  <c r="W136" i="232"/>
  <c r="W179" i="232"/>
  <c r="W50" i="232"/>
  <c r="Z40" i="168"/>
  <c r="AC40" i="168" s="1"/>
  <c r="Z38" i="168"/>
  <c r="AC38" i="168" s="1"/>
  <c r="Z36" i="168"/>
  <c r="AC36" i="168" s="1"/>
  <c r="Z34" i="168"/>
  <c r="AC34" i="168" s="1"/>
  <c r="Z32" i="168"/>
  <c r="AC32" i="168" s="1"/>
  <c r="Z30" i="168"/>
  <c r="AC30" i="168" s="1"/>
  <c r="Z28" i="168"/>
  <c r="AC28" i="168" s="1"/>
  <c r="Z26" i="168"/>
  <c r="AC26" i="168" s="1"/>
  <c r="Z24" i="168"/>
  <c r="AC24" i="168" s="1"/>
  <c r="Z22" i="168"/>
  <c r="AC22" i="168" s="1"/>
  <c r="Z20" i="168"/>
  <c r="AC20" i="168" s="1"/>
  <c r="Z18" i="168"/>
  <c r="AC18" i="168" s="1"/>
  <c r="Z16" i="168"/>
  <c r="AC16" i="168" s="1"/>
  <c r="Z14" i="168"/>
  <c r="AC14" i="168" s="1"/>
  <c r="AX43" i="252" l="1"/>
  <c r="AX86" i="252"/>
  <c r="AV172" i="256"/>
  <c r="AA129" i="256" s="1"/>
  <c r="AX129" i="252"/>
  <c r="AV43" i="256"/>
  <c r="AF43" i="252"/>
  <c r="AF86" i="252"/>
  <c r="AV215" i="252"/>
  <c r="AA215" i="252" s="1"/>
  <c r="AX215" i="252"/>
  <c r="AJ215" i="252" s="1"/>
  <c r="AX129" i="256"/>
  <c r="AJ129" i="256" s="1"/>
  <c r="AF129" i="256"/>
  <c r="AF215" i="256"/>
  <c r="AN215" i="256" s="1"/>
  <c r="AX215" i="256"/>
  <c r="AJ215" i="256" s="1"/>
  <c r="AF172" i="256"/>
  <c r="AF129" i="252"/>
  <c r="AF172" i="252"/>
  <c r="AV172" i="252"/>
  <c r="AF86" i="256"/>
  <c r="AF43" i="256"/>
  <c r="AF129" i="260"/>
  <c r="AV129" i="260"/>
  <c r="AX129" i="260"/>
  <c r="AX43" i="260"/>
  <c r="AV43" i="260"/>
  <c r="AF215" i="253"/>
  <c r="AN215" i="253" s="1"/>
  <c r="AX215" i="253"/>
  <c r="AJ215" i="253" s="1"/>
  <c r="AV215" i="253"/>
  <c r="AA215" i="253" s="1"/>
  <c r="AF129" i="251"/>
  <c r="AX129" i="251"/>
  <c r="AV129" i="251"/>
  <c r="AX129" i="255"/>
  <c r="AV129" i="255"/>
  <c r="AF129" i="255"/>
  <c r="AX86" i="257"/>
  <c r="AV86" i="257"/>
  <c r="AF86" i="257"/>
  <c r="AF43" i="257"/>
  <c r="AX43" i="255"/>
  <c r="AV43" i="255"/>
  <c r="AX172" i="260"/>
  <c r="AV172" i="260"/>
  <c r="AF172" i="260"/>
  <c r="AX86" i="251"/>
  <c r="AV86" i="251"/>
  <c r="AF43" i="251"/>
  <c r="AF86" i="251"/>
  <c r="AX86" i="258"/>
  <c r="AV86" i="258"/>
  <c r="AF43" i="258"/>
  <c r="AF86" i="258"/>
  <c r="AV172" i="255"/>
  <c r="AF172" i="255"/>
  <c r="AX172" i="255"/>
  <c r="AX215" i="260"/>
  <c r="AJ215" i="260" s="1"/>
  <c r="AV215" i="260"/>
  <c r="AA215" i="260" s="1"/>
  <c r="AF215" i="260"/>
  <c r="AN215" i="260" s="1"/>
  <c r="AV43" i="254"/>
  <c r="AX43" i="254"/>
  <c r="AX43" i="259"/>
  <c r="AV43" i="259"/>
  <c r="AV129" i="253"/>
  <c r="AF129" i="253"/>
  <c r="AX129" i="253"/>
  <c r="AX172" i="259"/>
  <c r="AF172" i="259"/>
  <c r="AV172" i="259"/>
  <c r="AX172" i="253"/>
  <c r="AV172" i="253"/>
  <c r="AF172" i="253"/>
  <c r="AF86" i="255"/>
  <c r="AF43" i="255"/>
  <c r="AX86" i="255"/>
  <c r="AV86" i="255"/>
  <c r="AV86" i="259"/>
  <c r="AF43" i="259"/>
  <c r="AF86" i="259"/>
  <c r="AX86" i="259"/>
  <c r="AF172" i="251"/>
  <c r="AX172" i="251"/>
  <c r="AV172" i="251"/>
  <c r="AV43" i="258"/>
  <c r="AX43" i="258"/>
  <c r="AX215" i="257"/>
  <c r="AJ215" i="257" s="1"/>
  <c r="AV215" i="257"/>
  <c r="AA215" i="257" s="1"/>
  <c r="AF215" i="257"/>
  <c r="AN215" i="257" s="1"/>
  <c r="AX129" i="254"/>
  <c r="AV129" i="254"/>
  <c r="AF129" i="254"/>
  <c r="AF43" i="253"/>
  <c r="AF86" i="253"/>
  <c r="AX86" i="253"/>
  <c r="AV86" i="253"/>
  <c r="AX215" i="259"/>
  <c r="AJ215" i="259" s="1"/>
  <c r="AV215" i="259"/>
  <c r="AA215" i="259" s="1"/>
  <c r="AF215" i="259"/>
  <c r="AN215" i="259" s="1"/>
  <c r="AX129" i="259"/>
  <c r="AV129" i="259"/>
  <c r="AF129" i="259"/>
  <c r="AV172" i="257"/>
  <c r="AF172" i="257"/>
  <c r="AX172" i="257"/>
  <c r="AF172" i="258"/>
  <c r="AX172" i="258"/>
  <c r="AV172" i="258"/>
  <c r="AF129" i="257"/>
  <c r="AV129" i="257"/>
  <c r="AX129" i="257"/>
  <c r="AV215" i="251"/>
  <c r="AA215" i="251" s="1"/>
  <c r="AF215" i="251"/>
  <c r="AN215" i="251" s="1"/>
  <c r="AX215" i="251"/>
  <c r="AJ215" i="251" s="1"/>
  <c r="AF172" i="254"/>
  <c r="AX172" i="254"/>
  <c r="AV172" i="254"/>
  <c r="AF86" i="260"/>
  <c r="AX86" i="260"/>
  <c r="AF43" i="260"/>
  <c r="AV86" i="260"/>
  <c r="AW2" i="256"/>
  <c r="AS1" i="256" s="1"/>
  <c r="AV43" i="251"/>
  <c r="AX43" i="251"/>
  <c r="AF129" i="258"/>
  <c r="AX129" i="258"/>
  <c r="AV129" i="258"/>
  <c r="AV43" i="257"/>
  <c r="AX43" i="257"/>
  <c r="AF215" i="258"/>
  <c r="AN215" i="258" s="1"/>
  <c r="AV215" i="258"/>
  <c r="AA215" i="258" s="1"/>
  <c r="AX215" i="258"/>
  <c r="AJ215" i="258" s="1"/>
  <c r="AV215" i="254"/>
  <c r="AA215" i="254" s="1"/>
  <c r="AX215" i="254"/>
  <c r="AJ215" i="254" s="1"/>
  <c r="AF215" i="254"/>
  <c r="AN215" i="254" s="1"/>
  <c r="AX43" i="253"/>
  <c r="AV43" i="253"/>
  <c r="AA172" i="256"/>
  <c r="AF215" i="255"/>
  <c r="AN215" i="255" s="1"/>
  <c r="AX215" i="255"/>
  <c r="AJ215" i="255" s="1"/>
  <c r="AV215" i="255"/>
  <c r="AA215" i="255" s="1"/>
  <c r="AV86" i="254"/>
  <c r="AF86" i="254"/>
  <c r="AX86" i="254"/>
  <c r="AF43" i="254"/>
  <c r="AA43" i="256"/>
  <c r="AX172" i="241"/>
  <c r="AV172" i="241"/>
  <c r="AF172" i="241"/>
  <c r="AF172" i="244"/>
  <c r="AX172" i="244"/>
  <c r="AV172" i="244"/>
  <c r="AV86" i="246"/>
  <c r="AF43" i="246"/>
  <c r="AF86" i="246"/>
  <c r="AX86" i="246"/>
  <c r="AV172" i="242"/>
  <c r="AF172" i="242"/>
  <c r="AX172" i="242"/>
  <c r="AX215" i="245"/>
  <c r="AJ215" i="245" s="1"/>
  <c r="AF215" i="245"/>
  <c r="AN215" i="245" s="1"/>
  <c r="AV215" i="245"/>
  <c r="AA215" i="245" s="1"/>
  <c r="AX43" i="242"/>
  <c r="AV43" i="242"/>
  <c r="AF86" i="242"/>
  <c r="AX86" i="242"/>
  <c r="AV86" i="242"/>
  <c r="AF43" i="242"/>
  <c r="AX43" i="246"/>
  <c r="AV43" i="246"/>
  <c r="AF129" i="250"/>
  <c r="AX129" i="250"/>
  <c r="AV129" i="250"/>
  <c r="AX129" i="247"/>
  <c r="AV129" i="247"/>
  <c r="AF129" i="247"/>
  <c r="AF86" i="244"/>
  <c r="AX86" i="244"/>
  <c r="AV86" i="244"/>
  <c r="AF43" i="244"/>
  <c r="AF86" i="243"/>
  <c r="AV86" i="243"/>
  <c r="AX86" i="243"/>
  <c r="AF43" i="243"/>
  <c r="AF86" i="241"/>
  <c r="AV86" i="241"/>
  <c r="AX86" i="241"/>
  <c r="AF43" i="241"/>
  <c r="AV129" i="245"/>
  <c r="AX129" i="245"/>
  <c r="AF129" i="245"/>
  <c r="AX172" i="249"/>
  <c r="AV172" i="249"/>
  <c r="AF172" i="249"/>
  <c r="AX172" i="248"/>
  <c r="AV172" i="248"/>
  <c r="AF172" i="248"/>
  <c r="AV43" i="245"/>
  <c r="AX43" i="245"/>
  <c r="AX43" i="243"/>
  <c r="AV43" i="243"/>
  <c r="AF172" i="245"/>
  <c r="AX172" i="245"/>
  <c r="AV172" i="245"/>
  <c r="AF129" i="242"/>
  <c r="AV129" i="242"/>
  <c r="AX129" i="242"/>
  <c r="AV129" i="248"/>
  <c r="AF129" i="248"/>
  <c r="AX129" i="248"/>
  <c r="AV215" i="241"/>
  <c r="AA215" i="241" s="1"/>
  <c r="AX215" i="241"/>
  <c r="AJ215" i="241" s="1"/>
  <c r="AF215" i="241"/>
  <c r="AN215" i="241" s="1"/>
  <c r="AV129" i="241"/>
  <c r="AX129" i="241"/>
  <c r="AF129" i="241"/>
  <c r="AX215" i="246"/>
  <c r="AJ215" i="246" s="1"/>
  <c r="AF215" i="246"/>
  <c r="AN215" i="246" s="1"/>
  <c r="AV215" i="246"/>
  <c r="AA215" i="246" s="1"/>
  <c r="AV215" i="244"/>
  <c r="AA215" i="244" s="1"/>
  <c r="AF215" i="244"/>
  <c r="AN215" i="244" s="1"/>
  <c r="AX215" i="244"/>
  <c r="AJ215" i="244" s="1"/>
  <c r="AF215" i="248"/>
  <c r="AN215" i="248" s="1"/>
  <c r="AX215" i="248"/>
  <c r="AJ215" i="248" s="1"/>
  <c r="AV215" i="248"/>
  <c r="AA215" i="248" s="1"/>
  <c r="AX215" i="249"/>
  <c r="AJ215" i="249" s="1"/>
  <c r="AV215" i="249"/>
  <c r="AA215" i="249" s="1"/>
  <c r="AF215" i="249"/>
  <c r="AN215" i="249" s="1"/>
  <c r="AX43" i="249"/>
  <c r="AV43" i="249"/>
  <c r="AF86" i="248"/>
  <c r="AX86" i="248"/>
  <c r="AV86" i="248"/>
  <c r="AF43" i="248"/>
  <c r="AV172" i="243"/>
  <c r="AF172" i="243"/>
  <c r="AX172" i="243"/>
  <c r="AF129" i="243"/>
  <c r="AV129" i="243"/>
  <c r="AX129" i="243"/>
  <c r="AX86" i="245"/>
  <c r="AV86" i="245"/>
  <c r="AF43" i="245"/>
  <c r="AF86" i="245"/>
  <c r="AX215" i="250"/>
  <c r="AJ215" i="250" s="1"/>
  <c r="AV215" i="250"/>
  <c r="AA215" i="250" s="1"/>
  <c r="AF215" i="250"/>
  <c r="AN215" i="250" s="1"/>
  <c r="AX43" i="248"/>
  <c r="AV43" i="248"/>
  <c r="AX86" i="250"/>
  <c r="AV86" i="250"/>
  <c r="AF43" i="250"/>
  <c r="AF86" i="250"/>
  <c r="AX43" i="241"/>
  <c r="AV43" i="241"/>
  <c r="AV172" i="246"/>
  <c r="AF172" i="246"/>
  <c r="AX172" i="246"/>
  <c r="AX43" i="247"/>
  <c r="AV43" i="247"/>
  <c r="AX43" i="244"/>
  <c r="AV43" i="244"/>
  <c r="AV172" i="247"/>
  <c r="AF172" i="247"/>
  <c r="AX172" i="247"/>
  <c r="AV86" i="249"/>
  <c r="AF43" i="249"/>
  <c r="AF86" i="249"/>
  <c r="AX86" i="249"/>
  <c r="AF129" i="244"/>
  <c r="AX129" i="244"/>
  <c r="AV129" i="244"/>
  <c r="AX215" i="242"/>
  <c r="AJ215" i="242" s="1"/>
  <c r="AV215" i="242"/>
  <c r="AA215" i="242" s="1"/>
  <c r="AF215" i="242"/>
  <c r="AN215" i="242" s="1"/>
  <c r="AF129" i="246"/>
  <c r="AX129" i="246"/>
  <c r="AV129" i="246"/>
  <c r="AX215" i="247"/>
  <c r="AJ215" i="247" s="1"/>
  <c r="AV215" i="247"/>
  <c r="AA215" i="247" s="1"/>
  <c r="AF215" i="247"/>
  <c r="AN215" i="247" s="1"/>
  <c r="AX43" i="250"/>
  <c r="AV43" i="250"/>
  <c r="AF86" i="247"/>
  <c r="AX86" i="247"/>
  <c r="AV86" i="247"/>
  <c r="AF43" i="247"/>
  <c r="AV172" i="250"/>
  <c r="AF172" i="250"/>
  <c r="AX172" i="250"/>
  <c r="AX215" i="243"/>
  <c r="AJ215" i="243" s="1"/>
  <c r="AV215" i="243"/>
  <c r="AA215" i="243" s="1"/>
  <c r="AF215" i="243"/>
  <c r="AN215" i="243" s="1"/>
  <c r="AX129" i="249"/>
  <c r="AV129" i="249"/>
  <c r="AF129" i="249"/>
  <c r="AW172" i="240"/>
  <c r="AJ141" i="240"/>
  <c r="AW129" i="240"/>
  <c r="AJ98" i="240"/>
  <c r="AW86" i="240"/>
  <c r="AJ55" i="240"/>
  <c r="AW43" i="240"/>
  <c r="AJ12" i="240"/>
  <c r="AW215" i="240"/>
  <c r="AJ184" i="240"/>
  <c r="AW43" i="239"/>
  <c r="AJ12" i="239"/>
  <c r="AW215" i="239"/>
  <c r="AJ184" i="239"/>
  <c r="AW172" i="239"/>
  <c r="AJ141" i="239"/>
  <c r="AW129" i="239"/>
  <c r="AJ98" i="239"/>
  <c r="AW86" i="239"/>
  <c r="AJ55" i="239"/>
  <c r="AW86" i="238"/>
  <c r="AJ55" i="238"/>
  <c r="AW43" i="238"/>
  <c r="AJ12" i="238"/>
  <c r="AW215" i="238"/>
  <c r="AJ184" i="238"/>
  <c r="AW172" i="238"/>
  <c r="AJ141" i="238"/>
  <c r="AW129" i="238"/>
  <c r="AJ98" i="238"/>
  <c r="AW86" i="237"/>
  <c r="AJ55" i="237"/>
  <c r="AW129" i="237"/>
  <c r="AJ98" i="237"/>
  <c r="AW43" i="237"/>
  <c r="AJ12" i="237"/>
  <c r="AW215" i="237"/>
  <c r="AJ184" i="237"/>
  <c r="AW172" i="237"/>
  <c r="AJ141" i="237"/>
  <c r="AW172" i="236"/>
  <c r="AJ141" i="236"/>
  <c r="AW129" i="236"/>
  <c r="AJ98" i="236"/>
  <c r="AW86" i="236"/>
  <c r="AJ55" i="236"/>
  <c r="AW43" i="236"/>
  <c r="AJ12" i="236"/>
  <c r="AW215" i="236"/>
  <c r="AJ184" i="236"/>
  <c r="AW172" i="235"/>
  <c r="AJ141" i="235"/>
  <c r="AW129" i="235"/>
  <c r="AJ98" i="235"/>
  <c r="AW86" i="235"/>
  <c r="AJ55" i="235"/>
  <c r="AW43" i="235"/>
  <c r="AJ12" i="235"/>
  <c r="AW215" i="235"/>
  <c r="AJ184" i="235"/>
  <c r="AW43" i="234"/>
  <c r="AJ12" i="234"/>
  <c r="AW215" i="234"/>
  <c r="AJ184" i="234"/>
  <c r="AW129" i="234"/>
  <c r="AJ98" i="234"/>
  <c r="AW86" i="234"/>
  <c r="AJ55" i="234"/>
  <c r="AW172" i="234"/>
  <c r="AJ141" i="234"/>
  <c r="AW172" i="233"/>
  <c r="AJ141" i="233"/>
  <c r="AW215" i="233"/>
  <c r="AJ184" i="233"/>
  <c r="AW43" i="233"/>
  <c r="AJ12" i="233"/>
  <c r="AW129" i="233"/>
  <c r="AJ98" i="233"/>
  <c r="AW86" i="233"/>
  <c r="AJ55" i="233"/>
  <c r="AW172" i="232"/>
  <c r="AJ141" i="232"/>
  <c r="AW215" i="232"/>
  <c r="AJ184" i="232"/>
  <c r="AW129" i="232"/>
  <c r="AJ98" i="232"/>
  <c r="AW86" i="232"/>
  <c r="AJ55" i="232"/>
  <c r="AW43" i="232"/>
  <c r="AJ12" i="232"/>
  <c r="Z12" i="168"/>
  <c r="AW12" i="168"/>
  <c r="AA86" i="256" l="1"/>
  <c r="AA172" i="252"/>
  <c r="AJ86" i="252"/>
  <c r="AN86" i="252" s="1"/>
  <c r="AJ172" i="256"/>
  <c r="AJ86" i="256"/>
  <c r="AN86" i="256" s="1"/>
  <c r="AW2" i="252"/>
  <c r="AS1" i="252" s="1"/>
  <c r="AJ43" i="256"/>
  <c r="AN43" i="256" s="1"/>
  <c r="AX2" i="256" s="1"/>
  <c r="AN172" i="256"/>
  <c r="AA129" i="252"/>
  <c r="AJ129" i="252"/>
  <c r="AN129" i="252" s="1"/>
  <c r="AA86" i="252"/>
  <c r="AA43" i="252"/>
  <c r="AJ43" i="252"/>
  <c r="AN43" i="252" s="1"/>
  <c r="AX2" i="252" s="1"/>
  <c r="AJ172" i="252"/>
  <c r="AN172" i="252" s="1"/>
  <c r="AN129" i="256"/>
  <c r="AJ172" i="250"/>
  <c r="AJ172" i="246"/>
  <c r="AN172" i="246" s="1"/>
  <c r="AJ172" i="253"/>
  <c r="AN172" i="253" s="1"/>
  <c r="AA129" i="244"/>
  <c r="AJ172" i="257"/>
  <c r="AN172" i="257" s="1"/>
  <c r="AJ172" i="245"/>
  <c r="AN172" i="245" s="1"/>
  <c r="AA172" i="250"/>
  <c r="AJ129" i="244"/>
  <c r="AN129" i="244" s="1"/>
  <c r="AA172" i="257"/>
  <c r="AA129" i="253"/>
  <c r="AA172" i="245"/>
  <c r="AA172" i="246"/>
  <c r="AW2" i="257"/>
  <c r="AS1" i="257" s="1"/>
  <c r="AA129" i="255"/>
  <c r="AW2" i="251"/>
  <c r="AS1" i="251" s="1"/>
  <c r="AA129" i="257"/>
  <c r="AJ129" i="259"/>
  <c r="AN129" i="259" s="1"/>
  <c r="AJ129" i="260"/>
  <c r="AN129" i="260" s="1"/>
  <c r="AA129" i="249"/>
  <c r="AW2" i="241"/>
  <c r="AS1" i="241" s="1"/>
  <c r="AJ129" i="241"/>
  <c r="AN129" i="241" s="1"/>
  <c r="AA129" i="246"/>
  <c r="AJ129" i="246"/>
  <c r="AN129" i="246" s="1"/>
  <c r="AA172" i="251"/>
  <c r="AA172" i="253"/>
  <c r="AJ172" i="259"/>
  <c r="AN172" i="259" s="1"/>
  <c r="AW2" i="254"/>
  <c r="AS1" i="254" s="1"/>
  <c r="AA172" i="255"/>
  <c r="AJ43" i="251"/>
  <c r="AN43" i="251" s="1"/>
  <c r="AX2" i="251" s="1"/>
  <c r="AJ86" i="251"/>
  <c r="AN86" i="251" s="1"/>
  <c r="AW2" i="255"/>
  <c r="AS1" i="255" s="1"/>
  <c r="AJ43" i="260"/>
  <c r="AN43" i="260" s="1"/>
  <c r="AX2" i="260" s="1"/>
  <c r="AJ86" i="260"/>
  <c r="AN86" i="260" s="1"/>
  <c r="AA129" i="254"/>
  <c r="AJ172" i="251"/>
  <c r="AN172" i="251" s="1"/>
  <c r="AA43" i="259"/>
  <c r="AA86" i="259"/>
  <c r="AJ129" i="254"/>
  <c r="AN129" i="254" s="1"/>
  <c r="AA172" i="260"/>
  <c r="AJ129" i="255"/>
  <c r="AN129" i="255" s="1"/>
  <c r="AA129" i="258"/>
  <c r="AA172" i="258"/>
  <c r="AA86" i="255"/>
  <c r="AA43" i="255"/>
  <c r="AA43" i="258"/>
  <c r="AA86" i="258"/>
  <c r="AJ172" i="260"/>
  <c r="AN172" i="260" s="1"/>
  <c r="AA129" i="251"/>
  <c r="AN172" i="250"/>
  <c r="AJ172" i="247"/>
  <c r="AN172" i="247" s="1"/>
  <c r="AW2" i="248"/>
  <c r="AS1" i="248" s="1"/>
  <c r="AW2" i="253"/>
  <c r="AS1" i="253" s="1"/>
  <c r="AJ129" i="258"/>
  <c r="AN129" i="258" s="1"/>
  <c r="AJ129" i="257"/>
  <c r="AN129" i="257" s="1"/>
  <c r="AJ172" i="258"/>
  <c r="AN172" i="258" s="1"/>
  <c r="AA129" i="259"/>
  <c r="AA43" i="253"/>
  <c r="AA86" i="253"/>
  <c r="AJ86" i="255"/>
  <c r="AN86" i="255" s="1"/>
  <c r="AJ43" i="255"/>
  <c r="AN43" i="255" s="1"/>
  <c r="AX2" i="255" s="1"/>
  <c r="AJ43" i="258"/>
  <c r="AN43" i="258" s="1"/>
  <c r="AX2" i="258" s="1"/>
  <c r="AJ86" i="258"/>
  <c r="AN86" i="258" s="1"/>
  <c r="AA43" i="257"/>
  <c r="AA86" i="257"/>
  <c r="AJ129" i="251"/>
  <c r="AN129" i="251" s="1"/>
  <c r="AJ43" i="254"/>
  <c r="AN43" i="254" s="1"/>
  <c r="AX2" i="254" s="1"/>
  <c r="AJ86" i="254"/>
  <c r="AN86" i="254" s="1"/>
  <c r="AJ86" i="253"/>
  <c r="AN86" i="253" s="1"/>
  <c r="AJ43" i="253"/>
  <c r="AN43" i="253" s="1"/>
  <c r="AX2" i="253" s="1"/>
  <c r="AJ86" i="257"/>
  <c r="AN86" i="257" s="1"/>
  <c r="AJ43" i="257"/>
  <c r="AN43" i="257" s="1"/>
  <c r="AX2" i="257" s="1"/>
  <c r="AA172" i="254"/>
  <c r="AJ43" i="259"/>
  <c r="AN43" i="259" s="1"/>
  <c r="AX2" i="259" s="1"/>
  <c r="AJ86" i="259"/>
  <c r="AN86" i="259" s="1"/>
  <c r="AA172" i="259"/>
  <c r="AW2" i="259"/>
  <c r="AS1" i="259" s="1"/>
  <c r="AJ172" i="255"/>
  <c r="AN172" i="255" s="1"/>
  <c r="AA129" i="260"/>
  <c r="AJ129" i="249"/>
  <c r="AN129" i="249" s="1"/>
  <c r="AA129" i="241"/>
  <c r="AA43" i="254"/>
  <c r="AA86" i="254"/>
  <c r="AA86" i="260"/>
  <c r="AA43" i="260"/>
  <c r="AJ172" i="254"/>
  <c r="AN172" i="254" s="1"/>
  <c r="AW2" i="258"/>
  <c r="AS1" i="258" s="1"/>
  <c r="AJ129" i="253"/>
  <c r="AN129" i="253" s="1"/>
  <c r="AA86" i="251"/>
  <c r="AA43" i="251"/>
  <c r="AW2" i="260"/>
  <c r="AS1" i="260" s="1"/>
  <c r="AA43" i="249"/>
  <c r="AA86" i="249"/>
  <c r="AJ43" i="250"/>
  <c r="AN43" i="250" s="1"/>
  <c r="AX2" i="250" s="1"/>
  <c r="AJ86" i="250"/>
  <c r="AN86" i="250" s="1"/>
  <c r="AA43" i="245"/>
  <c r="AA86" i="245"/>
  <c r="AJ129" i="248"/>
  <c r="AN129" i="248" s="1"/>
  <c r="AA43" i="241"/>
  <c r="AA86" i="241"/>
  <c r="AJ43" i="244"/>
  <c r="AN43" i="244" s="1"/>
  <c r="AX2" i="244" s="1"/>
  <c r="AJ86" i="244"/>
  <c r="AN86" i="244" s="1"/>
  <c r="AW2" i="246"/>
  <c r="AS1" i="246" s="1"/>
  <c r="AJ43" i="245"/>
  <c r="AN43" i="245" s="1"/>
  <c r="AX2" i="245" s="1"/>
  <c r="AJ86" i="245"/>
  <c r="AN86" i="245" s="1"/>
  <c r="AA86" i="248"/>
  <c r="AA43" i="248"/>
  <c r="AW2" i="243"/>
  <c r="AS1" i="243" s="1"/>
  <c r="AA172" i="249"/>
  <c r="AA86" i="246"/>
  <c r="AA43" i="246"/>
  <c r="AJ129" i="243"/>
  <c r="AN129" i="243" s="1"/>
  <c r="AJ86" i="248"/>
  <c r="AN86" i="248" s="1"/>
  <c r="AJ43" i="248"/>
  <c r="AN43" i="248" s="1"/>
  <c r="AX2" i="248" s="1"/>
  <c r="AA129" i="248"/>
  <c r="AJ172" i="249"/>
  <c r="AN172" i="249" s="1"/>
  <c r="AA172" i="244"/>
  <c r="AA172" i="247"/>
  <c r="AA129" i="243"/>
  <c r="AJ129" i="242"/>
  <c r="AN129" i="242" s="1"/>
  <c r="AJ86" i="243"/>
  <c r="AN86" i="243" s="1"/>
  <c r="AJ43" i="243"/>
  <c r="AN43" i="243" s="1"/>
  <c r="AX2" i="243" s="1"/>
  <c r="AA129" i="247"/>
  <c r="AA86" i="242"/>
  <c r="AA43" i="242"/>
  <c r="AJ172" i="242"/>
  <c r="AN172" i="242" s="1"/>
  <c r="AJ172" i="244"/>
  <c r="AN172" i="244" s="1"/>
  <c r="AA86" i="247"/>
  <c r="AA43" i="247"/>
  <c r="AW2" i="244"/>
  <c r="AS1" i="244" s="1"/>
  <c r="AW2" i="249"/>
  <c r="AS1" i="249" s="1"/>
  <c r="AA129" i="242"/>
  <c r="AW2" i="245"/>
  <c r="AS1" i="245" s="1"/>
  <c r="AJ129" i="245"/>
  <c r="AN129" i="245" s="1"/>
  <c r="AA86" i="243"/>
  <c r="AA43" i="243"/>
  <c r="AJ129" i="247"/>
  <c r="AN129" i="247" s="1"/>
  <c r="AJ43" i="242"/>
  <c r="AN43" i="242" s="1"/>
  <c r="AX2" i="242" s="1"/>
  <c r="AJ86" i="242"/>
  <c r="AN86" i="242" s="1"/>
  <c r="AJ43" i="247"/>
  <c r="AN43" i="247" s="1"/>
  <c r="AX2" i="247" s="1"/>
  <c r="AJ86" i="247"/>
  <c r="AN86" i="247" s="1"/>
  <c r="AJ86" i="249"/>
  <c r="AN86" i="249" s="1"/>
  <c r="AJ43" i="249"/>
  <c r="AN43" i="249" s="1"/>
  <c r="AX2" i="249" s="1"/>
  <c r="AJ172" i="243"/>
  <c r="AN172" i="243" s="1"/>
  <c r="AA129" i="245"/>
  <c r="AA129" i="250"/>
  <c r="AA172" i="242"/>
  <c r="AW2" i="247"/>
  <c r="AS1" i="247" s="1"/>
  <c r="AA172" i="248"/>
  <c r="AJ129" i="250"/>
  <c r="AN129" i="250" s="1"/>
  <c r="AW2" i="242"/>
  <c r="AS1" i="242" s="1"/>
  <c r="AJ43" i="246"/>
  <c r="AN43" i="246" s="1"/>
  <c r="AX2" i="246" s="1"/>
  <c r="AJ86" i="246"/>
  <c r="AN86" i="246" s="1"/>
  <c r="AA172" i="241"/>
  <c r="AW2" i="250"/>
  <c r="AS1" i="250" s="1"/>
  <c r="AA86" i="250"/>
  <c r="AA43" i="250"/>
  <c r="AA172" i="243"/>
  <c r="AJ172" i="248"/>
  <c r="AN172" i="248" s="1"/>
  <c r="AJ86" i="241"/>
  <c r="AN86" i="241" s="1"/>
  <c r="AJ43" i="241"/>
  <c r="AN43" i="241" s="1"/>
  <c r="AX2" i="241" s="1"/>
  <c r="AA86" i="244"/>
  <c r="AA43" i="244"/>
  <c r="AJ172" i="241"/>
  <c r="AN172" i="241" s="1"/>
  <c r="AF129" i="240"/>
  <c r="AX129" i="240"/>
  <c r="AV129" i="240"/>
  <c r="AX215" i="240"/>
  <c r="AJ215" i="240" s="1"/>
  <c r="AV215" i="240"/>
  <c r="AA215" i="240" s="1"/>
  <c r="AF215" i="240"/>
  <c r="AN215" i="240" s="1"/>
  <c r="AV172" i="240"/>
  <c r="AF172" i="240"/>
  <c r="AX172" i="240"/>
  <c r="AX43" i="240"/>
  <c r="AV43" i="240"/>
  <c r="AX86" i="240"/>
  <c r="AV86" i="240"/>
  <c r="AF43" i="240"/>
  <c r="AF86" i="240"/>
  <c r="AX86" i="239"/>
  <c r="AV86" i="239"/>
  <c r="AF86" i="239"/>
  <c r="AF43" i="239"/>
  <c r="AX43" i="239"/>
  <c r="AV43" i="239"/>
  <c r="AF129" i="239"/>
  <c r="AX129" i="239"/>
  <c r="AV129" i="239"/>
  <c r="AV172" i="239"/>
  <c r="AF172" i="239"/>
  <c r="AX172" i="239"/>
  <c r="AX215" i="239"/>
  <c r="AJ215" i="239" s="1"/>
  <c r="AV215" i="239"/>
  <c r="AA215" i="239" s="1"/>
  <c r="AF215" i="239"/>
  <c r="AN215" i="239" s="1"/>
  <c r="AF129" i="238"/>
  <c r="AX129" i="238"/>
  <c r="AV129" i="238"/>
  <c r="AX86" i="238"/>
  <c r="AV86" i="238"/>
  <c r="AF43" i="238"/>
  <c r="AF86" i="238"/>
  <c r="AV172" i="238"/>
  <c r="AF172" i="238"/>
  <c r="AX172" i="238"/>
  <c r="AX215" i="238"/>
  <c r="AJ215" i="238" s="1"/>
  <c r="AV215" i="238"/>
  <c r="AA215" i="238" s="1"/>
  <c r="AF215" i="238"/>
  <c r="AN215" i="238" s="1"/>
  <c r="AX43" i="238"/>
  <c r="AV43" i="238"/>
  <c r="AX215" i="237"/>
  <c r="AJ215" i="237" s="1"/>
  <c r="AV215" i="237"/>
  <c r="AA215" i="237" s="1"/>
  <c r="AF215" i="237"/>
  <c r="AN215" i="237" s="1"/>
  <c r="AX43" i="237"/>
  <c r="AV43" i="237"/>
  <c r="AF129" i="237"/>
  <c r="AX129" i="237"/>
  <c r="AV129" i="237"/>
  <c r="AV172" i="237"/>
  <c r="AF172" i="237"/>
  <c r="AX172" i="237"/>
  <c r="AX86" i="237"/>
  <c r="AV86" i="237"/>
  <c r="AF43" i="237"/>
  <c r="AF86" i="237"/>
  <c r="AX215" i="236"/>
  <c r="AJ215" i="236" s="1"/>
  <c r="AV215" i="236"/>
  <c r="AA215" i="236" s="1"/>
  <c r="AF215" i="236"/>
  <c r="AN215" i="236" s="1"/>
  <c r="AV172" i="236"/>
  <c r="AF172" i="236"/>
  <c r="AX172" i="236"/>
  <c r="AX43" i="236"/>
  <c r="AV43" i="236"/>
  <c r="AX86" i="236"/>
  <c r="AV86" i="236"/>
  <c r="AF43" i="236"/>
  <c r="AF86" i="236"/>
  <c r="AF129" i="236"/>
  <c r="AX129" i="236"/>
  <c r="AV129" i="236"/>
  <c r="AF129" i="235"/>
  <c r="AX129" i="235"/>
  <c r="AV129" i="235"/>
  <c r="AX86" i="235"/>
  <c r="AV86" i="235"/>
  <c r="AF43" i="235"/>
  <c r="AF86" i="235"/>
  <c r="AX43" i="235"/>
  <c r="AV43" i="235"/>
  <c r="AX215" i="235"/>
  <c r="AJ215" i="235" s="1"/>
  <c r="AV215" i="235"/>
  <c r="AA215" i="235" s="1"/>
  <c r="AF215" i="235"/>
  <c r="AN215" i="235" s="1"/>
  <c r="AV172" i="235"/>
  <c r="AF172" i="235"/>
  <c r="AX172" i="235"/>
  <c r="AV172" i="234"/>
  <c r="AF172" i="234"/>
  <c r="AX172" i="234"/>
  <c r="AX86" i="234"/>
  <c r="AV86" i="234"/>
  <c r="AF43" i="234"/>
  <c r="AF86" i="234"/>
  <c r="AF129" i="234"/>
  <c r="AX129" i="234"/>
  <c r="AV129" i="234"/>
  <c r="AX215" i="234"/>
  <c r="AJ215" i="234" s="1"/>
  <c r="AV215" i="234"/>
  <c r="AA215" i="234" s="1"/>
  <c r="AF215" i="234"/>
  <c r="AN215" i="234" s="1"/>
  <c r="AX43" i="234"/>
  <c r="AV43" i="234"/>
  <c r="AV172" i="233"/>
  <c r="AF172" i="233"/>
  <c r="AX172" i="233"/>
  <c r="AF129" i="233"/>
  <c r="AX129" i="233"/>
  <c r="AV129" i="233"/>
  <c r="AV86" i="233"/>
  <c r="AX86" i="233"/>
  <c r="AF43" i="233"/>
  <c r="AF86" i="233"/>
  <c r="AV43" i="233"/>
  <c r="AX43" i="233"/>
  <c r="AX215" i="233"/>
  <c r="AJ215" i="233" s="1"/>
  <c r="AV215" i="233"/>
  <c r="AA215" i="233" s="1"/>
  <c r="AF215" i="233"/>
  <c r="AN215" i="233" s="1"/>
  <c r="AX215" i="232"/>
  <c r="AJ215" i="232" s="1"/>
  <c r="AV215" i="232"/>
  <c r="AA215" i="232" s="1"/>
  <c r="AF215" i="232"/>
  <c r="AN215" i="232" s="1"/>
  <c r="AX43" i="232"/>
  <c r="AV43" i="232"/>
  <c r="AV172" i="232"/>
  <c r="AF172" i="232"/>
  <c r="AX172" i="232"/>
  <c r="AX86" i="232"/>
  <c r="AV86" i="232"/>
  <c r="AF43" i="232"/>
  <c r="AF86" i="232"/>
  <c r="AF129" i="232"/>
  <c r="AX129" i="232"/>
  <c r="AV129" i="232"/>
  <c r="D12" i="168"/>
  <c r="AJ172" i="240" l="1"/>
  <c r="AN172" i="240" s="1"/>
  <c r="AA172" i="240"/>
  <c r="AA86" i="240"/>
  <c r="AA43" i="240"/>
  <c r="AJ43" i="240"/>
  <c r="AN43" i="240" s="1"/>
  <c r="AX2" i="240" s="1"/>
  <c r="AJ86" i="240"/>
  <c r="AN86" i="240" s="1"/>
  <c r="AW2" i="240"/>
  <c r="AS1" i="240" s="1"/>
  <c r="AA129" i="240"/>
  <c r="AJ129" i="240"/>
  <c r="AN129" i="240" s="1"/>
  <c r="AJ172" i="237"/>
  <c r="AN172" i="237" s="1"/>
  <c r="AJ129" i="239"/>
  <c r="AN129" i="239" s="1"/>
  <c r="AW2" i="239"/>
  <c r="AS1" i="239" s="1"/>
  <c r="AA172" i="238"/>
  <c r="AJ172" i="239"/>
  <c r="AN172" i="239" s="1"/>
  <c r="AA129" i="238"/>
  <c r="AA172" i="239"/>
  <c r="AA86" i="239"/>
  <c r="AA43" i="239"/>
  <c r="AA129" i="239"/>
  <c r="AJ43" i="239"/>
  <c r="AN43" i="239" s="1"/>
  <c r="AX2" i="239" s="1"/>
  <c r="AJ86" i="239"/>
  <c r="AN86" i="239" s="1"/>
  <c r="AJ172" i="238"/>
  <c r="AN172" i="238" s="1"/>
  <c r="AJ129" i="238"/>
  <c r="AN129" i="238" s="1"/>
  <c r="AW2" i="238"/>
  <c r="AS1" i="238" s="1"/>
  <c r="AA86" i="238"/>
  <c r="AA43" i="238"/>
  <c r="AJ43" i="238"/>
  <c r="AN43" i="238" s="1"/>
  <c r="AX2" i="238" s="1"/>
  <c r="AJ86" i="238"/>
  <c r="AN86" i="238" s="1"/>
  <c r="AA172" i="237"/>
  <c r="AA129" i="237"/>
  <c r="AJ129" i="237"/>
  <c r="AN129" i="237" s="1"/>
  <c r="AA129" i="236"/>
  <c r="AA86" i="237"/>
  <c r="AA43" i="237"/>
  <c r="AW2" i="237"/>
  <c r="AS1" i="237" s="1"/>
  <c r="AJ43" i="237"/>
  <c r="AN43" i="237" s="1"/>
  <c r="AX2" i="237" s="1"/>
  <c r="AJ86" i="237"/>
  <c r="AN86" i="237" s="1"/>
  <c r="AJ43" i="236"/>
  <c r="AN43" i="236" s="1"/>
  <c r="AX2" i="236" s="1"/>
  <c r="AJ86" i="236"/>
  <c r="AN86" i="236" s="1"/>
  <c r="AW2" i="236"/>
  <c r="AS1" i="236" s="1"/>
  <c r="AJ172" i="235"/>
  <c r="AN172" i="235" s="1"/>
  <c r="AJ129" i="236"/>
  <c r="AN129" i="236" s="1"/>
  <c r="AJ172" i="236"/>
  <c r="AN172" i="236" s="1"/>
  <c r="AA172" i="236"/>
  <c r="AA86" i="236"/>
  <c r="AA43" i="236"/>
  <c r="AJ172" i="234"/>
  <c r="AN172" i="234" s="1"/>
  <c r="AJ129" i="235"/>
  <c r="AN129" i="235" s="1"/>
  <c r="AA129" i="234"/>
  <c r="AW2" i="235"/>
  <c r="AS1" i="235" s="1"/>
  <c r="AA172" i="234"/>
  <c r="AW2" i="234"/>
  <c r="AS1" i="234" s="1"/>
  <c r="AA172" i="235"/>
  <c r="AA86" i="235"/>
  <c r="AA43" i="235"/>
  <c r="AJ43" i="235"/>
  <c r="AN43" i="235" s="1"/>
  <c r="AX2" i="235" s="1"/>
  <c r="AJ86" i="235"/>
  <c r="AN86" i="235" s="1"/>
  <c r="AA129" i="235"/>
  <c r="AJ172" i="233"/>
  <c r="AN172" i="233" s="1"/>
  <c r="AJ129" i="234"/>
  <c r="AN129" i="234" s="1"/>
  <c r="AA172" i="233"/>
  <c r="AA86" i="234"/>
  <c r="AA43" i="234"/>
  <c r="AJ86" i="234"/>
  <c r="AN86" i="234" s="1"/>
  <c r="AJ43" i="234"/>
  <c r="AN43" i="234" s="1"/>
  <c r="AX2" i="234" s="1"/>
  <c r="AJ86" i="233"/>
  <c r="AN86" i="233" s="1"/>
  <c r="AJ43" i="233"/>
  <c r="AN43" i="233" s="1"/>
  <c r="AX2" i="233" s="1"/>
  <c r="AA86" i="233"/>
  <c r="AA43" i="233"/>
  <c r="AA129" i="232"/>
  <c r="AA129" i="233"/>
  <c r="AJ129" i="232"/>
  <c r="AN129" i="232" s="1"/>
  <c r="AA172" i="232"/>
  <c r="AJ129" i="233"/>
  <c r="AN129" i="233" s="1"/>
  <c r="AW2" i="233"/>
  <c r="AS1" i="233" s="1"/>
  <c r="AA86" i="232"/>
  <c r="AA43" i="232"/>
  <c r="AJ43" i="232"/>
  <c r="AN43" i="232" s="1"/>
  <c r="AX2" i="232" s="1"/>
  <c r="AJ86" i="232"/>
  <c r="AN86" i="232" s="1"/>
  <c r="AJ172" i="232"/>
  <c r="AN172" i="232" s="1"/>
  <c r="AW2" i="232"/>
  <c r="AS1" i="232" s="1"/>
  <c r="BA212" i="168"/>
  <c r="BA210" i="168"/>
  <c r="BA208" i="168"/>
  <c r="BA206" i="168"/>
  <c r="BA204" i="168"/>
  <c r="BA202" i="168"/>
  <c r="BA200" i="168"/>
  <c r="BA198" i="168"/>
  <c r="BA196" i="168"/>
  <c r="BA194" i="168"/>
  <c r="BA192" i="168"/>
  <c r="BA190" i="168"/>
  <c r="BA188" i="168"/>
  <c r="BA186" i="168"/>
  <c r="BA184" i="168"/>
  <c r="BA169" i="168"/>
  <c r="BA167" i="168"/>
  <c r="BA165" i="168"/>
  <c r="BA163" i="168"/>
  <c r="BA161" i="168"/>
  <c r="BA159" i="168"/>
  <c r="BA157" i="168"/>
  <c r="BA155" i="168"/>
  <c r="BA153" i="168"/>
  <c r="BA151" i="168"/>
  <c r="BA149" i="168"/>
  <c r="BA147" i="168"/>
  <c r="BA145" i="168"/>
  <c r="BA143" i="168"/>
  <c r="BA141" i="168"/>
  <c r="BA126" i="168"/>
  <c r="BA124" i="168"/>
  <c r="BA122" i="168"/>
  <c r="BA120" i="168"/>
  <c r="BA118" i="168"/>
  <c r="BA116" i="168"/>
  <c r="BA114" i="168"/>
  <c r="BA112" i="168"/>
  <c r="BA110" i="168"/>
  <c r="BA108" i="168"/>
  <c r="BA106" i="168"/>
  <c r="BA104" i="168"/>
  <c r="BA102" i="168"/>
  <c r="BA100" i="168"/>
  <c r="BA98" i="168"/>
  <c r="BA83" i="168"/>
  <c r="BA81" i="168"/>
  <c r="BA79" i="168"/>
  <c r="BA77" i="168"/>
  <c r="BA75" i="168"/>
  <c r="BA73" i="168"/>
  <c r="BA71" i="168"/>
  <c r="BA69" i="168"/>
  <c r="BA67" i="168"/>
  <c r="BA65" i="168"/>
  <c r="BA63" i="168"/>
  <c r="BA61" i="168"/>
  <c r="BA59" i="168"/>
  <c r="BA57" i="168"/>
  <c r="BA55" i="168"/>
  <c r="BA40" i="168" l="1"/>
  <c r="BA38" i="168"/>
  <c r="BA36" i="168"/>
  <c r="BA34" i="168"/>
  <c r="BA32" i="168"/>
  <c r="BA30" i="168"/>
  <c r="BA28" i="168"/>
  <c r="BA26" i="168"/>
  <c r="BA24" i="168"/>
  <c r="BA22" i="168"/>
  <c r="BA20" i="168"/>
  <c r="BA18" i="168"/>
  <c r="BA16" i="168"/>
  <c r="BA14" i="168"/>
  <c r="AW212" i="168" l="1"/>
  <c r="AW210" i="168"/>
  <c r="AW208" i="168"/>
  <c r="AW206" i="168"/>
  <c r="AW204" i="168"/>
  <c r="AW202" i="168"/>
  <c r="AW200" i="168"/>
  <c r="AW198" i="168"/>
  <c r="AW196" i="168"/>
  <c r="AW194" i="168"/>
  <c r="AW192" i="168"/>
  <c r="AW190" i="168"/>
  <c r="AW188" i="168"/>
  <c r="AW186" i="168"/>
  <c r="AW184" i="168"/>
  <c r="AW169" i="168"/>
  <c r="AW167" i="168"/>
  <c r="AW165" i="168"/>
  <c r="AW163" i="168"/>
  <c r="AW161" i="168"/>
  <c r="AW159" i="168"/>
  <c r="AW157" i="168"/>
  <c r="AW155" i="168"/>
  <c r="AW153" i="168"/>
  <c r="AW151" i="168"/>
  <c r="AW149" i="168"/>
  <c r="AW147" i="168"/>
  <c r="AW145" i="168"/>
  <c r="AW143" i="168"/>
  <c r="AW141" i="168"/>
  <c r="AW126" i="168"/>
  <c r="AW124" i="168"/>
  <c r="AW122" i="168"/>
  <c r="AW120" i="168"/>
  <c r="AW118" i="168"/>
  <c r="AW116" i="168"/>
  <c r="AW114" i="168"/>
  <c r="AW112" i="168"/>
  <c r="AW110" i="168"/>
  <c r="AW108" i="168"/>
  <c r="AW106" i="168"/>
  <c r="AW104" i="168"/>
  <c r="AW102" i="168"/>
  <c r="D102" i="168" s="1"/>
  <c r="AW100" i="168"/>
  <c r="AW98" i="168"/>
  <c r="AW83" i="168"/>
  <c r="AW81" i="168"/>
  <c r="AW79" i="168"/>
  <c r="AW77" i="168"/>
  <c r="AW75" i="168"/>
  <c r="AW73" i="168"/>
  <c r="AW71" i="168"/>
  <c r="AW69" i="168"/>
  <c r="AW67" i="168"/>
  <c r="AW65" i="168"/>
  <c r="AW63" i="168"/>
  <c r="AW61" i="168"/>
  <c r="AW59" i="168"/>
  <c r="AW57" i="168"/>
  <c r="AW55" i="168"/>
  <c r="D55" i="168" s="1"/>
  <c r="AW40" i="168"/>
  <c r="D40" i="168" s="1"/>
  <c r="AW38" i="168"/>
  <c r="D38" i="168" s="1"/>
  <c r="AW36" i="168"/>
  <c r="D36" i="168" s="1"/>
  <c r="AW34" i="168"/>
  <c r="D34" i="168" s="1"/>
  <c r="AW32" i="168"/>
  <c r="D32" i="168" s="1"/>
  <c r="AW30" i="168"/>
  <c r="D30" i="168" s="1"/>
  <c r="AW28" i="168"/>
  <c r="D28" i="168" s="1"/>
  <c r="AW26" i="168"/>
  <c r="D26" i="168" s="1"/>
  <c r="AW24" i="168"/>
  <c r="D24" i="168" s="1"/>
  <c r="AW22" i="168"/>
  <c r="D22" i="168" s="1"/>
  <c r="AW20" i="168"/>
  <c r="D20" i="168" s="1"/>
  <c r="AW18" i="168"/>
  <c r="D18" i="168" s="1"/>
  <c r="AW16" i="168"/>
  <c r="D16" i="168" s="1"/>
  <c r="AW14" i="168"/>
  <c r="D14" i="168" s="1"/>
  <c r="AC12" i="168"/>
  <c r="AH6" i="168"/>
  <c r="AH4" i="168"/>
  <c r="AV2" i="168"/>
  <c r="AV167" i="168" s="1"/>
  <c r="H2" i="168"/>
  <c r="AH178" i="168" l="1"/>
  <c r="AH135" i="168"/>
  <c r="AH92" i="168"/>
  <c r="AH176" i="168"/>
  <c r="AH90" i="168"/>
  <c r="AH133" i="168"/>
  <c r="BA12" i="168"/>
  <c r="AV26" i="168"/>
  <c r="AV100" i="168"/>
  <c r="AV190" i="168"/>
  <c r="AH49" i="168"/>
  <c r="AV155" i="168"/>
  <c r="AV16" i="168"/>
  <c r="AV32" i="168"/>
  <c r="AV73" i="168"/>
  <c r="AV194" i="168"/>
  <c r="AV14" i="168"/>
  <c r="AV30" i="168"/>
  <c r="AV151" i="168"/>
  <c r="AY2" i="168"/>
  <c r="AB5" i="168" s="1"/>
  <c r="AV20" i="168"/>
  <c r="AV77" i="168"/>
  <c r="AV69" i="168"/>
  <c r="AV61" i="168"/>
  <c r="AV22" i="168"/>
  <c r="H88" i="168"/>
  <c r="H131" i="168"/>
  <c r="H174" i="168"/>
  <c r="AV12" i="168"/>
  <c r="AV28" i="168"/>
  <c r="H45" i="168"/>
  <c r="AV204" i="168"/>
  <c r="AV188" i="168"/>
  <c r="AV165" i="168"/>
  <c r="AV149" i="168"/>
  <c r="AV126" i="168"/>
  <c r="AV110" i="168"/>
  <c r="AV71" i="168"/>
  <c r="AV55" i="168"/>
  <c r="AV198" i="168"/>
  <c r="AV159" i="168"/>
  <c r="AV143" i="168"/>
  <c r="AV120" i="168"/>
  <c r="AV104" i="168"/>
  <c r="AV81" i="168"/>
  <c r="AV65" i="168"/>
  <c r="AV208" i="168"/>
  <c r="AV192" i="168"/>
  <c r="AV169" i="168"/>
  <c r="AV153" i="168"/>
  <c r="AV114" i="168"/>
  <c r="AV98" i="168"/>
  <c r="AV75" i="168"/>
  <c r="AV59" i="168"/>
  <c r="AV36" i="168"/>
  <c r="AV202" i="168"/>
  <c r="AV186" i="168"/>
  <c r="AV163" i="168"/>
  <c r="AV147" i="168"/>
  <c r="AV124" i="168"/>
  <c r="AV108" i="168"/>
  <c r="AV212" i="168"/>
  <c r="AV196" i="168"/>
  <c r="AV157" i="168"/>
  <c r="AV141" i="168"/>
  <c r="AV118" i="168"/>
  <c r="AV102" i="168"/>
  <c r="AV79" i="168"/>
  <c r="AV63" i="168"/>
  <c r="AV40" i="168"/>
  <c r="AV200" i="168"/>
  <c r="AV184" i="168"/>
  <c r="AV161" i="168"/>
  <c r="AV145" i="168"/>
  <c r="AV122" i="168"/>
  <c r="AV106" i="168"/>
  <c r="AV83" i="168"/>
  <c r="AV67" i="168"/>
  <c r="AH47" i="168"/>
  <c r="AV18" i="168"/>
  <c r="AV34" i="168"/>
  <c r="AV38" i="168"/>
  <c r="AV57" i="168"/>
  <c r="AV112" i="168"/>
  <c r="AV24" i="168"/>
  <c r="AV116" i="168"/>
  <c r="AV206" i="168"/>
  <c r="AV210" i="168"/>
  <c r="K7" i="168" l="1"/>
  <c r="F5" i="168"/>
  <c r="F177" i="168" s="1"/>
  <c r="AY8" i="168"/>
  <c r="U4" i="168" s="1"/>
  <c r="U176" i="168" s="1"/>
  <c r="AV8" i="168"/>
  <c r="U3" i="168" s="1"/>
  <c r="U175" i="168" s="1"/>
  <c r="AV5" i="168"/>
  <c r="AB177" i="168"/>
  <c r="F3" i="168"/>
  <c r="F175" i="168" s="1"/>
  <c r="K93" i="168" l="1"/>
  <c r="K179" i="168"/>
  <c r="K136" i="168"/>
  <c r="F91" i="168"/>
  <c r="F134" i="168"/>
  <c r="U90" i="168"/>
  <c r="U133" i="168"/>
  <c r="F89" i="168"/>
  <c r="F132" i="168"/>
  <c r="AB91" i="168"/>
  <c r="AB134" i="168"/>
  <c r="U89" i="168"/>
  <c r="U132" i="168"/>
  <c r="BB5" i="168"/>
  <c r="Q5" i="168"/>
  <c r="L6" i="168"/>
  <c r="L5" i="168"/>
  <c r="Q6" i="168"/>
  <c r="F48" i="168"/>
  <c r="F46" i="168"/>
  <c r="U47" i="168"/>
  <c r="AB48" i="168"/>
  <c r="U46" i="168"/>
  <c r="K50" i="168"/>
  <c r="BC5" i="168"/>
  <c r="AF73" i="168" l="1"/>
  <c r="AJ73" i="168" s="1"/>
  <c r="AF57" i="168"/>
  <c r="AJ57" i="168" s="1"/>
  <c r="AF79" i="168"/>
  <c r="AJ79" i="168" s="1"/>
  <c r="AF63" i="168"/>
  <c r="AJ63" i="168" s="1"/>
  <c r="AF69" i="168"/>
  <c r="AJ69" i="168" s="1"/>
  <c r="AF61" i="168"/>
  <c r="AJ61" i="168" s="1"/>
  <c r="AF83" i="168"/>
  <c r="AJ83" i="168" s="1"/>
  <c r="AF75" i="168"/>
  <c r="AJ75" i="168" s="1"/>
  <c r="AF59" i="168"/>
  <c r="AJ59" i="168" s="1"/>
  <c r="AF65" i="168"/>
  <c r="AJ65" i="168" s="1"/>
  <c r="AF71" i="168"/>
  <c r="AJ71" i="168" s="1"/>
  <c r="AF77" i="168"/>
  <c r="AJ77" i="168" s="1"/>
  <c r="AF67" i="168"/>
  <c r="AJ67" i="168" s="1"/>
  <c r="AF81" i="168"/>
  <c r="AJ81" i="168" s="1"/>
  <c r="AF159" i="168"/>
  <c r="AJ159" i="168" s="1"/>
  <c r="AF143" i="168"/>
  <c r="AJ143" i="168" s="1"/>
  <c r="AF145" i="168"/>
  <c r="AJ145" i="168" s="1"/>
  <c r="AF147" i="168"/>
  <c r="AJ147" i="168" s="1"/>
  <c r="AF169" i="168"/>
  <c r="AJ169" i="168" s="1"/>
  <c r="AF165" i="168"/>
  <c r="AJ165" i="168" s="1"/>
  <c r="AF149" i="168"/>
  <c r="AJ149" i="168" s="1"/>
  <c r="AF155" i="168"/>
  <c r="AJ155" i="168" s="1"/>
  <c r="AF161" i="168"/>
  <c r="AJ161" i="168" s="1"/>
  <c r="AF167" i="168"/>
  <c r="AJ167" i="168" s="1"/>
  <c r="AF151" i="168"/>
  <c r="AJ151" i="168" s="1"/>
  <c r="AF157" i="168"/>
  <c r="AJ157" i="168" s="1"/>
  <c r="AF141" i="168"/>
  <c r="AJ141" i="168" s="1"/>
  <c r="AF163" i="168"/>
  <c r="AJ163" i="168" s="1"/>
  <c r="AF153" i="168"/>
  <c r="AJ153" i="168" s="1"/>
  <c r="AF126" i="168"/>
  <c r="AJ126" i="168" s="1"/>
  <c r="AF116" i="168"/>
  <c r="AJ116" i="168" s="1"/>
  <c r="AF100" i="168"/>
  <c r="AJ100" i="168" s="1"/>
  <c r="AF122" i="168"/>
  <c r="AJ122" i="168" s="1"/>
  <c r="AF118" i="168"/>
  <c r="AJ118" i="168" s="1"/>
  <c r="AF106" i="168"/>
  <c r="AJ106" i="168" s="1"/>
  <c r="AF112" i="168"/>
  <c r="AJ112" i="168" s="1"/>
  <c r="AF110" i="168"/>
  <c r="AJ110" i="168" s="1"/>
  <c r="AF124" i="168"/>
  <c r="AJ124" i="168" s="1"/>
  <c r="AF108" i="168"/>
  <c r="AJ108" i="168" s="1"/>
  <c r="AF114" i="168"/>
  <c r="AJ114" i="168" s="1"/>
  <c r="AF98" i="168"/>
  <c r="AJ98" i="168" s="1"/>
  <c r="AF120" i="168"/>
  <c r="AJ120" i="168" s="1"/>
  <c r="AF104" i="168"/>
  <c r="AJ104" i="168" s="1"/>
  <c r="AF202" i="168"/>
  <c r="AJ202" i="168" s="1"/>
  <c r="AF186" i="168"/>
  <c r="AJ186" i="168" s="1"/>
  <c r="AF208" i="168"/>
  <c r="AJ208" i="168" s="1"/>
  <c r="AF192" i="168"/>
  <c r="AJ192" i="168" s="1"/>
  <c r="AF204" i="168"/>
  <c r="AJ204" i="168" s="1"/>
  <c r="AF188" i="168"/>
  <c r="AJ188" i="168" s="1"/>
  <c r="AF200" i="168"/>
  <c r="AJ200" i="168" s="1"/>
  <c r="AF206" i="168"/>
  <c r="AJ206" i="168" s="1"/>
  <c r="AF190" i="168"/>
  <c r="AJ190" i="168" s="1"/>
  <c r="AF212" i="168"/>
  <c r="AJ212" i="168" s="1"/>
  <c r="AF196" i="168"/>
  <c r="AJ196" i="168" s="1"/>
  <c r="AF198" i="168"/>
  <c r="AJ198" i="168" s="1"/>
  <c r="AF210" i="168"/>
  <c r="AJ210" i="168" s="1"/>
  <c r="AF194" i="168"/>
  <c r="AJ194" i="168" s="1"/>
  <c r="AF184" i="168"/>
  <c r="AJ184" i="168" s="1"/>
  <c r="AX12" i="168"/>
  <c r="AY12" i="168" s="1"/>
  <c r="AZ12" i="168" s="1"/>
  <c r="Q135" i="168"/>
  <c r="Q178" i="168"/>
  <c r="L134" i="168"/>
  <c r="L177" i="168"/>
  <c r="L135" i="168"/>
  <c r="L178" i="168"/>
  <c r="Q134" i="168"/>
  <c r="Q177" i="168"/>
  <c r="Q49" i="168"/>
  <c r="Q92" i="168"/>
  <c r="L48" i="168"/>
  <c r="L91" i="168"/>
  <c r="L49" i="168"/>
  <c r="L92" i="168"/>
  <c r="Q48" i="168"/>
  <c r="Q91" i="168"/>
  <c r="AX208" i="168"/>
  <c r="AY208" i="168" s="1"/>
  <c r="AZ208" i="168" s="1"/>
  <c r="AX192" i="168"/>
  <c r="AY192" i="168" s="1"/>
  <c r="AZ192" i="168" s="1"/>
  <c r="AX169" i="168"/>
  <c r="AY169" i="168" s="1"/>
  <c r="AZ169" i="168" s="1"/>
  <c r="AX153" i="168"/>
  <c r="AY153" i="168" s="1"/>
  <c r="AZ153" i="168" s="1"/>
  <c r="AX114" i="168"/>
  <c r="AY114" i="168" s="1"/>
  <c r="AZ114" i="168" s="1"/>
  <c r="AX98" i="168"/>
  <c r="AY98" i="168" s="1"/>
  <c r="AZ98" i="168" s="1"/>
  <c r="AX75" i="168"/>
  <c r="AY75" i="168" s="1"/>
  <c r="AZ75" i="168" s="1"/>
  <c r="AX59" i="168"/>
  <c r="AY59" i="168" s="1"/>
  <c r="AZ59" i="168" s="1"/>
  <c r="AX36" i="168"/>
  <c r="AY36" i="168" s="1"/>
  <c r="AZ36" i="168" s="1"/>
  <c r="AX202" i="168"/>
  <c r="AY202" i="168" s="1"/>
  <c r="AZ202" i="168" s="1"/>
  <c r="AX186" i="168"/>
  <c r="AY186" i="168" s="1"/>
  <c r="AZ186" i="168" s="1"/>
  <c r="AX163" i="168"/>
  <c r="AY163" i="168" s="1"/>
  <c r="AZ163" i="168" s="1"/>
  <c r="AX147" i="168"/>
  <c r="AY147" i="168" s="1"/>
  <c r="AZ147" i="168" s="1"/>
  <c r="AX124" i="168"/>
  <c r="AY124" i="168" s="1"/>
  <c r="AZ124" i="168" s="1"/>
  <c r="AX108" i="168"/>
  <c r="AY108" i="168" s="1"/>
  <c r="AZ108" i="168" s="1"/>
  <c r="AX69" i="168"/>
  <c r="AY69" i="168" s="1"/>
  <c r="AZ69" i="168" s="1"/>
  <c r="AX212" i="168"/>
  <c r="AY212" i="168" s="1"/>
  <c r="AZ212" i="168" s="1"/>
  <c r="AX196" i="168"/>
  <c r="AY196" i="168" s="1"/>
  <c r="AZ196" i="168" s="1"/>
  <c r="AX157" i="168"/>
  <c r="AY157" i="168" s="1"/>
  <c r="AZ157" i="168" s="1"/>
  <c r="AX141" i="168"/>
  <c r="AY141" i="168" s="1"/>
  <c r="AZ141" i="168" s="1"/>
  <c r="AX118" i="168"/>
  <c r="AY118" i="168" s="1"/>
  <c r="AZ118" i="168" s="1"/>
  <c r="AX102" i="168"/>
  <c r="AY102" i="168" s="1"/>
  <c r="AZ102" i="168" s="1"/>
  <c r="AX79" i="168"/>
  <c r="AY79" i="168" s="1"/>
  <c r="AZ79" i="168" s="1"/>
  <c r="AX63" i="168"/>
  <c r="AY63" i="168" s="1"/>
  <c r="AZ63" i="168" s="1"/>
  <c r="AX40" i="168"/>
  <c r="AY40" i="168" s="1"/>
  <c r="AZ40" i="168" s="1"/>
  <c r="AX206" i="168"/>
  <c r="AY206" i="168" s="1"/>
  <c r="AZ206" i="168" s="1"/>
  <c r="AX190" i="168"/>
  <c r="AY190" i="168" s="1"/>
  <c r="AZ190" i="168" s="1"/>
  <c r="AX167" i="168"/>
  <c r="AY167" i="168" s="1"/>
  <c r="AZ167" i="168" s="1"/>
  <c r="AX151" i="168"/>
  <c r="AY151" i="168" s="1"/>
  <c r="AZ151" i="168" s="1"/>
  <c r="AX112" i="168"/>
  <c r="AY112" i="168" s="1"/>
  <c r="AZ112" i="168" s="1"/>
  <c r="AX73" i="168"/>
  <c r="AY73" i="168" s="1"/>
  <c r="AZ73" i="168" s="1"/>
  <c r="AX200" i="168"/>
  <c r="AY200" i="168" s="1"/>
  <c r="AZ200" i="168" s="1"/>
  <c r="AX184" i="168"/>
  <c r="AY184" i="168" s="1"/>
  <c r="AZ184" i="168" s="1"/>
  <c r="AX161" i="168"/>
  <c r="AY161" i="168" s="1"/>
  <c r="AZ161" i="168" s="1"/>
  <c r="AX145" i="168"/>
  <c r="AY145" i="168" s="1"/>
  <c r="AZ145" i="168" s="1"/>
  <c r="AX122" i="168"/>
  <c r="AY122" i="168" s="1"/>
  <c r="AZ122" i="168" s="1"/>
  <c r="AX106" i="168"/>
  <c r="AY106" i="168" s="1"/>
  <c r="AZ106" i="168" s="1"/>
  <c r="AX83" i="168"/>
  <c r="AY83" i="168" s="1"/>
  <c r="AZ83" i="168" s="1"/>
  <c r="AX67" i="168"/>
  <c r="AY67" i="168" s="1"/>
  <c r="AZ67" i="168" s="1"/>
  <c r="AX204" i="168"/>
  <c r="AY204" i="168" s="1"/>
  <c r="AZ204" i="168" s="1"/>
  <c r="AX188" i="168"/>
  <c r="AY188" i="168" s="1"/>
  <c r="AZ188" i="168" s="1"/>
  <c r="AX165" i="168"/>
  <c r="AY165" i="168" s="1"/>
  <c r="AZ165" i="168" s="1"/>
  <c r="AX149" i="168"/>
  <c r="AY149" i="168" s="1"/>
  <c r="AZ149" i="168" s="1"/>
  <c r="AX126" i="168"/>
  <c r="AY126" i="168" s="1"/>
  <c r="AZ126" i="168" s="1"/>
  <c r="AX110" i="168"/>
  <c r="AY110" i="168" s="1"/>
  <c r="AZ110" i="168" s="1"/>
  <c r="AX71" i="168"/>
  <c r="AY71" i="168" s="1"/>
  <c r="AZ71" i="168" s="1"/>
  <c r="AX55" i="168"/>
  <c r="AY55" i="168" s="1"/>
  <c r="AZ55" i="168" s="1"/>
  <c r="AX57" i="168"/>
  <c r="AY57" i="168" s="1"/>
  <c r="AZ57" i="168" s="1"/>
  <c r="AX143" i="168"/>
  <c r="AY143" i="168" s="1"/>
  <c r="AZ143" i="168" s="1"/>
  <c r="AX81" i="168"/>
  <c r="AY81" i="168" s="1"/>
  <c r="AZ81" i="168" s="1"/>
  <c r="AX28" i="168"/>
  <c r="AY28" i="168" s="1"/>
  <c r="AZ28" i="168" s="1"/>
  <c r="AX77" i="168"/>
  <c r="AY77" i="168" s="1"/>
  <c r="AZ77" i="168" s="1"/>
  <c r="AX65" i="168"/>
  <c r="AY65" i="168" s="1"/>
  <c r="AZ65" i="168" s="1"/>
  <c r="AX22" i="168"/>
  <c r="AY22" i="168" s="1"/>
  <c r="AZ22" i="168" s="1"/>
  <c r="AX198" i="168"/>
  <c r="AY198" i="168" s="1"/>
  <c r="AZ198" i="168" s="1"/>
  <c r="AX194" i="168"/>
  <c r="AY194" i="168" s="1"/>
  <c r="AZ194" i="168" s="1"/>
  <c r="AX104" i="168"/>
  <c r="AY104" i="168" s="1"/>
  <c r="AZ104" i="168" s="1"/>
  <c r="AX32" i="168"/>
  <c r="AY32" i="168" s="1"/>
  <c r="AZ32" i="168" s="1"/>
  <c r="AX16" i="168"/>
  <c r="AY16" i="168" s="1"/>
  <c r="AZ16" i="168" s="1"/>
  <c r="AX26" i="168"/>
  <c r="AY26" i="168" s="1"/>
  <c r="AZ26" i="168" s="1"/>
  <c r="AX159" i="168"/>
  <c r="AY159" i="168" s="1"/>
  <c r="AZ159" i="168" s="1"/>
  <c r="AX100" i="168"/>
  <c r="AY100" i="168" s="1"/>
  <c r="AZ100" i="168" s="1"/>
  <c r="AX116" i="168"/>
  <c r="AY116" i="168" s="1"/>
  <c r="AZ116" i="168" s="1"/>
  <c r="AX24" i="168"/>
  <c r="AY24" i="168" s="1"/>
  <c r="AZ24" i="168" s="1"/>
  <c r="AX38" i="168"/>
  <c r="AY38" i="168" s="1"/>
  <c r="AZ38" i="168" s="1"/>
  <c r="AX34" i="168"/>
  <c r="AY34" i="168" s="1"/>
  <c r="AZ34" i="168" s="1"/>
  <c r="AX155" i="168"/>
  <c r="AY155" i="168" s="1"/>
  <c r="AZ155" i="168" s="1"/>
  <c r="AX61" i="168"/>
  <c r="AY61" i="168" s="1"/>
  <c r="AZ61" i="168" s="1"/>
  <c r="AX20" i="168"/>
  <c r="AY20" i="168" s="1"/>
  <c r="AZ20" i="168" s="1"/>
  <c r="AX210" i="168"/>
  <c r="AY210" i="168" s="1"/>
  <c r="AZ210" i="168" s="1"/>
  <c r="AX120" i="168"/>
  <c r="AY120" i="168" s="1"/>
  <c r="AZ120" i="168" s="1"/>
  <c r="AX30" i="168"/>
  <c r="AY30" i="168" s="1"/>
  <c r="AZ30" i="168" s="1"/>
  <c r="AX14" i="168"/>
  <c r="AY14" i="168" s="1"/>
  <c r="AZ14" i="168" s="1"/>
  <c r="AX18" i="168"/>
  <c r="AY18" i="168" s="1"/>
  <c r="AZ18" i="168" s="1"/>
  <c r="AM1" i="36"/>
  <c r="AF102" i="168" l="1"/>
  <c r="AJ102" i="168" s="1"/>
  <c r="AF55" i="168"/>
  <c r="AJ55" i="168" s="1"/>
  <c r="AF40" i="168"/>
  <c r="AJ40" i="168" s="1"/>
  <c r="AF38" i="168"/>
  <c r="AJ38" i="168" s="1"/>
  <c r="AF36" i="168"/>
  <c r="AJ36" i="168" s="1"/>
  <c r="AF34" i="168"/>
  <c r="AJ34" i="168" s="1"/>
  <c r="AF32" i="168"/>
  <c r="AJ32" i="168" s="1"/>
  <c r="AF30" i="168"/>
  <c r="AJ30" i="168" s="1"/>
  <c r="AF28" i="168"/>
  <c r="AJ28" i="168" s="1"/>
  <c r="AF26" i="168"/>
  <c r="AJ26" i="168" s="1"/>
  <c r="AF20" i="168"/>
  <c r="AJ20" i="168" s="1"/>
  <c r="AF24" i="168"/>
  <c r="AJ24" i="168" s="1"/>
  <c r="AF22" i="168"/>
  <c r="AJ22" i="168" s="1"/>
  <c r="AF18" i="168"/>
  <c r="AJ18" i="168" s="1"/>
  <c r="AF16" i="168"/>
  <c r="AJ16" i="168" s="1"/>
  <c r="AF14" i="168"/>
  <c r="AJ14" i="168" s="1"/>
  <c r="AF12" i="16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8" i="8"/>
  <c r="AJ12" i="168" l="1"/>
  <c r="AW43" i="168"/>
  <c r="AW172" i="168"/>
  <c r="AV172" i="168" s="1"/>
  <c r="AW86" i="168"/>
  <c r="AV86" i="168" s="1"/>
  <c r="AW215" i="168"/>
  <c r="AW129" i="168"/>
  <c r="D2" i="13"/>
  <c r="AF215" i="168" l="1"/>
  <c r="AV215" i="168"/>
  <c r="AA215" i="168" s="1"/>
  <c r="AX129" i="168"/>
  <c r="AV129" i="168"/>
  <c r="AX43" i="168"/>
  <c r="AV43" i="168"/>
  <c r="AX215" i="168"/>
  <c r="AJ215" i="168" s="1"/>
  <c r="AF86" i="168"/>
  <c r="AX86" i="168"/>
  <c r="AF43" i="168"/>
  <c r="AF172" i="168"/>
  <c r="AX172" i="168"/>
  <c r="AF129" i="168"/>
  <c r="AA129" i="168" l="1"/>
  <c r="AA172" i="168"/>
  <c r="AA86" i="168"/>
  <c r="AA43" i="168"/>
  <c r="AW2" i="168"/>
  <c r="AS1" i="168" s="1"/>
  <c r="AJ172" i="168"/>
  <c r="AN172" i="168" s="1"/>
  <c r="AJ43" i="168"/>
  <c r="AN43" i="168" s="1"/>
  <c r="AJ86" i="168"/>
  <c r="AN86" i="168" s="1"/>
  <c r="AN215" i="168"/>
  <c r="AJ129" i="168"/>
  <c r="AN129" i="168" s="1"/>
  <c r="AX2" i="168" l="1"/>
  <c r="W9" i="8"/>
  <c r="AF3" i="8" l="1"/>
  <c r="AE3" i="8"/>
  <c r="B11" i="36" l="1"/>
  <c r="Q29" i="11"/>
  <c r="B2" i="168"/>
  <c r="W7" i="8"/>
  <c r="B88" i="168" l="1"/>
  <c r="B174" i="168"/>
  <c r="B131" i="168"/>
  <c r="B45" i="168"/>
  <c r="D98" i="13" l="1"/>
  <c r="I9" i="36" l="1"/>
  <c r="W8" i="8" l="1"/>
  <c r="AY5" i="168" s="1"/>
  <c r="R7" i="168" l="1"/>
  <c r="R179" i="168" s="1"/>
  <c r="AB7" i="168"/>
  <c r="W7" i="168"/>
  <c r="B2" i="20"/>
  <c r="AQ14" i="36" s="1"/>
  <c r="B3" i="20"/>
  <c r="AQ15" i="36" s="1"/>
  <c r="B6" i="20"/>
  <c r="AQ18" i="36" s="1"/>
  <c r="AO18" i="36" s="1"/>
  <c r="B23" i="20"/>
  <c r="AQ35" i="36" s="1"/>
  <c r="AO35" i="36" s="1"/>
  <c r="B24" i="20"/>
  <c r="AQ36" i="36" s="1"/>
  <c r="AO36" i="36" s="1"/>
  <c r="B12" i="20"/>
  <c r="AQ24" i="36" s="1"/>
  <c r="AO24" i="36" s="1"/>
  <c r="B14" i="20"/>
  <c r="AQ26" i="36" s="1"/>
  <c r="AO26" i="36" s="1"/>
  <c r="B31" i="20"/>
  <c r="AQ43" i="36" s="1"/>
  <c r="AO43" i="36" s="1"/>
  <c r="B9" i="20"/>
  <c r="AQ21" i="36" s="1"/>
  <c r="AO21" i="36" s="1"/>
  <c r="B11" i="20"/>
  <c r="AQ23" i="36" s="1"/>
  <c r="AO23" i="36" s="1"/>
  <c r="B20" i="20"/>
  <c r="AQ32" i="36" s="1"/>
  <c r="AO32" i="36" s="1"/>
  <c r="B13" i="20"/>
  <c r="AQ25" i="36" s="1"/>
  <c r="AO25" i="36" s="1"/>
  <c r="B22" i="20"/>
  <c r="AQ34" i="36" s="1"/>
  <c r="AO34" i="36" s="1"/>
  <c r="B17" i="20"/>
  <c r="AQ29" i="36" s="1"/>
  <c r="AO29" i="36" s="1"/>
  <c r="B19" i="20"/>
  <c r="AQ31" i="36" s="1"/>
  <c r="AO31" i="36" s="1"/>
  <c r="B28" i="20"/>
  <c r="AQ40" i="36" s="1"/>
  <c r="AO40" i="36" s="1"/>
  <c r="B30" i="20"/>
  <c r="AQ42" i="36" s="1"/>
  <c r="AO42" i="36" s="1"/>
  <c r="B25" i="20"/>
  <c r="AQ37" i="36" s="1"/>
  <c r="AO37" i="36" s="1"/>
  <c r="B27" i="20"/>
  <c r="AQ39" i="36" s="1"/>
  <c r="AO39" i="36" s="1"/>
  <c r="B5" i="20"/>
  <c r="AQ17" i="36" s="1"/>
  <c r="AO17" i="36" s="1"/>
  <c r="B10" i="20"/>
  <c r="AQ22" i="36" s="1"/>
  <c r="AO22" i="36" s="1"/>
  <c r="B7" i="20"/>
  <c r="AQ19" i="36" s="1"/>
  <c r="AO19" i="36" s="1"/>
  <c r="B8" i="20"/>
  <c r="AQ20" i="36" s="1"/>
  <c r="AO20" i="36" s="1"/>
  <c r="B18" i="20"/>
  <c r="AQ30" i="36" s="1"/>
  <c r="AO30" i="36" s="1"/>
  <c r="B29" i="20"/>
  <c r="AQ41" i="36" s="1"/>
  <c r="AO41" i="36" s="1"/>
  <c r="B15" i="20"/>
  <c r="AQ27" i="36" s="1"/>
  <c r="AO27" i="36" s="1"/>
  <c r="B16" i="20"/>
  <c r="AQ28" i="36" s="1"/>
  <c r="AO28" i="36" s="1"/>
  <c r="B26" i="20"/>
  <c r="AQ38" i="36" s="1"/>
  <c r="AO38" i="36" s="1"/>
  <c r="B4" i="20"/>
  <c r="AQ16" i="36" s="1"/>
  <c r="AO16" i="36" s="1"/>
  <c r="B21" i="20"/>
  <c r="AQ33" i="36" s="1"/>
  <c r="AO33" i="36" s="1"/>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B43" i="36"/>
  <c r="B26" i="36"/>
  <c r="B39" i="36"/>
  <c r="B25" i="36"/>
  <c r="B22" i="36"/>
  <c r="B42" i="36"/>
  <c r="B40" i="36"/>
  <c r="B38" i="36"/>
  <c r="B33" i="36"/>
  <c r="B15" i="36"/>
  <c r="B20" i="36"/>
  <c r="B30" i="36"/>
  <c r="B19" i="36"/>
  <c r="B21" i="36"/>
  <c r="B24" i="36"/>
  <c r="B41" i="36"/>
  <c r="B37" i="36"/>
  <c r="B34" i="36"/>
  <c r="B36" i="36"/>
  <c r="B23" i="36"/>
  <c r="B16" i="36"/>
  <c r="B17" i="36"/>
  <c r="B35" i="36"/>
  <c r="B32" i="36"/>
  <c r="AO15" i="36" l="1"/>
  <c r="AB136" i="168"/>
  <c r="AB179" i="168"/>
  <c r="W136" i="168"/>
  <c r="W179" i="168"/>
  <c r="R93" i="168"/>
  <c r="R136" i="168"/>
  <c r="W50" i="168"/>
  <c r="W93" i="168"/>
  <c r="AB50" i="168"/>
  <c r="AB93" i="168"/>
  <c r="R50" i="168"/>
  <c r="N7" i="8"/>
  <c r="B18" i="36"/>
  <c r="B28" i="36"/>
  <c r="B29" i="36"/>
  <c r="B27" i="36"/>
  <c r="B31" i="36"/>
  <c r="N8" i="8" l="1"/>
  <c r="AE3" i="168" s="1"/>
  <c r="AE175" i="168" s="1"/>
  <c r="W15" i="8"/>
  <c r="N15" i="8"/>
  <c r="W14" i="8"/>
  <c r="N14" i="8"/>
  <c r="W13" i="8"/>
  <c r="N13" i="8"/>
  <c r="W12" i="8"/>
  <c r="N12" i="8"/>
  <c r="W11" i="8"/>
  <c r="N11" i="8"/>
  <c r="W10" i="8"/>
  <c r="N10" i="8"/>
  <c r="N9" i="8"/>
  <c r="AE89" i="168" l="1"/>
  <c r="AE132" i="168"/>
  <c r="AE46" i="168"/>
  <c r="N16" i="8"/>
  <c r="N17" i="8"/>
  <c r="N18" i="8"/>
  <c r="N19" i="8"/>
  <c r="N20" i="8"/>
  <c r="N21" i="8"/>
  <c r="N22" i="8"/>
  <c r="N23" i="8"/>
  <c r="N24" i="8"/>
  <c r="N25" i="8"/>
  <c r="N26" i="8"/>
  <c r="N27" i="8"/>
  <c r="N28" i="8"/>
  <c r="N29" i="8"/>
  <c r="N30" i="8"/>
  <c r="N31" i="8"/>
  <c r="N32" i="8"/>
  <c r="N33" i="8"/>
  <c r="N34" i="8"/>
  <c r="N35" i="8"/>
  <c r="N36" i="8"/>
  <c r="N37" i="8"/>
  <c r="V28" i="36"/>
  <c r="V23" i="36"/>
  <c r="V38" i="36"/>
  <c r="V26" i="36"/>
  <c r="V35" i="36"/>
  <c r="V34" i="36"/>
  <c r="V27" i="36"/>
  <c r="V36" i="36"/>
  <c r="V32" i="36"/>
  <c r="V19" i="36"/>
  <c r="V39" i="36"/>
  <c r="V30" i="36"/>
  <c r="V41" i="36"/>
  <c r="V15" i="36"/>
  <c r="V37" i="36"/>
  <c r="V17" i="36"/>
  <c r="V31" i="36"/>
  <c r="V22" i="36"/>
  <c r="V43" i="36"/>
  <c r="V21" i="36"/>
  <c r="V25" i="36"/>
  <c r="V40" i="36"/>
  <c r="V42" i="36"/>
  <c r="V18" i="36"/>
  <c r="V24" i="36"/>
  <c r="V33" i="36"/>
  <c r="V20" i="36"/>
  <c r="V16" i="36"/>
  <c r="V29" i="36"/>
  <c r="F100" i="13" l="1"/>
  <c r="F101" i="13" s="1"/>
  <c r="F102" i="13" s="1"/>
  <c r="F103" i="13" s="1"/>
  <c r="F104" i="13" s="1"/>
  <c r="F105" i="13" s="1"/>
  <c r="F106" i="13" s="1"/>
  <c r="F107" i="13" s="1"/>
  <c r="F108" i="13" s="1"/>
  <c r="F109" i="13" s="1"/>
  <c r="F110" i="13" s="1"/>
  <c r="F111" i="13" s="1"/>
  <c r="F112" i="13" s="1"/>
  <c r="F113" i="13" s="1"/>
  <c r="F114" i="13" s="1"/>
  <c r="F115" i="13" s="1"/>
  <c r="F116" i="13" s="1"/>
  <c r="F117" i="13" s="1"/>
  <c r="F118" i="13" s="1"/>
  <c r="F119" i="13" s="1"/>
  <c r="F120" i="13" s="1"/>
  <c r="F121" i="13" s="1"/>
  <c r="F122" i="13" s="1"/>
  <c r="F123" i="13" s="1"/>
  <c r="F124" i="13" s="1"/>
  <c r="F125" i="13" s="1"/>
  <c r="F126" i="13" s="1"/>
  <c r="F127" i="13" s="1"/>
  <c r="F128" i="13" s="1"/>
  <c r="F129" i="13" s="1"/>
  <c r="F130" i="13" s="1"/>
  <c r="F131" i="13" s="1"/>
  <c r="F132" i="13" s="1"/>
  <c r="F133" i="13" s="1"/>
  <c r="F134" i="13" s="1"/>
  <c r="F135" i="13" s="1"/>
  <c r="F136" i="13" s="1"/>
  <c r="F137" i="13" s="1"/>
  <c r="F138" i="13" s="1"/>
  <c r="F139" i="13" s="1"/>
  <c r="F140" i="13" s="1"/>
  <c r="F141" i="13" s="1"/>
  <c r="F142" i="13" s="1"/>
  <c r="F143" i="13" s="1"/>
  <c r="F144" i="13" s="1"/>
  <c r="F145" i="13" s="1"/>
  <c r="F146" i="13" s="1"/>
  <c r="V55" i="11" l="1"/>
  <c r="V52" i="11"/>
  <c r="X50" i="11"/>
  <c r="V48" i="11"/>
  <c r="V46" i="11"/>
  <c r="V43" i="11"/>
  <c r="W42" i="11"/>
  <c r="W16" i="8" l="1"/>
  <c r="W17" i="8"/>
  <c r="W18" i="8"/>
  <c r="W19" i="8"/>
  <c r="W20" i="8"/>
  <c r="W21" i="8"/>
  <c r="W22" i="8"/>
  <c r="W23" i="8"/>
  <c r="W24" i="8"/>
  <c r="W25" i="8"/>
  <c r="W26" i="8"/>
  <c r="W27" i="8"/>
  <c r="W28" i="8"/>
  <c r="W29" i="8"/>
  <c r="W30" i="8"/>
  <c r="W31" i="8"/>
  <c r="W32" i="8"/>
  <c r="W33" i="8"/>
  <c r="W34" i="8"/>
  <c r="W35" i="8"/>
  <c r="W36" i="8"/>
  <c r="W37" i="8"/>
  <c r="AO14" i="36"/>
  <c r="B14" i="36"/>
  <c r="O11" i="36" l="1"/>
  <c r="F57" i="13"/>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F84" i="13" s="1"/>
  <c r="F85" i="13" s="1"/>
  <c r="F86" i="13" s="1"/>
  <c r="F87" i="13" s="1"/>
  <c r="F88" i="13" s="1"/>
  <c r="F89" i="13" s="1"/>
  <c r="F90" i="13" s="1"/>
  <c r="F91" i="13" s="1"/>
  <c r="F92" i="13" s="1"/>
  <c r="F93" i="13" s="1"/>
  <c r="F94" i="13" s="1"/>
  <c r="F95" i="13" s="1"/>
  <c r="F96" i="13" s="1"/>
  <c r="F97" i="13" s="1"/>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V14" i="36"/>
  <c r="AE11" i="36" l="1"/>
  <c r="M21" i="11" l="1"/>
</calcChain>
</file>

<file path=xl/sharedStrings.xml><?xml version="1.0" encoding="utf-8"?>
<sst xmlns="http://schemas.openxmlformats.org/spreadsheetml/2006/main" count="13803" uniqueCount="349">
  <si>
    <t>第７号様式（第１９条関係）</t>
    <rPh sb="0" eb="1">
      <t>ダイ</t>
    </rPh>
    <rPh sb="2" eb="3">
      <t>ゴウ</t>
    </rPh>
    <rPh sb="3" eb="5">
      <t>ヨウシキ</t>
    </rPh>
    <rPh sb="6" eb="7">
      <t>ダイ</t>
    </rPh>
    <rPh sb="9" eb="10">
      <t>ジョウ</t>
    </rPh>
    <rPh sb="10" eb="12">
      <t>カンケイ</t>
    </rPh>
    <phoneticPr fontId="3"/>
  </si>
  <si>
    <t>受給者
番号</t>
    <rPh sb="0" eb="3">
      <t>ジュキュウシャ</t>
    </rPh>
    <rPh sb="4" eb="6">
      <t>バンゴウ</t>
    </rPh>
    <phoneticPr fontId="3"/>
  </si>
  <si>
    <t>利用者等氏名</t>
    <rPh sb="0" eb="3">
      <t>リヨウシャ</t>
    </rPh>
    <rPh sb="3" eb="4">
      <t>トウ</t>
    </rPh>
    <rPh sb="4" eb="6">
      <t>シメイ</t>
    </rPh>
    <phoneticPr fontId="3"/>
  </si>
  <si>
    <t>年齢</t>
    <rPh sb="0" eb="2">
      <t>ネンレイ</t>
    </rPh>
    <phoneticPr fontId="3"/>
  </si>
  <si>
    <t>移動支援事業指定事業所番号</t>
    <rPh sb="0" eb="2">
      <t>イドウ</t>
    </rPh>
    <rPh sb="2" eb="4">
      <t>シエン</t>
    </rPh>
    <rPh sb="4" eb="6">
      <t>ジギョウ</t>
    </rPh>
    <rPh sb="6" eb="8">
      <t>シテイ</t>
    </rPh>
    <rPh sb="8" eb="11">
      <t>ジギョウショ</t>
    </rPh>
    <rPh sb="11" eb="13">
      <t>バンゴウ</t>
    </rPh>
    <phoneticPr fontId="3"/>
  </si>
  <si>
    <t>（児童氏名）</t>
    <rPh sb="1" eb="2">
      <t>ジ</t>
    </rPh>
    <rPh sb="2" eb="3">
      <t>ワラベ</t>
    </rPh>
    <rPh sb="3" eb="4">
      <t>シ</t>
    </rPh>
    <rPh sb="4" eb="5">
      <t>メイ</t>
    </rPh>
    <phoneticPr fontId="3"/>
  </si>
  <si>
    <t>才</t>
    <rPh sb="0" eb="1">
      <t>サイ</t>
    </rPh>
    <phoneticPr fontId="3"/>
  </si>
  <si>
    <t>決定
支給量</t>
    <rPh sb="0" eb="2">
      <t>ケッテイ</t>
    </rPh>
    <rPh sb="3" eb="5">
      <t>シキュウ</t>
    </rPh>
    <rPh sb="5" eb="6">
      <t>リョウ</t>
    </rPh>
    <phoneticPr fontId="3"/>
  </si>
  <si>
    <t>契約
支給量</t>
    <rPh sb="0" eb="2">
      <t>ケイヤク</t>
    </rPh>
    <rPh sb="3" eb="5">
      <t>シキュウ</t>
    </rPh>
    <rPh sb="5" eb="6">
      <t>リョウ</t>
    </rPh>
    <phoneticPr fontId="3"/>
  </si>
  <si>
    <t>事業所名</t>
    <rPh sb="0" eb="3">
      <t>ジギョウショ</t>
    </rPh>
    <rPh sb="3" eb="4">
      <t>メイ</t>
    </rPh>
    <phoneticPr fontId="3"/>
  </si>
  <si>
    <t>時間／月</t>
    <rPh sb="0" eb="2">
      <t>ジカン</t>
    </rPh>
    <rPh sb="3" eb="4">
      <t>ツキ</t>
    </rPh>
    <phoneticPr fontId="3"/>
  </si>
  <si>
    <t>利用者負担上限月額</t>
    <rPh sb="0" eb="3">
      <t>リヨウシャ</t>
    </rPh>
    <rPh sb="3" eb="5">
      <t>フタン</t>
    </rPh>
    <rPh sb="5" eb="7">
      <t>ジョウゲン</t>
    </rPh>
    <rPh sb="7" eb="8">
      <t>ツキ</t>
    </rPh>
    <rPh sb="8" eb="9">
      <t>ガク</t>
    </rPh>
    <phoneticPr fontId="3"/>
  </si>
  <si>
    <t>円</t>
    <rPh sb="0" eb="1">
      <t>エン</t>
    </rPh>
    <phoneticPr fontId="3"/>
  </si>
  <si>
    <t>日付</t>
    <rPh sb="0" eb="2">
      <t>ヒヅケ</t>
    </rPh>
    <phoneticPr fontId="3"/>
  </si>
  <si>
    <t>曜日</t>
    <rPh sb="0" eb="2">
      <t>ヨウビ</t>
    </rPh>
    <phoneticPr fontId="3"/>
  </si>
  <si>
    <t>種別</t>
    <rPh sb="0" eb="2">
      <t>シュベツ</t>
    </rPh>
    <phoneticPr fontId="3"/>
  </si>
  <si>
    <t>サービス内容</t>
    <rPh sb="4" eb="6">
      <t>ナイヨウ</t>
    </rPh>
    <phoneticPr fontId="3"/>
  </si>
  <si>
    <t>サービス提供時間</t>
    <rPh sb="4" eb="6">
      <t>テイキョウ</t>
    </rPh>
    <rPh sb="6" eb="8">
      <t>ジカン</t>
    </rPh>
    <phoneticPr fontId="3"/>
  </si>
  <si>
    <t>算定
時間数</t>
    <rPh sb="0" eb="2">
      <t>サンテイ</t>
    </rPh>
    <rPh sb="3" eb="5">
      <t>ジカン</t>
    </rPh>
    <rPh sb="5" eb="6">
      <t>スウ</t>
    </rPh>
    <phoneticPr fontId="3"/>
  </si>
  <si>
    <t>サービス費</t>
    <rPh sb="4" eb="5">
      <t>ヒ</t>
    </rPh>
    <phoneticPr fontId="3"/>
  </si>
  <si>
    <t>利用者
負担額</t>
    <rPh sb="0" eb="3">
      <t>リヨウシャ</t>
    </rPh>
    <rPh sb="4" eb="6">
      <t>フタン</t>
    </rPh>
    <rPh sb="6" eb="7">
      <t>ガク</t>
    </rPh>
    <phoneticPr fontId="3"/>
  </si>
  <si>
    <t>開始</t>
    <rPh sb="0" eb="2">
      <t>カイシ</t>
    </rPh>
    <phoneticPr fontId="3"/>
  </si>
  <si>
    <t xml:space="preserve"> 終了</t>
    <rPh sb="1" eb="3">
      <t>シュウリョウ</t>
    </rPh>
    <phoneticPr fontId="3"/>
  </si>
  <si>
    <t>提供</t>
    <rPh sb="0" eb="2">
      <t>テイキョウ</t>
    </rPh>
    <phoneticPr fontId="3"/>
  </si>
  <si>
    <t>始点</t>
    <rPh sb="0" eb="2">
      <t>シテン</t>
    </rPh>
    <phoneticPr fontId="3"/>
  </si>
  <si>
    <t>目的地</t>
    <rPh sb="0" eb="3">
      <t>モクテキチ</t>
    </rPh>
    <phoneticPr fontId="3"/>
  </si>
  <si>
    <t>終点</t>
    <rPh sb="0" eb="2">
      <t>シュウテン</t>
    </rPh>
    <phoneticPr fontId="3"/>
  </si>
  <si>
    <t xml:space="preserve"> 時刻</t>
    <rPh sb="1" eb="3">
      <t>ジコク</t>
    </rPh>
    <phoneticPr fontId="3"/>
  </si>
  <si>
    <t>時間数</t>
    <rPh sb="0" eb="3">
      <t>ジカンスウ</t>
    </rPh>
    <phoneticPr fontId="3"/>
  </si>
  <si>
    <t>算定時間数合計</t>
    <rPh sb="0" eb="2">
      <t>サンテイ</t>
    </rPh>
    <rPh sb="2" eb="5">
      <t>ジカンスウ</t>
    </rPh>
    <rPh sb="5" eb="7">
      <t>ゴウケイ</t>
    </rPh>
    <phoneticPr fontId="3"/>
  </si>
  <si>
    <t>サービス費合計</t>
    <rPh sb="4" eb="5">
      <t>ヒ</t>
    </rPh>
    <rPh sb="5" eb="7">
      <t>ゴウケイ</t>
    </rPh>
    <phoneticPr fontId="3"/>
  </si>
  <si>
    <t>利用者負担合計</t>
    <rPh sb="0" eb="3">
      <t>リヨウシャ</t>
    </rPh>
    <rPh sb="3" eb="5">
      <t>フタン</t>
    </rPh>
    <rPh sb="5" eb="7">
      <t>ゴウケイ</t>
    </rPh>
    <phoneticPr fontId="3"/>
  </si>
  <si>
    <t>市請求金額</t>
    <rPh sb="0" eb="1">
      <t>シ</t>
    </rPh>
    <rPh sb="1" eb="3">
      <t>セイキュウ</t>
    </rPh>
    <rPh sb="3" eb="5">
      <t>キンガク</t>
    </rPh>
    <phoneticPr fontId="3"/>
  </si>
  <si>
    <t>利用者
確認欄</t>
    <rPh sb="0" eb="3">
      <t>リヨウシャ</t>
    </rPh>
    <rPh sb="4" eb="6">
      <t>カクニン</t>
    </rPh>
    <rPh sb="6" eb="7">
      <t>ラン</t>
    </rPh>
    <phoneticPr fontId="3"/>
  </si>
  <si>
    <t>サービス提供者　確認欄</t>
    <rPh sb="4" eb="7">
      <t>テイキョウシャ</t>
    </rPh>
    <rPh sb="8" eb="10">
      <t>カクニン</t>
    </rPh>
    <rPh sb="10" eb="11">
      <t>ラン</t>
    </rPh>
    <phoneticPr fontId="3"/>
  </si>
  <si>
    <t>請求年月</t>
    <rPh sb="0" eb="2">
      <t>セイキュウ</t>
    </rPh>
    <rPh sb="2" eb="4">
      <t>ネンゲツ</t>
    </rPh>
    <phoneticPr fontId="2"/>
  </si>
  <si>
    <t>受給者番号</t>
    <rPh sb="0" eb="3">
      <t>ジュキュウシャ</t>
    </rPh>
    <rPh sb="3" eb="5">
      <t>バンゴウ</t>
    </rPh>
    <phoneticPr fontId="2"/>
  </si>
  <si>
    <t>令和　　　　　年　　　　　月　　　　　日</t>
    <rPh sb="0" eb="2">
      <t>レイワ</t>
    </rPh>
    <rPh sb="7" eb="8">
      <t>ネン</t>
    </rPh>
    <rPh sb="13" eb="14">
      <t>ガツ</t>
    </rPh>
    <rPh sb="19" eb="20">
      <t>ニチ</t>
    </rPh>
    <phoneticPr fontId="7"/>
  </si>
  <si>
    <t>請　　求　　書</t>
    <rPh sb="0" eb="1">
      <t>ショウ</t>
    </rPh>
    <rPh sb="3" eb="4">
      <t>モトム</t>
    </rPh>
    <rPh sb="6" eb="7">
      <t>ショ</t>
    </rPh>
    <phoneticPr fontId="7"/>
  </si>
  <si>
    <t>金　額</t>
    <rPh sb="0" eb="1">
      <t>キン</t>
    </rPh>
    <rPh sb="2" eb="3">
      <t>ガク</t>
    </rPh>
    <phoneticPr fontId="7"/>
  </si>
  <si>
    <t>上記の金額を請求します。</t>
    <phoneticPr fontId="7"/>
  </si>
  <si>
    <t>（あて先）奈良市長</t>
    <phoneticPr fontId="7"/>
  </si>
  <si>
    <t>〒</t>
    <phoneticPr fontId="7"/>
  </si>
  <si>
    <t>住所</t>
    <phoneticPr fontId="7"/>
  </si>
  <si>
    <t>名称</t>
    <rPh sb="0" eb="2">
      <t>メイショウ</t>
    </rPh>
    <phoneticPr fontId="7"/>
  </si>
  <si>
    <t>代表者氏名</t>
    <rPh sb="0" eb="2">
      <t>ダイヒョウ</t>
    </rPh>
    <rPh sb="2" eb="3">
      <t>シャ</t>
    </rPh>
    <rPh sb="3" eb="5">
      <t>シメイ</t>
    </rPh>
    <phoneticPr fontId="7"/>
  </si>
  <si>
    <t>㊞</t>
    <phoneticPr fontId="7"/>
  </si>
  <si>
    <t>電話番号</t>
    <rPh sb="0" eb="2">
      <t>デンワ</t>
    </rPh>
    <rPh sb="2" eb="4">
      <t>バンゴウ</t>
    </rPh>
    <phoneticPr fontId="7"/>
  </si>
  <si>
    <t>利　用　者　氏　名</t>
    <rPh sb="0" eb="1">
      <t>リ</t>
    </rPh>
    <rPh sb="2" eb="3">
      <t>ヨウ</t>
    </rPh>
    <rPh sb="4" eb="5">
      <t>シャ</t>
    </rPh>
    <rPh sb="6" eb="7">
      <t>シ</t>
    </rPh>
    <rPh sb="8" eb="9">
      <t>メイ</t>
    </rPh>
    <phoneticPr fontId="7"/>
  </si>
  <si>
    <t>金　　額</t>
    <rPh sb="0" eb="1">
      <t>キン</t>
    </rPh>
    <rPh sb="3" eb="4">
      <t>ガク</t>
    </rPh>
    <phoneticPr fontId="7"/>
  </si>
  <si>
    <t>事業所名</t>
    <rPh sb="0" eb="2">
      <t>ジギョウ</t>
    </rPh>
    <rPh sb="3" eb="4">
      <t>メイ</t>
    </rPh>
    <phoneticPr fontId="7"/>
  </si>
  <si>
    <t>利用者等氏名</t>
    <rPh sb="0" eb="2">
      <t>リヨウ</t>
    </rPh>
    <rPh sb="2" eb="3">
      <t>シャ</t>
    </rPh>
    <rPh sb="3" eb="4">
      <t>トウ</t>
    </rPh>
    <rPh sb="4" eb="6">
      <t>シメイ</t>
    </rPh>
    <phoneticPr fontId="2"/>
  </si>
  <si>
    <t>児童氏名</t>
    <rPh sb="0" eb="2">
      <t>ジドウ</t>
    </rPh>
    <rPh sb="2" eb="4">
      <t>シメイ</t>
    </rPh>
    <phoneticPr fontId="2"/>
  </si>
  <si>
    <t>生年月日</t>
    <rPh sb="0" eb="2">
      <t>セイネン</t>
    </rPh>
    <rPh sb="2" eb="4">
      <t>ガッピ</t>
    </rPh>
    <phoneticPr fontId="2"/>
  </si>
  <si>
    <t>決定サービス区分</t>
    <rPh sb="0" eb="2">
      <t>ケッテイ</t>
    </rPh>
    <rPh sb="6" eb="8">
      <t>クブン</t>
    </rPh>
    <phoneticPr fontId="2"/>
  </si>
  <si>
    <t>利用者
負担区分</t>
    <rPh sb="0" eb="3">
      <t>リヨウシャ</t>
    </rPh>
    <rPh sb="4" eb="6">
      <t>フタン</t>
    </rPh>
    <rPh sb="6" eb="8">
      <t>クブン</t>
    </rPh>
    <phoneticPr fontId="2"/>
  </si>
  <si>
    <t>0123456789</t>
    <phoneticPr fontId="2"/>
  </si>
  <si>
    <r>
      <t xml:space="preserve">年齢
</t>
    </r>
    <r>
      <rPr>
        <sz val="9"/>
        <color theme="1"/>
        <rFont val="ＭＳ Ｐゴシック"/>
        <family val="3"/>
        <charset val="128"/>
      </rPr>
      <t>(歳)</t>
    </r>
    <rPh sb="0" eb="2">
      <t>ネンレイ</t>
    </rPh>
    <rPh sb="4" eb="5">
      <t>サイ</t>
    </rPh>
    <phoneticPr fontId="2"/>
  </si>
  <si>
    <r>
      <t xml:space="preserve">決定支給量
</t>
    </r>
    <r>
      <rPr>
        <sz val="9"/>
        <color theme="1"/>
        <rFont val="ＭＳ Ｐゴシック"/>
        <family val="3"/>
        <charset val="128"/>
      </rPr>
      <t>(時間/月)</t>
    </r>
    <rPh sb="0" eb="2">
      <t>ケッテイ</t>
    </rPh>
    <rPh sb="2" eb="4">
      <t>シキュウ</t>
    </rPh>
    <rPh sb="4" eb="5">
      <t>リョウ</t>
    </rPh>
    <rPh sb="7" eb="9">
      <t>ジカン</t>
    </rPh>
    <rPh sb="10" eb="11">
      <t>ツキ</t>
    </rPh>
    <phoneticPr fontId="2"/>
  </si>
  <si>
    <r>
      <t xml:space="preserve">契約支給量
</t>
    </r>
    <r>
      <rPr>
        <sz val="9"/>
        <color theme="1"/>
        <rFont val="ＭＳ Ｐゴシック"/>
        <family val="3"/>
        <charset val="128"/>
      </rPr>
      <t>(時間/月)</t>
    </r>
    <rPh sb="0" eb="2">
      <t>ケイヤク</t>
    </rPh>
    <rPh sb="2" eb="4">
      <t>シキュウ</t>
    </rPh>
    <rPh sb="4" eb="5">
      <t>リョウ</t>
    </rPh>
    <rPh sb="7" eb="9">
      <t>ジカン</t>
    </rPh>
    <rPh sb="10" eb="11">
      <t>ツキ</t>
    </rPh>
    <phoneticPr fontId="2"/>
  </si>
  <si>
    <t>個別支援型（身介有）/個別支援型（身介無）/施設等利用型/大学修学支援型</t>
    <rPh sb="0" eb="1">
      <t>コ</t>
    </rPh>
    <phoneticPr fontId="2"/>
  </si>
  <si>
    <t>住所</t>
    <rPh sb="0" eb="2">
      <t>ジュウショ</t>
    </rPh>
    <phoneticPr fontId="2"/>
  </si>
  <si>
    <t>代表者肩書</t>
    <rPh sb="0" eb="3">
      <t>ダイヒョウシャ</t>
    </rPh>
    <rPh sb="3" eb="5">
      <t>カタガキ</t>
    </rPh>
    <phoneticPr fontId="2"/>
  </si>
  <si>
    <t>代表者氏名</t>
    <rPh sb="0" eb="3">
      <t>ダイヒョウシャ</t>
    </rPh>
    <rPh sb="3" eb="5">
      <t>シメイ</t>
    </rPh>
    <phoneticPr fontId="2"/>
  </si>
  <si>
    <t>サービス提供年月</t>
    <rPh sb="4" eb="6">
      <t>テイキョウ</t>
    </rPh>
    <rPh sb="6" eb="8">
      <t>ネンゲツ</t>
    </rPh>
    <phoneticPr fontId="2"/>
  </si>
  <si>
    <t>年</t>
    <rPh sb="0" eb="1">
      <t>ネン</t>
    </rPh>
    <phoneticPr fontId="2"/>
  </si>
  <si>
    <t>月</t>
    <rPh sb="0" eb="1">
      <t>ガツ</t>
    </rPh>
    <phoneticPr fontId="2"/>
  </si>
  <si>
    <t>例</t>
    <rPh sb="0" eb="1">
      <t>レイ</t>
    </rPh>
    <phoneticPr fontId="2"/>
  </si>
  <si>
    <t>事業所における契約支給量</t>
    <rPh sb="0" eb="3">
      <t>ジギョウショ</t>
    </rPh>
    <rPh sb="7" eb="9">
      <t>ケイヤク</t>
    </rPh>
    <rPh sb="9" eb="11">
      <t>シキュウ</t>
    </rPh>
    <rPh sb="11" eb="12">
      <t>リョウ</t>
    </rPh>
    <phoneticPr fontId="2"/>
  </si>
  <si>
    <t>決定通知記載の決定支給量</t>
    <rPh sb="0" eb="2">
      <t>ケッテイ</t>
    </rPh>
    <rPh sb="2" eb="4">
      <t>ツウチ</t>
    </rPh>
    <rPh sb="4" eb="6">
      <t>キサイ</t>
    </rPh>
    <rPh sb="7" eb="9">
      <t>ケッテイ</t>
    </rPh>
    <rPh sb="9" eb="11">
      <t>シキュウ</t>
    </rPh>
    <rPh sb="11" eb="12">
      <t>リョウ</t>
    </rPh>
    <phoneticPr fontId="2"/>
  </si>
  <si>
    <t>利用者
№</t>
    <rPh sb="0" eb="3">
      <t>リヨウシャ</t>
    </rPh>
    <phoneticPr fontId="2"/>
  </si>
  <si>
    <t>利用者№</t>
    <rPh sb="0" eb="3">
      <t>リヨウシャ</t>
    </rPh>
    <phoneticPr fontId="2"/>
  </si>
  <si>
    <t>除外</t>
    <rPh sb="0" eb="2">
      <t>ジョガイ</t>
    </rPh>
    <phoneticPr fontId="3"/>
  </si>
  <si>
    <t>時刻</t>
    <rPh sb="0" eb="2">
      <t>ジコク</t>
    </rPh>
    <phoneticPr fontId="3"/>
  </si>
  <si>
    <t>項目コード</t>
    <rPh sb="0" eb="2">
      <t>コウモク</t>
    </rPh>
    <phoneticPr fontId="2"/>
  </si>
  <si>
    <t>時間数</t>
    <rPh sb="0" eb="3">
      <t>ジカンスウ</t>
    </rPh>
    <phoneticPr fontId="2"/>
  </si>
  <si>
    <t>単価</t>
    <rPh sb="0" eb="2">
      <t>タンカ</t>
    </rPh>
    <phoneticPr fontId="2"/>
  </si>
  <si>
    <t>検索用</t>
    <rPh sb="0" eb="3">
      <t>ケンサクヨウ</t>
    </rPh>
    <phoneticPr fontId="2"/>
  </si>
  <si>
    <t>分として</t>
    <rPh sb="0" eb="1">
      <t>ブン</t>
    </rPh>
    <phoneticPr fontId="7"/>
  </si>
  <si>
    <t>個別支援型（身介有）</t>
    <phoneticPr fontId="2"/>
  </si>
  <si>
    <t>月分</t>
    <rPh sb="0" eb="1">
      <t>ガツ</t>
    </rPh>
    <rPh sb="1" eb="2">
      <t>ブン</t>
    </rPh>
    <phoneticPr fontId="2"/>
  </si>
  <si>
    <t>奈良市移動支援事業利用実績記録表</t>
    <rPh sb="0" eb="3">
      <t>ナラシ</t>
    </rPh>
    <rPh sb="3" eb="5">
      <t>イドウ</t>
    </rPh>
    <rPh sb="5" eb="7">
      <t>シエン</t>
    </rPh>
    <rPh sb="7" eb="9">
      <t>ジギョウ</t>
    </rPh>
    <rPh sb="9" eb="11">
      <t>リヨウ</t>
    </rPh>
    <rPh sb="11" eb="13">
      <t>ジッセキ</t>
    </rPh>
    <rPh sb="13" eb="15">
      <t>キロク</t>
    </rPh>
    <rPh sb="15" eb="16">
      <t>ヒョウ</t>
    </rPh>
    <phoneticPr fontId="2"/>
  </si>
  <si>
    <t>負担</t>
    <rPh sb="0" eb="2">
      <t>フタン</t>
    </rPh>
    <phoneticPr fontId="2"/>
  </si>
  <si>
    <t>身介</t>
    <rPh sb="0" eb="1">
      <t>ミ</t>
    </rPh>
    <rPh sb="1" eb="2">
      <t>カイ</t>
    </rPh>
    <phoneticPr fontId="2"/>
  </si>
  <si>
    <t>市請求金額</t>
    <rPh sb="0" eb="1">
      <t>シ</t>
    </rPh>
    <rPh sb="1" eb="3">
      <t>セイキュウ</t>
    </rPh>
    <rPh sb="3" eb="5">
      <t>キンガク</t>
    </rPh>
    <phoneticPr fontId="2"/>
  </si>
  <si>
    <t>算定時間数合計</t>
    <rPh sb="0" eb="2">
      <t>サンテイ</t>
    </rPh>
    <rPh sb="2" eb="5">
      <t>ジカンスウ</t>
    </rPh>
    <rPh sb="5" eb="7">
      <t>ゴウケイ</t>
    </rPh>
    <phoneticPr fontId="2"/>
  </si>
  <si>
    <t>サービス費合計</t>
    <phoneticPr fontId="2"/>
  </si>
  <si>
    <t>利用者負担合計</t>
    <phoneticPr fontId="2"/>
  </si>
  <si>
    <t>10％/0％/0円</t>
    <rPh sb="8" eb="9">
      <t>エン</t>
    </rPh>
    <phoneticPr fontId="2"/>
  </si>
  <si>
    <t>利用者
負担額</t>
    <rPh sb="0" eb="3">
      <t>リヨウシャ</t>
    </rPh>
    <rPh sb="4" eb="6">
      <t>フタン</t>
    </rPh>
    <rPh sb="6" eb="7">
      <t>ガク</t>
    </rPh>
    <phoneticPr fontId="2"/>
  </si>
  <si>
    <t>10%</t>
  </si>
  <si>
    <t>請求有無</t>
    <rPh sb="0" eb="2">
      <t>セイキュウ</t>
    </rPh>
    <rPh sb="2" eb="4">
      <t>ウム</t>
    </rPh>
    <phoneticPr fontId="2"/>
  </si>
  <si>
    <t>名称（法人名）</t>
    <rPh sb="0" eb="2">
      <t>メイショウ</t>
    </rPh>
    <rPh sb="3" eb="5">
      <t>ホウジン</t>
    </rPh>
    <rPh sb="5" eb="6">
      <t>メイ</t>
    </rPh>
    <phoneticPr fontId="2"/>
  </si>
  <si>
    <t>名称（事業所名）</t>
    <rPh sb="0" eb="2">
      <t>メイショウ</t>
    </rPh>
    <rPh sb="3" eb="6">
      <t>ジギョウショ</t>
    </rPh>
    <rPh sb="6" eb="7">
      <t>メイ</t>
    </rPh>
    <phoneticPr fontId="2"/>
  </si>
  <si>
    <t>明細№</t>
    <rPh sb="0" eb="2">
      <t>メイサイ</t>
    </rPh>
    <phoneticPr fontId="2"/>
  </si>
  <si>
    <r>
      <t xml:space="preserve">郵便番号
</t>
    </r>
    <r>
      <rPr>
        <sz val="10"/>
        <color theme="1"/>
        <rFont val="ＭＳ Ｐゴシック"/>
        <family val="3"/>
        <charset val="128"/>
      </rPr>
      <t>※○○○-○○○○</t>
    </r>
    <rPh sb="0" eb="4">
      <t>ユウビンバンゴウ</t>
    </rPh>
    <phoneticPr fontId="2"/>
  </si>
  <si>
    <t>10桁の数字を入力
（先頭の0を含む）</t>
    <rPh sb="2" eb="3">
      <t>ケタ</t>
    </rPh>
    <rPh sb="4" eb="6">
      <t>スウジ</t>
    </rPh>
    <rPh sb="7" eb="9">
      <t>ニュウリョク</t>
    </rPh>
    <rPh sb="11" eb="13">
      <t>セントウ</t>
    </rPh>
    <rPh sb="16" eb="17">
      <t>フク</t>
    </rPh>
    <phoneticPr fontId="2"/>
  </si>
  <si>
    <t>奈良　太郎</t>
    <rPh sb="0" eb="2">
      <t>ナラ</t>
    </rPh>
    <rPh sb="3" eb="5">
      <t>タロウ</t>
    </rPh>
    <phoneticPr fontId="2"/>
  </si>
  <si>
    <t>作業用</t>
    <rPh sb="0" eb="3">
      <t>サギョウヨウ</t>
    </rPh>
    <phoneticPr fontId="2"/>
  </si>
  <si>
    <t>№</t>
    <phoneticPr fontId="2"/>
  </si>
  <si>
    <t>サービス種類コード</t>
    <rPh sb="4" eb="6">
      <t>シュルイ</t>
    </rPh>
    <phoneticPr fontId="2"/>
  </si>
  <si>
    <t>分類コード</t>
    <rPh sb="0" eb="2">
      <t>ブンルイ</t>
    </rPh>
    <phoneticPr fontId="2"/>
  </si>
  <si>
    <t>分類</t>
    <rPh sb="0" eb="2">
      <t>ブンルイ</t>
    </rPh>
    <phoneticPr fontId="2"/>
  </si>
  <si>
    <t>提供検索用</t>
    <rPh sb="0" eb="2">
      <t>テイキョウ</t>
    </rPh>
    <rPh sb="2" eb="5">
      <t>ケンサクヨウ</t>
    </rPh>
    <phoneticPr fontId="2"/>
  </si>
  <si>
    <t>有は1
無は0</t>
    <rPh sb="0" eb="1">
      <t>ユウ</t>
    </rPh>
    <rPh sb="4" eb="5">
      <t>ナ</t>
    </rPh>
    <phoneticPr fontId="2"/>
  </si>
  <si>
    <t>年月日</t>
    <rPh sb="0" eb="3">
      <t>ネンガッピ</t>
    </rPh>
    <phoneticPr fontId="2"/>
  </si>
  <si>
    <t>検索コード</t>
    <rPh sb="0" eb="2">
      <t>ケンサク</t>
    </rPh>
    <phoneticPr fontId="2"/>
  </si>
  <si>
    <t>買い物</t>
    <rPh sb="0" eb="1">
      <t>カ</t>
    </rPh>
    <rPh sb="2" eb="3">
      <t>モノ</t>
    </rPh>
    <phoneticPr fontId="2"/>
  </si>
  <si>
    <t>理容院・美容院</t>
    <rPh sb="0" eb="2">
      <t>リヨウ</t>
    </rPh>
    <rPh sb="2" eb="3">
      <t>イン</t>
    </rPh>
    <rPh sb="4" eb="7">
      <t>ビヨウイン</t>
    </rPh>
    <phoneticPr fontId="2"/>
  </si>
  <si>
    <t>学校行事・PTA活動</t>
    <rPh sb="0" eb="2">
      <t>ガッコウ</t>
    </rPh>
    <rPh sb="2" eb="4">
      <t>ギョウジ</t>
    </rPh>
    <rPh sb="8" eb="10">
      <t>カツドウ</t>
    </rPh>
    <phoneticPr fontId="2"/>
  </si>
  <si>
    <t>住居関係契約又は相談</t>
    <rPh sb="0" eb="2">
      <t>ジュウキョ</t>
    </rPh>
    <rPh sb="2" eb="4">
      <t>カンケイ</t>
    </rPh>
    <rPh sb="4" eb="6">
      <t>ケイヤク</t>
    </rPh>
    <rPh sb="6" eb="7">
      <t>マタ</t>
    </rPh>
    <rPh sb="8" eb="10">
      <t>ソウダン</t>
    </rPh>
    <phoneticPr fontId="2"/>
  </si>
  <si>
    <t>冠婚葬祭</t>
    <rPh sb="0" eb="2">
      <t>カンコン</t>
    </rPh>
    <rPh sb="2" eb="4">
      <t>ソウサイ</t>
    </rPh>
    <phoneticPr fontId="2"/>
  </si>
  <si>
    <t>余暇・スポーツ・文化活動</t>
    <rPh sb="0" eb="2">
      <t>ヨカ</t>
    </rPh>
    <rPh sb="8" eb="10">
      <t>ブンカ</t>
    </rPh>
    <rPh sb="10" eb="12">
      <t>カツドウ</t>
    </rPh>
    <phoneticPr fontId="2"/>
  </si>
  <si>
    <t>参拝・墓参り・礼拝等</t>
    <rPh sb="0" eb="2">
      <t>サンパイ</t>
    </rPh>
    <rPh sb="3" eb="4">
      <t>ハカ</t>
    </rPh>
    <rPh sb="4" eb="5">
      <t>マイ</t>
    </rPh>
    <rPh sb="7" eb="9">
      <t>レイハイ</t>
    </rPh>
    <rPh sb="9" eb="10">
      <t>トウ</t>
    </rPh>
    <phoneticPr fontId="2"/>
  </si>
  <si>
    <t>地域行事への参加</t>
    <rPh sb="0" eb="2">
      <t>チイキ</t>
    </rPh>
    <rPh sb="2" eb="4">
      <t>ギョウジ</t>
    </rPh>
    <rPh sb="6" eb="8">
      <t>サンカ</t>
    </rPh>
    <phoneticPr fontId="2"/>
  </si>
  <si>
    <t>目的:</t>
    <rPh sb="0" eb="2">
      <t>モクテキ</t>
    </rPh>
    <phoneticPr fontId="2"/>
  </si>
  <si>
    <t>金融機関手続き又は相談</t>
    <rPh sb="0" eb="2">
      <t>キンユウ</t>
    </rPh>
    <rPh sb="2" eb="4">
      <t>キカン</t>
    </rPh>
    <rPh sb="4" eb="6">
      <t>テツヅ</t>
    </rPh>
    <rPh sb="7" eb="8">
      <t>マタ</t>
    </rPh>
    <rPh sb="9" eb="11">
      <t>ソウダン</t>
    </rPh>
    <phoneticPr fontId="2"/>
  </si>
  <si>
    <t>その他（右欄に詳細を記載）</t>
    <rPh sb="2" eb="3">
      <t>タ</t>
    </rPh>
    <rPh sb="4" eb="5">
      <t>ミギ</t>
    </rPh>
    <rPh sb="5" eb="6">
      <t>ラン</t>
    </rPh>
    <rPh sb="7" eb="9">
      <t>ショウサイ</t>
    </rPh>
    <rPh sb="10" eb="12">
      <t>キサイ</t>
    </rPh>
    <phoneticPr fontId="2"/>
  </si>
  <si>
    <t>例外・８時間以上の理由等:</t>
    <rPh sb="11" eb="12">
      <t>トウ</t>
    </rPh>
    <phoneticPr fontId="2"/>
  </si>
  <si>
    <t>㊞</t>
    <phoneticPr fontId="2"/>
  </si>
  <si>
    <t>利用者　計</t>
    <rPh sb="0" eb="3">
      <t>リヨウシャ</t>
    </rPh>
    <rPh sb="4" eb="5">
      <t>ケイ</t>
    </rPh>
    <phoneticPr fontId="2"/>
  </si>
  <si>
    <t>名</t>
    <rPh sb="0" eb="1">
      <t>メイ</t>
    </rPh>
    <phoneticPr fontId="2"/>
  </si>
  <si>
    <t>合計金額</t>
    <rPh sb="0" eb="2">
      <t>ゴウケイ</t>
    </rPh>
    <rPh sb="2" eb="4">
      <t>キンガク</t>
    </rPh>
    <phoneticPr fontId="2"/>
  </si>
  <si>
    <t>時間</t>
    <rPh sb="0" eb="2">
      <t>ジカン</t>
    </rPh>
    <phoneticPr fontId="2"/>
  </si>
  <si>
    <t>サービス区分</t>
    <rPh sb="4" eb="6">
      <t>クブン</t>
    </rPh>
    <phoneticPr fontId="2"/>
  </si>
  <si>
    <t>利用者負担区分</t>
    <rPh sb="0" eb="3">
      <t>リヨウシャ</t>
    </rPh>
    <rPh sb="3" eb="5">
      <t>フタン</t>
    </rPh>
    <rPh sb="5" eb="7">
      <t>クブン</t>
    </rPh>
    <phoneticPr fontId="2"/>
  </si>
  <si>
    <t>移動　個別支援型（身介有）　　0.5H</t>
    <rPh sb="0" eb="2">
      <t>イドウ</t>
    </rPh>
    <phoneticPr fontId="2"/>
  </si>
  <si>
    <t>移動　個別支援型（身介有）　　1.0H</t>
    <rPh sb="0" eb="2">
      <t>イドウ</t>
    </rPh>
    <phoneticPr fontId="2"/>
  </si>
  <si>
    <t>移動　個別支援型（身介有）　　1.5H</t>
    <rPh sb="0" eb="2">
      <t>イドウ</t>
    </rPh>
    <phoneticPr fontId="2"/>
  </si>
  <si>
    <t>移動　個別支援型（身介有）　　2.0H</t>
    <rPh sb="0" eb="2">
      <t>イドウ</t>
    </rPh>
    <phoneticPr fontId="2"/>
  </si>
  <si>
    <t>移動　個別支援型（身介有）　　2.5H</t>
    <rPh sb="0" eb="2">
      <t>イドウ</t>
    </rPh>
    <phoneticPr fontId="2"/>
  </si>
  <si>
    <t>移動　個別支援型（身介有）　　3.0H</t>
    <rPh sb="0" eb="2">
      <t>イドウ</t>
    </rPh>
    <phoneticPr fontId="2"/>
  </si>
  <si>
    <t>移動　個別支援型（身介有）　　3.5H</t>
    <rPh sb="0" eb="2">
      <t>イドウ</t>
    </rPh>
    <phoneticPr fontId="2"/>
  </si>
  <si>
    <t>移動　個別支援型（身介有）　　4.0H</t>
    <rPh sb="0" eb="2">
      <t>イドウ</t>
    </rPh>
    <phoneticPr fontId="2"/>
  </si>
  <si>
    <t>移動　個別支援型（身介有）　　4.5H</t>
    <rPh sb="0" eb="2">
      <t>イドウ</t>
    </rPh>
    <phoneticPr fontId="2"/>
  </si>
  <si>
    <t>移動　個別支援型（身介有）　　5.0H</t>
    <rPh sb="0" eb="2">
      <t>イドウ</t>
    </rPh>
    <phoneticPr fontId="2"/>
  </si>
  <si>
    <t>移動　個別支援型（身介有）　　5.5H</t>
    <rPh sb="0" eb="2">
      <t>イドウ</t>
    </rPh>
    <phoneticPr fontId="2"/>
  </si>
  <si>
    <t>移動　個別支援型（身介有）　　6.5H</t>
    <rPh sb="0" eb="2">
      <t>イドウ</t>
    </rPh>
    <phoneticPr fontId="2"/>
  </si>
  <si>
    <t>移動　個別支援型（身介有）　　7.0H</t>
    <rPh sb="0" eb="2">
      <t>イドウ</t>
    </rPh>
    <phoneticPr fontId="2"/>
  </si>
  <si>
    <t>移動　個別支援型（身介有）　　7.5H</t>
    <rPh sb="0" eb="2">
      <t>イドウ</t>
    </rPh>
    <phoneticPr fontId="2"/>
  </si>
  <si>
    <t>移動　個別支援型（身介有）　　8.0H</t>
    <rPh sb="0" eb="2">
      <t>イドウ</t>
    </rPh>
    <phoneticPr fontId="2"/>
  </si>
  <si>
    <t>移動　個別支援型（身介有）　　8.5H</t>
    <rPh sb="0" eb="2">
      <t>イドウ</t>
    </rPh>
    <phoneticPr fontId="2"/>
  </si>
  <si>
    <t>移動　個別支援型（身介有）　　9.0H</t>
    <rPh sb="0" eb="2">
      <t>イドウ</t>
    </rPh>
    <phoneticPr fontId="2"/>
  </si>
  <si>
    <t>移動　個別支援型（身介有）　　9.5H</t>
    <rPh sb="0" eb="2">
      <t>イドウ</t>
    </rPh>
    <phoneticPr fontId="2"/>
  </si>
  <si>
    <t>移動　個別支援型（身介有）　　10.0H</t>
    <rPh sb="0" eb="2">
      <t>イドウ</t>
    </rPh>
    <phoneticPr fontId="2"/>
  </si>
  <si>
    <t>移動　個別支援型（身介有）　　10.5H</t>
    <rPh sb="0" eb="2">
      <t>イドウ</t>
    </rPh>
    <phoneticPr fontId="2"/>
  </si>
  <si>
    <t>移動　個別支援型（身介有）　　11.0H</t>
    <rPh sb="0" eb="2">
      <t>イドウ</t>
    </rPh>
    <phoneticPr fontId="2"/>
  </si>
  <si>
    <t>移動　個別支援型（身介有）　　11.5H</t>
    <rPh sb="0" eb="2">
      <t>イドウ</t>
    </rPh>
    <phoneticPr fontId="2"/>
  </si>
  <si>
    <t>移動　個別支援型（身介有）　　12.0H</t>
    <rPh sb="0" eb="2">
      <t>イドウ</t>
    </rPh>
    <phoneticPr fontId="2"/>
  </si>
  <si>
    <t>移動　個別支援型（身介有）　　12.5H</t>
    <rPh sb="0" eb="2">
      <t>イドウ</t>
    </rPh>
    <phoneticPr fontId="2"/>
  </si>
  <si>
    <t>移動　個別支援型（身介有）　　13.0H</t>
    <rPh sb="0" eb="2">
      <t>イドウ</t>
    </rPh>
    <phoneticPr fontId="2"/>
  </si>
  <si>
    <t>移動　個別支援型（身介有）　　13.5H</t>
    <rPh sb="0" eb="2">
      <t>イドウ</t>
    </rPh>
    <phoneticPr fontId="2"/>
  </si>
  <si>
    <t>移動　個別支援型（身介有）　　14.0H</t>
    <rPh sb="0" eb="2">
      <t>イドウ</t>
    </rPh>
    <phoneticPr fontId="2"/>
  </si>
  <si>
    <t>移動　個別支援型（身介有）　　14.5H</t>
    <rPh sb="0" eb="2">
      <t>イドウ</t>
    </rPh>
    <phoneticPr fontId="2"/>
  </si>
  <si>
    <t>移動　個別支援型（身介有）　　15.0H</t>
    <rPh sb="0" eb="2">
      <t>イドウ</t>
    </rPh>
    <phoneticPr fontId="2"/>
  </si>
  <si>
    <t>移動　個別支援型（身介有）　　15.5H</t>
    <rPh sb="0" eb="2">
      <t>イドウ</t>
    </rPh>
    <phoneticPr fontId="2"/>
  </si>
  <si>
    <t>移動　個別支援型（身介有）　　16.0H</t>
    <rPh sb="0" eb="2">
      <t>イドウ</t>
    </rPh>
    <phoneticPr fontId="2"/>
  </si>
  <si>
    <t>移動　個別支援型（身介有）　　16.5H</t>
    <rPh sb="0" eb="2">
      <t>イドウ</t>
    </rPh>
    <phoneticPr fontId="2"/>
  </si>
  <si>
    <t>移動　個別支援型（身介有）　　17.0H</t>
    <rPh sb="0" eb="2">
      <t>イドウ</t>
    </rPh>
    <phoneticPr fontId="2"/>
  </si>
  <si>
    <t>移動　個別支援型（身介有）　　17.5H</t>
    <rPh sb="0" eb="2">
      <t>イドウ</t>
    </rPh>
    <phoneticPr fontId="2"/>
  </si>
  <si>
    <t>移動　個別支援型（身介有）　　18.0H</t>
    <rPh sb="0" eb="2">
      <t>イドウ</t>
    </rPh>
    <phoneticPr fontId="2"/>
  </si>
  <si>
    <t>移動　個別支援型（身介有）　　18.5H</t>
    <rPh sb="0" eb="2">
      <t>イドウ</t>
    </rPh>
    <phoneticPr fontId="2"/>
  </si>
  <si>
    <t>移動　個別支援型（身介有）　　19.0H</t>
    <rPh sb="0" eb="2">
      <t>イドウ</t>
    </rPh>
    <phoneticPr fontId="2"/>
  </si>
  <si>
    <t>移動　個別支援型（身介有）　　19.5H</t>
    <rPh sb="0" eb="2">
      <t>イドウ</t>
    </rPh>
    <phoneticPr fontId="2"/>
  </si>
  <si>
    <t>移動　個別支援型（身介有）　　20.0H</t>
    <rPh sb="0" eb="2">
      <t>イドウ</t>
    </rPh>
    <phoneticPr fontId="2"/>
  </si>
  <si>
    <t>移動　個別支援型（身介有）　　20.5H</t>
    <rPh sb="0" eb="2">
      <t>イドウ</t>
    </rPh>
    <phoneticPr fontId="2"/>
  </si>
  <si>
    <t>移動　個別支援型（身介有）　　21.0H</t>
    <rPh sb="0" eb="2">
      <t>イドウ</t>
    </rPh>
    <phoneticPr fontId="2"/>
  </si>
  <si>
    <t>移動　個別支援型（身介有）　　21.5H</t>
    <rPh sb="0" eb="2">
      <t>イドウ</t>
    </rPh>
    <phoneticPr fontId="2"/>
  </si>
  <si>
    <t>移動　個別支援型（身介有）　　22.0H</t>
    <rPh sb="0" eb="2">
      <t>イドウ</t>
    </rPh>
    <phoneticPr fontId="2"/>
  </si>
  <si>
    <t>移動　個別支援型（身介有）　　22.5H</t>
    <rPh sb="0" eb="2">
      <t>イドウ</t>
    </rPh>
    <phoneticPr fontId="2"/>
  </si>
  <si>
    <t>移動　個別支援型（身介有）　　23.0H</t>
    <rPh sb="0" eb="2">
      <t>イドウ</t>
    </rPh>
    <phoneticPr fontId="2"/>
  </si>
  <si>
    <t>移動　個別支援型（身介有）　　23.5H</t>
    <rPh sb="0" eb="2">
      <t>イドウ</t>
    </rPh>
    <phoneticPr fontId="2"/>
  </si>
  <si>
    <t>移動　個別支援型（身介有）　　24.0H</t>
    <rPh sb="0" eb="2">
      <t>イドウ</t>
    </rPh>
    <phoneticPr fontId="2"/>
  </si>
  <si>
    <t>移動　個別支援型（身介無）　　0.5H</t>
    <rPh sb="0" eb="2">
      <t>イドウ</t>
    </rPh>
    <phoneticPr fontId="2"/>
  </si>
  <si>
    <t>移動　個別支援型（身介無）　　1.0H</t>
    <rPh sb="0" eb="2">
      <t>イドウ</t>
    </rPh>
    <phoneticPr fontId="2"/>
  </si>
  <si>
    <t>移動　個別支援型（身介無）　　1.5H</t>
    <rPh sb="0" eb="2">
      <t>イドウ</t>
    </rPh>
    <phoneticPr fontId="2"/>
  </si>
  <si>
    <t>移動　個別支援型（身介無）　　2.0H</t>
    <rPh sb="0" eb="2">
      <t>イドウ</t>
    </rPh>
    <phoneticPr fontId="2"/>
  </si>
  <si>
    <t>移動　個別支援型（身介無）　　2.5H</t>
    <rPh sb="0" eb="2">
      <t>イドウ</t>
    </rPh>
    <phoneticPr fontId="2"/>
  </si>
  <si>
    <t>移動　個別支援型（身介無）　　3.0H</t>
    <rPh sb="0" eb="2">
      <t>イドウ</t>
    </rPh>
    <phoneticPr fontId="2"/>
  </si>
  <si>
    <t>移動　個別支援型（身介無）　　3.5H</t>
    <rPh sb="0" eb="2">
      <t>イドウ</t>
    </rPh>
    <phoneticPr fontId="2"/>
  </si>
  <si>
    <t>移動　個別支援型（身介無）　　4.0H</t>
    <rPh sb="0" eb="2">
      <t>イドウ</t>
    </rPh>
    <phoneticPr fontId="2"/>
  </si>
  <si>
    <t>移動　個別支援型（身介無）　　4.5H</t>
    <rPh sb="0" eb="2">
      <t>イドウ</t>
    </rPh>
    <phoneticPr fontId="2"/>
  </si>
  <si>
    <t>移動　個別支援型（身介無）　　5.0H</t>
    <rPh sb="0" eb="2">
      <t>イドウ</t>
    </rPh>
    <phoneticPr fontId="2"/>
  </si>
  <si>
    <t>移動　個別支援型（身介無）　　5.5H</t>
    <rPh sb="0" eb="2">
      <t>イドウ</t>
    </rPh>
    <phoneticPr fontId="2"/>
  </si>
  <si>
    <t>移動　個別支援型（身介無）　　6.5H</t>
    <rPh sb="0" eb="2">
      <t>イドウ</t>
    </rPh>
    <phoneticPr fontId="2"/>
  </si>
  <si>
    <t>移動　個別支援型（身介無）　　7.0H</t>
    <rPh sb="0" eb="2">
      <t>イドウ</t>
    </rPh>
    <phoneticPr fontId="2"/>
  </si>
  <si>
    <t>移動　個別支援型（身介無）　　7.5H</t>
    <rPh sb="0" eb="2">
      <t>イドウ</t>
    </rPh>
    <phoneticPr fontId="2"/>
  </si>
  <si>
    <t>移動　個別支援型（身介無）　　8.0H</t>
    <rPh sb="0" eb="2">
      <t>イドウ</t>
    </rPh>
    <phoneticPr fontId="2"/>
  </si>
  <si>
    <t>移動　個別支援型（身介無）　　8.5H</t>
    <rPh sb="0" eb="2">
      <t>イドウ</t>
    </rPh>
    <phoneticPr fontId="2"/>
  </si>
  <si>
    <t>移動　個別支援型（身介無）　　9.0H</t>
    <rPh sb="0" eb="2">
      <t>イドウ</t>
    </rPh>
    <phoneticPr fontId="2"/>
  </si>
  <si>
    <t>移動　個別支援型（身介無）　　9.5H</t>
    <rPh sb="0" eb="2">
      <t>イドウ</t>
    </rPh>
    <phoneticPr fontId="2"/>
  </si>
  <si>
    <t>移動　個別支援型（身介無）　　10.0H</t>
    <rPh sb="0" eb="2">
      <t>イドウ</t>
    </rPh>
    <phoneticPr fontId="2"/>
  </si>
  <si>
    <t>移動　個別支援型（身介無）　　10.5H</t>
    <rPh sb="0" eb="2">
      <t>イドウ</t>
    </rPh>
    <phoneticPr fontId="2"/>
  </si>
  <si>
    <t>移動　個別支援型（身介無）　　11.0H</t>
    <rPh sb="0" eb="2">
      <t>イドウ</t>
    </rPh>
    <phoneticPr fontId="2"/>
  </si>
  <si>
    <t>移動　個別支援型（身介無）　　11.5H</t>
    <rPh sb="0" eb="2">
      <t>イドウ</t>
    </rPh>
    <phoneticPr fontId="2"/>
  </si>
  <si>
    <t>移動　個別支援型（身介無）　　12.0H</t>
    <rPh sb="0" eb="2">
      <t>イドウ</t>
    </rPh>
    <phoneticPr fontId="2"/>
  </si>
  <si>
    <t>移動　個別支援型（身介無）　　12.5H</t>
    <rPh sb="0" eb="2">
      <t>イドウ</t>
    </rPh>
    <phoneticPr fontId="2"/>
  </si>
  <si>
    <t>移動　個別支援型（身介無）　　13.0H</t>
    <rPh sb="0" eb="2">
      <t>イドウ</t>
    </rPh>
    <phoneticPr fontId="2"/>
  </si>
  <si>
    <t>移動　個別支援型（身介無）　　13.5H</t>
    <rPh sb="0" eb="2">
      <t>イドウ</t>
    </rPh>
    <phoneticPr fontId="2"/>
  </si>
  <si>
    <t>移動　個別支援型（身介無）　　14.0H</t>
    <rPh sb="0" eb="2">
      <t>イドウ</t>
    </rPh>
    <phoneticPr fontId="2"/>
  </si>
  <si>
    <t>移動　個別支援型（身介無）　　14.5H</t>
    <rPh sb="0" eb="2">
      <t>イドウ</t>
    </rPh>
    <phoneticPr fontId="2"/>
  </si>
  <si>
    <t>移動　個別支援型（身介無）　　15.0H</t>
    <rPh sb="0" eb="2">
      <t>イドウ</t>
    </rPh>
    <phoneticPr fontId="2"/>
  </si>
  <si>
    <t>移動　個別支援型（身介無）　　15.5H</t>
    <rPh sb="0" eb="2">
      <t>イドウ</t>
    </rPh>
    <phoneticPr fontId="2"/>
  </si>
  <si>
    <t>移動　個別支援型（身介無）　　16.0H</t>
    <rPh sb="0" eb="2">
      <t>イドウ</t>
    </rPh>
    <phoneticPr fontId="2"/>
  </si>
  <si>
    <t>移動　個別支援型（身介無）　　16.5H</t>
    <rPh sb="0" eb="2">
      <t>イドウ</t>
    </rPh>
    <phoneticPr fontId="2"/>
  </si>
  <si>
    <t>移動　個別支援型（身介無）　　17.0H</t>
    <rPh sb="0" eb="2">
      <t>イドウ</t>
    </rPh>
    <phoneticPr fontId="2"/>
  </si>
  <si>
    <t>移動　個別支援型（身介無）　　17.5H</t>
    <rPh sb="0" eb="2">
      <t>イドウ</t>
    </rPh>
    <phoneticPr fontId="2"/>
  </si>
  <si>
    <t>移動　個別支援型（身介無）　　18.0H</t>
    <rPh sb="0" eb="2">
      <t>イドウ</t>
    </rPh>
    <phoneticPr fontId="2"/>
  </si>
  <si>
    <t>移動　個別支援型（身介無）　　18.5H</t>
    <rPh sb="0" eb="2">
      <t>イドウ</t>
    </rPh>
    <phoneticPr fontId="2"/>
  </si>
  <si>
    <t>移動　個別支援型（身介無）　　19.0H</t>
    <rPh sb="0" eb="2">
      <t>イドウ</t>
    </rPh>
    <phoneticPr fontId="2"/>
  </si>
  <si>
    <t>移動　個別支援型（身介無）　　19.5H</t>
    <rPh sb="0" eb="2">
      <t>イドウ</t>
    </rPh>
    <phoneticPr fontId="2"/>
  </si>
  <si>
    <t>移動　個別支援型（身介無）　　20.0H</t>
    <rPh sb="0" eb="2">
      <t>イドウ</t>
    </rPh>
    <phoneticPr fontId="2"/>
  </si>
  <si>
    <t>移動　個別支援型（身介無）　　20.5H</t>
    <rPh sb="0" eb="2">
      <t>イドウ</t>
    </rPh>
    <phoneticPr fontId="2"/>
  </si>
  <si>
    <t>移動　個別支援型（身介無）　　21.0H</t>
    <rPh sb="0" eb="2">
      <t>イドウ</t>
    </rPh>
    <phoneticPr fontId="2"/>
  </si>
  <si>
    <t>移動　個別支援型（身介無）　　21.5H</t>
    <rPh sb="0" eb="2">
      <t>イドウ</t>
    </rPh>
    <phoneticPr fontId="2"/>
  </si>
  <si>
    <t>移動　個別支援型（身介無）　　22.0H</t>
    <rPh sb="0" eb="2">
      <t>イドウ</t>
    </rPh>
    <phoneticPr fontId="2"/>
  </si>
  <si>
    <t>移動　個別支援型（身介無）　　22.5H</t>
    <rPh sb="0" eb="2">
      <t>イドウ</t>
    </rPh>
    <phoneticPr fontId="2"/>
  </si>
  <si>
    <t>移動　個別支援型（身介無）　　23.0H</t>
    <rPh sb="0" eb="2">
      <t>イドウ</t>
    </rPh>
    <phoneticPr fontId="2"/>
  </si>
  <si>
    <t>移動　個別支援型（身介無）　　23.5H</t>
    <rPh sb="0" eb="2">
      <t>イドウ</t>
    </rPh>
    <phoneticPr fontId="2"/>
  </si>
  <si>
    <t>移動　個別支援型（身介無）　　24.0H</t>
    <rPh sb="0" eb="2">
      <t>イドウ</t>
    </rPh>
    <phoneticPr fontId="2"/>
  </si>
  <si>
    <t>移動　施設等利用型　　0.5H</t>
    <rPh sb="0" eb="2">
      <t>イドウ</t>
    </rPh>
    <phoneticPr fontId="2"/>
  </si>
  <si>
    <t>移動　大学修学支援型　　0.5H</t>
    <rPh sb="0" eb="2">
      <t>イドウ</t>
    </rPh>
    <phoneticPr fontId="2"/>
  </si>
  <si>
    <t>移動　大学修学支援型　　1.0H</t>
    <rPh sb="0" eb="2">
      <t>イドウ</t>
    </rPh>
    <phoneticPr fontId="2"/>
  </si>
  <si>
    <t>移動　大学修学支援型　　1.5H</t>
    <rPh sb="0" eb="2">
      <t>イドウ</t>
    </rPh>
    <phoneticPr fontId="2"/>
  </si>
  <si>
    <t>移動　大学修学支援型　　2.0H</t>
    <rPh sb="0" eb="2">
      <t>イドウ</t>
    </rPh>
    <phoneticPr fontId="2"/>
  </si>
  <si>
    <t>移動　大学修学支援型　　2.5H</t>
    <rPh sb="0" eb="2">
      <t>イドウ</t>
    </rPh>
    <phoneticPr fontId="2"/>
  </si>
  <si>
    <t>移動　大学修学支援型　　3.0H</t>
    <rPh sb="0" eb="2">
      <t>イドウ</t>
    </rPh>
    <phoneticPr fontId="2"/>
  </si>
  <si>
    <t>移動　大学修学支援型　　3.5H</t>
    <rPh sb="0" eb="2">
      <t>イドウ</t>
    </rPh>
    <phoneticPr fontId="2"/>
  </si>
  <si>
    <t>移動　大学修学支援型　　4.0H</t>
    <rPh sb="0" eb="2">
      <t>イドウ</t>
    </rPh>
    <phoneticPr fontId="2"/>
  </si>
  <si>
    <t>移動　大学修学支援型　　4.5H</t>
    <rPh sb="0" eb="2">
      <t>イドウ</t>
    </rPh>
    <phoneticPr fontId="2"/>
  </si>
  <si>
    <t>移動　大学修学支援型　　5.0H</t>
    <rPh sb="0" eb="2">
      <t>イドウ</t>
    </rPh>
    <phoneticPr fontId="2"/>
  </si>
  <si>
    <t>移動　大学修学支援型　　5.5H</t>
    <rPh sb="0" eb="2">
      <t>イドウ</t>
    </rPh>
    <phoneticPr fontId="2"/>
  </si>
  <si>
    <t>移動　大学修学支援型　　6.5H</t>
    <rPh sb="0" eb="2">
      <t>イドウ</t>
    </rPh>
    <phoneticPr fontId="2"/>
  </si>
  <si>
    <t>移動　大学修学支援型　　7.0H</t>
    <rPh sb="0" eb="2">
      <t>イドウ</t>
    </rPh>
    <phoneticPr fontId="2"/>
  </si>
  <si>
    <t>移動　大学修学支援型　　7.5H</t>
    <rPh sb="0" eb="2">
      <t>イドウ</t>
    </rPh>
    <phoneticPr fontId="2"/>
  </si>
  <si>
    <t>移動　大学修学支援型　　8.0H</t>
    <rPh sb="0" eb="2">
      <t>イドウ</t>
    </rPh>
    <phoneticPr fontId="2"/>
  </si>
  <si>
    <t>移動　大学修学支援型　　8.5H</t>
    <rPh sb="0" eb="2">
      <t>イドウ</t>
    </rPh>
    <phoneticPr fontId="2"/>
  </si>
  <si>
    <t>移動　大学修学支援型　　9.0H</t>
    <rPh sb="0" eb="2">
      <t>イドウ</t>
    </rPh>
    <phoneticPr fontId="2"/>
  </si>
  <si>
    <t>移動　大学修学支援型　　9.5H</t>
    <rPh sb="0" eb="2">
      <t>イドウ</t>
    </rPh>
    <phoneticPr fontId="2"/>
  </si>
  <si>
    <t>移動　大学修学支援型　　10.0H</t>
    <rPh sb="0" eb="2">
      <t>イドウ</t>
    </rPh>
    <phoneticPr fontId="2"/>
  </si>
  <si>
    <t>移動　大学修学支援型　　10.5H</t>
    <rPh sb="0" eb="2">
      <t>イドウ</t>
    </rPh>
    <phoneticPr fontId="2"/>
  </si>
  <si>
    <t>移動　大学修学支援型　　11.0H</t>
    <rPh sb="0" eb="2">
      <t>イドウ</t>
    </rPh>
    <phoneticPr fontId="2"/>
  </si>
  <si>
    <t>移動　大学修学支援型　　11.5H</t>
    <rPh sb="0" eb="2">
      <t>イドウ</t>
    </rPh>
    <phoneticPr fontId="2"/>
  </si>
  <si>
    <t>移動　大学修学支援型　　12.0H</t>
    <rPh sb="0" eb="2">
      <t>イドウ</t>
    </rPh>
    <phoneticPr fontId="2"/>
  </si>
  <si>
    <t>移動　大学修学支援型　　12.5H</t>
    <rPh sb="0" eb="2">
      <t>イドウ</t>
    </rPh>
    <phoneticPr fontId="2"/>
  </si>
  <si>
    <t>移動　大学修学支援型　　13.0H</t>
    <rPh sb="0" eb="2">
      <t>イドウ</t>
    </rPh>
    <phoneticPr fontId="2"/>
  </si>
  <si>
    <t>移動　大学修学支援型　　13.5H</t>
    <rPh sb="0" eb="2">
      <t>イドウ</t>
    </rPh>
    <phoneticPr fontId="2"/>
  </si>
  <si>
    <t>移動　大学修学支援型　　14.0H</t>
    <rPh sb="0" eb="2">
      <t>イドウ</t>
    </rPh>
    <phoneticPr fontId="2"/>
  </si>
  <si>
    <t>移動　大学修学支援型　　14.5H</t>
    <rPh sb="0" eb="2">
      <t>イドウ</t>
    </rPh>
    <phoneticPr fontId="2"/>
  </si>
  <si>
    <t>移動　大学修学支援型　　15.0H</t>
    <rPh sb="0" eb="2">
      <t>イドウ</t>
    </rPh>
    <phoneticPr fontId="2"/>
  </si>
  <si>
    <t>移動　大学修学支援型　　15.5H</t>
    <rPh sb="0" eb="2">
      <t>イドウ</t>
    </rPh>
    <phoneticPr fontId="2"/>
  </si>
  <si>
    <t>移動　大学修学支援型　　16.0H</t>
    <rPh sb="0" eb="2">
      <t>イドウ</t>
    </rPh>
    <phoneticPr fontId="2"/>
  </si>
  <si>
    <t>移動　大学修学支援型　　16.5H</t>
    <rPh sb="0" eb="2">
      <t>イドウ</t>
    </rPh>
    <phoneticPr fontId="2"/>
  </si>
  <si>
    <t>移動　大学修学支援型　　17.0H</t>
    <rPh sb="0" eb="2">
      <t>イドウ</t>
    </rPh>
    <phoneticPr fontId="2"/>
  </si>
  <si>
    <t>移動　大学修学支援型　　17.5H</t>
    <rPh sb="0" eb="2">
      <t>イドウ</t>
    </rPh>
    <phoneticPr fontId="2"/>
  </si>
  <si>
    <t>移動　大学修学支援型　　18.0H</t>
    <rPh sb="0" eb="2">
      <t>イドウ</t>
    </rPh>
    <phoneticPr fontId="2"/>
  </si>
  <si>
    <t>移動　大学修学支援型　　18.5H</t>
    <rPh sb="0" eb="2">
      <t>イドウ</t>
    </rPh>
    <phoneticPr fontId="2"/>
  </si>
  <si>
    <t>移動　大学修学支援型　　19.0H</t>
    <rPh sb="0" eb="2">
      <t>イドウ</t>
    </rPh>
    <phoneticPr fontId="2"/>
  </si>
  <si>
    <t>移動　大学修学支援型　　19.5H</t>
    <rPh sb="0" eb="2">
      <t>イドウ</t>
    </rPh>
    <phoneticPr fontId="2"/>
  </si>
  <si>
    <t>移動　大学修学支援型　　20.0H</t>
    <rPh sb="0" eb="2">
      <t>イドウ</t>
    </rPh>
    <phoneticPr fontId="2"/>
  </si>
  <si>
    <t>移動　大学修学支援型　　20.5H</t>
    <rPh sb="0" eb="2">
      <t>イドウ</t>
    </rPh>
    <phoneticPr fontId="2"/>
  </si>
  <si>
    <t>移動　大学修学支援型　　21.0H</t>
    <rPh sb="0" eb="2">
      <t>イドウ</t>
    </rPh>
    <phoneticPr fontId="2"/>
  </si>
  <si>
    <t>移動　大学修学支援型　　21.5H</t>
    <rPh sb="0" eb="2">
      <t>イドウ</t>
    </rPh>
    <phoneticPr fontId="2"/>
  </si>
  <si>
    <t>移動　大学修学支援型　　22.0H</t>
    <rPh sb="0" eb="2">
      <t>イドウ</t>
    </rPh>
    <phoneticPr fontId="2"/>
  </si>
  <si>
    <t>移動　大学修学支援型　　22.5H</t>
    <rPh sb="0" eb="2">
      <t>イドウ</t>
    </rPh>
    <phoneticPr fontId="2"/>
  </si>
  <si>
    <t>移動　大学修学支援型　　23.0H</t>
    <rPh sb="0" eb="2">
      <t>イドウ</t>
    </rPh>
    <phoneticPr fontId="2"/>
  </si>
  <si>
    <t>移動　大学修学支援型　　23.5H</t>
    <rPh sb="0" eb="2">
      <t>イドウ</t>
    </rPh>
    <phoneticPr fontId="2"/>
  </si>
  <si>
    <t>移動　大学修学支援型　　24.0H</t>
    <rPh sb="0" eb="2">
      <t>イドウ</t>
    </rPh>
    <phoneticPr fontId="2"/>
  </si>
  <si>
    <t>自動表示</t>
    <rPh sb="0" eb="2">
      <t>ジドウ</t>
    </rPh>
    <rPh sb="2" eb="4">
      <t>ヒョウジ</t>
    </rPh>
    <phoneticPr fontId="2"/>
  </si>
  <si>
    <t>利用者が児童の
場合はこちらに記入</t>
    <rPh sb="0" eb="3">
      <t>リヨウシャ</t>
    </rPh>
    <rPh sb="4" eb="6">
      <t>ジドウ</t>
    </rPh>
    <rPh sb="8" eb="10">
      <t>バアイ</t>
    </rPh>
    <rPh sb="15" eb="17">
      <t>キニュウ</t>
    </rPh>
    <phoneticPr fontId="2"/>
  </si>
  <si>
    <t>児童の場合は
保護者氏名</t>
    <rPh sb="0" eb="2">
      <t>ジドウ</t>
    </rPh>
    <rPh sb="3" eb="5">
      <t>バアイ</t>
    </rPh>
    <rPh sb="7" eb="10">
      <t>ホゴシャ</t>
    </rPh>
    <rPh sb="10" eb="12">
      <t>シメイ</t>
    </rPh>
    <phoneticPr fontId="2"/>
  </si>
  <si>
    <t>項目コード_提供</t>
    <rPh sb="0" eb="2">
      <t>コウモク</t>
    </rPh>
    <rPh sb="6" eb="8">
      <t>テイキョウ</t>
    </rPh>
    <phoneticPr fontId="2"/>
  </si>
  <si>
    <r>
      <t>指定番号
※</t>
    </r>
    <r>
      <rPr>
        <sz val="10"/>
        <color theme="1"/>
        <rFont val="ＭＳ Ｐゴシック"/>
        <family val="3"/>
        <charset val="128"/>
      </rPr>
      <t>296011○○○○（10桁）</t>
    </r>
    <rPh sb="0" eb="2">
      <t>シテイ</t>
    </rPh>
    <rPh sb="2" eb="4">
      <t>バンゴウ</t>
    </rPh>
    <rPh sb="19" eb="20">
      <t>ケタ</t>
    </rPh>
    <phoneticPr fontId="2"/>
  </si>
  <si>
    <t>電話番号</t>
    <rPh sb="0" eb="2">
      <t>デンワ</t>
    </rPh>
    <rPh sb="2" eb="4">
      <t>バンゴウ</t>
    </rPh>
    <phoneticPr fontId="2"/>
  </si>
  <si>
    <t>契約の際にご確認ください</t>
    <rPh sb="0" eb="2">
      <t>ケイヤク</t>
    </rPh>
    <rPh sb="3" eb="4">
      <t>サイ</t>
    </rPh>
    <rPh sb="6" eb="8">
      <t>カクニン</t>
    </rPh>
    <phoneticPr fontId="2"/>
  </si>
  <si>
    <t>例外フラグ</t>
    <rPh sb="0" eb="2">
      <t>レイガイ</t>
    </rPh>
    <phoneticPr fontId="2"/>
  </si>
  <si>
    <t>奈良　はな</t>
    <rPh sb="0" eb="2">
      <t>ナラ</t>
    </rPh>
    <phoneticPr fontId="2"/>
  </si>
  <si>
    <t>自宅</t>
    <rPh sb="0" eb="2">
      <t>ジタク</t>
    </rPh>
    <phoneticPr fontId="2"/>
  </si>
  <si>
    <t>スーパー</t>
    <phoneticPr fontId="2"/>
  </si>
  <si>
    <t>美容院</t>
    <rPh sb="0" eb="3">
      <t>ビヨウイン</t>
    </rPh>
    <phoneticPr fontId="2"/>
  </si>
  <si>
    <t>ヘルパー運転</t>
    <rPh sb="4" eb="6">
      <t>ウンテン</t>
    </rPh>
    <phoneticPr fontId="2"/>
  </si>
  <si>
    <t>デパート</t>
    <phoneticPr fontId="2"/>
  </si>
  <si>
    <t>遊園地</t>
    <rPh sb="0" eb="3">
      <t>ユウエンチ</t>
    </rPh>
    <phoneticPr fontId="2"/>
  </si>
  <si>
    <t>プール</t>
    <phoneticPr fontId="2"/>
  </si>
  <si>
    <t>２人派遣</t>
    <rPh sb="1" eb="2">
      <t>ニン</t>
    </rPh>
    <rPh sb="2" eb="4">
      <t>ハケン</t>
    </rPh>
    <phoneticPr fontId="2"/>
  </si>
  <si>
    <t>遠方への外出のため</t>
    <rPh sb="0" eb="1">
      <t>トオ</t>
    </rPh>
    <rPh sb="1" eb="2">
      <t>カタ</t>
    </rPh>
    <rPh sb="4" eb="6">
      <t>ガイシュツ</t>
    </rPh>
    <phoneticPr fontId="2"/>
  </si>
  <si>
    <t/>
  </si>
  <si>
    <t>令和6</t>
  </si>
  <si>
    <t>□施設等利用型</t>
  </si>
  <si>
    <t>□身介無</t>
  </si>
  <si>
    <t>□大学修学支援型</t>
  </si>
  <si>
    <t>□非課税世帯</t>
  </si>
  <si>
    <t>□生活保護世帯</t>
  </si>
  <si>
    <t>土</t>
  </si>
  <si>
    <t>日</t>
  </si>
  <si>
    <t>0123456789</t>
    <phoneticPr fontId="2"/>
  </si>
  <si>
    <t>(奈良　はな)</t>
    <rPh sb="1" eb="3">
      <t>ナラ</t>
    </rPh>
    <phoneticPr fontId="2"/>
  </si>
  <si>
    <t>○○○○</t>
    <phoneticPr fontId="2"/>
  </si>
  <si>
    <t>自動表示
課税世帯/非課税世帯/生活保護世帯</t>
    <rPh sb="0" eb="2">
      <t>ジドウ</t>
    </rPh>
    <rPh sb="2" eb="4">
      <t>ヒョウジ</t>
    </rPh>
    <phoneticPr fontId="2"/>
  </si>
  <si>
    <t>奈良市移動支援事業　事業所情報入力シート</t>
  </si>
  <si>
    <t>奈良市移動支援事業　利用者情報入力シート</t>
  </si>
  <si>
    <t>奈良市移動支援事業</t>
  </si>
  <si>
    <t>奈良市移動支援事業請求明細書</t>
    <phoneticPr fontId="2"/>
  </si>
  <si>
    <t>※クリーム色の項目については、決定通知書をご確認のうえ、ご入力ください。
※今回請求する利用者には請求有無欄に「1」を入れてください。</t>
    <rPh sb="5" eb="6">
      <t>イロ</t>
    </rPh>
    <rPh sb="29" eb="31">
      <t>ニュウリョク</t>
    </rPh>
    <rPh sb="38" eb="40">
      <t>コンカイ</t>
    </rPh>
    <rPh sb="40" eb="42">
      <t>セイキュウ</t>
    </rPh>
    <rPh sb="44" eb="47">
      <t>リヨウシャ</t>
    </rPh>
    <rPh sb="49" eb="51">
      <t>セイキュウ</t>
    </rPh>
    <rPh sb="51" eb="53">
      <t>ウム</t>
    </rPh>
    <rPh sb="53" eb="54">
      <t>ラン</t>
    </rPh>
    <rPh sb="59" eb="60">
      <t>イ</t>
    </rPh>
    <phoneticPr fontId="2"/>
  </si>
  <si>
    <t>サービス種類</t>
    <rPh sb="4" eb="6">
      <t>シュルイ</t>
    </rPh>
    <phoneticPr fontId="2"/>
  </si>
  <si>
    <t>移動支援</t>
    <rPh sb="0" eb="2">
      <t>イドウ</t>
    </rPh>
    <rPh sb="2" eb="4">
      <t>シエン</t>
    </rPh>
    <phoneticPr fontId="2"/>
  </si>
  <si>
    <t>利用者№</t>
    <rPh sb="0" eb="3">
      <t>リヨウシャ</t>
    </rPh>
    <phoneticPr fontId="2"/>
  </si>
  <si>
    <t>日</t>
    <phoneticPr fontId="2"/>
  </si>
  <si>
    <t>2960110000</t>
    <phoneticPr fontId="2"/>
  </si>
  <si>
    <t>☑身介有</t>
    <phoneticPr fontId="2"/>
  </si>
  <si>
    <t>☑課税世帯</t>
    <phoneticPr fontId="2"/>
  </si>
  <si>
    <t xml:space="preserve"> ※奈良市に届け出た「相手方登録申請書」の内容に合わせてご入力ください。</t>
    <rPh sb="2" eb="5">
      <t>ナラシ</t>
    </rPh>
    <rPh sb="6" eb="7">
      <t>トド</t>
    </rPh>
    <rPh sb="8" eb="9">
      <t>デ</t>
    </rPh>
    <rPh sb="11" eb="14">
      <t>アイテガタ</t>
    </rPh>
    <rPh sb="14" eb="16">
      <t>トウロク</t>
    </rPh>
    <rPh sb="16" eb="19">
      <t>シンセイショ</t>
    </rPh>
    <rPh sb="21" eb="23">
      <t>ナイヨウ</t>
    </rPh>
    <rPh sb="24" eb="25">
      <t>ア</t>
    </rPh>
    <rPh sb="29" eb="31">
      <t>ニュウリョク</t>
    </rPh>
    <phoneticPr fontId="2"/>
  </si>
  <si>
    <t>利用者確認日</t>
    <rPh sb="0" eb="3">
      <t>リヨウシャ</t>
    </rPh>
    <rPh sb="3" eb="5">
      <t>カクニン</t>
    </rPh>
    <rPh sb="5" eb="6">
      <t>ビ</t>
    </rPh>
    <phoneticPr fontId="2"/>
  </si>
  <si>
    <t>提出書類</t>
    <rPh sb="0" eb="2">
      <t>テイシュツ</t>
    </rPh>
    <rPh sb="2" eb="4">
      <t>ショルイ</t>
    </rPh>
    <phoneticPr fontId="2"/>
  </si>
  <si>
    <t>提出方法</t>
    <rPh sb="0" eb="2">
      <t>テイシュツ</t>
    </rPh>
    <rPh sb="2" eb="4">
      <t>ホウホウ</t>
    </rPh>
    <phoneticPr fontId="2"/>
  </si>
  <si>
    <t>提出先</t>
    <rPh sb="0" eb="2">
      <t>テイシュツ</t>
    </rPh>
    <rPh sb="2" eb="3">
      <t>サキ</t>
    </rPh>
    <phoneticPr fontId="2"/>
  </si>
  <si>
    <t>電子申請システム</t>
    <rPh sb="0" eb="2">
      <t>デンシ</t>
    </rPh>
    <rPh sb="2" eb="4">
      <t>シンセイ</t>
    </rPh>
    <phoneticPr fontId="2"/>
  </si>
  <si>
    <t>郵送又は持参</t>
    <rPh sb="0" eb="2">
      <t>ユウソウ</t>
    </rPh>
    <rPh sb="2" eb="3">
      <t>マタ</t>
    </rPh>
    <rPh sb="4" eb="6">
      <t>ジサン</t>
    </rPh>
    <phoneticPr fontId="2"/>
  </si>
  <si>
    <t>https://logoform.jp/f/tt5wR</t>
    <phoneticPr fontId="30"/>
  </si>
  <si>
    <t>請求に必要な書類の提出先は下記のとおりです。</t>
    <rPh sb="0" eb="2">
      <t>セイキュウ</t>
    </rPh>
    <rPh sb="3" eb="5">
      <t>ヒツヨウ</t>
    </rPh>
    <rPh sb="6" eb="8">
      <t>ショルイ</t>
    </rPh>
    <rPh sb="9" eb="11">
      <t>テイシュツ</t>
    </rPh>
    <rPh sb="11" eb="12">
      <t>サキ</t>
    </rPh>
    <rPh sb="13" eb="15">
      <t>カキ</t>
    </rPh>
    <phoneticPr fontId="2"/>
  </si>
  <si>
    <t>※種別欄には、個別支援型は１、施設等利用型は２、大学修学支援型は３を記入してください。
※受給者番号及び決定支給量は地域生活支援事業決定通知書で確認してください。
※例外で利用する場合は、理由を記入してください。
※用紙が1枚で不足する場合は、2枚目に記入してください。その際、算定時間数、サービス費合計、利用者負担合計、市請求金額については、2枚目のみに記入してください。</t>
    <rPh sb="17" eb="18">
      <t>トウ</t>
    </rPh>
    <rPh sb="24" eb="28">
      <t>ダイガクシュウガク</t>
    </rPh>
    <rPh sb="28" eb="31">
      <t>シエンガタ</t>
    </rPh>
    <rPh sb="45" eb="48">
      <t>ジュキュウシャ</t>
    </rPh>
    <rPh sb="48" eb="50">
      <t>バンゴウ</t>
    </rPh>
    <rPh sb="50" eb="51">
      <t>オヨ</t>
    </rPh>
    <rPh sb="52" eb="54">
      <t>ケッテイ</t>
    </rPh>
    <rPh sb="54" eb="56">
      <t>シキュウ</t>
    </rPh>
    <rPh sb="56" eb="57">
      <t>リョウ</t>
    </rPh>
    <rPh sb="58" eb="60">
      <t>チイキ</t>
    </rPh>
    <rPh sb="60" eb="62">
      <t>セイカツ</t>
    </rPh>
    <rPh sb="62" eb="64">
      <t>シエン</t>
    </rPh>
    <rPh sb="64" eb="66">
      <t>ジギョウ</t>
    </rPh>
    <rPh sb="66" eb="68">
      <t>ケッテイ</t>
    </rPh>
    <rPh sb="68" eb="70">
      <t>ツウチ</t>
    </rPh>
    <rPh sb="70" eb="71">
      <t>ショ</t>
    </rPh>
    <rPh sb="72" eb="74">
      <t>カクニン</t>
    </rPh>
    <rPh sb="83" eb="85">
      <t>レイガイ</t>
    </rPh>
    <rPh sb="86" eb="88">
      <t>リヨウ</t>
    </rPh>
    <rPh sb="90" eb="92">
      <t>バアイ</t>
    </rPh>
    <rPh sb="94" eb="96">
      <t>リユウ</t>
    </rPh>
    <rPh sb="97" eb="99">
      <t>キニュウ</t>
    </rPh>
    <rPh sb="108" eb="110">
      <t>ヨウシ</t>
    </rPh>
    <rPh sb="112" eb="113">
      <t>マイ</t>
    </rPh>
    <rPh sb="114" eb="116">
      <t>フソク</t>
    </rPh>
    <rPh sb="118" eb="120">
      <t>バアイ</t>
    </rPh>
    <rPh sb="123" eb="125">
      <t>マイメ</t>
    </rPh>
    <rPh sb="126" eb="128">
      <t>キニュウ</t>
    </rPh>
    <rPh sb="137" eb="138">
      <t>サイ</t>
    </rPh>
    <rPh sb="139" eb="141">
      <t>サンテイ</t>
    </rPh>
    <rPh sb="141" eb="144">
      <t>ジカンスウ</t>
    </rPh>
    <rPh sb="149" eb="150">
      <t>ヒ</t>
    </rPh>
    <rPh sb="150" eb="152">
      <t>ゴウケイ</t>
    </rPh>
    <rPh sb="153" eb="156">
      <t>リヨウシャ</t>
    </rPh>
    <rPh sb="156" eb="158">
      <t>フタン</t>
    </rPh>
    <rPh sb="158" eb="160">
      <t>ゴウケイ</t>
    </rPh>
    <phoneticPr fontId="3"/>
  </si>
  <si>
    <t>有効期間を記載するなど
メモとしてご活用ください</t>
    <rPh sb="0" eb="2">
      <t>ユウコウ</t>
    </rPh>
    <rPh sb="2" eb="4">
      <t>キカン</t>
    </rPh>
    <rPh sb="5" eb="7">
      <t>キサイ</t>
    </rPh>
    <rPh sb="18" eb="20">
      <t>カツヨウ</t>
    </rPh>
    <phoneticPr fontId="2"/>
  </si>
  <si>
    <t>備考</t>
    <rPh sb="0" eb="2">
      <t>ビコウ</t>
    </rPh>
    <phoneticPr fontId="2"/>
  </si>
  <si>
    <r>
      <t>②明細書
　</t>
    </r>
    <r>
      <rPr>
        <sz val="10"/>
        <color theme="1"/>
        <rFont val="ＭＳ ゴシック"/>
        <family val="3"/>
      </rPr>
      <t>※請求関係ファイル（Excel）より印刷</t>
    </r>
    <rPh sb="1" eb="4">
      <t>メイサイショ</t>
    </rPh>
    <rPh sb="7" eb="9">
      <t>セイキュウ</t>
    </rPh>
    <rPh sb="9" eb="11">
      <t>カンケイ</t>
    </rPh>
    <rPh sb="24" eb="26">
      <t>インサツ</t>
    </rPh>
    <phoneticPr fontId="2"/>
  </si>
  <si>
    <r>
      <t>③請求書
　</t>
    </r>
    <r>
      <rPr>
        <sz val="10"/>
        <color theme="1"/>
        <rFont val="ＭＳ ゴシック"/>
        <family val="3"/>
      </rPr>
      <t>※請求関係ファイル（Excel）より印刷</t>
    </r>
    <rPh sb="1" eb="4">
      <t>セイキュウショ</t>
    </rPh>
    <rPh sb="7" eb="9">
      <t>セイキュウ</t>
    </rPh>
    <rPh sb="9" eb="11">
      <t>カンケイ</t>
    </rPh>
    <rPh sb="24" eb="26">
      <t>インサツ</t>
    </rPh>
    <phoneticPr fontId="2"/>
  </si>
  <si>
    <t>奈良市移動支援事業　請求関係書類提出先</t>
    <rPh sb="3" eb="5">
      <t>イドウ</t>
    </rPh>
    <rPh sb="5" eb="7">
      <t>シエン</t>
    </rPh>
    <rPh sb="10" eb="12">
      <t>セイキュウ</t>
    </rPh>
    <rPh sb="12" eb="14">
      <t>カンケイ</t>
    </rPh>
    <rPh sb="14" eb="16">
      <t>ショルイ</t>
    </rPh>
    <rPh sb="16" eb="18">
      <t>テイシュツ</t>
    </rPh>
    <rPh sb="18" eb="19">
      <t>サキ</t>
    </rPh>
    <phoneticPr fontId="2"/>
  </si>
  <si>
    <t>請求方法の詳細については、「請求手続きマニュアル」をご確認ください。</t>
    <rPh sb="0" eb="2">
      <t>セイキュウ</t>
    </rPh>
    <rPh sb="2" eb="4">
      <t>ホウホウ</t>
    </rPh>
    <rPh sb="5" eb="7">
      <t>ショウサイ</t>
    </rPh>
    <rPh sb="14" eb="16">
      <t>セイキュウ</t>
    </rPh>
    <rPh sb="16" eb="18">
      <t>テツヅ</t>
    </rPh>
    <rPh sb="27" eb="29">
      <t>カクニン</t>
    </rPh>
    <phoneticPr fontId="2"/>
  </si>
  <si>
    <t>電子データ</t>
    <rPh sb="0" eb="2">
      <t>デンシ</t>
    </rPh>
    <phoneticPr fontId="2"/>
  </si>
  <si>
    <t>紙媒体</t>
    <rPh sb="0" eb="1">
      <t>カミ</t>
    </rPh>
    <rPh sb="1" eb="3">
      <t>バイタイ</t>
    </rPh>
    <phoneticPr fontId="2"/>
  </si>
  <si>
    <r>
      <t xml:space="preserve">   </t>
    </r>
    <r>
      <rPr>
        <sz val="10"/>
        <color rgb="FFFF0000"/>
        <rFont val="ＭＳ Ｐゴシック"/>
        <family val="3"/>
        <charset val="128"/>
      </rPr>
      <t xml:space="preserve"> 「相手方登録申請書」は奈良市ホームページよりダウンロードできます。（「奈良市　相手方登録申請書」で検索）</t>
    </r>
    <rPh sb="5" eb="8">
      <t>アイテガタ</t>
    </rPh>
    <rPh sb="8" eb="10">
      <t>トウロク</t>
    </rPh>
    <rPh sb="10" eb="13">
      <t>シンセイショ</t>
    </rPh>
    <rPh sb="39" eb="42">
      <t>ナラシ</t>
    </rPh>
    <rPh sb="43" eb="46">
      <t>アイテガタ</t>
    </rPh>
    <rPh sb="46" eb="48">
      <t>トウロク</t>
    </rPh>
    <rPh sb="48" eb="51">
      <t>シンセイショ</t>
    </rPh>
    <rPh sb="53" eb="55">
      <t>ケンサク</t>
    </rPh>
    <phoneticPr fontId="2"/>
  </si>
  <si>
    <t>田中</t>
    <rPh sb="0" eb="2">
      <t>タナカ</t>
    </rPh>
    <phoneticPr fontId="2"/>
  </si>
  <si>
    <t>鈴木</t>
    <rPh sb="0" eb="2">
      <t>スズキ</t>
    </rPh>
    <phoneticPr fontId="2"/>
  </si>
  <si>
    <t>佐藤</t>
    <rPh sb="0" eb="2">
      <t>サトウ</t>
    </rPh>
    <phoneticPr fontId="2"/>
  </si>
  <si>
    <r>
      <t xml:space="preserve">＜郵送先＞
　〒630-8580
　奈良市二条大路南一丁目１番１号
　奈良市役所　障がい福祉課　療育係
 </t>
    </r>
    <r>
      <rPr>
        <sz val="10"/>
        <color theme="1"/>
        <rFont val="ＭＳ ゴシック"/>
        <family val="3"/>
      </rPr>
      <t>※封筒に「移動支援事業請求書在中」とご記入ください。</t>
    </r>
    <rPh sb="1" eb="3">
      <t>ユウソウ</t>
    </rPh>
    <rPh sb="3" eb="4">
      <t>サキ</t>
    </rPh>
    <rPh sb="59" eb="61">
      <t>イドウ</t>
    </rPh>
    <rPh sb="73" eb="75">
      <t>キニュウ</t>
    </rPh>
    <phoneticPr fontId="2"/>
  </si>
  <si>
    <t>官公署手続き又は相談</t>
    <rPh sb="0" eb="2">
      <t>カンコウ</t>
    </rPh>
    <rPh sb="2" eb="3">
      <t>ショ</t>
    </rPh>
    <rPh sb="3" eb="4">
      <t>テ</t>
    </rPh>
    <rPh sb="4" eb="5">
      <t>ツヅ</t>
    </rPh>
    <rPh sb="6" eb="7">
      <t>マタ</t>
    </rPh>
    <rPh sb="8" eb="10">
      <t>ソウダン</t>
    </rPh>
    <phoneticPr fontId="2"/>
  </si>
  <si>
    <t>　下記について、サービス提供時に用いた実績記録表の内容と相違ありません。</t>
    <phoneticPr fontId="2"/>
  </si>
  <si>
    <t>代表者職氏名</t>
    <rPh sb="0" eb="3">
      <t>ダイヒョウシャ</t>
    </rPh>
    <rPh sb="3" eb="4">
      <t>ショク</t>
    </rPh>
    <rPh sb="4" eb="6">
      <t>シメイ</t>
    </rPh>
    <phoneticPr fontId="2"/>
  </si>
  <si>
    <t>サービス提供者
確認欄</t>
    <rPh sb="4" eb="7">
      <t>テイキョウシャ</t>
    </rPh>
    <rPh sb="8" eb="10">
      <t>カクニン</t>
    </rPh>
    <rPh sb="10" eb="11">
      <t>ラン</t>
    </rPh>
    <phoneticPr fontId="3"/>
  </si>
  <si>
    <r>
      <t xml:space="preserve"> 　 </t>
    </r>
    <r>
      <rPr>
        <sz val="10"/>
        <color rgb="FFFF0000"/>
        <rFont val="ＭＳ Ｐゴシック"/>
        <family val="3"/>
        <charset val="128"/>
      </rPr>
      <t>相手方登録に変更がある場合は、「相手方登録申請書」を奈良市障がい福祉課へご提出ください。</t>
    </r>
    <rPh sb="40" eb="42">
      <t>テイシュツ</t>
    </rPh>
    <phoneticPr fontId="2"/>
  </si>
  <si>
    <t>提出する請求関係ファイルのファイル名は下記のとおりとしてください。</t>
    <rPh sb="0" eb="2">
      <t>テイシュツ</t>
    </rPh>
    <rPh sb="4" eb="6">
      <t>セイキュウ</t>
    </rPh>
    <rPh sb="6" eb="8">
      <t>カンケイ</t>
    </rPh>
    <rPh sb="17" eb="18">
      <t>メイ</t>
    </rPh>
    <rPh sb="19" eb="21">
      <t>カキ</t>
    </rPh>
    <phoneticPr fontId="2"/>
  </si>
  <si>
    <t>　（例）提供年月:令和6年4月、請求年月:令和6年5月、指定番号:2960110000</t>
    <rPh sb="2" eb="3">
      <t>レイ</t>
    </rPh>
    <rPh sb="4" eb="6">
      <t>テイキョウ</t>
    </rPh>
    <rPh sb="6" eb="8">
      <t>ネンゲツ</t>
    </rPh>
    <rPh sb="9" eb="11">
      <t>レイワ</t>
    </rPh>
    <rPh sb="12" eb="13">
      <t>ネン</t>
    </rPh>
    <rPh sb="14" eb="15">
      <t>ガツ</t>
    </rPh>
    <rPh sb="16" eb="18">
      <t>セイキュウ</t>
    </rPh>
    <rPh sb="18" eb="20">
      <t>ネンゲツ</t>
    </rPh>
    <rPh sb="21" eb="23">
      <t>レイワ</t>
    </rPh>
    <rPh sb="24" eb="25">
      <t>ネン</t>
    </rPh>
    <rPh sb="26" eb="27">
      <t>ガツ</t>
    </rPh>
    <rPh sb="28" eb="30">
      <t>シテイ</t>
    </rPh>
    <rPh sb="30" eb="32">
      <t>バンゴウ</t>
    </rPh>
    <phoneticPr fontId="2"/>
  </si>
  <si>
    <r>
      <t>　ファイル名</t>
    </r>
    <r>
      <rPr>
        <b/>
        <sz val="11"/>
        <color theme="1"/>
        <rFont val="ＭＳ ゴシック"/>
        <family val="3"/>
        <charset val="128"/>
      </rPr>
      <t>「奈良市請求関係ファイル（移動支援_</t>
    </r>
    <r>
      <rPr>
        <b/>
        <sz val="11"/>
        <color rgb="FFFF0000"/>
        <rFont val="ＭＳ ゴシック"/>
        <family val="3"/>
        <charset val="128"/>
      </rPr>
      <t>提供年月</t>
    </r>
    <r>
      <rPr>
        <b/>
        <sz val="11"/>
        <color theme="1"/>
        <rFont val="ＭＳ ゴシック"/>
        <family val="3"/>
        <charset val="128"/>
      </rPr>
      <t>_</t>
    </r>
    <r>
      <rPr>
        <b/>
        <sz val="11"/>
        <color rgb="FFFF0000"/>
        <rFont val="ＭＳ ゴシック"/>
        <family val="3"/>
        <charset val="128"/>
      </rPr>
      <t>請求年月</t>
    </r>
    <r>
      <rPr>
        <b/>
        <sz val="11"/>
        <color theme="1"/>
        <rFont val="ＭＳ ゴシック"/>
        <family val="3"/>
        <charset val="128"/>
      </rPr>
      <t>_</t>
    </r>
    <r>
      <rPr>
        <b/>
        <sz val="11"/>
        <color rgb="FFFF0000"/>
        <rFont val="ＭＳ ゴシック"/>
        <family val="3"/>
        <charset val="128"/>
      </rPr>
      <t>指定番号</t>
    </r>
    <r>
      <rPr>
        <b/>
        <sz val="11"/>
        <color theme="1"/>
        <rFont val="ＭＳ ゴシック"/>
        <family val="3"/>
        <charset val="128"/>
      </rPr>
      <t>）.xlsx」</t>
    </r>
    <rPh sb="5" eb="6">
      <t>メイ</t>
    </rPh>
    <rPh sb="7" eb="10">
      <t>ナラシ</t>
    </rPh>
    <rPh sb="10" eb="12">
      <t>セイキュウ</t>
    </rPh>
    <rPh sb="12" eb="14">
      <t>カンケイ</t>
    </rPh>
    <rPh sb="19" eb="21">
      <t>イドウ</t>
    </rPh>
    <rPh sb="21" eb="23">
      <t>シエン</t>
    </rPh>
    <rPh sb="24" eb="26">
      <t>テイキョウ</t>
    </rPh>
    <rPh sb="26" eb="28">
      <t>ネンゲツ</t>
    </rPh>
    <rPh sb="29" eb="31">
      <t>セイキュウ</t>
    </rPh>
    <rPh sb="31" eb="33">
      <t>ネンゲツ</t>
    </rPh>
    <rPh sb="34" eb="36">
      <t>シテイ</t>
    </rPh>
    <rPh sb="36" eb="38">
      <t>バンゴウ</t>
    </rPh>
    <phoneticPr fontId="2"/>
  </si>
  <si>
    <r>
      <t xml:space="preserve">        →「奈良市請求関係ファイル（移動支援_</t>
    </r>
    <r>
      <rPr>
        <sz val="11"/>
        <color rgb="FFFF0000"/>
        <rFont val="ＭＳ ゴシック"/>
        <family val="3"/>
        <charset val="128"/>
      </rPr>
      <t>202404</t>
    </r>
    <r>
      <rPr>
        <sz val="11"/>
        <color theme="1"/>
        <rFont val="ＭＳ ゴシック"/>
        <family val="3"/>
      </rPr>
      <t>_</t>
    </r>
    <r>
      <rPr>
        <sz val="11"/>
        <color rgb="FFFF0000"/>
        <rFont val="ＭＳ ゴシック"/>
        <family val="3"/>
        <charset val="128"/>
      </rPr>
      <t>202405</t>
    </r>
    <r>
      <rPr>
        <sz val="11"/>
        <color theme="1"/>
        <rFont val="ＭＳ ゴシック"/>
        <family val="3"/>
      </rPr>
      <t>_</t>
    </r>
    <r>
      <rPr>
        <sz val="11"/>
        <color rgb="FFFF0000"/>
        <rFont val="ＭＳ ゴシック"/>
        <family val="3"/>
        <charset val="128"/>
      </rPr>
      <t>2960110000</t>
    </r>
    <r>
      <rPr>
        <sz val="11"/>
        <color theme="1"/>
        <rFont val="ＭＳ ゴシック"/>
        <family val="3"/>
      </rPr>
      <t>.xlsx」</t>
    </r>
    <rPh sb="10" eb="13">
      <t>ナラシ</t>
    </rPh>
    <rPh sb="13" eb="15">
      <t>セイキュウ</t>
    </rPh>
    <rPh sb="15" eb="17">
      <t>カンケイ</t>
    </rPh>
    <rPh sb="22" eb="24">
      <t>イドウ</t>
    </rPh>
    <rPh sb="24" eb="26">
      <t>シエン</t>
    </rPh>
    <phoneticPr fontId="2"/>
  </si>
  <si>
    <t>　　　　　　※半角数字で入力してください。移動支援、提供年月、請求年月、指定番号それぞれの間にアンダーバー（_）が入ります。</t>
    <rPh sb="7" eb="9">
      <t>ハンカク</t>
    </rPh>
    <rPh sb="9" eb="11">
      <t>スウジ</t>
    </rPh>
    <rPh sb="12" eb="14">
      <t>ニュウリョク</t>
    </rPh>
    <rPh sb="21" eb="23">
      <t>イドウ</t>
    </rPh>
    <rPh sb="23" eb="25">
      <t>シエン</t>
    </rPh>
    <rPh sb="26" eb="28">
      <t>テイキョウ</t>
    </rPh>
    <rPh sb="28" eb="30">
      <t>ネンゲツ</t>
    </rPh>
    <rPh sb="31" eb="33">
      <t>セイキュウ</t>
    </rPh>
    <rPh sb="33" eb="35">
      <t>ネンゲツ</t>
    </rPh>
    <rPh sb="36" eb="38">
      <t>シテイ</t>
    </rPh>
    <rPh sb="38" eb="40">
      <t>バンゴウ</t>
    </rPh>
    <rPh sb="45" eb="46">
      <t>アイダ</t>
    </rPh>
    <rPh sb="57" eb="58">
      <t>ハイ</t>
    </rPh>
    <phoneticPr fontId="2"/>
  </si>
  <si>
    <t>＜電子申請システム（LoGoフォーム）＞
「奈良市地域生活支援事業（移動支援・日中一時支援）
請求関係ファイル提出フォーム」</t>
    <rPh sb="1" eb="3">
      <t>デンシ</t>
    </rPh>
    <rPh sb="3" eb="5">
      <t>シンセイ</t>
    </rPh>
    <rPh sb="22" eb="25">
      <t>ナラシ</t>
    </rPh>
    <phoneticPr fontId="2"/>
  </si>
  <si>
    <r>
      <t>提出締切は</t>
    </r>
    <r>
      <rPr>
        <b/>
        <u/>
        <sz val="11"/>
        <color rgb="FFFF0000"/>
        <rFont val="ＭＳ ゴシック"/>
        <family val="3"/>
        <charset val="128"/>
      </rPr>
      <t>提供月の翌月10日（必着）</t>
    </r>
    <r>
      <rPr>
        <sz val="11"/>
        <color theme="1"/>
        <rFont val="ＭＳ ゴシック"/>
        <family val="3"/>
      </rPr>
      <t>となります。</t>
    </r>
    <rPh sb="0" eb="2">
      <t>テイシュツ</t>
    </rPh>
    <rPh sb="2" eb="4">
      <t>シメキリ</t>
    </rPh>
    <rPh sb="5" eb="7">
      <t>テイキョウ</t>
    </rPh>
    <rPh sb="7" eb="8">
      <t>ツキ</t>
    </rPh>
    <rPh sb="9" eb="11">
      <t>ヨクゲツ</t>
    </rPh>
    <rPh sb="13" eb="14">
      <t>ニチ</t>
    </rPh>
    <rPh sb="15" eb="17">
      <t>ヒッチャク</t>
    </rPh>
    <phoneticPr fontId="2"/>
  </si>
  <si>
    <t>施設入所者の帰省</t>
    <rPh sb="0" eb="2">
      <t>シセツ</t>
    </rPh>
    <rPh sb="2" eb="5">
      <t>ニュウショシャ</t>
    </rPh>
    <rPh sb="6" eb="8">
      <t>キセイ</t>
    </rPh>
    <phoneticPr fontId="2"/>
  </si>
  <si>
    <t>提出形式</t>
    <rPh sb="0" eb="2">
      <t>テイシュツ</t>
    </rPh>
    <rPh sb="2" eb="4">
      <t>ケイシキ</t>
    </rPh>
    <phoneticPr fontId="2"/>
  </si>
  <si>
    <r>
      <t xml:space="preserve">①奈良市移動支援事業利用実績記録表（第7号様式）
</t>
    </r>
    <r>
      <rPr>
        <sz val="10"/>
        <color theme="1"/>
        <rFont val="ＭＳ ゴシック"/>
        <family val="3"/>
        <charset val="128"/>
      </rPr>
      <t xml:space="preserve"> ※請求関係ファイル（Excel）をデータ提出
 ※原本は事業所保管</t>
    </r>
    <rPh sb="1" eb="4">
      <t>ナラシ</t>
    </rPh>
    <rPh sb="4" eb="6">
      <t>イドウ</t>
    </rPh>
    <rPh sb="6" eb="8">
      <t>シエン</t>
    </rPh>
    <rPh sb="8" eb="10">
      <t>ジギョウ</t>
    </rPh>
    <rPh sb="10" eb="12">
      <t>リヨウ</t>
    </rPh>
    <rPh sb="12" eb="14">
      <t>ジッセキ</t>
    </rPh>
    <rPh sb="14" eb="16">
      <t>キロク</t>
    </rPh>
    <rPh sb="16" eb="17">
      <t>ヒョウ</t>
    </rPh>
    <rPh sb="18" eb="19">
      <t>ダイ</t>
    </rPh>
    <rPh sb="20" eb="21">
      <t>ゴウ</t>
    </rPh>
    <rPh sb="21" eb="23">
      <t>ヨウシキ</t>
    </rPh>
    <rPh sb="27" eb="29">
      <t>セイキュウ</t>
    </rPh>
    <rPh sb="29" eb="31">
      <t>カンケイ</t>
    </rPh>
    <rPh sb="46" eb="48">
      <t>テイシュツ</t>
    </rPh>
    <rPh sb="51" eb="53">
      <t>ゲンポン</t>
    </rPh>
    <rPh sb="54" eb="57">
      <t>ジギョウショ</t>
    </rPh>
    <rPh sb="57" eb="59">
      <t>ホカン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</si>
</sst>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quot;¥&quot;* #,##0_ ;_ &quot;¥&quot;* \-#,##0_ ;_ &quot;¥&quot;* &quot;-&quot;_ ;_ @_ "/>
    <numFmt numFmtId="176" formatCode="[$-411]ggge&quot;年&quot;m&quot;月&quot;d&quot;日&quot;;@"/>
    <numFmt numFmtId="177" formatCode="&quot;¥&quot;#,##0_);[Red]\(&quot;¥&quot;#,##0\)"/>
    <numFmt numFmtId="178" formatCode="[$-411]ge\.m\.d;@"/>
    <numFmt numFmtId="179" formatCode="h:mm;@"/>
    <numFmt numFmtId="180" formatCode="0.0"/>
    <numFmt numFmtId="181" formatCode="m/d"/>
  </numFmts>
  <fonts count="40"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6"/>
      <name val="ＭＳ 明朝"/>
      <family val="1"/>
      <charset val="128"/>
    </font>
    <font>
      <b/>
      <sz val="11"/>
      <name val="ＭＳ 明朝"/>
      <family val="1"/>
      <charset val="128"/>
    </font>
    <font>
      <sz val="9"/>
      <name val="ＭＳ 明朝"/>
      <family val="1"/>
      <charset val="128"/>
    </font>
    <font>
      <sz val="8"/>
      <name val="ＭＳ 明朝"/>
      <family val="1"/>
      <charset val="128"/>
    </font>
    <font>
      <sz val="6"/>
      <name val="ＭＳ Ｐゴシック"/>
      <family val="3"/>
      <charset val="128"/>
    </font>
    <font>
      <sz val="11"/>
      <color theme="1"/>
      <name val="ＭＳ Ｐゴシック"/>
      <family val="3"/>
      <charset val="128"/>
    </font>
    <font>
      <sz val="11"/>
      <color theme="1"/>
      <name val="游ゴシック"/>
      <family val="2"/>
      <charset val="128"/>
      <scheme val="minor"/>
    </font>
    <font>
      <sz val="11"/>
      <color theme="1"/>
      <name val="游ゴシック"/>
      <family val="3"/>
      <charset val="128"/>
      <scheme val="minor"/>
    </font>
    <font>
      <sz val="11"/>
      <color theme="1"/>
      <name val="ＭＳ Ｐ明朝"/>
      <family val="1"/>
      <charset val="128"/>
    </font>
    <font>
      <sz val="24"/>
      <color theme="1"/>
      <name val="ＭＳ Ｐ明朝"/>
      <family val="1"/>
      <charset val="128"/>
    </font>
    <font>
      <sz val="14"/>
      <color theme="1"/>
      <name val="ＭＳ Ｐ明朝"/>
      <family val="1"/>
      <charset val="128"/>
    </font>
    <font>
      <sz val="22"/>
      <color theme="1"/>
      <name val="ＭＳ Ｐ明朝"/>
      <family val="1"/>
      <charset val="128"/>
    </font>
    <font>
      <sz val="12"/>
      <color theme="1"/>
      <name val="ＭＳ Ｐ明朝"/>
      <family val="1"/>
      <charset val="128"/>
    </font>
    <font>
      <sz val="18"/>
      <color theme="1"/>
      <name val="ＭＳ Ｐ明朝"/>
      <family val="1"/>
      <charset val="128"/>
    </font>
    <font>
      <sz val="9"/>
      <color theme="1"/>
      <name val="ＭＳ Ｐゴシック"/>
      <family val="3"/>
      <charset val="128"/>
    </font>
    <font>
      <b/>
      <sz val="20"/>
      <color theme="1"/>
      <name val="ＭＳ Ｐゴシック"/>
      <family val="3"/>
      <charset val="128"/>
    </font>
    <font>
      <sz val="11"/>
      <name val="ＭＳ Ｐゴシック"/>
      <family val="3"/>
      <charset val="128"/>
    </font>
    <font>
      <b/>
      <sz val="11"/>
      <color rgb="FFFF0000"/>
      <name val="ＭＳ Ｐゴシック"/>
      <family val="3"/>
      <charset val="128"/>
    </font>
    <font>
      <sz val="10"/>
      <color theme="1"/>
      <name val="ＭＳ Ｐゴシック"/>
      <family val="3"/>
      <charset val="128"/>
    </font>
    <font>
      <sz val="10"/>
      <color theme="1"/>
      <name val="ＭＳ Ｐ明朝"/>
      <family val="1"/>
      <charset val="128"/>
    </font>
    <font>
      <sz val="10"/>
      <name val="ＭＳ 明朝"/>
      <family val="1"/>
      <charset val="128"/>
    </font>
    <font>
      <b/>
      <sz val="18"/>
      <color theme="1"/>
      <name val="ＭＳ Ｐゴシック"/>
      <family val="3"/>
      <charset val="128"/>
    </font>
    <font>
      <b/>
      <sz val="11"/>
      <color rgb="FFFF0000"/>
      <name val="BIZ UDPゴシック"/>
      <family val="3"/>
      <charset val="128"/>
    </font>
    <font>
      <b/>
      <sz val="16"/>
      <color rgb="FFFF0000"/>
      <name val="BIZ UDPゴシック"/>
      <family val="3"/>
      <charset val="128"/>
    </font>
    <font>
      <b/>
      <sz val="10"/>
      <color rgb="FFFF0000"/>
      <name val="ＭＳ Ｐゴシック"/>
      <family val="3"/>
      <charset val="128"/>
    </font>
    <font>
      <sz val="10"/>
      <color rgb="FFFF0000"/>
      <name val="ＭＳ Ｐゴシック"/>
      <family val="3"/>
      <charset val="128"/>
    </font>
    <font>
      <u/>
      <sz val="11"/>
      <color theme="10"/>
      <name val="游ゴシック"/>
      <family val="2"/>
      <scheme val="minor"/>
    </font>
    <font>
      <sz val="6"/>
      <name val="游ゴシック"/>
      <family val="3"/>
      <charset val="128"/>
      <scheme val="minor"/>
    </font>
    <font>
      <b/>
      <sz val="18"/>
      <color theme="1"/>
      <name val="ＭＳ ゴシック"/>
      <family val="3"/>
      <charset val="128"/>
    </font>
    <font>
      <sz val="11"/>
      <color theme="1"/>
      <name val="ＭＳ ゴシック"/>
      <family val="3"/>
    </font>
    <font>
      <sz val="10"/>
      <color theme="1"/>
      <name val="ＭＳ ゴシック"/>
      <family val="3"/>
    </font>
    <font>
      <b/>
      <u/>
      <sz val="14"/>
      <color theme="10"/>
      <name val="ＭＳ ゴシック"/>
      <family val="3"/>
    </font>
    <font>
      <b/>
      <sz val="11"/>
      <color theme="1"/>
      <name val="ＭＳ ゴシック"/>
      <family val="3"/>
      <charset val="128"/>
    </font>
    <font>
      <b/>
      <sz val="11"/>
      <color rgb="FFFF0000"/>
      <name val="ＭＳ ゴシック"/>
      <family val="3"/>
      <charset val="128"/>
    </font>
    <font>
      <sz val="11"/>
      <color rgb="FFFF0000"/>
      <name val="ＭＳ ゴシック"/>
      <family val="3"/>
      <charset val="128"/>
    </font>
    <font>
      <b/>
      <u/>
      <sz val="11"/>
      <color rgb="FFFF0000"/>
      <name val="ＭＳ ゴシック"/>
      <family val="3"/>
      <charset val="128"/>
    </font>
    <font>
      <sz val="10"/>
      <color theme="1"/>
      <name val="ＭＳ 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6" tint="0.59999389629810485"/>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dotted">
        <color indexed="64"/>
      </left>
      <right/>
      <top style="medium">
        <color indexed="64"/>
      </top>
      <bottom style="thin">
        <color indexed="64"/>
      </bottom>
      <diagonal/>
    </border>
    <border>
      <left style="thin">
        <color indexed="64"/>
      </left>
      <right style="thin">
        <color indexed="64"/>
      </right>
      <top style="hair">
        <color indexed="64"/>
      </top>
      <bottom style="thin">
        <color indexed="64"/>
      </bottom>
      <diagonal/>
    </border>
  </borders>
  <cellStyleXfs count="8">
    <xf numFmtId="0" fontId="0" fillId="0" borderId="0">
      <alignment vertical="center"/>
    </xf>
    <xf numFmtId="0" fontId="1" fillId="0" borderId="0">
      <alignment vertical="center"/>
    </xf>
    <xf numFmtId="38" fontId="9" fillId="0" borderId="0" applyFont="0" applyFill="0" applyBorder="0" applyAlignment="0" applyProtection="0">
      <alignment vertical="center"/>
    </xf>
    <xf numFmtId="0" fontId="10" fillId="0" borderId="0">
      <alignment vertical="center"/>
    </xf>
    <xf numFmtId="0" fontId="9" fillId="0" borderId="0">
      <alignment vertical="center"/>
    </xf>
    <xf numFmtId="0" fontId="29" fillId="0" borderId="0" applyNumberFormat="0" applyFill="0" applyBorder="0" applyAlignment="0" applyProtection="0"/>
    <xf numFmtId="0" fontId="9" fillId="0" borderId="0">
      <alignment vertical="center"/>
    </xf>
    <xf numFmtId="38" fontId="9" fillId="0" borderId="0" applyFont="0" applyFill="0" applyBorder="0" applyAlignment="0" applyProtection="0">
      <alignment vertical="center"/>
    </xf>
  </cellStyleXfs>
  <cellXfs count="535">
    <xf numFmtId="0" fontId="0" fillId="0" borderId="0" xfId="0">
      <alignment vertical="center"/>
    </xf>
    <xf numFmtId="0" fontId="8" fillId="3" borderId="0" xfId="0" applyFont="1" applyFill="1">
      <alignment vertical="center"/>
    </xf>
    <xf numFmtId="0" fontId="20" fillId="3" borderId="0" xfId="0" applyFont="1" applyFill="1">
      <alignment vertical="center"/>
    </xf>
    <xf numFmtId="0" fontId="8" fillId="0" borderId="0" xfId="0" applyFont="1" applyAlignment="1">
      <alignment vertical="center"/>
    </xf>
    <xf numFmtId="0" fontId="8" fillId="6" borderId="42" xfId="0" applyFont="1" applyFill="1" applyBorder="1" applyAlignment="1">
      <alignment horizontal="center" vertical="center" wrapText="1"/>
    </xf>
    <xf numFmtId="0" fontId="8" fillId="6" borderId="42" xfId="0" applyFont="1" applyFill="1" applyBorder="1" applyAlignment="1">
      <alignment horizontal="center" vertical="center"/>
    </xf>
    <xf numFmtId="0" fontId="8" fillId="6" borderId="44" xfId="0" applyFont="1" applyFill="1" applyBorder="1" applyAlignment="1">
      <alignment horizontal="center" vertical="center" wrapText="1"/>
    </xf>
    <xf numFmtId="0" fontId="8" fillId="6" borderId="42" xfId="0" applyFont="1" applyFill="1" applyBorder="1" applyAlignment="1">
      <alignment horizontal="center" vertical="center" shrinkToFit="1"/>
    </xf>
    <xf numFmtId="0" fontId="8" fillId="6" borderId="45"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8" fillId="3" borderId="0" xfId="0" applyFont="1" applyFill="1" applyAlignment="1">
      <alignment vertical="center" shrinkToFit="1"/>
    </xf>
    <xf numFmtId="0" fontId="8" fillId="3" borderId="0" xfId="0" applyFont="1" applyFill="1" applyAlignment="1">
      <alignment horizontal="center" vertical="center" shrinkToFit="1"/>
    </xf>
    <xf numFmtId="49" fontId="18" fillId="3" borderId="0" xfId="0" applyNumberFormat="1" applyFont="1" applyFill="1" applyAlignment="1">
      <alignment horizontal="center" vertical="center" shrinkToFit="1"/>
    </xf>
    <xf numFmtId="178" fontId="8" fillId="3" borderId="0" xfId="0" applyNumberFormat="1" applyFont="1" applyFill="1" applyAlignment="1">
      <alignment horizontal="center" vertical="center" shrinkToFit="1"/>
    </xf>
    <xf numFmtId="0" fontId="8" fillId="6" borderId="5" xfId="0" applyFont="1" applyFill="1" applyBorder="1" applyAlignment="1">
      <alignment horizontal="center" vertical="center" shrinkToFit="1"/>
    </xf>
    <xf numFmtId="0" fontId="8" fillId="6" borderId="6" xfId="0" applyFont="1" applyFill="1" applyBorder="1" applyAlignment="1">
      <alignment horizontal="center" vertical="center" shrinkToFit="1"/>
    </xf>
    <xf numFmtId="49" fontId="8" fillId="3" borderId="0" xfId="0" applyNumberFormat="1" applyFont="1" applyFill="1" applyAlignment="1">
      <alignment horizontal="center" vertical="center" shrinkToFit="1"/>
    </xf>
    <xf numFmtId="0" fontId="11" fillId="3" borderId="0" xfId="3" applyFont="1" applyFill="1">
      <alignment vertical="center"/>
    </xf>
    <xf numFmtId="0" fontId="11" fillId="3" borderId="0" xfId="3" applyFont="1" applyFill="1" applyAlignment="1">
      <alignment horizontal="right" vertical="center"/>
    </xf>
    <xf numFmtId="0" fontId="11" fillId="3" borderId="0" xfId="3" applyFont="1" applyFill="1" applyAlignment="1">
      <alignment vertical="center"/>
    </xf>
    <xf numFmtId="0" fontId="11" fillId="3" borderId="0" xfId="3" applyFont="1" applyFill="1" applyAlignment="1">
      <alignment vertical="top" wrapText="1"/>
    </xf>
    <xf numFmtId="0" fontId="11" fillId="3" borderId="0" xfId="3" applyFont="1" applyFill="1" applyAlignment="1">
      <alignment vertical="center" wrapText="1"/>
    </xf>
    <xf numFmtId="0" fontId="11" fillId="3" borderId="0" xfId="3" applyFont="1" applyFill="1" applyAlignment="1">
      <alignment vertical="center" shrinkToFit="1"/>
    </xf>
    <xf numFmtId="0" fontId="11" fillId="3" borderId="0" xfId="3" applyFont="1" applyFill="1" applyAlignment="1">
      <alignment horizontal="center" vertical="center" shrinkToFit="1"/>
    </xf>
    <xf numFmtId="0" fontId="15" fillId="3" borderId="0" xfId="3" applyFont="1" applyFill="1" applyAlignment="1">
      <alignment vertical="center" shrinkToFit="1"/>
    </xf>
    <xf numFmtId="0" fontId="15" fillId="3" borderId="0" xfId="3" applyFont="1" applyFill="1" applyAlignment="1">
      <alignment horizontal="center" vertical="center" shrinkToFit="1"/>
    </xf>
    <xf numFmtId="0" fontId="15" fillId="3" borderId="8" xfId="3" applyFont="1" applyFill="1" applyBorder="1" applyAlignment="1">
      <alignment vertical="center" shrinkToFit="1"/>
    </xf>
    <xf numFmtId="0" fontId="15" fillId="3" borderId="0" xfId="3" applyFont="1" applyFill="1" applyBorder="1" applyAlignment="1">
      <alignment vertical="center" shrinkToFit="1"/>
    </xf>
    <xf numFmtId="0" fontId="15" fillId="3" borderId="42" xfId="3" applyFont="1" applyFill="1" applyBorder="1" applyAlignment="1">
      <alignment horizontal="center" vertical="center" shrinkToFit="1"/>
    </xf>
    <xf numFmtId="0" fontId="8" fillId="8" borderId="42" xfId="0" applyFont="1" applyFill="1" applyBorder="1" applyAlignment="1">
      <alignment horizontal="center" vertical="center" shrinkToFit="1"/>
    </xf>
    <xf numFmtId="0" fontId="8" fillId="6" borderId="5" xfId="0" applyFont="1" applyFill="1" applyBorder="1" applyAlignment="1">
      <alignment horizontal="center" vertical="center" shrinkToFit="1"/>
    </xf>
    <xf numFmtId="0" fontId="8" fillId="6" borderId="45" xfId="0" applyFont="1" applyFill="1" applyBorder="1" applyAlignment="1">
      <alignment horizontal="center" vertical="center" wrapText="1"/>
    </xf>
    <xf numFmtId="0" fontId="8" fillId="8" borderId="4" xfId="0" applyNumberFormat="1" applyFont="1" applyFill="1" applyBorder="1" applyAlignment="1">
      <alignment horizontal="center" vertical="center" shrinkToFit="1"/>
    </xf>
    <xf numFmtId="0" fontId="8" fillId="3" borderId="0" xfId="0" applyFont="1" applyFill="1" applyBorder="1" applyAlignment="1">
      <alignment vertical="center" shrinkToFit="1"/>
    </xf>
    <xf numFmtId="0" fontId="8" fillId="3" borderId="0" xfId="0" applyFont="1" applyFill="1" applyBorder="1" applyAlignment="1">
      <alignment horizontal="center" vertical="center" shrinkToFit="1"/>
    </xf>
    <xf numFmtId="49" fontId="8" fillId="3" borderId="42" xfId="0" applyNumberFormat="1" applyFont="1" applyFill="1" applyBorder="1" applyAlignment="1" applyProtection="1">
      <alignment horizontal="left" vertical="center" wrapText="1" shrinkToFit="1"/>
      <protection locked="0"/>
    </xf>
    <xf numFmtId="0" fontId="8" fillId="3" borderId="42" xfId="0" applyFont="1" applyFill="1" applyBorder="1" applyAlignment="1" applyProtection="1">
      <alignment horizontal="left" vertical="center" wrapText="1" shrinkToFit="1"/>
      <protection locked="0"/>
    </xf>
    <xf numFmtId="38" fontId="8" fillId="3" borderId="0" xfId="2" applyFont="1" applyFill="1" applyBorder="1" applyAlignment="1">
      <alignment horizontal="center" vertical="center" shrinkToFit="1"/>
    </xf>
    <xf numFmtId="0" fontId="22" fillId="3" borderId="0" xfId="3" applyFont="1" applyFill="1" applyAlignment="1">
      <alignment horizontal="right" vertical="center"/>
    </xf>
    <xf numFmtId="0" fontId="8" fillId="0" borderId="0" xfId="0" applyFont="1" applyBorder="1" applyAlignment="1">
      <alignment horizontal="center" vertical="center" shrinkToFit="1"/>
    </xf>
    <xf numFmtId="0" fontId="8" fillId="0" borderId="0" xfId="0" applyFont="1" applyBorder="1" applyAlignment="1">
      <alignment vertical="center" shrinkToFit="1"/>
    </xf>
    <xf numFmtId="0" fontId="8" fillId="0" borderId="0" xfId="0" applyNumberFormat="1" applyFont="1" applyBorder="1" applyAlignment="1">
      <alignment vertical="center" shrinkToFit="1"/>
    </xf>
    <xf numFmtId="38" fontId="8" fillId="0" borderId="0" xfId="2" applyFont="1" applyBorder="1" applyAlignment="1">
      <alignment vertical="center" shrinkToFit="1"/>
    </xf>
    <xf numFmtId="0" fontId="8" fillId="5" borderId="42" xfId="0" applyFont="1" applyFill="1" applyBorder="1" applyAlignment="1">
      <alignment horizontal="center" vertical="center" shrinkToFit="1"/>
    </xf>
    <xf numFmtId="0" fontId="8" fillId="4" borderId="42" xfId="0" applyFont="1" applyFill="1" applyBorder="1" applyAlignment="1">
      <alignment horizontal="center" vertical="center" shrinkToFit="1"/>
    </xf>
    <xf numFmtId="38" fontId="8" fillId="5" borderId="42" xfId="2" applyFont="1" applyFill="1" applyBorder="1" applyAlignment="1">
      <alignment horizontal="center" vertical="center" shrinkToFit="1"/>
    </xf>
    <xf numFmtId="0" fontId="8" fillId="0" borderId="42" xfId="0" applyFont="1" applyBorder="1" applyAlignment="1">
      <alignment vertical="center" shrinkToFit="1"/>
    </xf>
    <xf numFmtId="0" fontId="8" fillId="0" borderId="42" xfId="0" applyNumberFormat="1" applyFont="1" applyBorder="1" applyAlignment="1">
      <alignment vertical="center" shrinkToFit="1"/>
    </xf>
    <xf numFmtId="38" fontId="8" fillId="0" borderId="42" xfId="2" applyFont="1" applyBorder="1" applyAlignment="1">
      <alignment vertical="center" shrinkToFit="1"/>
    </xf>
    <xf numFmtId="180" fontId="8" fillId="0" borderId="42" xfId="0" applyNumberFormat="1" applyFont="1" applyBorder="1" applyAlignment="1">
      <alignment vertical="center" shrinkToFit="1"/>
    </xf>
    <xf numFmtId="0" fontId="5" fillId="3" borderId="0" xfId="1" applyFont="1" applyFill="1">
      <alignment vertical="center"/>
    </xf>
    <xf numFmtId="0" fontId="1" fillId="3" borderId="0" xfId="1" applyFont="1" applyFill="1">
      <alignment vertical="center"/>
    </xf>
    <xf numFmtId="0" fontId="1" fillId="3" borderId="0" xfId="1" applyFill="1">
      <alignment vertical="center"/>
    </xf>
    <xf numFmtId="0" fontId="26" fillId="3" borderId="0" xfId="1" applyFont="1" applyFill="1" applyAlignment="1">
      <alignment horizontal="right" vertical="center"/>
    </xf>
    <xf numFmtId="0" fontId="1" fillId="3" borderId="0" xfId="1" applyFill="1" applyAlignment="1">
      <alignment vertical="center" shrinkToFit="1"/>
    </xf>
    <xf numFmtId="0" fontId="1" fillId="3" borderId="0" xfId="1" applyFill="1" applyBorder="1">
      <alignment vertical="center"/>
    </xf>
    <xf numFmtId="0" fontId="4" fillId="3" borderId="0" xfId="1" applyFont="1" applyFill="1" applyBorder="1">
      <alignment vertical="center"/>
    </xf>
    <xf numFmtId="0" fontId="1" fillId="3" borderId="0" xfId="1" applyFill="1" applyBorder="1" applyAlignment="1">
      <alignment horizontal="right" vertical="center"/>
    </xf>
    <xf numFmtId="0" fontId="5" fillId="3" borderId="0" xfId="1" applyFont="1" applyFill="1" applyBorder="1">
      <alignment vertical="center"/>
    </xf>
    <xf numFmtId="0" fontId="5" fillId="3" borderId="3" xfId="1" applyFont="1" applyFill="1" applyBorder="1">
      <alignment vertical="center"/>
    </xf>
    <xf numFmtId="0" fontId="5" fillId="3" borderId="9" xfId="1" applyFont="1" applyFill="1" applyBorder="1">
      <alignment vertical="center"/>
    </xf>
    <xf numFmtId="0" fontId="5" fillId="3" borderId="2" xfId="1" applyFont="1" applyFill="1" applyBorder="1" applyAlignment="1">
      <alignment vertical="center"/>
    </xf>
    <xf numFmtId="0" fontId="5" fillId="3" borderId="6" xfId="1" applyFont="1" applyFill="1" applyBorder="1">
      <alignment vertical="center"/>
    </xf>
    <xf numFmtId="0" fontId="25" fillId="3" borderId="0" xfId="1" applyFont="1" applyFill="1" applyBorder="1" applyAlignment="1">
      <alignment horizontal="left" vertical="center"/>
    </xf>
    <xf numFmtId="0" fontId="5" fillId="3" borderId="38" xfId="1" applyFont="1" applyFill="1" applyBorder="1" applyAlignment="1">
      <alignment vertical="center" shrinkToFit="1"/>
    </xf>
    <xf numFmtId="0" fontId="5" fillId="3" borderId="39" xfId="1" applyFont="1" applyFill="1" applyBorder="1" applyAlignment="1">
      <alignment vertical="center" shrinkToFit="1"/>
    </xf>
    <xf numFmtId="0" fontId="5" fillId="3" borderId="41" xfId="1" applyFont="1" applyFill="1" applyBorder="1" applyAlignment="1">
      <alignment vertical="center" shrinkToFit="1"/>
    </xf>
    <xf numFmtId="0" fontId="8" fillId="5" borderId="0" xfId="0" applyFont="1" applyFill="1" applyBorder="1" applyAlignment="1">
      <alignment horizontal="center" vertical="center" shrinkToFit="1"/>
    </xf>
    <xf numFmtId="0" fontId="8" fillId="4" borderId="0" xfId="0" applyFont="1" applyFill="1" applyBorder="1" applyAlignment="1">
      <alignment horizontal="center" vertical="center" shrinkToFit="1"/>
    </xf>
    <xf numFmtId="178" fontId="8" fillId="3" borderId="42" xfId="0" applyNumberFormat="1" applyFont="1" applyFill="1" applyBorder="1" applyAlignment="1">
      <alignment horizontal="center" vertical="center" shrinkToFit="1"/>
    </xf>
    <xf numFmtId="0" fontId="8" fillId="3" borderId="42" xfId="0" applyFont="1" applyFill="1" applyBorder="1" applyAlignment="1">
      <alignment horizontal="center" vertical="center" shrinkToFit="1"/>
    </xf>
    <xf numFmtId="0" fontId="5" fillId="3" borderId="0" xfId="1" applyFont="1" applyFill="1" applyProtection="1">
      <alignment vertical="center"/>
    </xf>
    <xf numFmtId="0" fontId="1" fillId="3" borderId="0" xfId="1" applyFont="1" applyFill="1" applyProtection="1">
      <alignment vertical="center"/>
    </xf>
    <xf numFmtId="0" fontId="1" fillId="3" borderId="0" xfId="1" applyFill="1" applyProtection="1">
      <alignment vertical="center"/>
    </xf>
    <xf numFmtId="0" fontId="26" fillId="3" borderId="0" xfId="1" applyFont="1" applyFill="1" applyAlignment="1" applyProtection="1">
      <alignment horizontal="right" vertical="center"/>
    </xf>
    <xf numFmtId="0" fontId="1" fillId="3" borderId="0" xfId="1" applyFill="1" applyAlignment="1" applyProtection="1">
      <alignment vertical="center" shrinkToFit="1"/>
    </xf>
    <xf numFmtId="178" fontId="1" fillId="3" borderId="1" xfId="1" applyNumberFormat="1" applyFill="1" applyBorder="1" applyAlignment="1" applyProtection="1">
      <alignment vertical="center" shrinkToFit="1"/>
    </xf>
    <xf numFmtId="0" fontId="1" fillId="3" borderId="43" xfId="1" applyFill="1" applyBorder="1" applyAlignment="1" applyProtection="1">
      <alignment horizontal="center" vertical="center" shrinkToFit="1"/>
    </xf>
    <xf numFmtId="0" fontId="1" fillId="3" borderId="3" xfId="1" applyFill="1" applyBorder="1" applyAlignment="1" applyProtection="1">
      <alignment horizontal="center" vertical="center" shrinkToFit="1"/>
    </xf>
    <xf numFmtId="0" fontId="1" fillId="3" borderId="0" xfId="1" applyFill="1" applyBorder="1" applyProtection="1">
      <alignment vertical="center"/>
    </xf>
    <xf numFmtId="0" fontId="4" fillId="3" borderId="0" xfId="1" applyFont="1" applyFill="1" applyBorder="1" applyProtection="1">
      <alignment vertical="center"/>
    </xf>
    <xf numFmtId="0" fontId="1" fillId="3" borderId="0" xfId="1" applyFill="1" applyBorder="1" applyAlignment="1" applyProtection="1">
      <alignment horizontal="right" vertical="center"/>
    </xf>
    <xf numFmtId="0" fontId="1" fillId="3" borderId="42" xfId="1" applyNumberFormat="1" applyFont="1" applyFill="1" applyBorder="1" applyAlignment="1" applyProtection="1">
      <alignment horizontal="center" vertical="center" shrinkToFit="1"/>
    </xf>
    <xf numFmtId="38" fontId="1" fillId="3" borderId="42" xfId="1" applyNumberFormat="1" applyFont="1" applyFill="1" applyBorder="1" applyAlignment="1" applyProtection="1">
      <alignment horizontal="center" vertical="center" shrinkToFit="1"/>
    </xf>
    <xf numFmtId="0" fontId="5" fillId="3" borderId="0" xfId="1" applyFont="1" applyFill="1" applyBorder="1" applyProtection="1">
      <alignment vertical="center"/>
    </xf>
    <xf numFmtId="0" fontId="5" fillId="3" borderId="3" xfId="1" applyFont="1" applyFill="1" applyBorder="1" applyProtection="1">
      <alignment vertical="center"/>
    </xf>
    <xf numFmtId="178" fontId="1" fillId="3" borderId="0" xfId="1" applyNumberFormat="1" applyFill="1" applyAlignment="1" applyProtection="1">
      <alignment vertical="center" shrinkToFit="1"/>
    </xf>
    <xf numFmtId="0" fontId="1" fillId="3" borderId="0" xfId="1" applyFill="1" applyAlignment="1" applyProtection="1">
      <alignment horizontal="center" vertical="center" shrinkToFit="1"/>
    </xf>
    <xf numFmtId="0" fontId="5" fillId="3" borderId="9" xfId="1" applyFont="1" applyFill="1" applyBorder="1" applyProtection="1">
      <alignment vertical="center"/>
    </xf>
    <xf numFmtId="178"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5" fillId="3" borderId="2" xfId="1" applyFont="1" applyFill="1" applyBorder="1" applyAlignment="1" applyProtection="1">
      <alignment vertical="center"/>
    </xf>
    <xf numFmtId="0" fontId="1" fillId="3" borderId="42" xfId="1" applyFont="1" applyFill="1" applyBorder="1" applyAlignment="1" applyProtection="1">
      <alignment horizontal="center" vertical="center" shrinkToFit="1"/>
    </xf>
    <xf numFmtId="0" fontId="5" fillId="3" borderId="6" xfId="1" applyFont="1" applyFill="1" applyBorder="1" applyProtection="1">
      <alignment vertical="center"/>
    </xf>
    <xf numFmtId="0" fontId="25" fillId="3" borderId="0" xfId="1" applyFont="1" applyFill="1" applyBorder="1" applyAlignment="1" applyProtection="1">
      <alignment horizontal="left" vertical="center"/>
    </xf>
    <xf numFmtId="0" fontId="1" fillId="3" borderId="0" xfId="1" applyFill="1" applyBorder="1" applyAlignment="1" applyProtection="1">
      <alignment vertical="center" shrinkToFit="1"/>
    </xf>
    <xf numFmtId="178" fontId="1" fillId="3" borderId="44" xfId="1" applyNumberFormat="1" applyFill="1" applyBorder="1" applyAlignment="1" applyProtection="1">
      <alignment horizontal="center" vertical="center" shrinkToFit="1"/>
    </xf>
    <xf numFmtId="0" fontId="1" fillId="3" borderId="44" xfId="1" applyFill="1" applyBorder="1" applyAlignment="1" applyProtection="1">
      <alignment horizontal="center" vertical="center" shrinkToFit="1"/>
    </xf>
    <xf numFmtId="0" fontId="1" fillId="3" borderId="0" xfId="1" applyFill="1" applyBorder="1" applyAlignment="1" applyProtection="1">
      <alignment horizontal="center" vertical="center" shrinkToFit="1"/>
    </xf>
    <xf numFmtId="0" fontId="6" fillId="3" borderId="21" xfId="1" applyFont="1" applyFill="1" applyBorder="1" applyAlignment="1" applyProtection="1">
      <alignment vertical="center" wrapText="1"/>
    </xf>
    <xf numFmtId="0" fontId="5" fillId="3" borderId="38" xfId="1" applyFont="1" applyFill="1" applyBorder="1" applyAlignment="1" applyProtection="1">
      <alignment vertical="center" shrinkToFit="1"/>
    </xf>
    <xf numFmtId="0" fontId="5" fillId="3" borderId="39" xfId="1" applyFont="1" applyFill="1" applyBorder="1" applyAlignment="1" applyProtection="1">
      <alignment vertical="center" shrinkToFit="1"/>
    </xf>
    <xf numFmtId="0" fontId="5" fillId="3" borderId="41" xfId="1" applyFont="1" applyFill="1" applyBorder="1" applyAlignment="1" applyProtection="1">
      <alignment vertical="center" shrinkToFit="1"/>
    </xf>
    <xf numFmtId="0" fontId="1" fillId="3" borderId="42" xfId="1" applyNumberFormat="1" applyFill="1" applyBorder="1" applyAlignment="1" applyProtection="1">
      <alignment horizontal="center" vertical="center" shrinkToFit="1"/>
    </xf>
    <xf numFmtId="38" fontId="1" fillId="3" borderId="42" xfId="2" applyFont="1" applyFill="1" applyBorder="1" applyAlignment="1" applyProtection="1">
      <alignment horizontal="center" vertical="center" shrinkToFit="1"/>
    </xf>
    <xf numFmtId="38" fontId="1" fillId="3" borderId="0" xfId="2" applyFont="1" applyFill="1" applyBorder="1" applyAlignment="1" applyProtection="1">
      <alignment vertical="center" shrinkToFit="1"/>
    </xf>
    <xf numFmtId="178" fontId="1" fillId="3" borderId="0" xfId="1" applyNumberFormat="1" applyFill="1" applyBorder="1" applyAlignment="1" applyProtection="1">
      <alignment vertical="center" shrinkToFit="1"/>
    </xf>
    <xf numFmtId="0" fontId="27" fillId="3" borderId="0" xfId="0" applyFont="1" applyFill="1">
      <alignment vertical="center"/>
    </xf>
    <xf numFmtId="0" fontId="21" fillId="3" borderId="0" xfId="0" applyFont="1" applyFill="1">
      <alignment vertical="center"/>
    </xf>
    <xf numFmtId="0" fontId="8" fillId="3" borderId="5" xfId="0" applyFont="1" applyFill="1" applyBorder="1" applyAlignment="1" applyProtection="1">
      <alignment horizontal="center" vertical="center" shrinkToFit="1"/>
      <protection locked="0"/>
    </xf>
    <xf numFmtId="0" fontId="8" fillId="3" borderId="4" xfId="0" applyNumberFormat="1" applyFont="1" applyFill="1" applyBorder="1" applyAlignment="1" applyProtection="1">
      <alignment horizontal="center" vertical="center" shrinkToFit="1"/>
      <protection locked="0"/>
    </xf>
    <xf numFmtId="0" fontId="8" fillId="3" borderId="44" xfId="0" applyFont="1" applyFill="1" applyBorder="1" applyAlignment="1" applyProtection="1">
      <alignment horizontal="left" vertical="center" wrapText="1" shrinkToFit="1"/>
      <protection locked="0"/>
    </xf>
    <xf numFmtId="0" fontId="8" fillId="8" borderId="42" xfId="0" applyNumberFormat="1" applyFont="1" applyFill="1" applyBorder="1" applyAlignment="1">
      <alignment horizontal="center" vertical="center" shrinkToFit="1"/>
    </xf>
    <xf numFmtId="0" fontId="27" fillId="3" borderId="0" xfId="0" applyFont="1" applyFill="1" applyAlignment="1">
      <alignment vertical="center" wrapText="1"/>
    </xf>
    <xf numFmtId="0" fontId="8" fillId="6" borderId="43" xfId="0" applyFont="1" applyFill="1" applyBorder="1" applyAlignment="1">
      <alignment horizontal="center" vertical="center" wrapText="1" shrinkToFit="1"/>
    </xf>
    <xf numFmtId="0" fontId="17" fillId="6" borderId="53" xfId="0" applyFont="1" applyFill="1" applyBorder="1" applyAlignment="1">
      <alignment horizontal="center" vertical="center" wrapText="1" shrinkToFit="1"/>
    </xf>
    <xf numFmtId="0" fontId="8" fillId="3" borderId="42" xfId="0" applyNumberFormat="1" applyFont="1" applyFill="1" applyBorder="1" applyAlignment="1" applyProtection="1">
      <alignment horizontal="center" vertical="center" shrinkToFit="1"/>
      <protection locked="0"/>
    </xf>
    <xf numFmtId="0" fontId="32" fillId="3" borderId="0" xfId="0" applyFont="1" applyFill="1">
      <alignment vertical="center"/>
    </xf>
    <xf numFmtId="0" fontId="32" fillId="6" borderId="42" xfId="0" applyFont="1" applyFill="1" applyBorder="1" applyAlignment="1">
      <alignment horizontal="center" vertical="center"/>
    </xf>
    <xf numFmtId="0" fontId="32" fillId="3" borderId="43" xfId="0" applyFont="1" applyFill="1" applyBorder="1" applyAlignment="1">
      <alignment vertical="center" wrapText="1"/>
    </xf>
    <xf numFmtId="0" fontId="32" fillId="3" borderId="42" xfId="0" applyFont="1" applyFill="1" applyBorder="1" applyAlignment="1">
      <alignment vertical="center" wrapText="1"/>
    </xf>
    <xf numFmtId="0" fontId="32" fillId="3" borderId="42" xfId="0" applyFont="1" applyFill="1" applyBorder="1">
      <alignment vertical="center"/>
    </xf>
    <xf numFmtId="0" fontId="34" fillId="3" borderId="44" xfId="5" applyFont="1" applyFill="1" applyBorder="1" applyAlignment="1" applyProtection="1">
      <alignment vertical="center"/>
    </xf>
    <xf numFmtId="0" fontId="33" fillId="3" borderId="0" xfId="0" applyFont="1" applyFill="1">
      <alignment vertical="center"/>
    </xf>
    <xf numFmtId="178"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178" fontId="1" fillId="3" borderId="42" xfId="1" applyNumberFormat="1" applyFill="1" applyBorder="1" applyAlignment="1" applyProtection="1">
      <alignment horizontal="center" vertical="center" shrinkToFit="1"/>
    </xf>
    <xf numFmtId="0" fontId="6" fillId="3" borderId="0" xfId="1" applyFont="1" applyFill="1" applyBorder="1" applyAlignment="1">
      <alignment vertical="center" wrapText="1"/>
    </xf>
    <xf numFmtId="0" fontId="32" fillId="3" borderId="42" xfId="0" applyFont="1" applyFill="1" applyBorder="1" applyAlignment="1">
      <alignment vertical="center" wrapText="1"/>
    </xf>
    <xf numFmtId="0" fontId="32" fillId="3" borderId="42" xfId="0" applyFont="1" applyFill="1" applyBorder="1" applyAlignment="1">
      <alignment vertical="center"/>
    </xf>
    <xf numFmtId="0" fontId="32" fillId="3" borderId="43" xfId="0" applyFont="1" applyFill="1" applyBorder="1" applyAlignment="1">
      <alignment vertical="center" wrapText="1"/>
    </xf>
    <xf numFmtId="0" fontId="32" fillId="3" borderId="44" xfId="0" applyFont="1" applyFill="1" applyBorder="1" applyAlignment="1">
      <alignment vertical="center" wrapText="1"/>
    </xf>
    <xf numFmtId="0" fontId="31" fillId="3" borderId="0" xfId="0" applyNumberFormat="1" applyFont="1" applyFill="1" applyAlignment="1">
      <alignment vertical="center"/>
    </xf>
    <xf numFmtId="0" fontId="24" fillId="3" borderId="0" xfId="0" applyNumberFormat="1" applyFont="1" applyFill="1" applyAlignment="1">
      <alignment horizontal="left" vertical="center"/>
    </xf>
    <xf numFmtId="0" fontId="8" fillId="3" borderId="4" xfId="0" applyNumberFormat="1" applyFont="1" applyFill="1" applyBorder="1" applyAlignment="1" applyProtection="1">
      <alignment horizontal="center" vertical="center" shrinkToFit="1"/>
      <protection locked="0"/>
    </xf>
    <xf numFmtId="0" fontId="8" fillId="3" borderId="6" xfId="0" applyNumberFormat="1" applyFont="1" applyFill="1" applyBorder="1" applyAlignment="1" applyProtection="1">
      <alignment horizontal="center" vertical="center" shrinkToFit="1"/>
      <protection locked="0"/>
    </xf>
    <xf numFmtId="49" fontId="8" fillId="3" borderId="4" xfId="2" applyNumberFormat="1" applyFont="1" applyFill="1" applyBorder="1" applyAlignment="1" applyProtection="1">
      <alignment horizontal="center" vertical="center" shrinkToFit="1"/>
      <protection locked="0"/>
    </xf>
    <xf numFmtId="49" fontId="8" fillId="3" borderId="6" xfId="2" applyNumberFormat="1" applyFont="1" applyFill="1" applyBorder="1" applyAlignment="1" applyProtection="1">
      <alignment horizontal="center" vertical="center" shrinkToFit="1"/>
      <protection locked="0"/>
    </xf>
    <xf numFmtId="0" fontId="8" fillId="8" borderId="42" xfId="0" applyFont="1" applyFill="1" applyBorder="1" applyAlignment="1">
      <alignment horizontal="center" vertical="center" shrinkToFit="1"/>
    </xf>
    <xf numFmtId="49" fontId="8" fillId="6" borderId="4" xfId="0" applyNumberFormat="1" applyFont="1" applyFill="1" applyBorder="1" applyAlignment="1">
      <alignment horizontal="center" vertical="center" shrinkToFit="1"/>
    </xf>
    <xf numFmtId="49" fontId="8" fillId="6" borderId="5" xfId="0" applyNumberFormat="1" applyFont="1" applyFill="1" applyBorder="1" applyAlignment="1">
      <alignment horizontal="center" vertical="center" shrinkToFit="1"/>
    </xf>
    <xf numFmtId="49" fontId="8" fillId="3" borderId="4" xfId="0" applyNumberFormat="1" applyFont="1" applyFill="1" applyBorder="1" applyAlignment="1" applyProtection="1">
      <alignment horizontal="center" vertical="center" shrinkToFit="1"/>
      <protection locked="0"/>
    </xf>
    <xf numFmtId="49" fontId="8" fillId="3" borderId="5" xfId="0" applyNumberFormat="1" applyFont="1" applyFill="1" applyBorder="1" applyAlignment="1" applyProtection="1">
      <alignment horizontal="center" vertical="center" shrinkToFit="1"/>
      <protection locked="0"/>
    </xf>
    <xf numFmtId="49" fontId="8" fillId="3" borderId="6" xfId="0" applyNumberFormat="1" applyFont="1" applyFill="1" applyBorder="1" applyAlignment="1" applyProtection="1">
      <alignment horizontal="center" vertical="center" shrinkToFit="1"/>
      <protection locked="0"/>
    </xf>
    <xf numFmtId="0" fontId="8" fillId="3" borderId="4" xfId="0" applyFont="1" applyFill="1" applyBorder="1" applyAlignment="1" applyProtection="1">
      <alignment horizontal="center" vertical="center" shrinkToFit="1"/>
      <protection locked="0"/>
    </xf>
    <xf numFmtId="0" fontId="8" fillId="3" borderId="5" xfId="0" applyFont="1" applyFill="1" applyBorder="1" applyAlignment="1" applyProtection="1">
      <alignment horizontal="center" vertical="center" shrinkToFit="1"/>
      <protection locked="0"/>
    </xf>
    <xf numFmtId="0" fontId="8" fillId="3" borderId="6" xfId="0" applyFont="1" applyFill="1" applyBorder="1" applyAlignment="1" applyProtection="1">
      <alignment horizontal="center" vertical="center" shrinkToFit="1"/>
      <protection locked="0"/>
    </xf>
    <xf numFmtId="178" fontId="8" fillId="3" borderId="4" xfId="0" applyNumberFormat="1" applyFont="1" applyFill="1" applyBorder="1" applyAlignment="1" applyProtection="1">
      <alignment horizontal="center" vertical="center" shrinkToFit="1"/>
      <protection locked="0"/>
    </xf>
    <xf numFmtId="178" fontId="8" fillId="3" borderId="6" xfId="0" applyNumberFormat="1" applyFont="1" applyFill="1" applyBorder="1" applyAlignment="1" applyProtection="1">
      <alignment horizontal="center" vertical="center" shrinkToFit="1"/>
      <protection locked="0"/>
    </xf>
    <xf numFmtId="0" fontId="8" fillId="8" borderId="42" xfId="0" applyNumberFormat="1" applyFont="1" applyFill="1" applyBorder="1" applyAlignment="1">
      <alignment horizontal="center" vertical="center" shrinkToFit="1"/>
    </xf>
    <xf numFmtId="0" fontId="8" fillId="8" borderId="4" xfId="0" applyNumberFormat="1" applyFont="1" applyFill="1" applyBorder="1" applyAlignment="1">
      <alignment horizontal="center" vertical="center" shrinkToFit="1"/>
    </xf>
    <xf numFmtId="0" fontId="8" fillId="8" borderId="6" xfId="0" applyNumberFormat="1" applyFont="1" applyFill="1" applyBorder="1" applyAlignment="1">
      <alignment horizontal="center" vertical="center" shrinkToFit="1"/>
    </xf>
    <xf numFmtId="49" fontId="8" fillId="8" borderId="4" xfId="2" applyNumberFormat="1" applyFont="1" applyFill="1" applyBorder="1" applyAlignment="1">
      <alignment horizontal="center" vertical="center" shrinkToFit="1"/>
    </xf>
    <xf numFmtId="49" fontId="8" fillId="8" borderId="6" xfId="2" applyNumberFormat="1" applyFont="1" applyFill="1" applyBorder="1" applyAlignment="1">
      <alignment horizontal="center" vertical="center" shrinkToFit="1"/>
    </xf>
    <xf numFmtId="0" fontId="19" fillId="3" borderId="5" xfId="0" applyFont="1" applyFill="1" applyBorder="1" applyAlignment="1" applyProtection="1">
      <alignment horizontal="center" vertical="center" shrinkToFit="1"/>
      <protection locked="0"/>
    </xf>
    <xf numFmtId="0" fontId="24" fillId="3" borderId="0" xfId="0" applyNumberFormat="1" applyFont="1" applyFill="1" applyAlignment="1">
      <alignment vertical="center" shrinkToFit="1"/>
    </xf>
    <xf numFmtId="0" fontId="27" fillId="3" borderId="0" xfId="0" applyFont="1" applyFill="1" applyAlignment="1">
      <alignment vertical="center" wrapText="1"/>
    </xf>
    <xf numFmtId="0" fontId="8" fillId="6" borderId="43"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8" fillId="7" borderId="46" xfId="0" applyFont="1" applyFill="1" applyBorder="1" applyAlignment="1">
      <alignment horizontal="center" vertical="center" wrapText="1"/>
    </xf>
    <xf numFmtId="0" fontId="8" fillId="7" borderId="47" xfId="0" applyFont="1" applyFill="1" applyBorder="1" applyAlignment="1">
      <alignment horizontal="center" vertical="center" wrapText="1"/>
    </xf>
    <xf numFmtId="0" fontId="8" fillId="7" borderId="48" xfId="0" applyFont="1" applyFill="1" applyBorder="1" applyAlignment="1">
      <alignment horizontal="center" vertical="center" wrapText="1"/>
    </xf>
    <xf numFmtId="178" fontId="8" fillId="6" borderId="46" xfId="0" applyNumberFormat="1" applyFont="1" applyFill="1" applyBorder="1" applyAlignment="1">
      <alignment horizontal="center" vertical="center" wrapText="1"/>
    </xf>
    <xf numFmtId="178" fontId="8" fillId="6" borderId="47" xfId="0" applyNumberFormat="1" applyFont="1" applyFill="1" applyBorder="1" applyAlignment="1">
      <alignment horizontal="center" vertical="center" wrapText="1"/>
    </xf>
    <xf numFmtId="49" fontId="8" fillId="7" borderId="46" xfId="0" applyNumberFormat="1" applyFont="1" applyFill="1" applyBorder="1" applyAlignment="1">
      <alignment horizontal="center" vertical="center" wrapText="1"/>
    </xf>
    <xf numFmtId="49" fontId="8" fillId="7" borderId="48" xfId="0" applyNumberFormat="1" applyFont="1" applyFill="1" applyBorder="1" applyAlignment="1">
      <alignment horizontal="center" vertical="center" wrapText="1"/>
    </xf>
    <xf numFmtId="49" fontId="8" fillId="7" borderId="47" xfId="0" applyNumberFormat="1" applyFont="1" applyFill="1" applyBorder="1" applyAlignment="1">
      <alignment horizontal="center" vertical="center" wrapText="1"/>
    </xf>
    <xf numFmtId="0" fontId="17" fillId="7" borderId="49"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0" xfId="0" applyFont="1" applyFill="1" applyBorder="1" applyAlignment="1">
      <alignment horizontal="center" vertical="center" wrapText="1"/>
    </xf>
    <xf numFmtId="178" fontId="17" fillId="6" borderId="49" xfId="0" applyNumberFormat="1" applyFont="1" applyFill="1" applyBorder="1" applyAlignment="1">
      <alignment horizontal="center" vertical="center" wrapText="1" shrinkToFit="1"/>
    </xf>
    <xf numFmtId="178" fontId="17" fillId="6" borderId="50" xfId="0" applyNumberFormat="1" applyFont="1" applyFill="1" applyBorder="1" applyAlignment="1">
      <alignment horizontal="center" vertical="center" wrapText="1" shrinkToFit="1"/>
    </xf>
    <xf numFmtId="49" fontId="17" fillId="7" borderId="49" xfId="0" applyNumberFormat="1" applyFont="1" applyFill="1" applyBorder="1" applyAlignment="1">
      <alignment horizontal="center" vertical="center" wrapText="1"/>
    </xf>
    <xf numFmtId="49" fontId="17" fillId="7" borderId="51" xfId="0" applyNumberFormat="1" applyFont="1" applyFill="1" applyBorder="1" applyAlignment="1">
      <alignment horizontal="center" vertical="center" wrapText="1"/>
    </xf>
    <xf numFmtId="49" fontId="17" fillId="7" borderId="50" xfId="0" applyNumberFormat="1" applyFont="1" applyFill="1" applyBorder="1" applyAlignment="1">
      <alignment horizontal="center" vertical="center" wrapText="1"/>
    </xf>
    <xf numFmtId="0" fontId="8" fillId="6" borderId="45" xfId="0" applyFont="1" applyFill="1" applyBorder="1" applyAlignment="1">
      <alignment horizontal="center" vertical="center" wrapText="1"/>
    </xf>
    <xf numFmtId="0" fontId="17" fillId="6" borderId="44" xfId="0" applyFont="1" applyFill="1" applyBorder="1" applyAlignment="1">
      <alignment horizontal="center" vertical="center" wrapText="1"/>
    </xf>
    <xf numFmtId="49" fontId="8" fillId="8" borderId="4" xfId="0" applyNumberFormat="1" applyFont="1" applyFill="1" applyBorder="1" applyAlignment="1">
      <alignment horizontal="center" vertical="center" shrinkToFit="1"/>
    </xf>
    <xf numFmtId="49" fontId="8" fillId="8" borderId="5" xfId="0" applyNumberFormat="1" applyFont="1" applyFill="1" applyBorder="1" applyAlignment="1">
      <alignment horizontal="center" vertical="center" shrinkToFit="1"/>
    </xf>
    <xf numFmtId="49" fontId="8" fillId="8" borderId="6" xfId="0" applyNumberFormat="1" applyFont="1" applyFill="1" applyBorder="1" applyAlignment="1">
      <alignment horizontal="center" vertical="center" shrinkToFit="1"/>
    </xf>
    <xf numFmtId="0" fontId="8" fillId="8" borderId="4" xfId="0" applyFont="1" applyFill="1" applyBorder="1" applyAlignment="1">
      <alignment horizontal="center" vertical="center" shrinkToFit="1"/>
    </xf>
    <xf numFmtId="0" fontId="8" fillId="8" borderId="5" xfId="0" applyFont="1" applyFill="1" applyBorder="1" applyAlignment="1">
      <alignment horizontal="center" vertical="center" shrinkToFit="1"/>
    </xf>
    <xf numFmtId="0" fontId="8" fillId="8" borderId="6" xfId="0" applyFont="1" applyFill="1" applyBorder="1" applyAlignment="1">
      <alignment horizontal="center" vertical="center" shrinkToFit="1"/>
    </xf>
    <xf numFmtId="178" fontId="8" fillId="8" borderId="4" xfId="0" applyNumberFormat="1" applyFont="1" applyFill="1" applyBorder="1" applyAlignment="1">
      <alignment horizontal="center" vertical="center" shrinkToFit="1"/>
    </xf>
    <xf numFmtId="178" fontId="8" fillId="8" borderId="6" xfId="0" applyNumberFormat="1" applyFont="1" applyFill="1" applyBorder="1" applyAlignment="1">
      <alignment horizontal="center" vertical="center" shrinkToFit="1"/>
    </xf>
    <xf numFmtId="0" fontId="11" fillId="3" borderId="0" xfId="3" applyFont="1" applyFill="1" applyAlignment="1">
      <alignment horizontal="distributed" vertical="center"/>
    </xf>
    <xf numFmtId="0" fontId="11" fillId="3" borderId="0" xfId="3" applyNumberFormat="1" applyFont="1" applyFill="1" applyAlignment="1">
      <alignment horizontal="left" vertical="center" wrapText="1"/>
    </xf>
    <xf numFmtId="0" fontId="15" fillId="3" borderId="0" xfId="3" applyFont="1" applyFill="1" applyAlignment="1">
      <alignment horizontal="left" vertical="center"/>
    </xf>
    <xf numFmtId="0" fontId="11" fillId="3" borderId="0" xfId="3" applyFont="1" applyFill="1" applyAlignment="1">
      <alignment horizontal="left" vertical="top" wrapText="1"/>
    </xf>
    <xf numFmtId="0" fontId="15" fillId="3" borderId="0" xfId="3" applyFont="1" applyFill="1" applyAlignment="1">
      <alignment horizontal="left" vertical="center" wrapText="1"/>
    </xf>
    <xf numFmtId="0" fontId="11" fillId="3" borderId="0" xfId="3" applyFont="1" applyFill="1" applyAlignment="1">
      <alignment horizontal="left" wrapText="1"/>
    </xf>
    <xf numFmtId="0" fontId="15" fillId="3" borderId="0" xfId="3" applyFont="1" applyFill="1" applyAlignment="1">
      <alignment horizontal="center" vertical="center" wrapText="1"/>
    </xf>
    <xf numFmtId="0" fontId="11" fillId="3" borderId="0" xfId="3" applyFont="1" applyFill="1" applyAlignment="1">
      <alignment horizontal="center" vertical="center"/>
    </xf>
    <xf numFmtId="176" fontId="11" fillId="3" borderId="0" xfId="3" applyNumberFormat="1" applyFont="1" applyFill="1" applyAlignment="1" applyProtection="1">
      <alignment horizontal="center" vertical="center"/>
    </xf>
    <xf numFmtId="0" fontId="12" fillId="3" borderId="0" xfId="3" applyFont="1" applyFill="1" applyAlignment="1">
      <alignment horizontal="center" vertical="center"/>
    </xf>
    <xf numFmtId="0" fontId="13" fillId="3" borderId="1" xfId="3" applyFont="1" applyFill="1" applyBorder="1" applyAlignment="1">
      <alignment horizontal="center" vertical="center"/>
    </xf>
    <xf numFmtId="0" fontId="13" fillId="3" borderId="2" xfId="3" applyFont="1" applyFill="1" applyBorder="1" applyAlignment="1">
      <alignment horizontal="center" vertical="center"/>
    </xf>
    <xf numFmtId="0" fontId="13" fillId="3" borderId="3" xfId="3" applyFont="1" applyFill="1" applyBorder="1" applyAlignment="1">
      <alignment horizontal="center" vertical="center"/>
    </xf>
    <xf numFmtId="0" fontId="13" fillId="3" borderId="10" xfId="3" applyFont="1" applyFill="1" applyBorder="1" applyAlignment="1">
      <alignment horizontal="center" vertical="center"/>
    </xf>
    <xf numFmtId="0" fontId="13" fillId="3" borderId="0" xfId="3" applyFont="1" applyFill="1" applyBorder="1" applyAlignment="1">
      <alignment horizontal="center" vertical="center"/>
    </xf>
    <xf numFmtId="0" fontId="13" fillId="3" borderId="11" xfId="3" applyFont="1" applyFill="1" applyBorder="1" applyAlignment="1">
      <alignment horizontal="center" vertical="center"/>
    </xf>
    <xf numFmtId="0" fontId="13" fillId="3" borderId="7" xfId="3" applyFont="1" applyFill="1" applyBorder="1" applyAlignment="1">
      <alignment horizontal="center" vertical="center"/>
    </xf>
    <xf numFmtId="0" fontId="13" fillId="3" borderId="8" xfId="3" applyFont="1" applyFill="1" applyBorder="1" applyAlignment="1">
      <alignment horizontal="center" vertical="center"/>
    </xf>
    <xf numFmtId="0" fontId="13" fillId="3" borderId="9" xfId="3" applyFont="1" applyFill="1" applyBorder="1" applyAlignment="1">
      <alignment horizontal="center" vertical="center"/>
    </xf>
    <xf numFmtId="177" fontId="14" fillId="3" borderId="1" xfId="3" applyNumberFormat="1" applyFont="1" applyFill="1" applyBorder="1" applyAlignment="1">
      <alignment horizontal="center" vertical="center"/>
    </xf>
    <xf numFmtId="177" fontId="14" fillId="3" borderId="2" xfId="3" applyNumberFormat="1" applyFont="1" applyFill="1" applyBorder="1" applyAlignment="1">
      <alignment horizontal="center" vertical="center"/>
    </xf>
    <xf numFmtId="177" fontId="14" fillId="3" borderId="3" xfId="3" applyNumberFormat="1" applyFont="1" applyFill="1" applyBorder="1" applyAlignment="1">
      <alignment horizontal="center" vertical="center"/>
    </xf>
    <xf numFmtId="177" fontId="14" fillId="3" borderId="10" xfId="3" applyNumberFormat="1" applyFont="1" applyFill="1" applyBorder="1" applyAlignment="1">
      <alignment horizontal="center" vertical="center"/>
    </xf>
    <xf numFmtId="177" fontId="14" fillId="3" borderId="0" xfId="3" applyNumberFormat="1" applyFont="1" applyFill="1" applyBorder="1" applyAlignment="1">
      <alignment horizontal="center" vertical="center"/>
    </xf>
    <xf numFmtId="177" fontId="14" fillId="3" borderId="11" xfId="3" applyNumberFormat="1" applyFont="1" applyFill="1" applyBorder="1" applyAlignment="1">
      <alignment horizontal="center" vertical="center"/>
    </xf>
    <xf numFmtId="177" fontId="14" fillId="3" borderId="7" xfId="3" applyNumberFormat="1" applyFont="1" applyFill="1" applyBorder="1" applyAlignment="1">
      <alignment horizontal="center" vertical="center"/>
    </xf>
    <xf numFmtId="177" fontId="14" fillId="3" borderId="8" xfId="3" applyNumberFormat="1" applyFont="1" applyFill="1" applyBorder="1" applyAlignment="1">
      <alignment horizontal="center" vertical="center"/>
    </xf>
    <xf numFmtId="177" fontId="14" fillId="3" borderId="9" xfId="3" applyNumberFormat="1" applyFont="1" applyFill="1" applyBorder="1" applyAlignment="1">
      <alignment horizontal="center" vertical="center"/>
    </xf>
    <xf numFmtId="0" fontId="15" fillId="3" borderId="8" xfId="3" applyFont="1" applyFill="1" applyBorder="1" applyAlignment="1">
      <alignment horizontal="center" vertical="center" shrinkToFit="1"/>
    </xf>
    <xf numFmtId="181" fontId="15" fillId="2" borderId="42" xfId="3" applyNumberFormat="1" applyFont="1" applyFill="1" applyBorder="1" applyAlignment="1" applyProtection="1">
      <alignment horizontal="center" vertical="center" shrinkToFit="1"/>
      <protection locked="0"/>
    </xf>
    <xf numFmtId="38" fontId="15" fillId="3" borderId="4" xfId="2" applyFont="1" applyFill="1" applyBorder="1" applyAlignment="1">
      <alignment vertical="center" shrinkToFit="1"/>
    </xf>
    <xf numFmtId="38" fontId="15" fillId="3" borderId="5" xfId="2" applyFont="1" applyFill="1" applyBorder="1" applyAlignment="1">
      <alignment vertical="center" shrinkToFit="1"/>
    </xf>
    <xf numFmtId="0" fontId="15" fillId="3" borderId="42" xfId="3" applyFont="1" applyFill="1" applyBorder="1" applyAlignment="1">
      <alignment horizontal="left" vertical="center" shrinkToFit="1"/>
    </xf>
    <xf numFmtId="0" fontId="15" fillId="3" borderId="0" xfId="3" applyFont="1" applyFill="1" applyBorder="1" applyAlignment="1">
      <alignment horizontal="center" vertical="center" shrinkToFit="1"/>
    </xf>
    <xf numFmtId="0" fontId="15" fillId="3" borderId="0" xfId="3" applyFont="1" applyFill="1" applyAlignment="1">
      <alignment vertical="center" shrinkToFit="1"/>
    </xf>
    <xf numFmtId="0" fontId="15" fillId="3" borderId="4" xfId="3" applyFont="1" applyFill="1" applyBorder="1" applyAlignment="1">
      <alignment horizontal="center" vertical="center" shrinkToFit="1"/>
    </xf>
    <xf numFmtId="0" fontId="15" fillId="3" borderId="5" xfId="3" applyFont="1" applyFill="1" applyBorder="1" applyAlignment="1">
      <alignment horizontal="center" vertical="center" shrinkToFit="1"/>
    </xf>
    <xf numFmtId="0" fontId="15" fillId="3" borderId="6" xfId="3" applyFont="1" applyFill="1" applyBorder="1" applyAlignment="1">
      <alignment horizontal="center" vertical="center" shrinkToFit="1"/>
    </xf>
    <xf numFmtId="0" fontId="16" fillId="3" borderId="0" xfId="3" applyFont="1" applyFill="1" applyAlignment="1">
      <alignment horizontal="center" vertical="center" shrinkToFit="1"/>
    </xf>
    <xf numFmtId="0" fontId="15" fillId="3" borderId="0" xfId="3" applyFont="1" applyFill="1" applyBorder="1" applyAlignment="1">
      <alignment horizontal="distributed" vertical="center" shrinkToFit="1"/>
    </xf>
    <xf numFmtId="0" fontId="15" fillId="3" borderId="8" xfId="3" applyFont="1" applyFill="1" applyBorder="1" applyAlignment="1">
      <alignment horizontal="distributed" vertical="center" shrinkToFit="1"/>
    </xf>
    <xf numFmtId="0" fontId="15" fillId="3" borderId="8" xfId="3" applyNumberFormat="1" applyFont="1" applyFill="1" applyBorder="1" applyAlignment="1">
      <alignment horizontal="left" vertical="center" shrinkToFit="1"/>
    </xf>
    <xf numFmtId="0" fontId="15" fillId="3" borderId="0" xfId="3" applyNumberFormat="1" applyFont="1" applyFill="1" applyBorder="1" applyAlignment="1">
      <alignment horizontal="left" vertical="center" shrinkToFit="1"/>
    </xf>
    <xf numFmtId="42" fontId="15" fillId="3" borderId="5" xfId="3" applyNumberFormat="1" applyFont="1" applyFill="1" applyBorder="1" applyAlignment="1">
      <alignment horizontal="center" vertical="center"/>
    </xf>
    <xf numFmtId="42" fontId="15" fillId="3" borderId="6" xfId="3" applyNumberFormat="1" applyFont="1" applyFill="1" applyBorder="1" applyAlignment="1">
      <alignment horizontal="center" vertical="center"/>
    </xf>
    <xf numFmtId="0" fontId="15" fillId="3" borderId="0" xfId="3" applyFont="1" applyFill="1" applyAlignment="1">
      <alignment horizontal="right" vertical="center" shrinkToFit="1"/>
    </xf>
    <xf numFmtId="0" fontId="15" fillId="3" borderId="0" xfId="3" applyFont="1" applyFill="1" applyAlignment="1">
      <alignment horizontal="left" vertical="center" shrinkToFit="1"/>
    </xf>
    <xf numFmtId="0" fontId="6" fillId="3" borderId="12" xfId="1" applyFont="1" applyFill="1" applyBorder="1" applyAlignment="1">
      <alignment horizontal="left" vertical="center" wrapText="1"/>
    </xf>
    <xf numFmtId="0" fontId="6" fillId="3" borderId="15" xfId="1" applyFont="1" applyFill="1" applyBorder="1" applyAlignment="1">
      <alignment horizontal="left" vertical="center" wrapText="1"/>
    </xf>
    <xf numFmtId="0" fontId="6" fillId="3" borderId="19" xfId="1" applyFont="1" applyFill="1" applyBorder="1" applyAlignment="1">
      <alignment horizontal="left" vertical="center" wrapText="1"/>
    </xf>
    <xf numFmtId="0" fontId="6" fillId="3" borderId="22" xfId="1" applyFont="1" applyFill="1" applyBorder="1" applyAlignment="1">
      <alignment horizontal="left" vertical="center" wrapText="1"/>
    </xf>
    <xf numFmtId="0" fontId="6" fillId="3" borderId="28" xfId="1" applyFont="1" applyFill="1" applyBorder="1" applyAlignment="1">
      <alignment horizontal="left" vertical="center" wrapText="1"/>
    </xf>
    <xf numFmtId="0" fontId="6" fillId="3" borderId="29" xfId="1" applyFont="1" applyFill="1" applyBorder="1" applyAlignment="1">
      <alignment horizontal="left" vertical="center" wrapText="1"/>
    </xf>
    <xf numFmtId="0" fontId="5" fillId="3" borderId="17" xfId="1" applyFont="1" applyFill="1" applyBorder="1" applyAlignment="1">
      <alignment horizontal="center" vertical="center" shrinkToFit="1"/>
    </xf>
    <xf numFmtId="0" fontId="5" fillId="3" borderId="18" xfId="1" applyFont="1" applyFill="1" applyBorder="1" applyAlignment="1">
      <alignment horizontal="center" vertical="center" shrinkToFit="1"/>
    </xf>
    <xf numFmtId="0" fontId="5" fillId="3" borderId="16" xfId="1" applyFont="1" applyFill="1" applyBorder="1" applyAlignment="1">
      <alignment horizontal="center" vertical="center" shrinkToFit="1"/>
    </xf>
    <xf numFmtId="0" fontId="5" fillId="3" borderId="37" xfId="1" applyFont="1" applyFill="1" applyBorder="1" applyAlignment="1">
      <alignment horizontal="center" vertical="center" shrinkToFit="1"/>
    </xf>
    <xf numFmtId="38" fontId="5" fillId="3" borderId="16" xfId="2" applyFont="1" applyFill="1" applyBorder="1" applyAlignment="1">
      <alignment horizontal="center" vertical="center" shrinkToFit="1"/>
    </xf>
    <xf numFmtId="38" fontId="5" fillId="3" borderId="17" xfId="2" applyFont="1" applyFill="1" applyBorder="1" applyAlignment="1">
      <alignment horizontal="center" vertical="center" shrinkToFit="1"/>
    </xf>
    <xf numFmtId="38" fontId="5" fillId="3" borderId="18" xfId="2" applyFont="1" applyFill="1" applyBorder="1" applyAlignment="1">
      <alignment horizontal="center" vertical="center" shrinkToFit="1"/>
    </xf>
    <xf numFmtId="0" fontId="23" fillId="3" borderId="14" xfId="1" applyFont="1" applyFill="1" applyBorder="1" applyAlignment="1">
      <alignment horizontal="center" vertical="center" wrapText="1" shrinkToFit="1"/>
    </xf>
    <xf numFmtId="0" fontId="23" fillId="3" borderId="15" xfId="1" applyFont="1" applyFill="1" applyBorder="1" applyAlignment="1">
      <alignment horizontal="center" vertical="center" wrapText="1" shrinkToFit="1"/>
    </xf>
    <xf numFmtId="0" fontId="23" fillId="3" borderId="13" xfId="1" applyFont="1" applyFill="1" applyBorder="1" applyAlignment="1">
      <alignment horizontal="center" vertical="center" wrapText="1" shrinkToFit="1"/>
    </xf>
    <xf numFmtId="0" fontId="23" fillId="3" borderId="24" xfId="1" applyFont="1" applyFill="1" applyBorder="1" applyAlignment="1">
      <alignment horizontal="center" vertical="center" wrapText="1" shrinkToFit="1"/>
    </xf>
    <xf numFmtId="0" fontId="23" fillId="3" borderId="28" xfId="1" applyFont="1" applyFill="1" applyBorder="1" applyAlignment="1">
      <alignment horizontal="center" vertical="center" wrapText="1" shrinkToFit="1"/>
    </xf>
    <xf numFmtId="0" fontId="23" fillId="3" borderId="23" xfId="1" applyFont="1" applyFill="1" applyBorder="1" applyAlignment="1">
      <alignment horizontal="center" vertical="center" wrapText="1" shrinkToFit="1"/>
    </xf>
    <xf numFmtId="0" fontId="23" fillId="2" borderId="14" xfId="1" applyFont="1" applyFill="1" applyBorder="1" applyAlignment="1">
      <alignment horizontal="center" vertical="center" wrapText="1" shrinkToFit="1"/>
    </xf>
    <xf numFmtId="0" fontId="23" fillId="2" borderId="15" xfId="1" applyFont="1" applyFill="1" applyBorder="1" applyAlignment="1">
      <alignment horizontal="center" vertical="center" wrapText="1" shrinkToFit="1"/>
    </xf>
    <xf numFmtId="0" fontId="23" fillId="2" borderId="19" xfId="1" applyFont="1" applyFill="1" applyBorder="1" applyAlignment="1">
      <alignment horizontal="center" vertical="center" wrapText="1" shrinkToFit="1"/>
    </xf>
    <xf numFmtId="0" fontId="23" fillId="2" borderId="24" xfId="1" applyFont="1" applyFill="1" applyBorder="1" applyAlignment="1">
      <alignment horizontal="center" vertical="center" wrapText="1" shrinkToFit="1"/>
    </xf>
    <xf numFmtId="0" fontId="23" fillId="2" borderId="28" xfId="1" applyFont="1" applyFill="1" applyBorder="1" applyAlignment="1">
      <alignment horizontal="center" vertical="center" wrapText="1" shrinkToFit="1"/>
    </xf>
    <xf numFmtId="0" fontId="23" fillId="2" borderId="29" xfId="1" applyFont="1" applyFill="1" applyBorder="1" applyAlignment="1">
      <alignment horizontal="center" vertical="center" wrapText="1" shrinkToFit="1"/>
    </xf>
    <xf numFmtId="0" fontId="5" fillId="2" borderId="33" xfId="1" applyFont="1" applyFill="1" applyBorder="1" applyAlignment="1">
      <alignment horizontal="center" vertical="center" shrinkToFit="1"/>
    </xf>
    <xf numFmtId="0" fontId="5" fillId="2" borderId="34" xfId="1" applyFont="1" applyFill="1" applyBorder="1" applyAlignment="1">
      <alignment horizontal="center" vertical="center" shrinkToFit="1"/>
    </xf>
    <xf numFmtId="20" fontId="5" fillId="2" borderId="16" xfId="1" applyNumberFormat="1" applyFont="1" applyFill="1" applyBorder="1" applyAlignment="1">
      <alignment horizontal="center" vertical="center" shrinkToFit="1"/>
    </xf>
    <xf numFmtId="0" fontId="5" fillId="2" borderId="17" xfId="1" applyFont="1" applyFill="1" applyBorder="1" applyAlignment="1">
      <alignment horizontal="center" vertical="center" shrinkToFit="1"/>
    </xf>
    <xf numFmtId="0" fontId="5" fillId="2" borderId="18" xfId="1" applyFont="1" applyFill="1" applyBorder="1" applyAlignment="1">
      <alignment horizontal="center" vertical="center" shrinkToFit="1"/>
    </xf>
    <xf numFmtId="0" fontId="23" fillId="3" borderId="38" xfId="1" applyFont="1" applyFill="1" applyBorder="1" applyAlignment="1">
      <alignment horizontal="center" vertical="center" shrinkToFit="1"/>
    </xf>
    <xf numFmtId="0" fontId="5" fillId="3" borderId="38" xfId="1" applyFont="1" applyFill="1" applyBorder="1" applyAlignment="1">
      <alignment horizontal="center" vertical="center" shrinkToFit="1"/>
    </xf>
    <xf numFmtId="0" fontId="5" fillId="3" borderId="39" xfId="1" applyFont="1" applyFill="1" applyBorder="1" applyAlignment="1">
      <alignment horizontal="center" vertical="center" shrinkToFit="1"/>
    </xf>
    <xf numFmtId="38" fontId="23" fillId="3" borderId="38" xfId="1" applyNumberFormat="1" applyFont="1" applyFill="1" applyBorder="1" applyAlignment="1">
      <alignment horizontal="center" vertical="center" shrinkToFit="1"/>
    </xf>
    <xf numFmtId="38" fontId="23" fillId="3" borderId="40" xfId="1" applyNumberFormat="1" applyFont="1" applyFill="1" applyBorder="1" applyAlignment="1">
      <alignment horizontal="center" vertical="center" shrinkToFit="1"/>
    </xf>
    <xf numFmtId="179" fontId="5" fillId="3" borderId="16" xfId="1" applyNumberFormat="1" applyFont="1" applyFill="1" applyBorder="1" applyAlignment="1">
      <alignment horizontal="center" vertical="center" shrinkToFit="1"/>
    </xf>
    <xf numFmtId="179" fontId="5" fillId="3" borderId="17" xfId="1" applyNumberFormat="1" applyFont="1" applyFill="1" applyBorder="1" applyAlignment="1">
      <alignment horizontal="center" vertical="center" shrinkToFit="1"/>
    </xf>
    <xf numFmtId="179" fontId="5" fillId="3" borderId="18" xfId="1" applyNumberFormat="1" applyFont="1" applyFill="1" applyBorder="1" applyAlignment="1">
      <alignment horizontal="center" vertical="center" shrinkToFit="1"/>
    </xf>
    <xf numFmtId="0" fontId="5" fillId="3" borderId="40" xfId="1" applyFont="1" applyFill="1" applyBorder="1" applyAlignment="1">
      <alignment horizontal="center" vertical="center" shrinkToFit="1"/>
    </xf>
    <xf numFmtId="0" fontId="5" fillId="2" borderId="38" xfId="1" applyFont="1" applyFill="1" applyBorder="1" applyAlignment="1">
      <alignment horizontal="center" vertical="center" shrinkToFit="1"/>
    </xf>
    <xf numFmtId="0" fontId="5" fillId="2" borderId="39" xfId="1" applyFont="1" applyFill="1" applyBorder="1" applyAlignment="1">
      <alignment horizontal="center" vertical="center" shrinkToFit="1"/>
    </xf>
    <xf numFmtId="0" fontId="5" fillId="2" borderId="38" xfId="1" applyFont="1" applyFill="1" applyBorder="1" applyAlignment="1">
      <alignment horizontal="left" vertical="center" shrinkToFit="1"/>
    </xf>
    <xf numFmtId="0" fontId="5" fillId="2" borderId="39" xfId="1" applyFont="1" applyFill="1" applyBorder="1" applyAlignment="1">
      <alignment horizontal="left" vertical="center" shrinkToFit="1"/>
    </xf>
    <xf numFmtId="0" fontId="5" fillId="3" borderId="21" xfId="1" applyFont="1" applyFill="1" applyBorder="1" applyAlignment="1">
      <alignment horizontal="center" vertical="center"/>
    </xf>
    <xf numFmtId="0" fontId="23" fillId="2" borderId="30" xfId="1" applyFont="1" applyFill="1" applyBorder="1" applyAlignment="1">
      <alignment horizontal="center" vertical="center" shrinkToFit="1"/>
    </xf>
    <xf numFmtId="0" fontId="23" fillId="2" borderId="31" xfId="1" applyFont="1" applyFill="1" applyBorder="1" applyAlignment="1">
      <alignment horizontal="center" vertical="center" shrinkToFit="1"/>
    </xf>
    <xf numFmtId="0" fontId="23" fillId="2" borderId="35" xfId="1" applyFont="1" applyFill="1" applyBorder="1" applyAlignment="1">
      <alignment horizontal="center" vertical="center" shrinkToFit="1"/>
    </xf>
    <xf numFmtId="0" fontId="23" fillId="2" borderId="36" xfId="1" applyFont="1" applyFill="1" applyBorder="1" applyAlignment="1">
      <alignment horizontal="center" vertical="center" shrinkToFit="1"/>
    </xf>
    <xf numFmtId="0" fontId="23" fillId="3" borderId="31" xfId="1" applyFont="1" applyFill="1" applyBorder="1" applyAlignment="1">
      <alignment horizontal="center" vertical="center" shrinkToFit="1"/>
    </xf>
    <xf numFmtId="0" fontId="23" fillId="3" borderId="36" xfId="1" applyFont="1" applyFill="1" applyBorder="1" applyAlignment="1">
      <alignment horizontal="center" vertical="center" shrinkToFit="1"/>
    </xf>
    <xf numFmtId="0" fontId="5" fillId="2" borderId="32" xfId="1" applyFont="1" applyFill="1" applyBorder="1" applyAlignment="1">
      <alignment horizontal="center" vertical="center" shrinkToFit="1"/>
    </xf>
    <xf numFmtId="0" fontId="23" fillId="2" borderId="33" xfId="1" applyFont="1" applyFill="1" applyBorder="1" applyAlignment="1">
      <alignment horizontal="center" vertical="center" shrinkToFit="1"/>
    </xf>
    <xf numFmtId="0" fontId="23" fillId="2" borderId="34" xfId="1" applyFont="1" applyFill="1" applyBorder="1" applyAlignment="1">
      <alignment horizontal="center" vertical="center" shrinkToFit="1"/>
    </xf>
    <xf numFmtId="20" fontId="23" fillId="2" borderId="16" xfId="1" applyNumberFormat="1" applyFont="1" applyFill="1" applyBorder="1" applyAlignment="1">
      <alignment horizontal="center" vertical="center" shrinkToFit="1"/>
    </xf>
    <xf numFmtId="0" fontId="23" fillId="2" borderId="17" xfId="1" applyFont="1" applyFill="1" applyBorder="1" applyAlignment="1">
      <alignment horizontal="center" vertical="center" shrinkToFit="1"/>
    </xf>
    <xf numFmtId="0" fontId="23" fillId="2" borderId="18" xfId="1" applyFont="1" applyFill="1" applyBorder="1" applyAlignment="1">
      <alignment horizontal="center" vertical="center" shrinkToFit="1"/>
    </xf>
    <xf numFmtId="179" fontId="23" fillId="3" borderId="16" xfId="1" applyNumberFormat="1" applyFont="1" applyFill="1" applyBorder="1" applyAlignment="1">
      <alignment horizontal="center" vertical="center" shrinkToFit="1"/>
    </xf>
    <xf numFmtId="179" fontId="23" fillId="3" borderId="17" xfId="1" applyNumberFormat="1" applyFont="1" applyFill="1" applyBorder="1" applyAlignment="1">
      <alignment horizontal="center" vertical="center" shrinkToFit="1"/>
    </xf>
    <xf numFmtId="179" fontId="23" fillId="3" borderId="18" xfId="1" applyNumberFormat="1" applyFont="1" applyFill="1" applyBorder="1" applyAlignment="1">
      <alignment horizontal="center" vertical="center" shrinkToFit="1"/>
    </xf>
    <xf numFmtId="0" fontId="23" fillId="3" borderId="16" xfId="1" applyFont="1" applyFill="1" applyBorder="1" applyAlignment="1">
      <alignment horizontal="center" vertical="center" shrinkToFit="1"/>
    </xf>
    <xf numFmtId="0" fontId="23" fillId="3" borderId="17" xfId="1" applyFont="1" applyFill="1" applyBorder="1" applyAlignment="1">
      <alignment horizontal="center" vertical="center" shrinkToFit="1"/>
    </xf>
    <xf numFmtId="0" fontId="23" fillId="3" borderId="18" xfId="1" applyFont="1" applyFill="1" applyBorder="1" applyAlignment="1">
      <alignment horizontal="center" vertical="center" shrinkToFit="1"/>
    </xf>
    <xf numFmtId="38" fontId="23" fillId="3" borderId="16" xfId="2" applyFont="1" applyFill="1" applyBorder="1" applyAlignment="1">
      <alignment horizontal="center" vertical="center" shrinkToFit="1"/>
    </xf>
    <xf numFmtId="38" fontId="23" fillId="3" borderId="17" xfId="2" applyFont="1" applyFill="1" applyBorder="1" applyAlignment="1">
      <alignment horizontal="center" vertical="center" shrinkToFit="1"/>
    </xf>
    <xf numFmtId="38" fontId="23" fillId="3" borderId="18" xfId="2" applyFont="1" applyFill="1" applyBorder="1" applyAlignment="1">
      <alignment horizontal="center" vertical="center" shrinkToFit="1"/>
    </xf>
    <xf numFmtId="0" fontId="23" fillId="2" borderId="38" xfId="1" applyFont="1" applyFill="1" applyBorder="1" applyAlignment="1">
      <alignment horizontal="left" vertical="center" shrinkToFit="1"/>
    </xf>
    <xf numFmtId="0" fontId="23" fillId="2" borderId="39" xfId="1" applyFont="1" applyFill="1" applyBorder="1" applyAlignment="1">
      <alignment horizontal="left" vertical="center" shrinkToFit="1"/>
    </xf>
    <xf numFmtId="0" fontId="23" fillId="2" borderId="32" xfId="1" applyFont="1" applyFill="1" applyBorder="1" applyAlignment="1">
      <alignment horizontal="center" vertical="center" shrinkToFit="1"/>
    </xf>
    <xf numFmtId="0" fontId="23" fillId="2" borderId="38" xfId="1" applyFont="1" applyFill="1" applyBorder="1" applyAlignment="1">
      <alignment horizontal="center" vertical="center" shrinkToFit="1"/>
    </xf>
    <xf numFmtId="0" fontId="23" fillId="2" borderId="39" xfId="1" applyFont="1" applyFill="1" applyBorder="1" applyAlignment="1">
      <alignment horizontal="center" vertical="center" shrinkToFit="1"/>
    </xf>
    <xf numFmtId="0" fontId="23" fillId="3" borderId="39" xfId="1" applyFont="1" applyFill="1" applyBorder="1" applyAlignment="1">
      <alignment horizontal="center" vertical="center" shrinkToFit="1"/>
    </xf>
    <xf numFmtId="20" fontId="23" fillId="3" borderId="16" xfId="1" applyNumberFormat="1" applyFont="1" applyFill="1" applyBorder="1" applyAlignment="1">
      <alignment horizontal="center" vertical="center" shrinkToFit="1"/>
    </xf>
    <xf numFmtId="0" fontId="5" fillId="0" borderId="14" xfId="1" applyFont="1" applyFill="1" applyBorder="1" applyAlignment="1">
      <alignment horizontal="center" vertical="center" wrapText="1"/>
    </xf>
    <xf numFmtId="0" fontId="5" fillId="0" borderId="15" xfId="1" applyFont="1" applyFill="1" applyBorder="1" applyAlignment="1">
      <alignment horizontal="center" vertical="center" wrapText="1"/>
    </xf>
    <xf numFmtId="0" fontId="5" fillId="0" borderId="19" xfId="1" applyFont="1" applyFill="1" applyBorder="1" applyAlignment="1">
      <alignment horizontal="center" vertical="center" wrapText="1"/>
    </xf>
    <xf numFmtId="0" fontId="5" fillId="0" borderId="10"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21" xfId="1" applyFont="1" applyFill="1" applyBorder="1" applyAlignment="1">
      <alignment horizontal="center" vertical="center" wrapText="1"/>
    </xf>
    <xf numFmtId="0" fontId="5" fillId="0" borderId="24" xfId="1" applyFont="1" applyFill="1" applyBorder="1" applyAlignment="1">
      <alignment horizontal="center" vertical="center" wrapText="1"/>
    </xf>
    <xf numFmtId="0" fontId="5" fillId="0" borderId="28" xfId="1" applyFont="1" applyFill="1" applyBorder="1" applyAlignment="1">
      <alignment horizontal="center" vertical="center" wrapText="1"/>
    </xf>
    <xf numFmtId="0" fontId="5" fillId="0" borderId="29" xfId="1" applyFont="1" applyFill="1" applyBorder="1" applyAlignment="1">
      <alignment horizontal="center" vertical="center" wrapText="1"/>
    </xf>
    <xf numFmtId="0" fontId="5" fillId="3" borderId="1" xfId="1" applyFont="1" applyFill="1" applyBorder="1" applyAlignment="1">
      <alignment horizontal="center" vertical="center"/>
    </xf>
    <xf numFmtId="0" fontId="5" fillId="3" borderId="2"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14" xfId="1" applyFont="1" applyFill="1" applyBorder="1" applyAlignment="1">
      <alignment horizontal="center" vertical="center" wrapText="1"/>
    </xf>
    <xf numFmtId="0" fontId="5" fillId="3" borderId="15"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0" xfId="1" applyFont="1" applyFill="1" applyBorder="1" applyAlignment="1">
      <alignment horizontal="center" vertical="center" wrapText="1"/>
    </xf>
    <xf numFmtId="0" fontId="5" fillId="3" borderId="0"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5" fillId="3" borderId="24" xfId="1" applyFont="1" applyFill="1" applyBorder="1" applyAlignment="1">
      <alignment horizontal="center" vertical="center" wrapText="1"/>
    </xf>
    <xf numFmtId="0" fontId="5" fillId="3" borderId="28"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5" xfId="1" applyFont="1" applyFill="1" applyBorder="1" applyAlignment="1">
      <alignment horizontal="center" vertical="center"/>
    </xf>
    <xf numFmtId="0" fontId="5" fillId="3" borderId="26" xfId="1" applyFont="1" applyFill="1" applyBorder="1" applyAlignment="1">
      <alignment horizontal="center" vertical="center"/>
    </xf>
    <xf numFmtId="0" fontId="5" fillId="3" borderId="27" xfId="1" applyFont="1" applyFill="1" applyBorder="1" applyAlignment="1">
      <alignment horizontal="center" vertical="center"/>
    </xf>
    <xf numFmtId="0" fontId="5" fillId="3" borderId="24" xfId="1" applyFont="1" applyFill="1" applyBorder="1" applyAlignment="1">
      <alignment horizontal="center" vertical="center"/>
    </xf>
    <xf numFmtId="0" fontId="5" fillId="3" borderId="28" xfId="1" applyFont="1" applyFill="1" applyBorder="1" applyAlignment="1">
      <alignment horizontal="center" vertical="center"/>
    </xf>
    <xf numFmtId="0" fontId="5" fillId="3" borderId="23" xfId="1" applyFont="1" applyFill="1" applyBorder="1" applyAlignment="1">
      <alignment horizontal="center" vertical="center"/>
    </xf>
    <xf numFmtId="0" fontId="1" fillId="3" borderId="8" xfId="1" applyFill="1" applyBorder="1" applyAlignment="1">
      <alignment horizontal="center" vertical="center" shrinkToFit="1"/>
    </xf>
    <xf numFmtId="0" fontId="5" fillId="3" borderId="1" xfId="1" applyFont="1" applyFill="1" applyBorder="1" applyAlignment="1">
      <alignment horizontal="center" vertical="center" wrapText="1"/>
    </xf>
    <xf numFmtId="0" fontId="5" fillId="3" borderId="2"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5" fillId="3" borderId="8" xfId="1" applyFont="1" applyFill="1" applyBorder="1" applyAlignment="1">
      <alignment horizontal="center" vertical="center" wrapText="1"/>
    </xf>
    <xf numFmtId="49" fontId="1" fillId="3" borderId="1" xfId="1" applyNumberFormat="1" applyFont="1" applyFill="1" applyBorder="1" applyAlignment="1">
      <alignment horizontal="center" vertical="center" shrinkToFit="1"/>
    </xf>
    <xf numFmtId="49" fontId="1" fillId="3" borderId="2" xfId="1" applyNumberFormat="1" applyFont="1" applyFill="1" applyBorder="1" applyAlignment="1">
      <alignment horizontal="center" vertical="center" shrinkToFit="1"/>
    </xf>
    <xf numFmtId="49" fontId="1" fillId="3" borderId="3" xfId="1" applyNumberFormat="1" applyFont="1" applyFill="1" applyBorder="1" applyAlignment="1">
      <alignment horizontal="center" vertical="center" shrinkToFit="1"/>
    </xf>
    <xf numFmtId="49" fontId="1" fillId="3" borderId="7" xfId="1" applyNumberFormat="1" applyFont="1" applyFill="1" applyBorder="1" applyAlignment="1">
      <alignment horizontal="center" vertical="center" shrinkToFit="1"/>
    </xf>
    <xf numFmtId="49" fontId="1" fillId="3" borderId="8" xfId="1" applyNumberFormat="1" applyFont="1" applyFill="1" applyBorder="1" applyAlignment="1">
      <alignment horizontal="center" vertical="center" shrinkToFit="1"/>
    </xf>
    <xf numFmtId="49" fontId="1" fillId="3" borderId="9" xfId="1" applyNumberFormat="1" applyFont="1" applyFill="1" applyBorder="1" applyAlignment="1">
      <alignment horizontal="center" vertical="center" shrinkToFit="1"/>
    </xf>
    <xf numFmtId="0" fontId="1" fillId="3" borderId="1" xfId="1" applyFont="1" applyFill="1" applyBorder="1" applyAlignment="1">
      <alignment horizontal="center" vertical="center" shrinkToFit="1"/>
    </xf>
    <xf numFmtId="0" fontId="1" fillId="3" borderId="2" xfId="1" applyFont="1" applyFill="1" applyBorder="1" applyAlignment="1">
      <alignment horizontal="center" vertical="center" shrinkToFit="1"/>
    </xf>
    <xf numFmtId="0" fontId="1" fillId="3" borderId="3" xfId="1" applyFont="1" applyFill="1" applyBorder="1" applyAlignment="1">
      <alignment horizontal="center" vertical="center" shrinkToFit="1"/>
    </xf>
    <xf numFmtId="0" fontId="5" fillId="3" borderId="6" xfId="1" applyFont="1" applyFill="1" applyBorder="1" applyAlignment="1">
      <alignment horizontal="center" vertical="center"/>
    </xf>
    <xf numFmtId="0" fontId="5" fillId="3" borderId="12" xfId="1" applyFont="1" applyFill="1" applyBorder="1" applyAlignment="1">
      <alignment horizontal="center" vertical="center"/>
    </xf>
    <xf numFmtId="0" fontId="5" fillId="3" borderId="13" xfId="1" applyFont="1" applyFill="1" applyBorder="1" applyAlignment="1">
      <alignment horizontal="center" vertical="center"/>
    </xf>
    <xf numFmtId="0" fontId="5" fillId="3" borderId="20" xfId="1" applyFont="1" applyFill="1" applyBorder="1" applyAlignment="1">
      <alignment horizontal="center" vertical="center"/>
    </xf>
    <xf numFmtId="0" fontId="5" fillId="3" borderId="11" xfId="1" applyFont="1" applyFill="1" applyBorder="1" applyAlignment="1">
      <alignment horizontal="center" vertical="center"/>
    </xf>
    <xf numFmtId="0" fontId="5" fillId="3" borderId="22" xfId="1" applyFont="1" applyFill="1" applyBorder="1" applyAlignment="1">
      <alignment horizontal="center" vertical="center"/>
    </xf>
    <xf numFmtId="0" fontId="5" fillId="3" borderId="14" xfId="1" applyFont="1" applyFill="1" applyBorder="1" applyAlignment="1">
      <alignment horizontal="center" vertical="center"/>
    </xf>
    <xf numFmtId="0" fontId="5" fillId="3" borderId="10" xfId="1" applyFont="1" applyFill="1" applyBorder="1" applyAlignment="1">
      <alignment horizontal="center" vertical="center"/>
    </xf>
    <xf numFmtId="0" fontId="5" fillId="3" borderId="14" xfId="1" applyFont="1" applyFill="1" applyBorder="1" applyAlignment="1">
      <alignment horizontal="center" vertical="center" textRotation="255"/>
    </xf>
    <xf numFmtId="0" fontId="5" fillId="3" borderId="10" xfId="1" applyFont="1" applyFill="1" applyBorder="1" applyAlignment="1">
      <alignment horizontal="center" vertical="center" textRotation="255"/>
    </xf>
    <xf numFmtId="0" fontId="5" fillId="3" borderId="24" xfId="1" applyFont="1" applyFill="1" applyBorder="1" applyAlignment="1">
      <alignment horizontal="center" vertical="center" textRotation="255"/>
    </xf>
    <xf numFmtId="0" fontId="5" fillId="3" borderId="15" xfId="1" applyFont="1" applyFill="1" applyBorder="1" applyAlignment="1">
      <alignment horizontal="center" vertical="center"/>
    </xf>
    <xf numFmtId="0" fontId="5" fillId="3" borderId="0" xfId="1" applyFont="1" applyFill="1" applyBorder="1" applyAlignment="1">
      <alignment horizontal="center" vertical="center"/>
    </xf>
    <xf numFmtId="0" fontId="5" fillId="3" borderId="25" xfId="1" applyFont="1" applyFill="1" applyBorder="1" applyAlignment="1">
      <alignment horizontal="center" vertical="center"/>
    </xf>
    <xf numFmtId="0" fontId="5" fillId="3" borderId="8" xfId="1" applyFont="1" applyFill="1" applyBorder="1" applyAlignment="1">
      <alignment horizontal="center" vertical="center"/>
    </xf>
    <xf numFmtId="0" fontId="5" fillId="3" borderId="9" xfId="1" applyFont="1" applyFill="1" applyBorder="1" applyAlignment="1">
      <alignment horizontal="center" vertical="center"/>
    </xf>
    <xf numFmtId="0" fontId="5" fillId="3" borderId="7" xfId="1" applyFont="1" applyFill="1" applyBorder="1" applyAlignment="1">
      <alignment horizontal="left" vertical="center" indent="1"/>
    </xf>
    <xf numFmtId="0" fontId="5" fillId="3" borderId="8" xfId="1" applyFont="1" applyFill="1" applyBorder="1" applyAlignment="1">
      <alignment horizontal="left" vertical="center" indent="1"/>
    </xf>
    <xf numFmtId="0" fontId="5" fillId="3" borderId="9" xfId="1" applyFont="1" applyFill="1" applyBorder="1" applyAlignment="1">
      <alignment horizontal="left" vertical="center" indent="1"/>
    </xf>
    <xf numFmtId="0" fontId="5" fillId="3" borderId="10" xfId="1" applyFont="1" applyFill="1" applyBorder="1" applyAlignment="1">
      <alignment horizontal="center" vertical="center" wrapText="1" shrinkToFit="1"/>
    </xf>
    <xf numFmtId="0" fontId="5" fillId="3" borderId="0" xfId="1" applyFont="1" applyFill="1" applyBorder="1" applyAlignment="1">
      <alignment horizontal="center" vertical="center" wrapText="1" shrinkToFit="1"/>
    </xf>
    <xf numFmtId="0" fontId="5" fillId="3" borderId="11" xfId="1" applyFont="1" applyFill="1" applyBorder="1" applyAlignment="1">
      <alignment horizontal="center" vertical="center" wrapText="1" shrinkToFit="1"/>
    </xf>
    <xf numFmtId="0" fontId="5" fillId="3" borderId="7" xfId="1" applyFont="1" applyFill="1" applyBorder="1" applyAlignment="1">
      <alignment horizontal="center" vertical="center" wrapText="1" shrinkToFit="1"/>
    </xf>
    <xf numFmtId="0" fontId="5" fillId="3" borderId="8" xfId="1" applyFont="1" applyFill="1" applyBorder="1" applyAlignment="1">
      <alignment horizontal="center" vertical="center" wrapText="1" shrinkToFit="1"/>
    </xf>
    <xf numFmtId="0" fontId="5" fillId="3" borderId="9" xfId="1" applyFont="1" applyFill="1" applyBorder="1" applyAlignment="1">
      <alignment horizontal="center" vertical="center" wrapText="1" shrinkToFit="1"/>
    </xf>
    <xf numFmtId="0" fontId="5" fillId="3" borderId="4" xfId="1" applyFont="1" applyFill="1" applyBorder="1" applyAlignment="1">
      <alignment horizontal="left" vertical="center"/>
    </xf>
    <xf numFmtId="0" fontId="5" fillId="3" borderId="5" xfId="1" applyFont="1" applyFill="1" applyBorder="1" applyAlignment="1">
      <alignment horizontal="left" vertical="center"/>
    </xf>
    <xf numFmtId="38" fontId="1" fillId="3" borderId="5" xfId="2" applyFont="1" applyFill="1" applyBorder="1" applyAlignment="1">
      <alignment horizontal="center" vertical="center" shrinkToFit="1"/>
    </xf>
    <xf numFmtId="0" fontId="5" fillId="3" borderId="4" xfId="1" applyFont="1" applyFill="1" applyBorder="1" applyAlignment="1">
      <alignment horizontal="center" vertical="center"/>
    </xf>
    <xf numFmtId="0" fontId="5" fillId="3" borderId="7" xfId="1" applyFont="1" applyFill="1" applyBorder="1" applyAlignment="1">
      <alignment horizontal="center" vertical="center"/>
    </xf>
    <xf numFmtId="0" fontId="1" fillId="3" borderId="7" xfId="1" applyFont="1" applyFill="1" applyBorder="1" applyAlignment="1">
      <alignment horizontal="center" vertical="center" shrinkToFit="1"/>
    </xf>
    <xf numFmtId="0" fontId="1" fillId="3" borderId="8" xfId="1" applyFont="1" applyFill="1" applyBorder="1" applyAlignment="1">
      <alignment horizontal="center" vertical="center" shrinkToFit="1"/>
    </xf>
    <xf numFmtId="0" fontId="5" fillId="3" borderId="1" xfId="1" applyFont="1" applyFill="1" applyBorder="1" applyAlignment="1">
      <alignment horizontal="left" vertical="center" indent="1"/>
    </xf>
    <xf numFmtId="0" fontId="5" fillId="3" borderId="2" xfId="1" applyFont="1" applyFill="1" applyBorder="1" applyAlignment="1">
      <alignment horizontal="left" vertical="center" indent="1"/>
    </xf>
    <xf numFmtId="0" fontId="5" fillId="3" borderId="3" xfId="1" applyFont="1" applyFill="1" applyBorder="1" applyAlignment="1">
      <alignment horizontal="left" vertical="center" indent="1"/>
    </xf>
    <xf numFmtId="0" fontId="5" fillId="3" borderId="3"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1" fillId="3" borderId="1" xfId="1" applyFill="1" applyBorder="1" applyAlignment="1">
      <alignment horizontal="center" vertical="center" shrinkToFit="1"/>
    </xf>
    <xf numFmtId="0" fontId="1" fillId="3" borderId="2" xfId="1" applyFill="1" applyBorder="1" applyAlignment="1">
      <alignment horizontal="center" vertical="center" shrinkToFit="1"/>
    </xf>
    <xf numFmtId="0" fontId="1" fillId="3" borderId="7" xfId="1" applyFill="1" applyBorder="1" applyAlignment="1">
      <alignment horizontal="center" vertical="center" shrinkToFit="1"/>
    </xf>
    <xf numFmtId="0" fontId="1" fillId="3" borderId="9" xfId="1" applyFont="1" applyFill="1" applyBorder="1" applyAlignment="1">
      <alignment horizontal="center" vertical="center" shrinkToFit="1"/>
    </xf>
    <xf numFmtId="49" fontId="1" fillId="3" borderId="4" xfId="1" applyNumberFormat="1" applyFont="1" applyFill="1" applyBorder="1" applyAlignment="1">
      <alignment horizontal="center" vertical="center" shrinkToFit="1"/>
    </xf>
    <xf numFmtId="49" fontId="1" fillId="3" borderId="5" xfId="1" applyNumberFormat="1" applyFont="1" applyFill="1" applyBorder="1" applyAlignment="1">
      <alignment horizontal="center" vertical="center" shrinkToFit="1"/>
    </xf>
    <xf numFmtId="49" fontId="1" fillId="3" borderId="6" xfId="1" applyNumberFormat="1" applyFont="1" applyFill="1" applyBorder="1" applyAlignment="1">
      <alignment horizontal="center" vertical="center" shrinkToFit="1"/>
    </xf>
    <xf numFmtId="0" fontId="6" fillId="3" borderId="12" xfId="1" applyFont="1" applyFill="1" applyBorder="1" applyAlignment="1" applyProtection="1">
      <alignment horizontal="left" vertical="center" wrapText="1"/>
    </xf>
    <xf numFmtId="0" fontId="6" fillId="3" borderId="15" xfId="1" applyFont="1" applyFill="1" applyBorder="1" applyAlignment="1" applyProtection="1">
      <alignment horizontal="left" vertical="center" wrapText="1"/>
    </xf>
    <xf numFmtId="0" fontId="6" fillId="3" borderId="19" xfId="1" applyFont="1" applyFill="1" applyBorder="1" applyAlignment="1" applyProtection="1">
      <alignment horizontal="left" vertical="center" wrapText="1"/>
    </xf>
    <xf numFmtId="0" fontId="6" fillId="3" borderId="22" xfId="1" applyFont="1" applyFill="1" applyBorder="1" applyAlignment="1" applyProtection="1">
      <alignment horizontal="left" vertical="center" wrapText="1"/>
    </xf>
    <xf numFmtId="0" fontId="6" fillId="3" borderId="28" xfId="1" applyFont="1" applyFill="1" applyBorder="1" applyAlignment="1" applyProtection="1">
      <alignment horizontal="left" vertical="center" wrapText="1"/>
    </xf>
    <xf numFmtId="0" fontId="6" fillId="3" borderId="29" xfId="1" applyFont="1" applyFill="1" applyBorder="1" applyAlignment="1" applyProtection="1">
      <alignment horizontal="left" vertical="center" wrapText="1"/>
    </xf>
    <xf numFmtId="0" fontId="5" fillId="3" borderId="17" xfId="1" applyFont="1" applyFill="1" applyBorder="1" applyAlignment="1" applyProtection="1">
      <alignment horizontal="center" vertical="center" shrinkToFit="1"/>
    </xf>
    <xf numFmtId="0" fontId="5" fillId="3" borderId="18" xfId="1" applyFont="1" applyFill="1" applyBorder="1" applyAlignment="1" applyProtection="1">
      <alignment horizontal="center" vertical="center" shrinkToFit="1"/>
    </xf>
    <xf numFmtId="0" fontId="5" fillId="3" borderId="16" xfId="1" applyFont="1" applyFill="1" applyBorder="1" applyAlignment="1" applyProtection="1">
      <alignment horizontal="center" vertical="center" shrinkToFit="1"/>
    </xf>
    <xf numFmtId="0" fontId="5" fillId="3" borderId="37" xfId="1" applyFont="1" applyFill="1" applyBorder="1" applyAlignment="1" applyProtection="1">
      <alignment horizontal="center" vertical="center" shrinkToFit="1"/>
    </xf>
    <xf numFmtId="0" fontId="23" fillId="3" borderId="38" xfId="1" applyFont="1" applyFill="1" applyBorder="1" applyAlignment="1" applyProtection="1">
      <alignment horizontal="center" vertical="center" shrinkToFit="1"/>
    </xf>
    <xf numFmtId="0" fontId="5" fillId="3" borderId="38" xfId="1" applyFont="1" applyFill="1" applyBorder="1" applyAlignment="1" applyProtection="1">
      <alignment horizontal="center" vertical="center" shrinkToFit="1"/>
    </xf>
    <xf numFmtId="0" fontId="5" fillId="3" borderId="39" xfId="1" applyFont="1" applyFill="1" applyBorder="1" applyAlignment="1" applyProtection="1">
      <alignment horizontal="center" vertical="center" shrinkToFit="1"/>
    </xf>
    <xf numFmtId="38" fontId="23" fillId="3" borderId="38" xfId="1" applyNumberFormat="1" applyFont="1" applyFill="1" applyBorder="1" applyAlignment="1" applyProtection="1">
      <alignment horizontal="center" vertical="center" shrinkToFit="1"/>
    </xf>
    <xf numFmtId="38" fontId="23" fillId="3" borderId="40" xfId="1" applyNumberFormat="1" applyFont="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5" fillId="3" borderId="40" xfId="1" applyFont="1" applyFill="1" applyBorder="1" applyAlignment="1" applyProtection="1">
      <alignment horizontal="center" vertical="center" shrinkToFit="1"/>
    </xf>
    <xf numFmtId="0" fontId="23" fillId="2" borderId="38" xfId="1" applyFont="1" applyFill="1" applyBorder="1" applyAlignment="1" applyProtection="1">
      <alignment horizontal="center" vertical="center" shrinkToFit="1"/>
      <protection locked="0"/>
    </xf>
    <xf numFmtId="0" fontId="23" fillId="2" borderId="39" xfId="1" applyFont="1" applyFill="1" applyBorder="1" applyAlignment="1" applyProtection="1">
      <alignment horizontal="center" vertical="center" shrinkToFit="1"/>
      <protection locked="0"/>
    </xf>
    <xf numFmtId="0" fontId="23" fillId="2" borderId="38" xfId="1" applyFont="1" applyFill="1" applyBorder="1" applyAlignment="1" applyProtection="1">
      <alignment horizontal="left" vertical="center" shrinkToFit="1"/>
      <protection locked="0"/>
    </xf>
    <xf numFmtId="0" fontId="23" fillId="2" borderId="39" xfId="1" applyFont="1" applyFill="1" applyBorder="1" applyAlignment="1" applyProtection="1">
      <alignment horizontal="left" vertical="center" shrinkToFit="1"/>
      <protection locked="0"/>
    </xf>
    <xf numFmtId="38" fontId="23" fillId="3" borderId="16" xfId="2" applyFont="1" applyFill="1" applyBorder="1" applyAlignment="1" applyProtection="1">
      <alignment horizontal="center" vertical="center" shrinkToFit="1"/>
    </xf>
    <xf numFmtId="38" fontId="23" fillId="3" borderId="17" xfId="2" applyFont="1" applyFill="1" applyBorder="1" applyAlignment="1" applyProtection="1">
      <alignment horizontal="center" vertical="center" shrinkToFit="1"/>
    </xf>
    <xf numFmtId="38" fontId="23" fillId="3" borderId="18" xfId="2" applyFont="1" applyFill="1" applyBorder="1" applyAlignment="1" applyProtection="1">
      <alignment horizontal="center" vertical="center" shrinkToFit="1"/>
    </xf>
    <xf numFmtId="0" fontId="23" fillId="3" borderId="14" xfId="1" applyFont="1" applyFill="1" applyBorder="1" applyAlignment="1" applyProtection="1">
      <alignment horizontal="center" vertical="center" wrapText="1" shrinkToFit="1"/>
    </xf>
    <xf numFmtId="0" fontId="23" fillId="3" borderId="15" xfId="1" applyFont="1" applyFill="1" applyBorder="1" applyAlignment="1" applyProtection="1">
      <alignment horizontal="center" vertical="center" wrapText="1" shrinkToFit="1"/>
    </xf>
    <xf numFmtId="0" fontId="23" fillId="3" borderId="13" xfId="1" applyFont="1" applyFill="1" applyBorder="1" applyAlignment="1" applyProtection="1">
      <alignment horizontal="center" vertical="center" wrapText="1" shrinkToFit="1"/>
    </xf>
    <xf numFmtId="0" fontId="23" fillId="3" borderId="24" xfId="1" applyFont="1" applyFill="1" applyBorder="1" applyAlignment="1" applyProtection="1">
      <alignment horizontal="center" vertical="center" wrapText="1" shrinkToFit="1"/>
    </xf>
    <xf numFmtId="0" fontId="23" fillId="3" borderId="28" xfId="1" applyFont="1" applyFill="1" applyBorder="1" applyAlignment="1" applyProtection="1">
      <alignment horizontal="center" vertical="center" wrapText="1" shrinkToFit="1"/>
    </xf>
    <xf numFmtId="0" fontId="23" fillId="3" borderId="23" xfId="1" applyFont="1" applyFill="1" applyBorder="1" applyAlignment="1" applyProtection="1">
      <alignment horizontal="center" vertical="center" wrapText="1" shrinkToFit="1"/>
    </xf>
    <xf numFmtId="0" fontId="23" fillId="2" borderId="14" xfId="1" applyFont="1" applyFill="1" applyBorder="1" applyAlignment="1" applyProtection="1">
      <alignment horizontal="center" vertical="center" wrapText="1" shrinkToFit="1"/>
      <protection locked="0"/>
    </xf>
    <xf numFmtId="0" fontId="23" fillId="2" borderId="15" xfId="1" applyFont="1" applyFill="1" applyBorder="1" applyAlignment="1" applyProtection="1">
      <alignment horizontal="center" vertical="center" wrapText="1" shrinkToFit="1"/>
      <protection locked="0"/>
    </xf>
    <xf numFmtId="0" fontId="23" fillId="2" borderId="19" xfId="1" applyFont="1" applyFill="1" applyBorder="1" applyAlignment="1" applyProtection="1">
      <alignment horizontal="center" vertical="center" wrapText="1" shrinkToFit="1"/>
      <protection locked="0"/>
    </xf>
    <xf numFmtId="0" fontId="23" fillId="2" borderId="24" xfId="1" applyFont="1" applyFill="1" applyBorder="1" applyAlignment="1" applyProtection="1">
      <alignment horizontal="center" vertical="center" wrapText="1" shrinkToFit="1"/>
      <protection locked="0"/>
    </xf>
    <xf numFmtId="0" fontId="23" fillId="2" borderId="28" xfId="1" applyFont="1" applyFill="1" applyBorder="1" applyAlignment="1" applyProtection="1">
      <alignment horizontal="center" vertical="center" wrapText="1" shrinkToFit="1"/>
      <protection locked="0"/>
    </xf>
    <xf numFmtId="0" fontId="23" fillId="2" borderId="29" xfId="1" applyFont="1" applyFill="1" applyBorder="1" applyAlignment="1" applyProtection="1">
      <alignment horizontal="center" vertical="center" wrapText="1" shrinkToFit="1"/>
      <protection locked="0"/>
    </xf>
    <xf numFmtId="178" fontId="1" fillId="3" borderId="42" xfId="1" applyNumberFormat="1" applyFill="1" applyBorder="1" applyAlignment="1" applyProtection="1">
      <alignment horizontal="center" vertical="center" shrinkToFit="1"/>
    </xf>
    <xf numFmtId="20" fontId="23" fillId="2" borderId="16" xfId="1" applyNumberFormat="1" applyFont="1" applyFill="1" applyBorder="1" applyAlignment="1" applyProtection="1">
      <alignment horizontal="center" vertical="center" shrinkToFit="1"/>
      <protection locked="0"/>
    </xf>
    <xf numFmtId="0" fontId="23" fillId="2" borderId="17" xfId="1" applyFont="1" applyFill="1" applyBorder="1" applyAlignment="1" applyProtection="1">
      <alignment horizontal="center" vertical="center" shrinkToFit="1"/>
      <protection locked="0"/>
    </xf>
    <xf numFmtId="0" fontId="23" fillId="2" borderId="18" xfId="1" applyFont="1" applyFill="1" applyBorder="1" applyAlignment="1" applyProtection="1">
      <alignment horizontal="center" vertical="center" shrinkToFit="1"/>
      <protection locked="0"/>
    </xf>
    <xf numFmtId="179" fontId="23" fillId="3" borderId="16" xfId="1" applyNumberFormat="1" applyFont="1" applyFill="1" applyBorder="1" applyAlignment="1" applyProtection="1">
      <alignment horizontal="center" vertical="center" shrinkToFit="1"/>
    </xf>
    <xf numFmtId="179" fontId="23" fillId="3" borderId="17" xfId="1" applyNumberFormat="1" applyFont="1" applyFill="1" applyBorder="1" applyAlignment="1" applyProtection="1">
      <alignment horizontal="center" vertical="center" shrinkToFit="1"/>
    </xf>
    <xf numFmtId="179" fontId="23" fillId="3" borderId="18" xfId="1" applyNumberFormat="1" applyFont="1" applyFill="1" applyBorder="1" applyAlignment="1" applyProtection="1">
      <alignment horizontal="center" vertical="center" shrinkToFit="1"/>
    </xf>
    <xf numFmtId="0" fontId="23" fillId="3" borderId="16" xfId="1" applyFont="1" applyFill="1" applyBorder="1" applyAlignment="1" applyProtection="1">
      <alignment horizontal="center" vertical="center" shrinkToFit="1"/>
    </xf>
    <xf numFmtId="0" fontId="23" fillId="3" borderId="17" xfId="1" applyFont="1" applyFill="1" applyBorder="1" applyAlignment="1" applyProtection="1">
      <alignment horizontal="center" vertical="center" shrinkToFit="1"/>
    </xf>
    <xf numFmtId="0" fontId="23" fillId="3" borderId="18" xfId="1" applyFont="1" applyFill="1" applyBorder="1" applyAlignment="1" applyProtection="1">
      <alignment horizontal="center" vertical="center" shrinkToFit="1"/>
    </xf>
    <xf numFmtId="0" fontId="23" fillId="2" borderId="30" xfId="1" applyFont="1" applyFill="1" applyBorder="1" applyAlignment="1" applyProtection="1">
      <alignment horizontal="center" vertical="center" shrinkToFit="1"/>
      <protection locked="0"/>
    </xf>
    <xf numFmtId="0" fontId="23" fillId="2" borderId="31" xfId="1" applyFont="1" applyFill="1" applyBorder="1" applyAlignment="1" applyProtection="1">
      <alignment horizontal="center" vertical="center" shrinkToFit="1"/>
      <protection locked="0"/>
    </xf>
    <xf numFmtId="0" fontId="23" fillId="2" borderId="35" xfId="1" applyFont="1" applyFill="1" applyBorder="1" applyAlignment="1" applyProtection="1">
      <alignment horizontal="center" vertical="center" shrinkToFit="1"/>
      <protection locked="0"/>
    </xf>
    <xf numFmtId="0" fontId="23" fillId="2" borderId="36" xfId="1" applyFont="1" applyFill="1" applyBorder="1" applyAlignment="1" applyProtection="1">
      <alignment horizontal="center" vertical="center" shrinkToFit="1"/>
      <protection locked="0"/>
    </xf>
    <xf numFmtId="0" fontId="23" fillId="3" borderId="14" xfId="1" applyFont="1" applyFill="1" applyBorder="1" applyAlignment="1" applyProtection="1">
      <alignment horizontal="center" vertical="center" shrinkToFit="1"/>
    </xf>
    <xf numFmtId="0" fontId="23" fillId="3" borderId="13" xfId="1" applyFont="1" applyFill="1" applyBorder="1" applyAlignment="1" applyProtection="1">
      <alignment horizontal="center" vertical="center" shrinkToFit="1"/>
    </xf>
    <xf numFmtId="0" fontId="23" fillId="3" borderId="24" xfId="1" applyFont="1" applyFill="1" applyBorder="1" applyAlignment="1" applyProtection="1">
      <alignment horizontal="center" vertical="center" shrinkToFit="1"/>
    </xf>
    <xf numFmtId="0" fontId="23" fillId="3" borderId="23" xfId="1" applyFont="1" applyFill="1" applyBorder="1" applyAlignment="1" applyProtection="1">
      <alignment horizontal="center" vertical="center" shrinkToFit="1"/>
    </xf>
    <xf numFmtId="0" fontId="23" fillId="2" borderId="32" xfId="1" applyFont="1" applyFill="1" applyBorder="1" applyAlignment="1" applyProtection="1">
      <alignment horizontal="center" vertical="center" shrinkToFit="1"/>
      <protection locked="0"/>
    </xf>
    <xf numFmtId="0" fontId="23" fillId="2" borderId="33" xfId="1" applyFont="1" applyFill="1" applyBorder="1" applyAlignment="1" applyProtection="1">
      <alignment horizontal="center" vertical="center" shrinkToFit="1"/>
      <protection locked="0"/>
    </xf>
    <xf numFmtId="0" fontId="23" fillId="2" borderId="52" xfId="1" applyFont="1" applyFill="1" applyBorder="1" applyAlignment="1" applyProtection="1">
      <alignment horizontal="center" vertical="center" shrinkToFit="1"/>
      <protection locked="0"/>
    </xf>
    <xf numFmtId="0" fontId="23" fillId="2" borderId="34" xfId="1" applyFont="1" applyFill="1" applyBorder="1" applyAlignment="1" applyProtection="1">
      <alignment horizontal="center" vertical="center" shrinkToFit="1"/>
      <protection locked="0"/>
    </xf>
    <xf numFmtId="0" fontId="5" fillId="3" borderId="14" xfId="1" applyFont="1" applyFill="1" applyBorder="1" applyAlignment="1" applyProtection="1">
      <alignment horizontal="center" vertical="center" wrapText="1"/>
    </xf>
    <xf numFmtId="0" fontId="5" fillId="3" borderId="15" xfId="1" applyFont="1" applyFill="1" applyBorder="1" applyAlignment="1" applyProtection="1">
      <alignment horizontal="center" vertical="center" wrapText="1"/>
    </xf>
    <xf numFmtId="0" fontId="5" fillId="3" borderId="13" xfId="1" applyFont="1" applyFill="1" applyBorder="1" applyAlignment="1" applyProtection="1">
      <alignment horizontal="center" vertical="center" wrapText="1"/>
    </xf>
    <xf numFmtId="0" fontId="5" fillId="3" borderId="10" xfId="1" applyFont="1" applyFill="1" applyBorder="1" applyAlignment="1" applyProtection="1">
      <alignment horizontal="center" vertical="center" wrapText="1"/>
    </xf>
    <xf numFmtId="0" fontId="5" fillId="3" borderId="0" xfId="1" applyFont="1" applyFill="1" applyBorder="1" applyAlignment="1" applyProtection="1">
      <alignment horizontal="center" vertical="center" wrapText="1"/>
    </xf>
    <xf numFmtId="0" fontId="5" fillId="3" borderId="11" xfId="1" applyFont="1" applyFill="1" applyBorder="1" applyAlignment="1" applyProtection="1">
      <alignment horizontal="center" vertical="center" wrapText="1"/>
    </xf>
    <xf numFmtId="0" fontId="5" fillId="3" borderId="24" xfId="1" applyFont="1" applyFill="1" applyBorder="1" applyAlignment="1" applyProtection="1">
      <alignment horizontal="center" vertical="center" wrapText="1"/>
    </xf>
    <xf numFmtId="0" fontId="5" fillId="3" borderId="28" xfId="1" applyFont="1" applyFill="1" applyBorder="1" applyAlignment="1" applyProtection="1">
      <alignment horizontal="center" vertical="center" wrapText="1"/>
    </xf>
    <xf numFmtId="0" fontId="5" fillId="3" borderId="23" xfId="1" applyFont="1" applyFill="1" applyBorder="1" applyAlignment="1" applyProtection="1">
      <alignment horizontal="center" vertical="center" wrapText="1"/>
    </xf>
    <xf numFmtId="0" fontId="5" fillId="3" borderId="19" xfId="1" applyFont="1" applyFill="1" applyBorder="1" applyAlignment="1" applyProtection="1">
      <alignment horizontal="center" vertical="center" wrapText="1"/>
    </xf>
    <xf numFmtId="0" fontId="5" fillId="3" borderId="21" xfId="1" applyFont="1" applyFill="1" applyBorder="1" applyAlignment="1" applyProtection="1">
      <alignment horizontal="center" vertical="center" wrapText="1"/>
    </xf>
    <xf numFmtId="0" fontId="5" fillId="3" borderId="29" xfId="1" applyFont="1" applyFill="1" applyBorder="1" applyAlignment="1" applyProtection="1">
      <alignment horizontal="center" vertical="center" wrapText="1"/>
    </xf>
    <xf numFmtId="0" fontId="5" fillId="3" borderId="1" xfId="1" applyFont="1" applyFill="1" applyBorder="1" applyAlignment="1" applyProtection="1">
      <alignment horizontal="center" vertical="center"/>
    </xf>
    <xf numFmtId="0" fontId="5" fillId="3" borderId="2" xfId="1" applyFont="1" applyFill="1" applyBorder="1" applyAlignment="1" applyProtection="1">
      <alignment horizontal="center" vertical="center"/>
    </xf>
    <xf numFmtId="0" fontId="5" fillId="3" borderId="3"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5" fillId="3" borderId="12" xfId="1" applyFont="1" applyFill="1" applyBorder="1" applyAlignment="1" applyProtection="1">
      <alignment horizontal="center" vertical="center"/>
    </xf>
    <xf numFmtId="0" fontId="5" fillId="3" borderId="13" xfId="1" applyFont="1" applyFill="1" applyBorder="1" applyAlignment="1" applyProtection="1">
      <alignment horizontal="center" vertical="center"/>
    </xf>
    <xf numFmtId="0" fontId="5" fillId="3" borderId="20" xfId="1" applyFont="1" applyFill="1" applyBorder="1" applyAlignment="1" applyProtection="1">
      <alignment horizontal="center" vertical="center"/>
    </xf>
    <xf numFmtId="0" fontId="5" fillId="3" borderId="11" xfId="1" applyFont="1" applyFill="1" applyBorder="1" applyAlignment="1" applyProtection="1">
      <alignment horizontal="center" vertical="center"/>
    </xf>
    <xf numFmtId="0" fontId="5" fillId="3" borderId="22" xfId="1" applyFont="1" applyFill="1" applyBorder="1" applyAlignment="1" applyProtection="1">
      <alignment horizontal="center" vertical="center"/>
    </xf>
    <xf numFmtId="0" fontId="5" fillId="3" borderId="23" xfId="1" applyFont="1" applyFill="1" applyBorder="1" applyAlignment="1" applyProtection="1">
      <alignment horizontal="center" vertical="center"/>
    </xf>
    <xf numFmtId="0" fontId="5" fillId="3" borderId="14" xfId="1" applyFont="1" applyFill="1" applyBorder="1" applyAlignment="1" applyProtection="1">
      <alignment horizontal="center" vertical="center"/>
    </xf>
    <xf numFmtId="0" fontId="5" fillId="3" borderId="10" xfId="1" applyFont="1" applyFill="1" applyBorder="1" applyAlignment="1" applyProtection="1">
      <alignment horizontal="center" vertical="center"/>
    </xf>
    <xf numFmtId="0" fontId="5" fillId="3" borderId="24" xfId="1" applyFont="1" applyFill="1" applyBorder="1" applyAlignment="1" applyProtection="1">
      <alignment horizontal="center" vertical="center"/>
    </xf>
    <xf numFmtId="0" fontId="5" fillId="3" borderId="14" xfId="1" applyFont="1" applyFill="1" applyBorder="1" applyAlignment="1" applyProtection="1">
      <alignment horizontal="center" vertical="center" textRotation="255"/>
    </xf>
    <xf numFmtId="0" fontId="5" fillId="3" borderId="10" xfId="1" applyFont="1" applyFill="1" applyBorder="1" applyAlignment="1" applyProtection="1">
      <alignment horizontal="center" vertical="center" textRotation="255"/>
    </xf>
    <xf numFmtId="0" fontId="5" fillId="3" borderId="24" xfId="1" applyFont="1" applyFill="1" applyBorder="1" applyAlignment="1" applyProtection="1">
      <alignment horizontal="center" vertical="center" textRotation="255"/>
    </xf>
    <xf numFmtId="0" fontId="5" fillId="3" borderId="15" xfId="1" applyFont="1" applyFill="1" applyBorder="1" applyAlignment="1" applyProtection="1">
      <alignment horizontal="center" vertical="center"/>
    </xf>
    <xf numFmtId="0" fontId="5" fillId="3" borderId="0" xfId="1" applyFont="1" applyFill="1" applyBorder="1" applyAlignment="1" applyProtection="1">
      <alignment horizontal="center" vertical="center"/>
    </xf>
    <xf numFmtId="0" fontId="5" fillId="3" borderId="25" xfId="1" applyFont="1" applyFill="1" applyBorder="1" applyAlignment="1" applyProtection="1">
      <alignment horizontal="center" vertical="center"/>
    </xf>
    <xf numFmtId="0" fontId="5" fillId="3" borderId="26" xfId="1" applyFont="1" applyFill="1" applyBorder="1" applyAlignment="1" applyProtection="1">
      <alignment horizontal="center" vertical="center"/>
    </xf>
    <xf numFmtId="0" fontId="5" fillId="3" borderId="4" xfId="1" applyFont="1" applyFill="1" applyBorder="1" applyAlignment="1" applyProtection="1">
      <alignment horizontal="center" vertical="center"/>
    </xf>
    <xf numFmtId="0" fontId="5" fillId="3" borderId="8" xfId="1" applyFont="1" applyFill="1" applyBorder="1" applyAlignment="1" applyProtection="1">
      <alignment horizontal="center" vertical="center"/>
    </xf>
    <xf numFmtId="0" fontId="5" fillId="3" borderId="9" xfId="1" applyFont="1" applyFill="1" applyBorder="1" applyAlignment="1" applyProtection="1">
      <alignment horizontal="center" vertical="center"/>
    </xf>
    <xf numFmtId="0" fontId="5" fillId="3" borderId="7" xfId="1" applyFont="1" applyFill="1" applyBorder="1" applyAlignment="1" applyProtection="1">
      <alignment horizontal="left" vertical="center" indent="1"/>
    </xf>
    <xf numFmtId="0" fontId="5" fillId="3" borderId="8" xfId="1" applyFont="1" applyFill="1" applyBorder="1" applyAlignment="1" applyProtection="1">
      <alignment horizontal="left" vertical="center" indent="1"/>
    </xf>
    <xf numFmtId="0" fontId="5" fillId="3" borderId="9" xfId="1" applyFont="1" applyFill="1" applyBorder="1" applyAlignment="1" applyProtection="1">
      <alignment horizontal="left" vertical="center" indent="1"/>
    </xf>
    <xf numFmtId="0" fontId="5" fillId="3" borderId="7" xfId="1" applyFont="1" applyFill="1" applyBorder="1" applyAlignment="1" applyProtection="1">
      <alignment horizontal="center" vertical="center" wrapText="1"/>
    </xf>
    <xf numFmtId="0" fontId="5" fillId="3" borderId="8" xfId="1" applyFont="1" applyFill="1" applyBorder="1" applyAlignment="1" applyProtection="1">
      <alignment horizontal="center" vertical="center" wrapText="1"/>
    </xf>
    <xf numFmtId="0" fontId="5" fillId="3" borderId="9" xfId="1" applyFont="1" applyFill="1" applyBorder="1" applyAlignment="1" applyProtection="1">
      <alignment horizontal="center" vertical="center" wrapText="1"/>
    </xf>
    <xf numFmtId="0" fontId="5" fillId="3" borderId="4" xfId="1" applyFont="1" applyFill="1" applyBorder="1" applyAlignment="1" applyProtection="1">
      <alignment horizontal="left" vertical="center"/>
    </xf>
    <xf numFmtId="0" fontId="5" fillId="3" borderId="5" xfId="1" applyFont="1" applyFill="1" applyBorder="1" applyAlignment="1" applyProtection="1">
      <alignment horizontal="left" vertical="center"/>
    </xf>
    <xf numFmtId="38" fontId="1" fillId="3" borderId="5" xfId="2" applyFont="1" applyFill="1" applyBorder="1" applyAlignment="1" applyProtection="1">
      <alignment horizontal="center" vertical="center" shrinkToFit="1"/>
    </xf>
    <xf numFmtId="0" fontId="5" fillId="3" borderId="1"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xf>
    <xf numFmtId="0" fontId="1" fillId="3" borderId="1" xfId="1" applyFont="1" applyFill="1" applyBorder="1" applyAlignment="1" applyProtection="1">
      <alignment horizontal="center" vertical="center" shrinkToFit="1"/>
    </xf>
    <xf numFmtId="0" fontId="1" fillId="3" borderId="2" xfId="1" applyFont="1" applyFill="1" applyBorder="1" applyAlignment="1" applyProtection="1">
      <alignment horizontal="center" vertical="center" shrinkToFit="1"/>
    </xf>
    <xf numFmtId="0" fontId="1" fillId="3" borderId="7" xfId="1" applyFont="1" applyFill="1" applyBorder="1" applyAlignment="1" applyProtection="1">
      <alignment horizontal="center" vertical="center" shrinkToFit="1"/>
    </xf>
    <xf numFmtId="0" fontId="1" fillId="3" borderId="8" xfId="1" applyFont="1" applyFill="1" applyBorder="1" applyAlignment="1" applyProtection="1">
      <alignment horizontal="center" vertical="center" shrinkToFit="1"/>
    </xf>
    <xf numFmtId="0" fontId="5" fillId="3" borderId="1" xfId="1" applyFont="1" applyFill="1" applyBorder="1" applyAlignment="1" applyProtection="1">
      <alignment horizontal="left" vertical="center" indent="1"/>
    </xf>
    <xf numFmtId="0" fontId="5" fillId="3" borderId="2" xfId="1" applyFont="1" applyFill="1" applyBorder="1" applyAlignment="1" applyProtection="1">
      <alignment horizontal="left" vertical="center" indent="1"/>
    </xf>
    <xf numFmtId="0" fontId="5" fillId="3" borderId="3" xfId="1" applyFont="1" applyFill="1" applyBorder="1" applyAlignment="1" applyProtection="1">
      <alignment horizontal="left" vertical="center" indent="1"/>
    </xf>
    <xf numFmtId="0" fontId="5" fillId="3" borderId="2"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0" fontId="5" fillId="3" borderId="27" xfId="1" applyFont="1" applyFill="1" applyBorder="1" applyAlignment="1" applyProtection="1">
      <alignment horizontal="center" vertical="center"/>
    </xf>
    <xf numFmtId="0" fontId="5" fillId="3" borderId="28" xfId="1" applyFont="1" applyFill="1" applyBorder="1" applyAlignment="1" applyProtection="1">
      <alignment horizontal="center" vertical="center"/>
    </xf>
    <xf numFmtId="0" fontId="1" fillId="3" borderId="1" xfId="1" applyFill="1" applyBorder="1" applyAlignment="1" applyProtection="1">
      <alignment horizontal="center" vertical="center" shrinkToFit="1"/>
    </xf>
    <xf numFmtId="0" fontId="1" fillId="3" borderId="2" xfId="1" applyFill="1" applyBorder="1" applyAlignment="1" applyProtection="1">
      <alignment horizontal="center" vertical="center" shrinkToFit="1"/>
    </xf>
    <xf numFmtId="0" fontId="1" fillId="3" borderId="7" xfId="1" applyFill="1" applyBorder="1" applyAlignment="1" applyProtection="1">
      <alignment horizontal="center" vertical="center" shrinkToFit="1"/>
    </xf>
    <xf numFmtId="0" fontId="1" fillId="3" borderId="8" xfId="1" applyFill="1" applyBorder="1" applyAlignment="1" applyProtection="1">
      <alignment horizontal="center" vertical="center" shrinkToFit="1"/>
    </xf>
    <xf numFmtId="0" fontId="1" fillId="3" borderId="9" xfId="1" applyFont="1" applyFill="1" applyBorder="1" applyAlignment="1" applyProtection="1">
      <alignment horizontal="center" vertical="center" shrinkToFit="1"/>
    </xf>
    <xf numFmtId="49" fontId="1" fillId="3" borderId="4" xfId="1" applyNumberFormat="1" applyFont="1" applyFill="1" applyBorder="1" applyAlignment="1" applyProtection="1">
      <alignment horizontal="center" vertical="center" shrinkToFit="1"/>
    </xf>
    <xf numFmtId="49" fontId="1" fillId="3" borderId="5" xfId="1" applyNumberFormat="1" applyFont="1" applyFill="1" applyBorder="1" applyAlignment="1" applyProtection="1">
      <alignment horizontal="center" vertical="center" shrinkToFit="1"/>
    </xf>
    <xf numFmtId="49" fontId="1" fillId="3" borderId="6" xfId="1" applyNumberFormat="1" applyFont="1" applyFill="1" applyBorder="1" applyAlignment="1" applyProtection="1">
      <alignment horizontal="center" vertical="center" shrinkToFit="1"/>
    </xf>
    <xf numFmtId="49" fontId="1" fillId="3" borderId="1" xfId="1" applyNumberFormat="1" applyFont="1" applyFill="1" applyBorder="1" applyAlignment="1" applyProtection="1">
      <alignment horizontal="center" vertical="center" shrinkToFit="1"/>
    </xf>
    <xf numFmtId="49" fontId="1" fillId="3" borderId="2" xfId="1" applyNumberFormat="1" applyFont="1" applyFill="1" applyBorder="1" applyAlignment="1" applyProtection="1">
      <alignment horizontal="center" vertical="center" shrinkToFit="1"/>
    </xf>
    <xf numFmtId="49" fontId="1" fillId="3" borderId="3" xfId="1" applyNumberFormat="1" applyFont="1" applyFill="1" applyBorder="1" applyAlignment="1" applyProtection="1">
      <alignment horizontal="center" vertical="center" shrinkToFit="1"/>
    </xf>
    <xf numFmtId="49" fontId="1" fillId="3" borderId="7" xfId="1" applyNumberFormat="1" applyFont="1" applyFill="1" applyBorder="1" applyAlignment="1" applyProtection="1">
      <alignment horizontal="center" vertical="center" shrinkToFit="1"/>
    </xf>
    <xf numFmtId="49" fontId="1" fillId="3" borderId="8" xfId="1" applyNumberFormat="1" applyFont="1" applyFill="1" applyBorder="1" applyAlignment="1" applyProtection="1">
      <alignment horizontal="center" vertical="center" shrinkToFit="1"/>
    </xf>
    <xf numFmtId="49" fontId="1" fillId="3" borderId="9" xfId="1" applyNumberFormat="1" applyFont="1" applyFill="1" applyBorder="1" applyAlignment="1" applyProtection="1">
      <alignment horizontal="center" vertical="center" shrinkToFit="1"/>
    </xf>
    <xf numFmtId="0" fontId="1" fillId="3" borderId="3" xfId="1" applyFont="1" applyFill="1" applyBorder="1" applyAlignment="1" applyProtection="1">
      <alignment horizontal="center" vertical="center" shrinkToFit="1"/>
    </xf>
    <xf numFmtId="0" fontId="5" fillId="3" borderId="21" xfId="1" applyFont="1" applyFill="1" applyBorder="1" applyAlignment="1" applyProtection="1">
      <alignment horizontal="center" vertical="center"/>
    </xf>
    <xf numFmtId="178" fontId="1" fillId="3" borderId="4" xfId="1" applyNumberFormat="1" applyFill="1" applyBorder="1" applyAlignment="1" applyProtection="1">
      <alignment horizontal="center" vertical="center" shrinkToFit="1"/>
    </xf>
    <xf numFmtId="178" fontId="1" fillId="3" borderId="5" xfId="1" applyNumberFormat="1" applyFill="1" applyBorder="1" applyAlignment="1" applyProtection="1">
      <alignment horizontal="center" vertical="center" shrinkToFit="1"/>
    </xf>
    <xf numFmtId="178" fontId="1" fillId="3" borderId="6" xfId="1" applyNumberFormat="1" applyFill="1" applyBorder="1" applyAlignment="1" applyProtection="1">
      <alignment horizontal="center" vertical="center" shrinkToFit="1"/>
    </xf>
    <xf numFmtId="0" fontId="1" fillId="3" borderId="4" xfId="1" applyFill="1" applyBorder="1" applyAlignment="1" applyProtection="1">
      <alignment horizontal="center" vertical="center" shrinkToFit="1"/>
    </xf>
    <xf numFmtId="0" fontId="1" fillId="3" borderId="5" xfId="1" applyFill="1" applyBorder="1" applyAlignment="1" applyProtection="1">
      <alignment horizontal="center" vertical="center" shrinkToFit="1"/>
    </xf>
    <xf numFmtId="0" fontId="1" fillId="3" borderId="6" xfId="1" applyFill="1" applyBorder="1" applyAlignment="1" applyProtection="1">
      <alignment horizontal="center" vertical="center" shrinkToFit="1"/>
    </xf>
    <xf numFmtId="0" fontId="1" fillId="3" borderId="1" xfId="1" applyNumberFormat="1" applyFont="1" applyFill="1" applyBorder="1" applyAlignment="1" applyProtection="1">
      <alignment horizontal="center" vertical="center" shrinkToFit="1"/>
    </xf>
    <xf numFmtId="0" fontId="1" fillId="3" borderId="2" xfId="1" applyNumberFormat="1" applyFont="1" applyFill="1" applyBorder="1" applyAlignment="1" applyProtection="1">
      <alignment horizontal="center" vertical="center" shrinkToFit="1"/>
    </xf>
    <xf numFmtId="0" fontId="1" fillId="3" borderId="3" xfId="1" applyNumberFormat="1" applyFont="1" applyFill="1" applyBorder="1" applyAlignment="1" applyProtection="1">
      <alignment horizontal="center" vertical="center" shrinkToFit="1"/>
    </xf>
  </cellXfs>
  <cellStyles count="8">
    <cellStyle name="ハイパーリンク" xfId="5" builtinId="8"/>
    <cellStyle name="桁区切り" xfId="2" builtinId="6"/>
    <cellStyle name="桁区切り 3" xfId="7" xr:uid="{00000000-0005-0000-0000-000002000000}"/>
    <cellStyle name="標準" xfId="0" builtinId="0"/>
    <cellStyle name="標準 2" xfId="3" xr:uid="{00000000-0005-0000-0000-000004000000}"/>
    <cellStyle name="標準 2 2" xfId="4" xr:uid="{00000000-0005-0000-0000-000005000000}"/>
    <cellStyle name="標準 3" xfId="6" xr:uid="{00000000-0005-0000-0000-000006000000}"/>
    <cellStyle name="標準_別記第８号様式　実績記録表" xfId="1" xr:uid="{00000000-0005-0000-0000-000007000000}"/>
  </cellStyles>
  <dxfs count="6772">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3781425</xdr:colOff>
      <xdr:row>12</xdr:row>
      <xdr:rowOff>76200</xdr:rowOff>
    </xdr:from>
    <xdr:to>
      <xdr:col>4</xdr:col>
      <xdr:colOff>4711425</xdr:colOff>
      <xdr:row>13</xdr:row>
      <xdr:rowOff>338025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115425" y="2686050"/>
          <a:ext cx="930000"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40</xdr:col>
      <xdr:colOff>0</xdr:colOff>
      <xdr:row>1</xdr:row>
      <xdr:rowOff>0</xdr:rowOff>
    </xdr:from>
    <xdr:to>
      <xdr:col>63</xdr:col>
      <xdr:colOff>16650</xdr:colOff>
      <xdr:row>17</xdr:row>
      <xdr:rowOff>136800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6858000" y="171450"/>
          <a:ext cx="3960000" cy="28800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latin typeface="ＭＳ Ｐゴシック" panose="020B0600070205080204" pitchFamily="50" charset="-128"/>
              <a:ea typeface="ＭＳ Ｐゴシック" panose="020B0600070205080204" pitchFamily="50" charset="-128"/>
            </a:rPr>
            <a:t>＜請求書の作成＞</a:t>
          </a:r>
          <a:endParaRPr kumimoji="1" lang="en-US" altLang="ja-JP" sz="1100" b="1">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各シートにて必要事項の入力を終えたら自動表示されます。</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黄色セルが無いことをご確認のうえ、そのまま印刷し、</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u="sng">
              <a:solidFill>
                <a:srgbClr val="FF0000"/>
              </a:solidFill>
              <a:latin typeface="ＭＳ Ｐゴシック" panose="020B0600070205080204" pitchFamily="50" charset="-128"/>
              <a:ea typeface="ＭＳ Ｐゴシック" panose="020B0600070205080204" pitchFamily="50" charset="-128"/>
            </a:rPr>
            <a:t>代表者印等（相手方登録と同じ印鑑）を押印の上、</a:t>
          </a:r>
          <a:endParaRPr kumimoji="1" lang="en-US" altLang="ja-JP" sz="110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u="sng">
              <a:solidFill>
                <a:srgbClr val="FF0000"/>
              </a:solidFill>
              <a:latin typeface="ＭＳ Ｐゴシック" panose="020B0600070205080204" pitchFamily="50" charset="-128"/>
              <a:ea typeface="ＭＳ Ｐゴシック" panose="020B0600070205080204" pitchFamily="50" charset="-128"/>
            </a:rPr>
            <a:t>明細書とともに郵送又は持参にてご提出ください。</a:t>
          </a:r>
          <a:endParaRPr kumimoji="1" lang="en-US" altLang="ja-JP" sz="1100">
            <a:latin typeface="ＭＳ Ｐゴシック" panose="020B0600070205080204" pitchFamily="50" charset="-128"/>
            <a:ea typeface="ＭＳ Ｐゴシック" panose="020B0600070205080204" pitchFamily="50" charset="-128"/>
          </a:endParaRP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提出先は「提出先」シートをご確認ください。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注意事項</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○請求日について</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記入不要です。</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○押印について</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代表者の印鑑（</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相手方登録と同じ印鑑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100">
              <a:latin typeface="ＭＳ Ｐゴシック" panose="020B0600070205080204" pitchFamily="50" charset="-128"/>
              <a:ea typeface="ＭＳ Ｐゴシック" panose="020B0600070205080204" pitchFamily="50" charset="-128"/>
            </a:rPr>
            <a:t>をご押印ください。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0</xdr:colOff>
      <xdr:row>1</xdr:row>
      <xdr:rowOff>0</xdr:rowOff>
    </xdr:from>
    <xdr:to>
      <xdr:col>66</xdr:col>
      <xdr:colOff>16650</xdr:colOff>
      <xdr:row>15</xdr:row>
      <xdr:rowOff>311925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6858000" y="171450"/>
          <a:ext cx="3960000" cy="39600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latin typeface="ＭＳ Ｐゴシック" panose="020B0600070205080204" pitchFamily="50" charset="-128"/>
              <a:ea typeface="ＭＳ Ｐゴシック" panose="020B0600070205080204" pitchFamily="50" charset="-128"/>
            </a:rPr>
            <a:t>＜明細書の作成＞</a:t>
          </a:r>
          <a:endParaRPr kumimoji="1" lang="en-US" altLang="ja-JP" sz="1100" b="1">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各シートにて必要事項の入力を終えたら自動表示されます。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今回請求する利用者氏名及び金額が全て正しく記載されているかどうか、</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サービス提供時に用いた実績記録表と照らし合わせてご確認ください。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もし記載されていない場合は、「利用者情報入力」シートにて、</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請求有無欄に「１」を選択していない可能性がありますので</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ご確認ください。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○利用者確認日欄について</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利用者確認日欄には、</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提供月の最終利用後に利用者に</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実績記録表の確認を得た日</a:t>
          </a:r>
          <a:r>
            <a:rPr kumimoji="1" lang="ja-JP" altLang="en-US" sz="1100" b="0">
              <a:latin typeface="ＭＳ Ｐゴシック" panose="020B0600070205080204" pitchFamily="50" charset="-128"/>
              <a:ea typeface="ＭＳ Ｐゴシック" panose="020B0600070205080204" pitchFamily="50" charset="-128"/>
            </a:rPr>
            <a:t>を事業所にてご入力ください。</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（例）</a:t>
          </a:r>
          <a:r>
            <a:rPr kumimoji="1" lang="en-US" altLang="ja-JP" sz="1100" b="0">
              <a:latin typeface="ＭＳ Ｐゴシック" panose="020B0600070205080204" pitchFamily="50" charset="-128"/>
              <a:ea typeface="ＭＳ Ｐゴシック" panose="020B0600070205080204" pitchFamily="50" charset="-128"/>
            </a:rPr>
            <a:t>4</a:t>
          </a:r>
          <a:r>
            <a:rPr kumimoji="1" lang="ja-JP" altLang="en-US" sz="1100" b="0">
              <a:latin typeface="ＭＳ Ｐゴシック" panose="020B0600070205080204" pitchFamily="50" charset="-128"/>
              <a:ea typeface="ＭＳ Ｐゴシック" panose="020B0600070205080204" pitchFamily="50" charset="-128"/>
            </a:rPr>
            <a:t>月提供における実績記録確認日が</a:t>
          </a:r>
          <a:r>
            <a:rPr kumimoji="1" lang="en-US" altLang="ja-JP" sz="1100" b="0">
              <a:latin typeface="ＭＳ Ｐゴシック" panose="020B0600070205080204" pitchFamily="50" charset="-128"/>
              <a:ea typeface="ＭＳ Ｐゴシック" panose="020B0600070205080204" pitchFamily="50" charset="-128"/>
            </a:rPr>
            <a:t>28</a:t>
          </a:r>
          <a:r>
            <a:rPr kumimoji="1" lang="ja-JP" altLang="en-US" sz="1100" b="0">
              <a:latin typeface="ＭＳ Ｐゴシック" panose="020B0600070205080204" pitchFamily="50" charset="-128"/>
              <a:ea typeface="ＭＳ Ｐゴシック" panose="020B0600070205080204" pitchFamily="50" charset="-128"/>
            </a:rPr>
            <a:t>日→</a:t>
          </a:r>
          <a:r>
            <a:rPr kumimoji="1" lang="en-US" altLang="ja-JP" sz="1100" b="0">
              <a:latin typeface="ＭＳ Ｐゴシック" panose="020B0600070205080204" pitchFamily="50" charset="-128"/>
              <a:ea typeface="ＭＳ Ｐゴシック" panose="020B0600070205080204" pitchFamily="50" charset="-128"/>
            </a:rPr>
            <a:t>"4/28"</a:t>
          </a:r>
        </a:p>
        <a:p>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印刷してから手書きでも構いません。</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必要ページ分印刷し、代表者印等（相手方登録と同じ印鑑）を</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押印の上、請求書とともに郵送又は持参にてご提出ください。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提出先は「提出先」シートをご確認ください。</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36</xdr:col>
      <xdr:colOff>76200</xdr:colOff>
      <xdr:row>0</xdr:row>
      <xdr:rowOff>95250</xdr:rowOff>
    </xdr:from>
    <xdr:to>
      <xdr:col>44</xdr:col>
      <xdr:colOff>76200</xdr:colOff>
      <xdr:row>1</xdr:row>
      <xdr:rowOff>247650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076950" y="95250"/>
          <a:ext cx="1371600" cy="381000"/>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2</xdr:col>
      <xdr:colOff>19051</xdr:colOff>
      <xdr:row>31</xdr:row>
      <xdr:rowOff>228600</xdr:rowOff>
    </xdr:from>
    <xdr:to>
      <xdr:col>44</xdr:col>
      <xdr:colOff>9526</xdr:colOff>
      <xdr:row>40</xdr:row>
      <xdr:rowOff>142876</xdr:rowOff>
    </xdr:to>
    <xdr:sp macro="" textlink="">
      <xdr:nvSpPr>
        <xdr:cNvPr id="7" name="角丸四角形 6">
          <a:extLst>
            <a:ext uri="{FF2B5EF4-FFF2-40B4-BE49-F238E27FC236}">
              <a16:creationId xmlns:a16="http://schemas.microsoft.com/office/drawing/2014/main" id="{00000000-0008-0000-0500-000007000000}"/>
            </a:ext>
          </a:extLst>
        </xdr:cNvPr>
        <xdr:cNvSpPr/>
      </xdr:nvSpPr>
      <xdr:spPr>
        <a:xfrm>
          <a:off x="333376" y="7781925"/>
          <a:ext cx="7048500" cy="214312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種別</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個別支援型は１、施設等利用型は２、大学修学支援型は３をご記入ください。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始点</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終点</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プルダウンよりお選びください。「その他」の場合は例外記入欄に詳細とその理由をご記入ください。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プルダウン内容：自宅</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/GH/</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入所施設</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施設等</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大学</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その他</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「施設等」は施設等型利用型の場合にて、「大学」は大学修学支援型の場合にてお選びください。</a:t>
          </a:r>
          <a:endParaRPr lang="en-US" altLang="ja-JP" sz="1000" u="sng">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目的地</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個別支援型の場合のみ</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、目的地をご記入ください。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目的地が複数あり記入しきれない場合は、例外記入欄にご記入ください。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個別支援型の場合のみ</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、プルダウンよりお選びください。目的が複数ある場合は主たるものをお選びください。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「奈良市移動支援事業実施要綱」別表第１に記載の「対象となる外出の種類」の欄を参考にしてください。</a:t>
          </a:r>
          <a:endParaRPr lang="ja-JP"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85724</xdr:colOff>
      <xdr:row>22</xdr:row>
      <xdr:rowOff>200025</xdr:rowOff>
    </xdr:from>
    <xdr:to>
      <xdr:col>39</xdr:col>
      <xdr:colOff>76199</xdr:colOff>
      <xdr:row>27</xdr:row>
      <xdr:rowOff>38100</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85724" y="5524500"/>
          <a:ext cx="6505575" cy="107632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38099</xdr:colOff>
      <xdr:row>27</xdr:row>
      <xdr:rowOff>171450</xdr:rowOff>
    </xdr:from>
    <xdr:to>
      <xdr:col>18</xdr:col>
      <xdr:colOff>0</xdr:colOff>
      <xdr:row>31</xdr:row>
      <xdr:rowOff>95250</xdr:rowOff>
    </xdr:to>
    <xdr:sp macro="" textlink="">
      <xdr:nvSpPr>
        <xdr:cNvPr id="8" name="角丸四角形吹き出し 7">
          <a:extLst>
            <a:ext uri="{FF2B5EF4-FFF2-40B4-BE49-F238E27FC236}">
              <a16:creationId xmlns:a16="http://schemas.microsoft.com/office/drawing/2014/main" id="{00000000-0008-0000-0500-000008000000}"/>
            </a:ext>
          </a:extLst>
        </xdr:cNvPr>
        <xdr:cNvSpPr/>
      </xdr:nvSpPr>
      <xdr:spPr>
        <a:xfrm>
          <a:off x="352424" y="6734175"/>
          <a:ext cx="2562226" cy="914400"/>
        </a:xfrm>
        <a:prstGeom prst="wedgeRoundRectCallout">
          <a:avLst>
            <a:gd name="adj1" fmla="val 87728"/>
            <a:gd name="adj2" fmla="val -71997"/>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人派遣について＞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人派遣が認められており、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人派遣を行った場合、同じ内容を</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つご記入ください。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その上で、「</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人派遣」とご記入ください。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86999</xdr:colOff>
      <xdr:row>14</xdr:row>
      <xdr:rowOff>209550</xdr:rowOff>
    </xdr:from>
    <xdr:to>
      <xdr:col>39</xdr:col>
      <xdr:colOff>76199</xdr:colOff>
      <xdr:row>17</xdr:row>
      <xdr:rowOff>42600</xdr:rowOff>
    </xdr:to>
    <xdr:sp macro="" textlink="">
      <xdr:nvSpPr>
        <xdr:cNvPr id="11" name="角丸四角形 10">
          <a:extLst>
            <a:ext uri="{FF2B5EF4-FFF2-40B4-BE49-F238E27FC236}">
              <a16:creationId xmlns:a16="http://schemas.microsoft.com/office/drawing/2014/main" id="{00000000-0008-0000-0500-00000B000000}"/>
            </a:ext>
          </a:extLst>
        </xdr:cNvPr>
        <xdr:cNvSpPr/>
      </xdr:nvSpPr>
      <xdr:spPr>
        <a:xfrm>
          <a:off x="2487299" y="3552825"/>
          <a:ext cx="4104000" cy="576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38100</xdr:colOff>
      <xdr:row>10</xdr:row>
      <xdr:rowOff>38099</xdr:rowOff>
    </xdr:from>
    <xdr:to>
      <xdr:col>42</xdr:col>
      <xdr:colOff>123825</xdr:colOff>
      <xdr:row>14</xdr:row>
      <xdr:rowOff>110549</xdr:rowOff>
    </xdr:to>
    <xdr:sp macro="" textlink="">
      <xdr:nvSpPr>
        <xdr:cNvPr id="12" name="角丸四角形吹き出し 11">
          <a:extLst>
            <a:ext uri="{FF2B5EF4-FFF2-40B4-BE49-F238E27FC236}">
              <a16:creationId xmlns:a16="http://schemas.microsoft.com/office/drawing/2014/main" id="{00000000-0008-0000-0500-00000C000000}"/>
            </a:ext>
          </a:extLst>
        </xdr:cNvPr>
        <xdr:cNvSpPr/>
      </xdr:nvSpPr>
      <xdr:spPr>
        <a:xfrm>
          <a:off x="4667250" y="2409824"/>
          <a:ext cx="2486025" cy="1044000"/>
        </a:xfrm>
        <a:prstGeom prst="wedgeRoundRectCallout">
          <a:avLst>
            <a:gd name="adj1" fmla="val -74463"/>
            <a:gd name="adj2" fmla="val 65231"/>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＜除外時間数について＞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ヘルパー運転による車移動等、サービス提供の対象外となる時間帯があれば、その時間数の合計をご記入ください。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また、その理由をご記入ください。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142875</xdr:colOff>
      <xdr:row>27</xdr:row>
      <xdr:rowOff>200024</xdr:rowOff>
    </xdr:from>
    <xdr:to>
      <xdr:col>52</xdr:col>
      <xdr:colOff>542925</xdr:colOff>
      <xdr:row>37</xdr:row>
      <xdr:rowOff>180975</xdr:rowOff>
    </xdr:to>
    <xdr:sp macro="" textlink="">
      <xdr:nvSpPr>
        <xdr:cNvPr id="15" name="角丸四角形 14">
          <a:extLst>
            <a:ext uri="{FF2B5EF4-FFF2-40B4-BE49-F238E27FC236}">
              <a16:creationId xmlns:a16="http://schemas.microsoft.com/office/drawing/2014/main" id="{00000000-0008-0000-0500-00000F000000}"/>
            </a:ext>
          </a:extLst>
        </xdr:cNvPr>
        <xdr:cNvSpPr/>
      </xdr:nvSpPr>
      <xdr:spPr>
        <a:xfrm>
          <a:off x="7686675" y="6762749"/>
          <a:ext cx="4752975" cy="2457451"/>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＜施設等利用型について＞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目的地及び目的の記入は不要です。始点又は終点を「施設等」としてください。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142875</xdr:colOff>
      <xdr:row>38</xdr:row>
      <xdr:rowOff>38101</xdr:rowOff>
    </xdr:from>
    <xdr:to>
      <xdr:col>52</xdr:col>
      <xdr:colOff>542925</xdr:colOff>
      <xdr:row>42</xdr:row>
      <xdr:rowOff>781050</xdr:rowOff>
    </xdr:to>
    <xdr:sp macro="" textlink="">
      <xdr:nvSpPr>
        <xdr:cNvPr id="16" name="角丸四角形 15">
          <a:extLst>
            <a:ext uri="{FF2B5EF4-FFF2-40B4-BE49-F238E27FC236}">
              <a16:creationId xmlns:a16="http://schemas.microsoft.com/office/drawing/2014/main" id="{00000000-0008-0000-0500-000010000000}"/>
            </a:ext>
          </a:extLst>
        </xdr:cNvPr>
        <xdr:cNvSpPr/>
      </xdr:nvSpPr>
      <xdr:spPr>
        <a:xfrm>
          <a:off x="7686675" y="9324976"/>
          <a:ext cx="4752975" cy="1876424"/>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＜大学修学支援型について＞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目的地及び目的の記入は不要です。始点及び終点を「大学」としてください。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190499</xdr:colOff>
      <xdr:row>0</xdr:row>
      <xdr:rowOff>142874</xdr:rowOff>
    </xdr:from>
    <xdr:to>
      <xdr:col>52</xdr:col>
      <xdr:colOff>314325</xdr:colOff>
      <xdr:row>26</xdr:row>
      <xdr:rowOff>57150</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7734299" y="142874"/>
          <a:ext cx="4476751" cy="622935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0">
              <a:latin typeface="ＭＳ Ｐゴシック" panose="020B0600070205080204" pitchFamily="50" charset="-128"/>
              <a:ea typeface="ＭＳ Ｐゴシック" panose="020B0600070205080204" pitchFamily="50" charset="-128"/>
            </a:rPr>
            <a:t>・利用者情報シートの利用者№と同じシート名にて実績記録表を</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作成いただきます。</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・利用者情報シートに必要事項を入力し、</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請求有無欄に「</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」を入れる</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ことで利用者情報が表示されます</a:t>
          </a:r>
          <a:r>
            <a:rPr kumimoji="1" lang="ja-JP" altLang="en-US" sz="1100" b="0">
              <a:latin typeface="ＭＳ Ｐゴシック" panose="020B0600070205080204" pitchFamily="50" charset="-128"/>
              <a:ea typeface="ＭＳ Ｐゴシック" panose="020B0600070205080204" pitchFamily="50" charset="-128"/>
            </a:rPr>
            <a:t>。</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・入力する個所は</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水色セルのみ</a:t>
          </a:r>
          <a:r>
            <a:rPr kumimoji="1" lang="ja-JP" altLang="en-US" sz="1100" b="0">
              <a:latin typeface="ＭＳ Ｐゴシック" panose="020B0600070205080204" pitchFamily="50" charset="-128"/>
              <a:ea typeface="ＭＳ Ｐゴシック" panose="020B0600070205080204" pitchFamily="50" charset="-128"/>
            </a:rPr>
            <a:t>になります。</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・「日付」、「種別」、「開始時刻」、「終了時刻」、利用者情報シートの</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「決定サービス区分」、「利用者負担額」のいずれか一つでも入力が</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なければ、サービス費が表示されませんのでご注意ください。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・途中で空白行が生じることのないよう、上に詰めてご入力ください。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①実績記録表の様式を印刷する。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②利用者へのサービス提供の都度、「実績記録表」（紙媒体）に記録し、</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利用者及びサービス提供者の確認（署名又は押印）</a:t>
          </a:r>
          <a:r>
            <a:rPr kumimoji="1" lang="ja-JP" altLang="en-US" sz="1100" b="0">
              <a:latin typeface="ＭＳ Ｐゴシック" panose="020B0600070205080204" pitchFamily="50" charset="-128"/>
              <a:ea typeface="ＭＳ Ｐゴシック" panose="020B0600070205080204" pitchFamily="50" charset="-128"/>
            </a:rPr>
            <a:t>をもらう。</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③提供月の最終利用後に、「実績記録表」（紙媒体）の</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記載内容に</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誤りや不備がないか利用者に確認をもらう。</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④「実績記録表」（紙媒体）の内容を「実績記録表」（</a:t>
          </a:r>
          <a:r>
            <a:rPr kumimoji="1" lang="en-US" altLang="ja-JP" sz="1100" b="0">
              <a:latin typeface="ＭＳ Ｐゴシック" panose="020B0600070205080204" pitchFamily="50" charset="-128"/>
              <a:ea typeface="ＭＳ Ｐゴシック" panose="020B0600070205080204" pitchFamily="50" charset="-128"/>
            </a:rPr>
            <a:t>Excel</a:t>
          </a:r>
          <a:r>
            <a:rPr kumimoji="1" lang="ja-JP" altLang="en-US" sz="1100" b="0">
              <a:latin typeface="ＭＳ Ｐゴシック" panose="020B0600070205080204" pitchFamily="50" charset="-128"/>
              <a:ea typeface="ＭＳ Ｐゴシック" panose="020B0600070205080204" pitchFamily="50" charset="-128"/>
            </a:rPr>
            <a:t>）に入力する。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使用した実績記録表（紙媒体）と</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Excel</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の入力内容に相違があった</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場合は不正請求となります</a:t>
          </a:r>
          <a:r>
            <a:rPr kumimoji="1" lang="ja-JP" altLang="en-US" sz="1100" b="0">
              <a:latin typeface="ＭＳ Ｐゴシック" panose="020B0600070205080204" pitchFamily="50" charset="-128"/>
              <a:ea typeface="ＭＳ Ｐゴシック" panose="020B0600070205080204" pitchFamily="50" charset="-128"/>
            </a:rPr>
            <a:t>のでご注意ください。</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⑤入力した</a:t>
          </a:r>
          <a:r>
            <a:rPr kumimoji="1" lang="en-US" altLang="ja-JP" sz="1100" b="0">
              <a:latin typeface="ＭＳ Ｐゴシック" panose="020B0600070205080204" pitchFamily="50" charset="-128"/>
              <a:ea typeface="ＭＳ Ｐゴシック" panose="020B0600070205080204" pitchFamily="50" charset="-128"/>
            </a:rPr>
            <a:t>Excel</a:t>
          </a:r>
          <a:r>
            <a:rPr kumimoji="1" lang="ja-JP" altLang="en-US" sz="1100" b="0">
              <a:latin typeface="ＭＳ Ｐゴシック" panose="020B0600070205080204" pitchFamily="50" charset="-128"/>
              <a:ea typeface="ＭＳ Ｐゴシック" panose="020B0600070205080204" pitchFamily="50" charset="-128"/>
            </a:rPr>
            <a:t>ファイルを</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電子申請システムを使ってデータで提出</a:t>
          </a:r>
          <a:r>
            <a:rPr kumimoji="1" lang="ja-JP" altLang="en-US" sz="1100" b="0">
              <a:latin typeface="ＭＳ Ｐゴシック" panose="020B0600070205080204" pitchFamily="50" charset="-128"/>
              <a:ea typeface="ＭＳ Ｐゴシック" panose="020B0600070205080204" pitchFamily="50" charset="-128"/>
            </a:rPr>
            <a:t>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④で入力した実績記録表各シートについて印刷不要です。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メール提出は不可です。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提出先は「提出先」シートをご確認ください。</a:t>
          </a:r>
        </a:p>
        <a:p>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サービス提供時に使用した利用者及びサービス提供者確認入りの</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実績記録表（紙媒体）は事業所にて</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5</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年間保管してください。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　ただし、請求内容の確認のために原本の提出を求める場合が</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　ありますので、適切に管理いただきますようお願いします。</a:t>
          </a:r>
        </a:p>
      </xdr:txBody>
    </xdr:sp>
    <xdr:clientData/>
  </xdr:twoCellAnchor>
  <xdr:twoCellAnchor editAs="oneCell">
    <xdr:from>
      <xdr:col>46</xdr:col>
      <xdr:colOff>95249</xdr:colOff>
      <xdr:row>30</xdr:row>
      <xdr:rowOff>19050</xdr:rowOff>
    </xdr:from>
    <xdr:to>
      <xdr:col>52</xdr:col>
      <xdr:colOff>400050</xdr:colOff>
      <xdr:row>36</xdr:row>
      <xdr:rowOff>190500</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l="7395" t="55996" r="58633" b="21343"/>
        <a:stretch/>
      </xdr:blipFill>
      <xdr:spPr>
        <a:xfrm>
          <a:off x="7877174" y="7324725"/>
          <a:ext cx="4419601" cy="1657350"/>
        </a:xfrm>
        <a:prstGeom prst="rect">
          <a:avLst/>
        </a:prstGeom>
        <a:ln>
          <a:solidFill>
            <a:sysClr val="windowText" lastClr="000000"/>
          </a:solidFill>
        </a:ln>
      </xdr:spPr>
    </xdr:pic>
    <xdr:clientData/>
  </xdr:twoCellAnchor>
  <xdr:twoCellAnchor>
    <xdr:from>
      <xdr:col>15</xdr:col>
      <xdr:colOff>86999</xdr:colOff>
      <xdr:row>18</xdr:row>
      <xdr:rowOff>209550</xdr:rowOff>
    </xdr:from>
    <xdr:to>
      <xdr:col>39</xdr:col>
      <xdr:colOff>76199</xdr:colOff>
      <xdr:row>21</xdr:row>
      <xdr:rowOff>42600</xdr:rowOff>
    </xdr:to>
    <xdr:sp macro="" textlink="">
      <xdr:nvSpPr>
        <xdr:cNvPr id="18" name="角丸四角形 17">
          <a:extLst>
            <a:ext uri="{FF2B5EF4-FFF2-40B4-BE49-F238E27FC236}">
              <a16:creationId xmlns:a16="http://schemas.microsoft.com/office/drawing/2014/main" id="{00000000-0008-0000-0500-000012000000}"/>
            </a:ext>
          </a:extLst>
        </xdr:cNvPr>
        <xdr:cNvSpPr/>
      </xdr:nvSpPr>
      <xdr:spPr>
        <a:xfrm>
          <a:off x="2487299" y="4543425"/>
          <a:ext cx="4104000" cy="576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18</xdr:row>
      <xdr:rowOff>152399</xdr:rowOff>
    </xdr:from>
    <xdr:to>
      <xdr:col>14</xdr:col>
      <xdr:colOff>114301</xdr:colOff>
      <xdr:row>21</xdr:row>
      <xdr:rowOff>165449</xdr:rowOff>
    </xdr:to>
    <xdr:sp macro="" textlink="">
      <xdr:nvSpPr>
        <xdr:cNvPr id="13" name="角丸四角形吹き出し 12">
          <a:extLst>
            <a:ext uri="{FF2B5EF4-FFF2-40B4-BE49-F238E27FC236}">
              <a16:creationId xmlns:a16="http://schemas.microsoft.com/office/drawing/2014/main" id="{00000000-0008-0000-0500-00000D000000}"/>
            </a:ext>
          </a:extLst>
        </xdr:cNvPr>
        <xdr:cNvSpPr/>
      </xdr:nvSpPr>
      <xdr:spPr>
        <a:xfrm>
          <a:off x="276225" y="4486274"/>
          <a:ext cx="2066926" cy="756000"/>
        </a:xfrm>
        <a:prstGeom prst="wedgeRoundRectCallout">
          <a:avLst>
            <a:gd name="adj1" fmla="val 58462"/>
            <a:gd name="adj2" fmla="val 7737"/>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8</a:t>
          </a: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時間以上の理由について＞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8</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時間以上の場合はその理由をご記入ください。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95251</xdr:colOff>
      <xdr:row>28</xdr:row>
      <xdr:rowOff>114299</xdr:rowOff>
    </xdr:from>
    <xdr:to>
      <xdr:col>44</xdr:col>
      <xdr:colOff>19051</xdr:colOff>
      <xdr:row>31</xdr:row>
      <xdr:rowOff>127349</xdr:rowOff>
    </xdr:to>
    <xdr:sp macro="" textlink="">
      <xdr:nvSpPr>
        <xdr:cNvPr id="19" name="角丸四角形吹き出し 18">
          <a:extLst>
            <a:ext uri="{FF2B5EF4-FFF2-40B4-BE49-F238E27FC236}">
              <a16:creationId xmlns:a16="http://schemas.microsoft.com/office/drawing/2014/main" id="{00000000-0008-0000-0500-000013000000}"/>
            </a:ext>
          </a:extLst>
        </xdr:cNvPr>
        <xdr:cNvSpPr/>
      </xdr:nvSpPr>
      <xdr:spPr>
        <a:xfrm>
          <a:off x="3695701" y="6924674"/>
          <a:ext cx="3695700" cy="756000"/>
        </a:xfrm>
        <a:prstGeom prst="wedgeRoundRectCallout">
          <a:avLst>
            <a:gd name="adj1" fmla="val 47613"/>
            <a:gd name="adj2" fmla="val -108175"/>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紙媒体の実績記録表にてサービス提供の都度、</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利用者及びサービス提供者の確認（署名又は押印）</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をもらってください。</a:t>
          </a:r>
          <a:endPar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Excel</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ファイルには、</a:t>
          </a:r>
          <a:r>
            <a:rPr kumimoji="1" lang="ja-JP" altLang="en-US" sz="1000" b="0" u="sng">
              <a:solidFill>
                <a:sysClr val="windowText" lastClr="000000"/>
              </a:solidFill>
              <a:latin typeface="ＭＳ Ｐゴシック" panose="020B0600070205080204" pitchFamily="50" charset="-128"/>
              <a:ea typeface="ＭＳ Ｐゴシック" panose="020B0600070205080204" pitchFamily="50" charset="-128"/>
            </a:rPr>
            <a:t>サービス提供者名</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をご入力ください。</a:t>
          </a:r>
        </a:p>
      </xdr:txBody>
    </xdr:sp>
    <xdr:clientData/>
  </xdr:twoCellAnchor>
  <xdr:twoCellAnchor editAs="oneCell">
    <xdr:from>
      <xdr:col>46</xdr:col>
      <xdr:colOff>76200</xdr:colOff>
      <xdr:row>40</xdr:row>
      <xdr:rowOff>66675</xdr:rowOff>
    </xdr:from>
    <xdr:to>
      <xdr:col>52</xdr:col>
      <xdr:colOff>409576</xdr:colOff>
      <xdr:row>42</xdr:row>
      <xdr:rowOff>571500</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7858125" y="9848850"/>
          <a:ext cx="4448176" cy="1143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ogoform.jp/f/tt5w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E16"/>
  <sheetViews>
    <sheetView tabSelected="1" zoomScaleNormal="100" zoomScaleSheetLayoutView="100" workbookViewId="0">
      <selection activeCell="E14" sqref="E14"/>
    </sheetView>
  </sheetViews>
  <sheetFormatPr defaultRowHeight="15" customHeight="1" x14ac:dyDescent="0.4"/>
  <cols>
    <col min="1" max="1" width="2.5" style="118" customWidth="1"/>
    <col min="2" max="2" width="37.5" style="118" customWidth="1"/>
    <col min="3" max="3" width="11.625" style="118" bestFit="1" customWidth="1"/>
    <col min="4" max="4" width="18.375" style="118" bestFit="1" customWidth="1"/>
    <col min="5" max="5" width="62.75" style="118" customWidth="1"/>
    <col min="6" max="16384" width="9" style="118"/>
  </cols>
  <sheetData>
    <row r="1" spans="1:5" ht="36.75" customHeight="1" x14ac:dyDescent="0.4">
      <c r="A1" s="136" t="s">
        <v>325</v>
      </c>
      <c r="B1" s="136"/>
      <c r="C1" s="136"/>
      <c r="D1" s="136"/>
      <c r="E1" s="136"/>
    </row>
    <row r="2" spans="1:5" ht="15" customHeight="1" x14ac:dyDescent="0.4">
      <c r="B2" s="118" t="s">
        <v>319</v>
      </c>
    </row>
    <row r="3" spans="1:5" ht="15" customHeight="1" x14ac:dyDescent="0.4">
      <c r="B3" s="118" t="s">
        <v>326</v>
      </c>
    </row>
    <row r="4" spans="1:5" ht="15" customHeight="1" x14ac:dyDescent="0.4">
      <c r="B4" s="118" t="s">
        <v>345</v>
      </c>
    </row>
    <row r="6" spans="1:5" ht="15" customHeight="1" x14ac:dyDescent="0.4">
      <c r="B6" s="118" t="s">
        <v>339</v>
      </c>
    </row>
    <row r="7" spans="1:5" ht="15" customHeight="1" x14ac:dyDescent="0.4">
      <c r="B7" s="118" t="s">
        <v>341</v>
      </c>
    </row>
    <row r="8" spans="1:5" ht="15" customHeight="1" x14ac:dyDescent="0.4">
      <c r="B8" s="118" t="s">
        <v>340</v>
      </c>
    </row>
    <row r="9" spans="1:5" ht="15" customHeight="1" x14ac:dyDescent="0.4">
      <c r="B9" s="118" t="s">
        <v>342</v>
      </c>
    </row>
    <row r="10" spans="1:5" ht="15" customHeight="1" x14ac:dyDescent="0.4">
      <c r="B10" s="124" t="s">
        <v>343</v>
      </c>
    </row>
    <row r="12" spans="1:5" ht="18.75" customHeight="1" x14ac:dyDescent="0.4">
      <c r="B12" s="119" t="s">
        <v>313</v>
      </c>
      <c r="C12" s="119" t="s">
        <v>347</v>
      </c>
      <c r="D12" s="119" t="s">
        <v>314</v>
      </c>
      <c r="E12" s="119" t="s">
        <v>315</v>
      </c>
    </row>
    <row r="13" spans="1:5" ht="50.25" customHeight="1" x14ac:dyDescent="0.4">
      <c r="B13" s="132" t="s">
        <v>348</v>
      </c>
      <c r="C13" s="133" t="s">
        <v>327</v>
      </c>
      <c r="D13" s="133" t="s">
        <v>316</v>
      </c>
      <c r="E13" s="120" t="s">
        <v>344</v>
      </c>
    </row>
    <row r="14" spans="1:5" ht="31.5" customHeight="1" x14ac:dyDescent="0.4">
      <c r="B14" s="133"/>
      <c r="C14" s="133"/>
      <c r="D14" s="133"/>
      <c r="E14" s="123" t="s">
        <v>318</v>
      </c>
    </row>
    <row r="15" spans="1:5" ht="45" customHeight="1" x14ac:dyDescent="0.4">
      <c r="B15" s="121" t="s">
        <v>323</v>
      </c>
      <c r="C15" s="122" t="s">
        <v>328</v>
      </c>
      <c r="D15" s="122" t="s">
        <v>317</v>
      </c>
      <c r="E15" s="134" t="s">
        <v>333</v>
      </c>
    </row>
    <row r="16" spans="1:5" ht="45" customHeight="1" x14ac:dyDescent="0.4">
      <c r="B16" s="121" t="s">
        <v>324</v>
      </c>
      <c r="C16" s="122" t="s">
        <v>328</v>
      </c>
      <c r="D16" s="122" t="s">
        <v>317</v>
      </c>
      <c r="E16" s="135"/>
    </row>
  </sheetData>
  <sheetProtection algorithmName="SHA-512" hashValue="SoR43hmdhNtwfJzZmT7RN0pzFxsKKMByA9fMlm70ZEVeSF4VsNz73BcqEz2WcUIGcy5uSukOnq3rB7ayiDf1zA==" saltValue="S2PVK2z1K7aPMTKBCQ91Jg==" spinCount="100000" sheet="1" objects="1" scenarios="1" selectLockedCells="1"/>
  <mergeCells count="5">
    <mergeCell ref="B13:B14"/>
    <mergeCell ref="D13:D14"/>
    <mergeCell ref="E15:E16"/>
    <mergeCell ref="C13:C14"/>
    <mergeCell ref="A1:E1"/>
  </mergeCells>
  <phoneticPr fontId="2"/>
  <hyperlinks>
    <hyperlink ref="E14" r:id="rId1" xr:uid="{00000000-0004-0000-0000-000000000000}"/>
  </hyperlinks>
  <pageMargins left="0.7" right="0.7" top="0.75" bottom="0.75" header="0.3" footer="0.3"/>
  <pageSetup paperSize="9" scale="9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4</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00401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00402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00403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00404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00405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00406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00407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00408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00409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00410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00411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00412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00413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00414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00415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00416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00417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00418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00419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00420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00421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00422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00423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00424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00425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00426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00427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00428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00429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00430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00431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00432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00433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00434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00435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00436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00437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00438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00439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00440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00441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00442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00443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00444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00445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00446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00447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00448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00449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00450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00451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00452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00453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00454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00455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00456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00457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00458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00459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00460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00461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00462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00463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00464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00465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00466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00467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00468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00469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00470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00471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00472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00473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00474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00475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6074" priority="225">
      <formula>AND(Z13="",BA12=1)</formula>
    </cfRule>
  </conditionalFormatting>
  <conditionalFormatting sqref="J12:M12">
    <cfRule type="expression" dxfId="6073" priority="224">
      <formula>OR(F12=2,F12=3)</formula>
    </cfRule>
  </conditionalFormatting>
  <conditionalFormatting sqref="I13:P13">
    <cfRule type="expression" dxfId="6072" priority="223">
      <formula>OR(F12=2,F12=3)</formula>
    </cfRule>
  </conditionalFormatting>
  <conditionalFormatting sqref="Z15:AM15">
    <cfRule type="expression" dxfId="6071" priority="222">
      <formula>AND(Z15="",BA14=1)</formula>
    </cfRule>
  </conditionalFormatting>
  <conditionalFormatting sqref="J14:M14">
    <cfRule type="expression" dxfId="6070" priority="221">
      <formula>OR(F14=2,F14=3)</formula>
    </cfRule>
  </conditionalFormatting>
  <conditionalFormatting sqref="I15:P15">
    <cfRule type="expression" dxfId="6069" priority="220">
      <formula>OR(F14=2,F14=3)</formula>
    </cfRule>
  </conditionalFormatting>
  <conditionalFormatting sqref="Z17:AM17">
    <cfRule type="expression" dxfId="6068" priority="219">
      <formula>AND(Z17="",BA16=1)</formula>
    </cfRule>
  </conditionalFormatting>
  <conditionalFormatting sqref="J16:M16">
    <cfRule type="expression" dxfId="6067" priority="218">
      <formula>OR(F16=2,F16=3)</formula>
    </cfRule>
  </conditionalFormatting>
  <conditionalFormatting sqref="I17:P17">
    <cfRule type="expression" dxfId="6066" priority="217">
      <formula>OR(F16=2,F16=3)</formula>
    </cfRule>
  </conditionalFormatting>
  <conditionalFormatting sqref="Z19:AM19">
    <cfRule type="expression" dxfId="6065" priority="216">
      <formula>AND(Z19="",BA18=1)</formula>
    </cfRule>
  </conditionalFormatting>
  <conditionalFormatting sqref="J18:M18">
    <cfRule type="expression" dxfId="6064" priority="215">
      <formula>OR(F18=2,F18=3)</formula>
    </cfRule>
  </conditionalFormatting>
  <conditionalFormatting sqref="I19:P19">
    <cfRule type="expression" dxfId="6063" priority="214">
      <formula>OR(F18=2,F18=3)</formula>
    </cfRule>
  </conditionalFormatting>
  <conditionalFormatting sqref="Z21:AM21">
    <cfRule type="expression" dxfId="6062" priority="213">
      <formula>AND(Z21="",BA20=1)</formula>
    </cfRule>
  </conditionalFormatting>
  <conditionalFormatting sqref="J20:M20">
    <cfRule type="expression" dxfId="6061" priority="212">
      <formula>OR(F20=2,F20=3)</formula>
    </cfRule>
  </conditionalFormatting>
  <conditionalFormatting sqref="I21:P21">
    <cfRule type="expression" dxfId="6060" priority="211">
      <formula>OR(F20=2,F20=3)</formula>
    </cfRule>
  </conditionalFormatting>
  <conditionalFormatting sqref="Z23:AM23">
    <cfRule type="expression" dxfId="6059" priority="210">
      <formula>AND(Z23="",BA22=1)</formula>
    </cfRule>
  </conditionalFormatting>
  <conditionalFormatting sqref="J22:M22">
    <cfRule type="expression" dxfId="6058" priority="209">
      <formula>OR(F22=2,F22=3)</formula>
    </cfRule>
  </conditionalFormatting>
  <conditionalFormatting sqref="I23:P23">
    <cfRule type="expression" dxfId="6057" priority="208">
      <formula>OR(F22=2,F22=3)</formula>
    </cfRule>
  </conditionalFormatting>
  <conditionalFormatting sqref="Z25:AM25">
    <cfRule type="expression" dxfId="6056" priority="207">
      <formula>AND(Z25="",BA24=1)</formula>
    </cfRule>
  </conditionalFormatting>
  <conditionalFormatting sqref="J24:M24">
    <cfRule type="expression" dxfId="6055" priority="206">
      <formula>OR(F24=2,F24=3)</formula>
    </cfRule>
  </conditionalFormatting>
  <conditionalFormatting sqref="I25:P25">
    <cfRule type="expression" dxfId="6054" priority="205">
      <formula>OR(F24=2,F24=3)</formula>
    </cfRule>
  </conditionalFormatting>
  <conditionalFormatting sqref="Z27:AM27">
    <cfRule type="expression" dxfId="6053" priority="204">
      <formula>AND(Z27="",BA26=1)</formula>
    </cfRule>
  </conditionalFormatting>
  <conditionalFormatting sqref="J26:M26">
    <cfRule type="expression" dxfId="6052" priority="203">
      <formula>OR(F26=2,F26=3)</formula>
    </cfRule>
  </conditionalFormatting>
  <conditionalFormatting sqref="I27:P27">
    <cfRule type="expression" dxfId="6051" priority="202">
      <formula>OR(F26=2,F26=3)</formula>
    </cfRule>
  </conditionalFormatting>
  <conditionalFormatting sqref="Z29:AM29">
    <cfRule type="expression" dxfId="6050" priority="201">
      <formula>AND(Z29="",BA28=1)</formula>
    </cfRule>
  </conditionalFormatting>
  <conditionalFormatting sqref="J28:M28">
    <cfRule type="expression" dxfId="6049" priority="200">
      <formula>OR(F28=2,F28=3)</formula>
    </cfRule>
  </conditionalFormatting>
  <conditionalFormatting sqref="I29:P29">
    <cfRule type="expression" dxfId="6048" priority="199">
      <formula>OR(F28=2,F28=3)</formula>
    </cfRule>
  </conditionalFormatting>
  <conditionalFormatting sqref="Z31:AM31">
    <cfRule type="expression" dxfId="6047" priority="198">
      <formula>AND(Z31="",BA30=1)</formula>
    </cfRule>
  </conditionalFormatting>
  <conditionalFormatting sqref="J30:M30">
    <cfRule type="expression" dxfId="6046" priority="197">
      <formula>OR(F30=2,F30=3)</formula>
    </cfRule>
  </conditionalFormatting>
  <conditionalFormatting sqref="I31:P31">
    <cfRule type="expression" dxfId="6045" priority="196">
      <formula>OR(F30=2,F30=3)</formula>
    </cfRule>
  </conditionalFormatting>
  <conditionalFormatting sqref="Z33:AM33">
    <cfRule type="expression" dxfId="6044" priority="195">
      <formula>AND(Z33="",BA32=1)</formula>
    </cfRule>
  </conditionalFormatting>
  <conditionalFormatting sqref="J32:M32">
    <cfRule type="expression" dxfId="6043" priority="194">
      <formula>OR(F32=2,F32=3)</formula>
    </cfRule>
  </conditionalFormatting>
  <conditionalFormatting sqref="I33:P33">
    <cfRule type="expression" dxfId="6042" priority="193">
      <formula>OR(F32=2,F32=3)</formula>
    </cfRule>
  </conditionalFormatting>
  <conditionalFormatting sqref="Z35:AM35">
    <cfRule type="expression" dxfId="6041" priority="192">
      <formula>AND(Z35="",BA34=1)</formula>
    </cfRule>
  </conditionalFormatting>
  <conditionalFormatting sqref="J34:M34">
    <cfRule type="expression" dxfId="6040" priority="191">
      <formula>OR(F34=2,F34=3)</formula>
    </cfRule>
  </conditionalFormatting>
  <conditionalFormatting sqref="I35:P35">
    <cfRule type="expression" dxfId="6039" priority="190">
      <formula>OR(F34=2,F34=3)</formula>
    </cfRule>
  </conditionalFormatting>
  <conditionalFormatting sqref="Z37:AM37">
    <cfRule type="expression" dxfId="6038" priority="189">
      <formula>AND(Z37="",BA36=1)</formula>
    </cfRule>
  </conditionalFormatting>
  <conditionalFormatting sqref="J36:M36">
    <cfRule type="expression" dxfId="6037" priority="188">
      <formula>OR(F36=2,F36=3)</formula>
    </cfRule>
  </conditionalFormatting>
  <conditionalFormatting sqref="I37:P37">
    <cfRule type="expression" dxfId="6036" priority="187">
      <formula>OR(F36=2,F36=3)</formula>
    </cfRule>
  </conditionalFormatting>
  <conditionalFormatting sqref="Z39:AM39">
    <cfRule type="expression" dxfId="6035" priority="186">
      <formula>AND(Z39="",BA38=1)</formula>
    </cfRule>
  </conditionalFormatting>
  <conditionalFormatting sqref="J38:M38">
    <cfRule type="expression" dxfId="6034" priority="185">
      <formula>OR(F38=2,F38=3)</formula>
    </cfRule>
  </conditionalFormatting>
  <conditionalFormatting sqref="I39:P39">
    <cfRule type="expression" dxfId="6033" priority="184">
      <formula>OR(F38=2,F38=3)</formula>
    </cfRule>
  </conditionalFormatting>
  <conditionalFormatting sqref="Z41:AM41">
    <cfRule type="expression" dxfId="6032" priority="183">
      <formula>AND(Z41="",BA40=1)</formula>
    </cfRule>
  </conditionalFormatting>
  <conditionalFormatting sqref="J40:M40">
    <cfRule type="expression" dxfId="6031" priority="182">
      <formula>OR(F40=2,F40=3)</formula>
    </cfRule>
  </conditionalFormatting>
  <conditionalFormatting sqref="I41:P41">
    <cfRule type="expression" dxfId="6030" priority="181">
      <formula>OR(F40=2,F40=3)</formula>
    </cfRule>
  </conditionalFormatting>
  <conditionalFormatting sqref="Z185:AM185">
    <cfRule type="expression" dxfId="6029" priority="180">
      <formula>AND(Z185="",BA184=1)</formula>
    </cfRule>
  </conditionalFormatting>
  <conditionalFormatting sqref="J184:M184">
    <cfRule type="expression" dxfId="6028" priority="179">
      <formula>OR(F184=2,F184=3)</formula>
    </cfRule>
  </conditionalFormatting>
  <conditionalFormatting sqref="I185:P185">
    <cfRule type="expression" dxfId="6027" priority="178">
      <formula>OR(F184=2,F184=3)</formula>
    </cfRule>
  </conditionalFormatting>
  <conditionalFormatting sqref="Z187:AM187">
    <cfRule type="expression" dxfId="6026" priority="177">
      <formula>AND(Z187="",BA186=1)</formula>
    </cfRule>
  </conditionalFormatting>
  <conditionalFormatting sqref="J186:M186">
    <cfRule type="expression" dxfId="6025" priority="176">
      <formula>OR(F186=2,F186=3)</formula>
    </cfRule>
  </conditionalFormatting>
  <conditionalFormatting sqref="I187:P187">
    <cfRule type="expression" dxfId="6024" priority="175">
      <formula>OR(F186=2,F186=3)</formula>
    </cfRule>
  </conditionalFormatting>
  <conditionalFormatting sqref="Z189:AM189">
    <cfRule type="expression" dxfId="6023" priority="174">
      <formula>AND(Z189="",BA188=1)</formula>
    </cfRule>
  </conditionalFormatting>
  <conditionalFormatting sqref="J188:M188">
    <cfRule type="expression" dxfId="6022" priority="173">
      <formula>OR(F188=2,F188=3)</formula>
    </cfRule>
  </conditionalFormatting>
  <conditionalFormatting sqref="I189:P189">
    <cfRule type="expression" dxfId="6021" priority="172">
      <formula>OR(F188=2,F188=3)</formula>
    </cfRule>
  </conditionalFormatting>
  <conditionalFormatting sqref="Z191:AM191">
    <cfRule type="expression" dxfId="6020" priority="171">
      <formula>AND(Z191="",BA190=1)</formula>
    </cfRule>
  </conditionalFormatting>
  <conditionalFormatting sqref="J190:M190">
    <cfRule type="expression" dxfId="6019" priority="170">
      <formula>OR(F190=2,F190=3)</formula>
    </cfRule>
  </conditionalFormatting>
  <conditionalFormatting sqref="I191:P191">
    <cfRule type="expression" dxfId="6018" priority="169">
      <formula>OR(F190=2,F190=3)</formula>
    </cfRule>
  </conditionalFormatting>
  <conditionalFormatting sqref="Z193:AM193">
    <cfRule type="expression" dxfId="6017" priority="168">
      <formula>AND(Z193="",BA192=1)</formula>
    </cfRule>
  </conditionalFormatting>
  <conditionalFormatting sqref="J192:M192">
    <cfRule type="expression" dxfId="6016" priority="167">
      <formula>OR(F192=2,F192=3)</formula>
    </cfRule>
  </conditionalFormatting>
  <conditionalFormatting sqref="I193:P193">
    <cfRule type="expression" dxfId="6015" priority="166">
      <formula>OR(F192=2,F192=3)</formula>
    </cfRule>
  </conditionalFormatting>
  <conditionalFormatting sqref="Z195:AM195">
    <cfRule type="expression" dxfId="6014" priority="165">
      <formula>AND(Z195="",BA194=1)</formula>
    </cfRule>
  </conditionalFormatting>
  <conditionalFormatting sqref="J194:M194">
    <cfRule type="expression" dxfId="6013" priority="164">
      <formula>OR(F194=2,F194=3)</formula>
    </cfRule>
  </conditionalFormatting>
  <conditionalFormatting sqref="I195:P195">
    <cfRule type="expression" dxfId="6012" priority="163">
      <formula>OR(F194=2,F194=3)</formula>
    </cfRule>
  </conditionalFormatting>
  <conditionalFormatting sqref="Z197:AM197">
    <cfRule type="expression" dxfId="6011" priority="162">
      <formula>AND(Z197="",BA196=1)</formula>
    </cfRule>
  </conditionalFormatting>
  <conditionalFormatting sqref="J196:M196">
    <cfRule type="expression" dxfId="6010" priority="161">
      <formula>OR(F196=2,F196=3)</formula>
    </cfRule>
  </conditionalFormatting>
  <conditionalFormatting sqref="I197:P197">
    <cfRule type="expression" dxfId="6009" priority="160">
      <formula>OR(F196=2,F196=3)</formula>
    </cfRule>
  </conditionalFormatting>
  <conditionalFormatting sqref="Z199:AM199">
    <cfRule type="expression" dxfId="6008" priority="159">
      <formula>AND(Z199="",BA198=1)</formula>
    </cfRule>
  </conditionalFormatting>
  <conditionalFormatting sqref="J198:M198">
    <cfRule type="expression" dxfId="6007" priority="158">
      <formula>OR(F198=2,F198=3)</formula>
    </cfRule>
  </conditionalFormatting>
  <conditionalFormatting sqref="I199:P199">
    <cfRule type="expression" dxfId="6006" priority="157">
      <formula>OR(F198=2,F198=3)</formula>
    </cfRule>
  </conditionalFormatting>
  <conditionalFormatting sqref="Z201:AM201">
    <cfRule type="expression" dxfId="6005" priority="156">
      <formula>AND(Z201="",BA200=1)</formula>
    </cfRule>
  </conditionalFormatting>
  <conditionalFormatting sqref="J200:M200">
    <cfRule type="expression" dxfId="6004" priority="155">
      <formula>OR(F200=2,F200=3)</formula>
    </cfRule>
  </conditionalFormatting>
  <conditionalFormatting sqref="I201:P201">
    <cfRule type="expression" dxfId="6003" priority="154">
      <formula>OR(F200=2,F200=3)</formula>
    </cfRule>
  </conditionalFormatting>
  <conditionalFormatting sqref="Z203:AM203">
    <cfRule type="expression" dxfId="6002" priority="153">
      <formula>AND(Z203="",BA202=1)</formula>
    </cfRule>
  </conditionalFormatting>
  <conditionalFormatting sqref="J202:M202">
    <cfRule type="expression" dxfId="6001" priority="152">
      <formula>OR(F202=2,F202=3)</formula>
    </cfRule>
  </conditionalFormatting>
  <conditionalFormatting sqref="I203:P203">
    <cfRule type="expression" dxfId="6000" priority="151">
      <formula>OR(F202=2,F202=3)</formula>
    </cfRule>
  </conditionalFormatting>
  <conditionalFormatting sqref="Z205:AM205">
    <cfRule type="expression" dxfId="5999" priority="150">
      <formula>AND(Z205="",BA204=1)</formula>
    </cfRule>
  </conditionalFormatting>
  <conditionalFormatting sqref="J204:M204">
    <cfRule type="expression" dxfId="5998" priority="149">
      <formula>OR(F204=2,F204=3)</formula>
    </cfRule>
  </conditionalFormatting>
  <conditionalFormatting sqref="I205:P205">
    <cfRule type="expression" dxfId="5997" priority="148">
      <formula>OR(F204=2,F204=3)</formula>
    </cfRule>
  </conditionalFormatting>
  <conditionalFormatting sqref="Z207:AM207">
    <cfRule type="expression" dxfId="5996" priority="147">
      <formula>AND(Z207="",BA206=1)</formula>
    </cfRule>
  </conditionalFormatting>
  <conditionalFormatting sqref="J206:M206">
    <cfRule type="expression" dxfId="5995" priority="146">
      <formula>OR(F206=2,F206=3)</formula>
    </cfRule>
  </conditionalFormatting>
  <conditionalFormatting sqref="I207:P207">
    <cfRule type="expression" dxfId="5994" priority="145">
      <formula>OR(F206=2,F206=3)</formula>
    </cfRule>
  </conditionalFormatting>
  <conditionalFormatting sqref="Z209:AM209">
    <cfRule type="expression" dxfId="5993" priority="144">
      <formula>AND(Z209="",BA208=1)</formula>
    </cfRule>
  </conditionalFormatting>
  <conditionalFormatting sqref="J208:M208">
    <cfRule type="expression" dxfId="5992" priority="143">
      <formula>OR(F208=2,F208=3)</formula>
    </cfRule>
  </conditionalFormatting>
  <conditionalFormatting sqref="I209:P209">
    <cfRule type="expression" dxfId="5991" priority="142">
      <formula>OR(F208=2,F208=3)</formula>
    </cfRule>
  </conditionalFormatting>
  <conditionalFormatting sqref="Z211:AM211">
    <cfRule type="expression" dxfId="5990" priority="141">
      <formula>AND(Z211="",BA210=1)</formula>
    </cfRule>
  </conditionalFormatting>
  <conditionalFormatting sqref="J210:M210">
    <cfRule type="expression" dxfId="5989" priority="140">
      <formula>OR(F210=2,F210=3)</formula>
    </cfRule>
  </conditionalFormatting>
  <conditionalFormatting sqref="I211:P211">
    <cfRule type="expression" dxfId="5988" priority="139">
      <formula>OR(F210=2,F210=3)</formula>
    </cfRule>
  </conditionalFormatting>
  <conditionalFormatting sqref="Z213:AM213">
    <cfRule type="expression" dxfId="5987" priority="138">
      <formula>AND(Z213="",BA212=1)</formula>
    </cfRule>
  </conditionalFormatting>
  <conditionalFormatting sqref="J212:M212">
    <cfRule type="expression" dxfId="5986" priority="137">
      <formula>OR(F212=2,F212=3)</formula>
    </cfRule>
  </conditionalFormatting>
  <conditionalFormatting sqref="I213:P213">
    <cfRule type="expression" dxfId="5985" priority="136">
      <formula>OR(F212=2,F212=3)</formula>
    </cfRule>
  </conditionalFormatting>
  <conditionalFormatting sqref="Z99:AM99">
    <cfRule type="expression" dxfId="5984" priority="135">
      <formula>AND(Z99="",BA98=1)</formula>
    </cfRule>
  </conditionalFormatting>
  <conditionalFormatting sqref="J98:M98">
    <cfRule type="expression" dxfId="5983" priority="134">
      <formula>OR(F98=2,F98=3)</formula>
    </cfRule>
  </conditionalFormatting>
  <conditionalFormatting sqref="I99:P99">
    <cfRule type="expression" dxfId="5982" priority="133">
      <formula>OR(F98=2,F98=3)</formula>
    </cfRule>
  </conditionalFormatting>
  <conditionalFormatting sqref="Z101:AM101">
    <cfRule type="expression" dxfId="5981" priority="132">
      <formula>AND(Z101="",BA100=1)</formula>
    </cfRule>
  </conditionalFormatting>
  <conditionalFormatting sqref="J100:M100">
    <cfRule type="expression" dxfId="5980" priority="131">
      <formula>OR(F100=2,F100=3)</formula>
    </cfRule>
  </conditionalFormatting>
  <conditionalFormatting sqref="I101:P101">
    <cfRule type="expression" dxfId="5979" priority="130">
      <formula>OR(F100=2,F100=3)</formula>
    </cfRule>
  </conditionalFormatting>
  <conditionalFormatting sqref="Z103:AM103">
    <cfRule type="expression" dxfId="5978" priority="129">
      <formula>AND(Z103="",BA102=1)</formula>
    </cfRule>
  </conditionalFormatting>
  <conditionalFormatting sqref="J102:M102">
    <cfRule type="expression" dxfId="5977" priority="128">
      <formula>OR(F102=2,F102=3)</formula>
    </cfRule>
  </conditionalFormatting>
  <conditionalFormatting sqref="I103:P103">
    <cfRule type="expression" dxfId="5976" priority="127">
      <formula>OR(F102=2,F102=3)</formula>
    </cfRule>
  </conditionalFormatting>
  <conditionalFormatting sqref="Z105:AM105">
    <cfRule type="expression" dxfId="5975" priority="126">
      <formula>AND(Z105="",BA104=1)</formula>
    </cfRule>
  </conditionalFormatting>
  <conditionalFormatting sqref="J104:M104">
    <cfRule type="expression" dxfId="5974" priority="125">
      <formula>OR(F104=2,F104=3)</formula>
    </cfRule>
  </conditionalFormatting>
  <conditionalFormatting sqref="I105:P105">
    <cfRule type="expression" dxfId="5973" priority="124">
      <formula>OR(F104=2,F104=3)</formula>
    </cfRule>
  </conditionalFormatting>
  <conditionalFormatting sqref="Z107:AM107">
    <cfRule type="expression" dxfId="5972" priority="123">
      <formula>AND(Z107="",BA106=1)</formula>
    </cfRule>
  </conditionalFormatting>
  <conditionalFormatting sqref="J106:M106">
    <cfRule type="expression" dxfId="5971" priority="122">
      <formula>OR(F106=2,F106=3)</formula>
    </cfRule>
  </conditionalFormatting>
  <conditionalFormatting sqref="I107:P107">
    <cfRule type="expression" dxfId="5970" priority="121">
      <formula>OR(F106=2,F106=3)</formula>
    </cfRule>
  </conditionalFormatting>
  <conditionalFormatting sqref="Z109:AM109">
    <cfRule type="expression" dxfId="5969" priority="120">
      <formula>AND(Z109="",BA108=1)</formula>
    </cfRule>
  </conditionalFormatting>
  <conditionalFormatting sqref="J108:M108">
    <cfRule type="expression" dxfId="5968" priority="119">
      <formula>OR(F108=2,F108=3)</formula>
    </cfRule>
  </conditionalFormatting>
  <conditionalFormatting sqref="I109:P109">
    <cfRule type="expression" dxfId="5967" priority="118">
      <formula>OR(F108=2,F108=3)</formula>
    </cfRule>
  </conditionalFormatting>
  <conditionalFormatting sqref="Z111:AM111">
    <cfRule type="expression" dxfId="5966" priority="117">
      <formula>AND(Z111="",BA110=1)</formula>
    </cfRule>
  </conditionalFormatting>
  <conditionalFormatting sqref="J110:M110">
    <cfRule type="expression" dxfId="5965" priority="116">
      <formula>OR(F110=2,F110=3)</formula>
    </cfRule>
  </conditionalFormatting>
  <conditionalFormatting sqref="I111:P111">
    <cfRule type="expression" dxfId="5964" priority="115">
      <formula>OR(F110=2,F110=3)</formula>
    </cfRule>
  </conditionalFormatting>
  <conditionalFormatting sqref="Z113:AM113">
    <cfRule type="expression" dxfId="5963" priority="114">
      <formula>AND(Z113="",BA112=1)</formula>
    </cfRule>
  </conditionalFormatting>
  <conditionalFormatting sqref="J112:M112">
    <cfRule type="expression" dxfId="5962" priority="113">
      <formula>OR(F112=2,F112=3)</formula>
    </cfRule>
  </conditionalFormatting>
  <conditionalFormatting sqref="I113:P113">
    <cfRule type="expression" dxfId="5961" priority="112">
      <formula>OR(F112=2,F112=3)</formula>
    </cfRule>
  </conditionalFormatting>
  <conditionalFormatting sqref="Z115:AM115">
    <cfRule type="expression" dxfId="5960" priority="111">
      <formula>AND(Z115="",BA114=1)</formula>
    </cfRule>
  </conditionalFormatting>
  <conditionalFormatting sqref="J114:M114">
    <cfRule type="expression" dxfId="5959" priority="110">
      <formula>OR(F114=2,F114=3)</formula>
    </cfRule>
  </conditionalFormatting>
  <conditionalFormatting sqref="I115:P115">
    <cfRule type="expression" dxfId="5958" priority="109">
      <formula>OR(F114=2,F114=3)</formula>
    </cfRule>
  </conditionalFormatting>
  <conditionalFormatting sqref="Z117:AM117">
    <cfRule type="expression" dxfId="5957" priority="108">
      <formula>AND(Z117="",BA116=1)</formula>
    </cfRule>
  </conditionalFormatting>
  <conditionalFormatting sqref="J116:M116">
    <cfRule type="expression" dxfId="5956" priority="107">
      <formula>OR(F116=2,F116=3)</formula>
    </cfRule>
  </conditionalFormatting>
  <conditionalFormatting sqref="I117:P117">
    <cfRule type="expression" dxfId="5955" priority="106">
      <formula>OR(F116=2,F116=3)</formula>
    </cfRule>
  </conditionalFormatting>
  <conditionalFormatting sqref="Z119:AM119">
    <cfRule type="expression" dxfId="5954" priority="105">
      <formula>AND(Z119="",BA118=1)</formula>
    </cfRule>
  </conditionalFormatting>
  <conditionalFormatting sqref="J118:M118">
    <cfRule type="expression" dxfId="5953" priority="104">
      <formula>OR(F118=2,F118=3)</formula>
    </cfRule>
  </conditionalFormatting>
  <conditionalFormatting sqref="I119:P119">
    <cfRule type="expression" dxfId="5952" priority="103">
      <formula>OR(F118=2,F118=3)</formula>
    </cfRule>
  </conditionalFormatting>
  <conditionalFormatting sqref="Z121:AM121">
    <cfRule type="expression" dxfId="5951" priority="102">
      <formula>AND(Z121="",BA120=1)</formula>
    </cfRule>
  </conditionalFormatting>
  <conditionalFormatting sqref="J120:M120">
    <cfRule type="expression" dxfId="5950" priority="101">
      <formula>OR(F120=2,F120=3)</formula>
    </cfRule>
  </conditionalFormatting>
  <conditionalFormatting sqref="I121:P121">
    <cfRule type="expression" dxfId="5949" priority="100">
      <formula>OR(F120=2,F120=3)</formula>
    </cfRule>
  </conditionalFormatting>
  <conditionalFormatting sqref="Z123:AM123">
    <cfRule type="expression" dxfId="5948" priority="99">
      <formula>AND(Z123="",BA122=1)</formula>
    </cfRule>
  </conditionalFormatting>
  <conditionalFormatting sqref="J122:M122">
    <cfRule type="expression" dxfId="5947" priority="98">
      <formula>OR(F122=2,F122=3)</formula>
    </cfRule>
  </conditionalFormatting>
  <conditionalFormatting sqref="I123:P123">
    <cfRule type="expression" dxfId="5946" priority="97">
      <formula>OR(F122=2,F122=3)</formula>
    </cfRule>
  </conditionalFormatting>
  <conditionalFormatting sqref="Z125:AM125">
    <cfRule type="expression" dxfId="5945" priority="96">
      <formula>AND(Z125="",BA124=1)</formula>
    </cfRule>
  </conditionalFormatting>
  <conditionalFormatting sqref="J124:M124">
    <cfRule type="expression" dxfId="5944" priority="95">
      <formula>OR(F124=2,F124=3)</formula>
    </cfRule>
  </conditionalFormatting>
  <conditionalFormatting sqref="I125:P125">
    <cfRule type="expression" dxfId="5943" priority="94">
      <formula>OR(F124=2,F124=3)</formula>
    </cfRule>
  </conditionalFormatting>
  <conditionalFormatting sqref="Z127:AM127">
    <cfRule type="expression" dxfId="5942" priority="93">
      <formula>AND(Z127="",BA126=1)</formula>
    </cfRule>
  </conditionalFormatting>
  <conditionalFormatting sqref="J126:M126">
    <cfRule type="expression" dxfId="5941" priority="92">
      <formula>OR(F126=2,F126=3)</formula>
    </cfRule>
  </conditionalFormatting>
  <conditionalFormatting sqref="I127:P127">
    <cfRule type="expression" dxfId="5940" priority="91">
      <formula>OR(F126=2,F126=3)</formula>
    </cfRule>
  </conditionalFormatting>
  <conditionalFormatting sqref="Z142:AM142">
    <cfRule type="expression" dxfId="5939" priority="90">
      <formula>AND(Z142="",BA141=1)</formula>
    </cfRule>
  </conditionalFormatting>
  <conditionalFormatting sqref="J141:M141">
    <cfRule type="expression" dxfId="5938" priority="89">
      <formula>OR(F141=2,F141=3)</formula>
    </cfRule>
  </conditionalFormatting>
  <conditionalFormatting sqref="I142:P142">
    <cfRule type="expression" dxfId="5937" priority="88">
      <formula>OR(F141=2,F141=3)</formula>
    </cfRule>
  </conditionalFormatting>
  <conditionalFormatting sqref="Z144:AM144">
    <cfRule type="expression" dxfId="5936" priority="87">
      <formula>AND(Z144="",BA143=1)</formula>
    </cfRule>
  </conditionalFormatting>
  <conditionalFormatting sqref="J143:M143">
    <cfRule type="expression" dxfId="5935" priority="86">
      <formula>OR(F143=2,F143=3)</formula>
    </cfRule>
  </conditionalFormatting>
  <conditionalFormatting sqref="I144:P144">
    <cfRule type="expression" dxfId="5934" priority="85">
      <formula>OR(F143=2,F143=3)</formula>
    </cfRule>
  </conditionalFormatting>
  <conditionalFormatting sqref="Z146:AM146">
    <cfRule type="expression" dxfId="5933" priority="84">
      <formula>AND(Z146="",BA145=1)</formula>
    </cfRule>
  </conditionalFormatting>
  <conditionalFormatting sqref="J145:M145">
    <cfRule type="expression" dxfId="5932" priority="83">
      <formula>OR(F145=2,F145=3)</formula>
    </cfRule>
  </conditionalFormatting>
  <conditionalFormatting sqref="I146:P146">
    <cfRule type="expression" dxfId="5931" priority="82">
      <formula>OR(F145=2,F145=3)</formula>
    </cfRule>
  </conditionalFormatting>
  <conditionalFormatting sqref="Z148:AM148">
    <cfRule type="expression" dxfId="5930" priority="81">
      <formula>AND(Z148="",BA147=1)</formula>
    </cfRule>
  </conditionalFormatting>
  <conditionalFormatting sqref="J147:M147">
    <cfRule type="expression" dxfId="5929" priority="80">
      <formula>OR(F147=2,F147=3)</formula>
    </cfRule>
  </conditionalFormatting>
  <conditionalFormatting sqref="I148:P148">
    <cfRule type="expression" dxfId="5928" priority="79">
      <formula>OR(F147=2,F147=3)</formula>
    </cfRule>
  </conditionalFormatting>
  <conditionalFormatting sqref="Z150:AM150">
    <cfRule type="expression" dxfId="5927" priority="78">
      <formula>AND(Z150="",BA149=1)</formula>
    </cfRule>
  </conditionalFormatting>
  <conditionalFormatting sqref="J149:M149">
    <cfRule type="expression" dxfId="5926" priority="77">
      <formula>OR(F149=2,F149=3)</formula>
    </cfRule>
  </conditionalFormatting>
  <conditionalFormatting sqref="I150:P150">
    <cfRule type="expression" dxfId="5925" priority="76">
      <formula>OR(F149=2,F149=3)</formula>
    </cfRule>
  </conditionalFormatting>
  <conditionalFormatting sqref="Z152:AM152">
    <cfRule type="expression" dxfId="5924" priority="75">
      <formula>AND(Z152="",BA151=1)</formula>
    </cfRule>
  </conditionalFormatting>
  <conditionalFormatting sqref="J151:M151">
    <cfRule type="expression" dxfId="5923" priority="74">
      <formula>OR(F151=2,F151=3)</formula>
    </cfRule>
  </conditionalFormatting>
  <conditionalFormatting sqref="I152:P152">
    <cfRule type="expression" dxfId="5922" priority="73">
      <formula>OR(F151=2,F151=3)</formula>
    </cfRule>
  </conditionalFormatting>
  <conditionalFormatting sqref="Z154:AM154">
    <cfRule type="expression" dxfId="5921" priority="72">
      <formula>AND(Z154="",BA153=1)</formula>
    </cfRule>
  </conditionalFormatting>
  <conditionalFormatting sqref="J153:M153">
    <cfRule type="expression" dxfId="5920" priority="71">
      <formula>OR(F153=2,F153=3)</formula>
    </cfRule>
  </conditionalFormatting>
  <conditionalFormatting sqref="I154:P154">
    <cfRule type="expression" dxfId="5919" priority="70">
      <formula>OR(F153=2,F153=3)</formula>
    </cfRule>
  </conditionalFormatting>
  <conditionalFormatting sqref="Z156:AM156">
    <cfRule type="expression" dxfId="5918" priority="69">
      <formula>AND(Z156="",BA155=1)</formula>
    </cfRule>
  </conditionalFormatting>
  <conditionalFormatting sqref="J155:M155">
    <cfRule type="expression" dxfId="5917" priority="68">
      <formula>OR(F155=2,F155=3)</formula>
    </cfRule>
  </conditionalFormatting>
  <conditionalFormatting sqref="I156:P156">
    <cfRule type="expression" dxfId="5916" priority="67">
      <formula>OR(F155=2,F155=3)</formula>
    </cfRule>
  </conditionalFormatting>
  <conditionalFormatting sqref="Z158:AM158">
    <cfRule type="expression" dxfId="5915" priority="66">
      <formula>AND(Z158="",BA157=1)</formula>
    </cfRule>
  </conditionalFormatting>
  <conditionalFormatting sqref="J157:M157">
    <cfRule type="expression" dxfId="5914" priority="65">
      <formula>OR(F157=2,F157=3)</formula>
    </cfRule>
  </conditionalFormatting>
  <conditionalFormatting sqref="I158:P158">
    <cfRule type="expression" dxfId="5913" priority="64">
      <formula>OR(F157=2,F157=3)</formula>
    </cfRule>
  </conditionalFormatting>
  <conditionalFormatting sqref="Z160:AM160">
    <cfRule type="expression" dxfId="5912" priority="63">
      <formula>AND(Z160="",BA159=1)</formula>
    </cfRule>
  </conditionalFormatting>
  <conditionalFormatting sqref="J159:M159">
    <cfRule type="expression" dxfId="5911" priority="62">
      <formula>OR(F159=2,F159=3)</formula>
    </cfRule>
  </conditionalFormatting>
  <conditionalFormatting sqref="I160:P160">
    <cfRule type="expression" dxfId="5910" priority="61">
      <formula>OR(F159=2,F159=3)</formula>
    </cfRule>
  </conditionalFormatting>
  <conditionalFormatting sqref="Z162:AM162">
    <cfRule type="expression" dxfId="5909" priority="60">
      <formula>AND(Z162="",BA161=1)</formula>
    </cfRule>
  </conditionalFormatting>
  <conditionalFormatting sqref="J161:M161">
    <cfRule type="expression" dxfId="5908" priority="59">
      <formula>OR(F161=2,F161=3)</formula>
    </cfRule>
  </conditionalFormatting>
  <conditionalFormatting sqref="I162:P162">
    <cfRule type="expression" dxfId="5907" priority="58">
      <formula>OR(F161=2,F161=3)</formula>
    </cfRule>
  </conditionalFormatting>
  <conditionalFormatting sqref="Z164:AM164">
    <cfRule type="expression" dxfId="5906" priority="57">
      <formula>AND(Z164="",BA163=1)</formula>
    </cfRule>
  </conditionalFormatting>
  <conditionalFormatting sqref="J163:M163">
    <cfRule type="expression" dxfId="5905" priority="56">
      <formula>OR(F163=2,F163=3)</formula>
    </cfRule>
  </conditionalFormatting>
  <conditionalFormatting sqref="I164:P164">
    <cfRule type="expression" dxfId="5904" priority="55">
      <formula>OR(F163=2,F163=3)</formula>
    </cfRule>
  </conditionalFormatting>
  <conditionalFormatting sqref="Z166:AM166">
    <cfRule type="expression" dxfId="5903" priority="54">
      <formula>AND(Z166="",BA165=1)</formula>
    </cfRule>
  </conditionalFormatting>
  <conditionalFormatting sqref="J165:M165">
    <cfRule type="expression" dxfId="5902" priority="53">
      <formula>OR(F165=2,F165=3)</formula>
    </cfRule>
  </conditionalFormatting>
  <conditionalFormatting sqref="I166:P166">
    <cfRule type="expression" dxfId="5901" priority="52">
      <formula>OR(F165=2,F165=3)</formula>
    </cfRule>
  </conditionalFormatting>
  <conditionalFormatting sqref="Z168:AM168">
    <cfRule type="expression" dxfId="5900" priority="51">
      <formula>AND(Z168="",BA167=1)</formula>
    </cfRule>
  </conditionalFormatting>
  <conditionalFormatting sqref="J167:M167">
    <cfRule type="expression" dxfId="5899" priority="50">
      <formula>OR(F167=2,F167=3)</formula>
    </cfRule>
  </conditionalFormatting>
  <conditionalFormatting sqref="I168:P168">
    <cfRule type="expression" dxfId="5898" priority="49">
      <formula>OR(F167=2,F167=3)</formula>
    </cfRule>
  </conditionalFormatting>
  <conditionalFormatting sqref="Z170:AM170">
    <cfRule type="expression" dxfId="5897" priority="48">
      <formula>AND(Z170="",BA169=1)</formula>
    </cfRule>
  </conditionalFormatting>
  <conditionalFormatting sqref="J169:M169">
    <cfRule type="expression" dxfId="5896" priority="47">
      <formula>OR(F169=2,F169=3)</formula>
    </cfRule>
  </conditionalFormatting>
  <conditionalFormatting sqref="I170:P170">
    <cfRule type="expression" dxfId="5895" priority="46">
      <formula>OR(F169=2,F169=3)</formula>
    </cfRule>
  </conditionalFormatting>
  <conditionalFormatting sqref="Z56:AM56">
    <cfRule type="expression" dxfId="5894" priority="45">
      <formula>AND(Z56="",BA55=1)</formula>
    </cfRule>
  </conditionalFormatting>
  <conditionalFormatting sqref="J55:M55">
    <cfRule type="expression" dxfId="5893" priority="44">
      <formula>OR(F55=2,F55=3)</formula>
    </cfRule>
  </conditionalFormatting>
  <conditionalFormatting sqref="I56:P56">
    <cfRule type="expression" dxfId="5892" priority="43">
      <formula>OR(F55=2,F55=3)</formula>
    </cfRule>
  </conditionalFormatting>
  <conditionalFormatting sqref="Z58:AM58">
    <cfRule type="expression" dxfId="5891" priority="42">
      <formula>AND(Z58="",BA57=1)</formula>
    </cfRule>
  </conditionalFormatting>
  <conditionalFormatting sqref="J57:M57">
    <cfRule type="expression" dxfId="5890" priority="41">
      <formula>OR(F57=2,F57=3)</formula>
    </cfRule>
  </conditionalFormatting>
  <conditionalFormatting sqref="I58:P58">
    <cfRule type="expression" dxfId="5889" priority="40">
      <formula>OR(F57=2,F57=3)</formula>
    </cfRule>
  </conditionalFormatting>
  <conditionalFormatting sqref="Z60:AM60">
    <cfRule type="expression" dxfId="5888" priority="39">
      <formula>AND(Z60="",BA59=1)</formula>
    </cfRule>
  </conditionalFormatting>
  <conditionalFormatting sqref="J59:M59">
    <cfRule type="expression" dxfId="5887" priority="38">
      <formula>OR(F59=2,F59=3)</formula>
    </cfRule>
  </conditionalFormatting>
  <conditionalFormatting sqref="I60:P60">
    <cfRule type="expression" dxfId="5886" priority="37">
      <formula>OR(F59=2,F59=3)</formula>
    </cfRule>
  </conditionalFormatting>
  <conditionalFormatting sqref="Z62:AM62">
    <cfRule type="expression" dxfId="5885" priority="36">
      <formula>AND(Z62="",BA61=1)</formula>
    </cfRule>
  </conditionalFormatting>
  <conditionalFormatting sqref="J61:M61">
    <cfRule type="expression" dxfId="5884" priority="35">
      <formula>OR(F61=2,F61=3)</formula>
    </cfRule>
  </conditionalFormatting>
  <conditionalFormatting sqref="I62:P62">
    <cfRule type="expression" dxfId="5883" priority="34">
      <formula>OR(F61=2,F61=3)</formula>
    </cfRule>
  </conditionalFormatting>
  <conditionalFormatting sqref="Z64:AM64">
    <cfRule type="expression" dxfId="5882" priority="33">
      <formula>AND(Z64="",BA63=1)</formula>
    </cfRule>
  </conditionalFormatting>
  <conditionalFormatting sqref="J63:M63">
    <cfRule type="expression" dxfId="5881" priority="32">
      <formula>OR(F63=2,F63=3)</formula>
    </cfRule>
  </conditionalFormatting>
  <conditionalFormatting sqref="I64:P64">
    <cfRule type="expression" dxfId="5880" priority="31">
      <formula>OR(F63=2,F63=3)</formula>
    </cfRule>
  </conditionalFormatting>
  <conditionalFormatting sqref="Z66:AM66">
    <cfRule type="expression" dxfId="5879" priority="30">
      <formula>AND(Z66="",BA65=1)</formula>
    </cfRule>
  </conditionalFormatting>
  <conditionalFormatting sqref="J65:M65">
    <cfRule type="expression" dxfId="5878" priority="29">
      <formula>OR(F65=2,F65=3)</formula>
    </cfRule>
  </conditionalFormatting>
  <conditionalFormatting sqref="I66:P66">
    <cfRule type="expression" dxfId="5877" priority="28">
      <formula>OR(F65=2,F65=3)</formula>
    </cfRule>
  </conditionalFormatting>
  <conditionalFormatting sqref="Z68:AM68">
    <cfRule type="expression" dxfId="5876" priority="27">
      <formula>AND(Z68="",BA67=1)</formula>
    </cfRule>
  </conditionalFormatting>
  <conditionalFormatting sqref="J67:M67">
    <cfRule type="expression" dxfId="5875" priority="26">
      <formula>OR(F67=2,F67=3)</formula>
    </cfRule>
  </conditionalFormatting>
  <conditionalFormatting sqref="I68:P68">
    <cfRule type="expression" dxfId="5874" priority="25">
      <formula>OR(F67=2,F67=3)</formula>
    </cfRule>
  </conditionalFormatting>
  <conditionalFormatting sqref="Z70:AM70">
    <cfRule type="expression" dxfId="5873" priority="24">
      <formula>AND(Z70="",BA69=1)</formula>
    </cfRule>
  </conditionalFormatting>
  <conditionalFormatting sqref="J69:M69">
    <cfRule type="expression" dxfId="5872" priority="23">
      <formula>OR(F69=2,F69=3)</formula>
    </cfRule>
  </conditionalFormatting>
  <conditionalFormatting sqref="I70:P70">
    <cfRule type="expression" dxfId="5871" priority="22">
      <formula>OR(F69=2,F69=3)</formula>
    </cfRule>
  </conditionalFormatting>
  <conditionalFormatting sqref="Z72:AM72">
    <cfRule type="expression" dxfId="5870" priority="21">
      <formula>AND(Z72="",BA71=1)</formula>
    </cfRule>
  </conditionalFormatting>
  <conditionalFormatting sqref="J71:M71">
    <cfRule type="expression" dxfId="5869" priority="20">
      <formula>OR(F71=2,F71=3)</formula>
    </cfRule>
  </conditionalFormatting>
  <conditionalFormatting sqref="I72:P72">
    <cfRule type="expression" dxfId="5868" priority="19">
      <formula>OR(F71=2,F71=3)</formula>
    </cfRule>
  </conditionalFormatting>
  <conditionalFormatting sqref="Z74:AM74">
    <cfRule type="expression" dxfId="5867" priority="18">
      <formula>AND(Z74="",BA73=1)</formula>
    </cfRule>
  </conditionalFormatting>
  <conditionalFormatting sqref="J73:M73">
    <cfRule type="expression" dxfId="5866" priority="17">
      <formula>OR(F73=2,F73=3)</formula>
    </cfRule>
  </conditionalFormatting>
  <conditionalFormatting sqref="I74:P74">
    <cfRule type="expression" dxfId="5865" priority="16">
      <formula>OR(F73=2,F73=3)</formula>
    </cfRule>
  </conditionalFormatting>
  <conditionalFormatting sqref="Z76:AM76">
    <cfRule type="expression" dxfId="5864" priority="15">
      <formula>AND(Z76="",BA75=1)</formula>
    </cfRule>
  </conditionalFormatting>
  <conditionalFormatting sqref="J75:M75">
    <cfRule type="expression" dxfId="5863" priority="14">
      <formula>OR(F75=2,F75=3)</formula>
    </cfRule>
  </conditionalFormatting>
  <conditionalFormatting sqref="I76:P76">
    <cfRule type="expression" dxfId="5862" priority="13">
      <formula>OR(F75=2,F75=3)</formula>
    </cfRule>
  </conditionalFormatting>
  <conditionalFormatting sqref="Z78:AM78">
    <cfRule type="expression" dxfId="5861" priority="12">
      <formula>AND(Z78="",BA77=1)</formula>
    </cfRule>
  </conditionalFormatting>
  <conditionalFormatting sqref="J77:M77">
    <cfRule type="expression" dxfId="5860" priority="11">
      <formula>OR(F77=2,F77=3)</formula>
    </cfRule>
  </conditionalFormatting>
  <conditionalFormatting sqref="I78:P78">
    <cfRule type="expression" dxfId="5859" priority="10">
      <formula>OR(F77=2,F77=3)</formula>
    </cfRule>
  </conditionalFormatting>
  <conditionalFormatting sqref="Z80:AM80">
    <cfRule type="expression" dxfId="5858" priority="9">
      <formula>AND(Z80="",BA79=1)</formula>
    </cfRule>
  </conditionalFormatting>
  <conditionalFormatting sqref="J79:M79">
    <cfRule type="expression" dxfId="5857" priority="8">
      <formula>OR(F79=2,F79=3)</formula>
    </cfRule>
  </conditionalFormatting>
  <conditionalFormatting sqref="I80:P80">
    <cfRule type="expression" dxfId="5856" priority="7">
      <formula>OR(F79=2,F79=3)</formula>
    </cfRule>
  </conditionalFormatting>
  <conditionalFormatting sqref="Z82:AM82">
    <cfRule type="expression" dxfId="5855" priority="6">
      <formula>AND(Z82="",BA81=1)</formula>
    </cfRule>
  </conditionalFormatting>
  <conditionalFormatting sqref="J81:M81">
    <cfRule type="expression" dxfId="5854" priority="5">
      <formula>OR(F81=2,F81=3)</formula>
    </cfRule>
  </conditionalFormatting>
  <conditionalFormatting sqref="I82:P82">
    <cfRule type="expression" dxfId="5853" priority="4">
      <formula>OR(F81=2,F81=3)</formula>
    </cfRule>
  </conditionalFormatting>
  <conditionalFormatting sqref="Z84:AM84">
    <cfRule type="expression" dxfId="5852" priority="3">
      <formula>AND(Z84="",BA83=1)</formula>
    </cfRule>
  </conditionalFormatting>
  <conditionalFormatting sqref="J83:M83">
    <cfRule type="expression" dxfId="5851" priority="2">
      <formula>OR(F83=2,F83=3)</formula>
    </cfRule>
  </conditionalFormatting>
  <conditionalFormatting sqref="I84:P84">
    <cfRule type="expression" dxfId="585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9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9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9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9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900-000004000000}">
      <formula1>"1,2,3"</formula1>
    </dataValidation>
    <dataValidation type="whole" imeMode="off" allowBlank="1" showInputMessage="1" showErrorMessage="1" error="1~31までの数字をご入力ください。" sqref="B141:C170 B12:C41 B184:C213 B98:C127 B55:C84" xr:uid="{00000000-0002-0000-09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9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9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9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9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9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5</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00501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00502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00503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00504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00505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00506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00507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00508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00509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00510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00511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00512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00513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00514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00515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00516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00517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00518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00519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00520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00521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00522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00523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00524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00525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00526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00527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00528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00529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00530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00531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00532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00533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00534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00535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00536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00537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00538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00539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00540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00541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00542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00543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00544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00545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00546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00547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00548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00549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00550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00551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00552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00553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00554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00555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00556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00557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00558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00559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00560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00561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00562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00563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00564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00565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00566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00567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00568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00569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00570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00571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00572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00573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00574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00575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5849" priority="225">
      <formula>AND(Z13="",BA12=1)</formula>
    </cfRule>
  </conditionalFormatting>
  <conditionalFormatting sqref="J12:M12">
    <cfRule type="expression" dxfId="5848" priority="224">
      <formula>OR(F12=2,F12=3)</formula>
    </cfRule>
  </conditionalFormatting>
  <conditionalFormatting sqref="I13:P13">
    <cfRule type="expression" dxfId="5847" priority="223">
      <formula>OR(F12=2,F12=3)</formula>
    </cfRule>
  </conditionalFormatting>
  <conditionalFormatting sqref="Z15:AM15">
    <cfRule type="expression" dxfId="5846" priority="222">
      <formula>AND(Z15="",BA14=1)</formula>
    </cfRule>
  </conditionalFormatting>
  <conditionalFormatting sqref="J14:M14">
    <cfRule type="expression" dxfId="5845" priority="221">
      <formula>OR(F14=2,F14=3)</formula>
    </cfRule>
  </conditionalFormatting>
  <conditionalFormatting sqref="I15:P15">
    <cfRule type="expression" dxfId="5844" priority="220">
      <formula>OR(F14=2,F14=3)</formula>
    </cfRule>
  </conditionalFormatting>
  <conditionalFormatting sqref="Z17:AM17">
    <cfRule type="expression" dxfId="5843" priority="219">
      <formula>AND(Z17="",BA16=1)</formula>
    </cfRule>
  </conditionalFormatting>
  <conditionalFormatting sqref="J16:M16">
    <cfRule type="expression" dxfId="5842" priority="218">
      <formula>OR(F16=2,F16=3)</formula>
    </cfRule>
  </conditionalFormatting>
  <conditionalFormatting sqref="I17:P17">
    <cfRule type="expression" dxfId="5841" priority="217">
      <formula>OR(F16=2,F16=3)</formula>
    </cfRule>
  </conditionalFormatting>
  <conditionalFormatting sqref="Z19:AM19">
    <cfRule type="expression" dxfId="5840" priority="216">
      <formula>AND(Z19="",BA18=1)</formula>
    </cfRule>
  </conditionalFormatting>
  <conditionalFormatting sqref="J18:M18">
    <cfRule type="expression" dxfId="5839" priority="215">
      <formula>OR(F18=2,F18=3)</formula>
    </cfRule>
  </conditionalFormatting>
  <conditionalFormatting sqref="I19:P19">
    <cfRule type="expression" dxfId="5838" priority="214">
      <formula>OR(F18=2,F18=3)</formula>
    </cfRule>
  </conditionalFormatting>
  <conditionalFormatting sqref="Z21:AM21">
    <cfRule type="expression" dxfId="5837" priority="213">
      <formula>AND(Z21="",BA20=1)</formula>
    </cfRule>
  </conditionalFormatting>
  <conditionalFormatting sqref="J20:M20">
    <cfRule type="expression" dxfId="5836" priority="212">
      <formula>OR(F20=2,F20=3)</formula>
    </cfRule>
  </conditionalFormatting>
  <conditionalFormatting sqref="I21:P21">
    <cfRule type="expression" dxfId="5835" priority="211">
      <formula>OR(F20=2,F20=3)</formula>
    </cfRule>
  </conditionalFormatting>
  <conditionalFormatting sqref="Z23:AM23">
    <cfRule type="expression" dxfId="5834" priority="210">
      <formula>AND(Z23="",BA22=1)</formula>
    </cfRule>
  </conditionalFormatting>
  <conditionalFormatting sqref="J22:M22">
    <cfRule type="expression" dxfId="5833" priority="209">
      <formula>OR(F22=2,F22=3)</formula>
    </cfRule>
  </conditionalFormatting>
  <conditionalFormatting sqref="I23:P23">
    <cfRule type="expression" dxfId="5832" priority="208">
      <formula>OR(F22=2,F22=3)</formula>
    </cfRule>
  </conditionalFormatting>
  <conditionalFormatting sqref="Z25:AM25">
    <cfRule type="expression" dxfId="5831" priority="207">
      <formula>AND(Z25="",BA24=1)</formula>
    </cfRule>
  </conditionalFormatting>
  <conditionalFormatting sqref="J24:M24">
    <cfRule type="expression" dxfId="5830" priority="206">
      <formula>OR(F24=2,F24=3)</formula>
    </cfRule>
  </conditionalFormatting>
  <conditionalFormatting sqref="I25:P25">
    <cfRule type="expression" dxfId="5829" priority="205">
      <formula>OR(F24=2,F24=3)</formula>
    </cfRule>
  </conditionalFormatting>
  <conditionalFormatting sqref="Z27:AM27">
    <cfRule type="expression" dxfId="5828" priority="204">
      <formula>AND(Z27="",BA26=1)</formula>
    </cfRule>
  </conditionalFormatting>
  <conditionalFormatting sqref="J26:M26">
    <cfRule type="expression" dxfId="5827" priority="203">
      <formula>OR(F26=2,F26=3)</formula>
    </cfRule>
  </conditionalFormatting>
  <conditionalFormatting sqref="I27:P27">
    <cfRule type="expression" dxfId="5826" priority="202">
      <formula>OR(F26=2,F26=3)</formula>
    </cfRule>
  </conditionalFormatting>
  <conditionalFormatting sqref="Z29:AM29">
    <cfRule type="expression" dxfId="5825" priority="201">
      <formula>AND(Z29="",BA28=1)</formula>
    </cfRule>
  </conditionalFormatting>
  <conditionalFormatting sqref="J28:M28">
    <cfRule type="expression" dxfId="5824" priority="200">
      <formula>OR(F28=2,F28=3)</formula>
    </cfRule>
  </conditionalFormatting>
  <conditionalFormatting sqref="I29:P29">
    <cfRule type="expression" dxfId="5823" priority="199">
      <formula>OR(F28=2,F28=3)</formula>
    </cfRule>
  </conditionalFormatting>
  <conditionalFormatting sqref="Z31:AM31">
    <cfRule type="expression" dxfId="5822" priority="198">
      <formula>AND(Z31="",BA30=1)</formula>
    </cfRule>
  </conditionalFormatting>
  <conditionalFormatting sqref="J30:M30">
    <cfRule type="expression" dxfId="5821" priority="197">
      <formula>OR(F30=2,F30=3)</formula>
    </cfRule>
  </conditionalFormatting>
  <conditionalFormatting sqref="I31:P31">
    <cfRule type="expression" dxfId="5820" priority="196">
      <formula>OR(F30=2,F30=3)</formula>
    </cfRule>
  </conditionalFormatting>
  <conditionalFormatting sqref="Z33:AM33">
    <cfRule type="expression" dxfId="5819" priority="195">
      <formula>AND(Z33="",BA32=1)</formula>
    </cfRule>
  </conditionalFormatting>
  <conditionalFormatting sqref="J32:M32">
    <cfRule type="expression" dxfId="5818" priority="194">
      <formula>OR(F32=2,F32=3)</formula>
    </cfRule>
  </conditionalFormatting>
  <conditionalFormatting sqref="I33:P33">
    <cfRule type="expression" dxfId="5817" priority="193">
      <formula>OR(F32=2,F32=3)</formula>
    </cfRule>
  </conditionalFormatting>
  <conditionalFormatting sqref="Z35:AM35">
    <cfRule type="expression" dxfId="5816" priority="192">
      <formula>AND(Z35="",BA34=1)</formula>
    </cfRule>
  </conditionalFormatting>
  <conditionalFormatting sqref="J34:M34">
    <cfRule type="expression" dxfId="5815" priority="191">
      <formula>OR(F34=2,F34=3)</formula>
    </cfRule>
  </conditionalFormatting>
  <conditionalFormatting sqref="I35:P35">
    <cfRule type="expression" dxfId="5814" priority="190">
      <formula>OR(F34=2,F34=3)</formula>
    </cfRule>
  </conditionalFormatting>
  <conditionalFormatting sqref="Z37:AM37">
    <cfRule type="expression" dxfId="5813" priority="189">
      <formula>AND(Z37="",BA36=1)</formula>
    </cfRule>
  </conditionalFormatting>
  <conditionalFormatting sqref="J36:M36">
    <cfRule type="expression" dxfId="5812" priority="188">
      <formula>OR(F36=2,F36=3)</formula>
    </cfRule>
  </conditionalFormatting>
  <conditionalFormatting sqref="I37:P37">
    <cfRule type="expression" dxfId="5811" priority="187">
      <formula>OR(F36=2,F36=3)</formula>
    </cfRule>
  </conditionalFormatting>
  <conditionalFormatting sqref="Z39:AM39">
    <cfRule type="expression" dxfId="5810" priority="186">
      <formula>AND(Z39="",BA38=1)</formula>
    </cfRule>
  </conditionalFormatting>
  <conditionalFormatting sqref="J38:M38">
    <cfRule type="expression" dxfId="5809" priority="185">
      <formula>OR(F38=2,F38=3)</formula>
    </cfRule>
  </conditionalFormatting>
  <conditionalFormatting sqref="I39:P39">
    <cfRule type="expression" dxfId="5808" priority="184">
      <formula>OR(F38=2,F38=3)</formula>
    </cfRule>
  </conditionalFormatting>
  <conditionalFormatting sqref="Z41:AM41">
    <cfRule type="expression" dxfId="5807" priority="183">
      <formula>AND(Z41="",BA40=1)</formula>
    </cfRule>
  </conditionalFormatting>
  <conditionalFormatting sqref="J40:M40">
    <cfRule type="expression" dxfId="5806" priority="182">
      <formula>OR(F40=2,F40=3)</formula>
    </cfRule>
  </conditionalFormatting>
  <conditionalFormatting sqref="I41:P41">
    <cfRule type="expression" dxfId="5805" priority="181">
      <formula>OR(F40=2,F40=3)</formula>
    </cfRule>
  </conditionalFormatting>
  <conditionalFormatting sqref="Z185:AM185">
    <cfRule type="expression" dxfId="5804" priority="180">
      <formula>AND(Z185="",BA184=1)</formula>
    </cfRule>
  </conditionalFormatting>
  <conditionalFormatting sqref="J184:M184">
    <cfRule type="expression" dxfId="5803" priority="179">
      <formula>OR(F184=2,F184=3)</formula>
    </cfRule>
  </conditionalFormatting>
  <conditionalFormatting sqref="I185:P185">
    <cfRule type="expression" dxfId="5802" priority="178">
      <formula>OR(F184=2,F184=3)</formula>
    </cfRule>
  </conditionalFormatting>
  <conditionalFormatting sqref="Z187:AM187">
    <cfRule type="expression" dxfId="5801" priority="177">
      <formula>AND(Z187="",BA186=1)</formula>
    </cfRule>
  </conditionalFormatting>
  <conditionalFormatting sqref="J186:M186">
    <cfRule type="expression" dxfId="5800" priority="176">
      <formula>OR(F186=2,F186=3)</formula>
    </cfRule>
  </conditionalFormatting>
  <conditionalFormatting sqref="I187:P187">
    <cfRule type="expression" dxfId="5799" priority="175">
      <formula>OR(F186=2,F186=3)</formula>
    </cfRule>
  </conditionalFormatting>
  <conditionalFormatting sqref="Z189:AM189">
    <cfRule type="expression" dxfId="5798" priority="174">
      <formula>AND(Z189="",BA188=1)</formula>
    </cfRule>
  </conditionalFormatting>
  <conditionalFormatting sqref="J188:M188">
    <cfRule type="expression" dxfId="5797" priority="173">
      <formula>OR(F188=2,F188=3)</formula>
    </cfRule>
  </conditionalFormatting>
  <conditionalFormatting sqref="I189:P189">
    <cfRule type="expression" dxfId="5796" priority="172">
      <formula>OR(F188=2,F188=3)</formula>
    </cfRule>
  </conditionalFormatting>
  <conditionalFormatting sqref="Z191:AM191">
    <cfRule type="expression" dxfId="5795" priority="171">
      <formula>AND(Z191="",BA190=1)</formula>
    </cfRule>
  </conditionalFormatting>
  <conditionalFormatting sqref="J190:M190">
    <cfRule type="expression" dxfId="5794" priority="170">
      <formula>OR(F190=2,F190=3)</formula>
    </cfRule>
  </conditionalFormatting>
  <conditionalFormatting sqref="I191:P191">
    <cfRule type="expression" dxfId="5793" priority="169">
      <formula>OR(F190=2,F190=3)</formula>
    </cfRule>
  </conditionalFormatting>
  <conditionalFormatting sqref="Z193:AM193">
    <cfRule type="expression" dxfId="5792" priority="168">
      <formula>AND(Z193="",BA192=1)</formula>
    </cfRule>
  </conditionalFormatting>
  <conditionalFormatting sqref="J192:M192">
    <cfRule type="expression" dxfId="5791" priority="167">
      <formula>OR(F192=2,F192=3)</formula>
    </cfRule>
  </conditionalFormatting>
  <conditionalFormatting sqref="I193:P193">
    <cfRule type="expression" dxfId="5790" priority="166">
      <formula>OR(F192=2,F192=3)</formula>
    </cfRule>
  </conditionalFormatting>
  <conditionalFormatting sqref="Z195:AM195">
    <cfRule type="expression" dxfId="5789" priority="165">
      <formula>AND(Z195="",BA194=1)</formula>
    </cfRule>
  </conditionalFormatting>
  <conditionalFormatting sqref="J194:M194">
    <cfRule type="expression" dxfId="5788" priority="164">
      <formula>OR(F194=2,F194=3)</formula>
    </cfRule>
  </conditionalFormatting>
  <conditionalFormatting sqref="I195:P195">
    <cfRule type="expression" dxfId="5787" priority="163">
      <formula>OR(F194=2,F194=3)</formula>
    </cfRule>
  </conditionalFormatting>
  <conditionalFormatting sqref="Z197:AM197">
    <cfRule type="expression" dxfId="5786" priority="162">
      <formula>AND(Z197="",BA196=1)</formula>
    </cfRule>
  </conditionalFormatting>
  <conditionalFormatting sqref="J196:M196">
    <cfRule type="expression" dxfId="5785" priority="161">
      <formula>OR(F196=2,F196=3)</formula>
    </cfRule>
  </conditionalFormatting>
  <conditionalFormatting sqref="I197:P197">
    <cfRule type="expression" dxfId="5784" priority="160">
      <formula>OR(F196=2,F196=3)</formula>
    </cfRule>
  </conditionalFormatting>
  <conditionalFormatting sqref="Z199:AM199">
    <cfRule type="expression" dxfId="5783" priority="159">
      <formula>AND(Z199="",BA198=1)</formula>
    </cfRule>
  </conditionalFormatting>
  <conditionalFormatting sqref="J198:M198">
    <cfRule type="expression" dxfId="5782" priority="158">
      <formula>OR(F198=2,F198=3)</formula>
    </cfRule>
  </conditionalFormatting>
  <conditionalFormatting sqref="I199:P199">
    <cfRule type="expression" dxfId="5781" priority="157">
      <formula>OR(F198=2,F198=3)</formula>
    </cfRule>
  </conditionalFormatting>
  <conditionalFormatting sqref="Z201:AM201">
    <cfRule type="expression" dxfId="5780" priority="156">
      <formula>AND(Z201="",BA200=1)</formula>
    </cfRule>
  </conditionalFormatting>
  <conditionalFormatting sqref="J200:M200">
    <cfRule type="expression" dxfId="5779" priority="155">
      <formula>OR(F200=2,F200=3)</formula>
    </cfRule>
  </conditionalFormatting>
  <conditionalFormatting sqref="I201:P201">
    <cfRule type="expression" dxfId="5778" priority="154">
      <formula>OR(F200=2,F200=3)</formula>
    </cfRule>
  </conditionalFormatting>
  <conditionalFormatting sqref="Z203:AM203">
    <cfRule type="expression" dxfId="5777" priority="153">
      <formula>AND(Z203="",BA202=1)</formula>
    </cfRule>
  </conditionalFormatting>
  <conditionalFormatting sqref="J202:M202">
    <cfRule type="expression" dxfId="5776" priority="152">
      <formula>OR(F202=2,F202=3)</formula>
    </cfRule>
  </conditionalFormatting>
  <conditionalFormatting sqref="I203:P203">
    <cfRule type="expression" dxfId="5775" priority="151">
      <formula>OR(F202=2,F202=3)</formula>
    </cfRule>
  </conditionalFormatting>
  <conditionalFormatting sqref="Z205:AM205">
    <cfRule type="expression" dxfId="5774" priority="150">
      <formula>AND(Z205="",BA204=1)</formula>
    </cfRule>
  </conditionalFormatting>
  <conditionalFormatting sqref="J204:M204">
    <cfRule type="expression" dxfId="5773" priority="149">
      <formula>OR(F204=2,F204=3)</formula>
    </cfRule>
  </conditionalFormatting>
  <conditionalFormatting sqref="I205:P205">
    <cfRule type="expression" dxfId="5772" priority="148">
      <formula>OR(F204=2,F204=3)</formula>
    </cfRule>
  </conditionalFormatting>
  <conditionalFormatting sqref="Z207:AM207">
    <cfRule type="expression" dxfId="5771" priority="147">
      <formula>AND(Z207="",BA206=1)</formula>
    </cfRule>
  </conditionalFormatting>
  <conditionalFormatting sqref="J206:M206">
    <cfRule type="expression" dxfId="5770" priority="146">
      <formula>OR(F206=2,F206=3)</formula>
    </cfRule>
  </conditionalFormatting>
  <conditionalFormatting sqref="I207:P207">
    <cfRule type="expression" dxfId="5769" priority="145">
      <formula>OR(F206=2,F206=3)</formula>
    </cfRule>
  </conditionalFormatting>
  <conditionalFormatting sqref="Z209:AM209">
    <cfRule type="expression" dxfId="5768" priority="144">
      <formula>AND(Z209="",BA208=1)</formula>
    </cfRule>
  </conditionalFormatting>
  <conditionalFormatting sqref="J208:M208">
    <cfRule type="expression" dxfId="5767" priority="143">
      <formula>OR(F208=2,F208=3)</formula>
    </cfRule>
  </conditionalFormatting>
  <conditionalFormatting sqref="I209:P209">
    <cfRule type="expression" dxfId="5766" priority="142">
      <formula>OR(F208=2,F208=3)</formula>
    </cfRule>
  </conditionalFormatting>
  <conditionalFormatting sqref="Z211:AM211">
    <cfRule type="expression" dxfId="5765" priority="141">
      <formula>AND(Z211="",BA210=1)</formula>
    </cfRule>
  </conditionalFormatting>
  <conditionalFormatting sqref="J210:M210">
    <cfRule type="expression" dxfId="5764" priority="140">
      <formula>OR(F210=2,F210=3)</formula>
    </cfRule>
  </conditionalFormatting>
  <conditionalFormatting sqref="I211:P211">
    <cfRule type="expression" dxfId="5763" priority="139">
      <formula>OR(F210=2,F210=3)</formula>
    </cfRule>
  </conditionalFormatting>
  <conditionalFormatting sqref="Z213:AM213">
    <cfRule type="expression" dxfId="5762" priority="138">
      <formula>AND(Z213="",BA212=1)</formula>
    </cfRule>
  </conditionalFormatting>
  <conditionalFormatting sqref="J212:M212">
    <cfRule type="expression" dxfId="5761" priority="137">
      <formula>OR(F212=2,F212=3)</formula>
    </cfRule>
  </conditionalFormatting>
  <conditionalFormatting sqref="I213:P213">
    <cfRule type="expression" dxfId="5760" priority="136">
      <formula>OR(F212=2,F212=3)</formula>
    </cfRule>
  </conditionalFormatting>
  <conditionalFormatting sqref="Z99:AM99">
    <cfRule type="expression" dxfId="5759" priority="135">
      <formula>AND(Z99="",BA98=1)</formula>
    </cfRule>
  </conditionalFormatting>
  <conditionalFormatting sqref="J98:M98">
    <cfRule type="expression" dxfId="5758" priority="134">
      <formula>OR(F98=2,F98=3)</formula>
    </cfRule>
  </conditionalFormatting>
  <conditionalFormatting sqref="I99:P99">
    <cfRule type="expression" dxfId="5757" priority="133">
      <formula>OR(F98=2,F98=3)</formula>
    </cfRule>
  </conditionalFormatting>
  <conditionalFormatting sqref="Z101:AM101">
    <cfRule type="expression" dxfId="5756" priority="132">
      <formula>AND(Z101="",BA100=1)</formula>
    </cfRule>
  </conditionalFormatting>
  <conditionalFormatting sqref="J100:M100">
    <cfRule type="expression" dxfId="5755" priority="131">
      <formula>OR(F100=2,F100=3)</formula>
    </cfRule>
  </conditionalFormatting>
  <conditionalFormatting sqref="I101:P101">
    <cfRule type="expression" dxfId="5754" priority="130">
      <formula>OR(F100=2,F100=3)</formula>
    </cfRule>
  </conditionalFormatting>
  <conditionalFormatting sqref="Z103:AM103">
    <cfRule type="expression" dxfId="5753" priority="129">
      <formula>AND(Z103="",BA102=1)</formula>
    </cfRule>
  </conditionalFormatting>
  <conditionalFormatting sqref="J102:M102">
    <cfRule type="expression" dxfId="5752" priority="128">
      <formula>OR(F102=2,F102=3)</formula>
    </cfRule>
  </conditionalFormatting>
  <conditionalFormatting sqref="I103:P103">
    <cfRule type="expression" dxfId="5751" priority="127">
      <formula>OR(F102=2,F102=3)</formula>
    </cfRule>
  </conditionalFormatting>
  <conditionalFormatting sqref="Z105:AM105">
    <cfRule type="expression" dxfId="5750" priority="126">
      <formula>AND(Z105="",BA104=1)</formula>
    </cfRule>
  </conditionalFormatting>
  <conditionalFormatting sqref="J104:M104">
    <cfRule type="expression" dxfId="5749" priority="125">
      <formula>OR(F104=2,F104=3)</formula>
    </cfRule>
  </conditionalFormatting>
  <conditionalFormatting sqref="I105:P105">
    <cfRule type="expression" dxfId="5748" priority="124">
      <formula>OR(F104=2,F104=3)</formula>
    </cfRule>
  </conditionalFormatting>
  <conditionalFormatting sqref="Z107:AM107">
    <cfRule type="expression" dxfId="5747" priority="123">
      <formula>AND(Z107="",BA106=1)</formula>
    </cfRule>
  </conditionalFormatting>
  <conditionalFormatting sqref="J106:M106">
    <cfRule type="expression" dxfId="5746" priority="122">
      <formula>OR(F106=2,F106=3)</formula>
    </cfRule>
  </conditionalFormatting>
  <conditionalFormatting sqref="I107:P107">
    <cfRule type="expression" dxfId="5745" priority="121">
      <formula>OR(F106=2,F106=3)</formula>
    </cfRule>
  </conditionalFormatting>
  <conditionalFormatting sqref="Z109:AM109">
    <cfRule type="expression" dxfId="5744" priority="120">
      <formula>AND(Z109="",BA108=1)</formula>
    </cfRule>
  </conditionalFormatting>
  <conditionalFormatting sqref="J108:M108">
    <cfRule type="expression" dxfId="5743" priority="119">
      <formula>OR(F108=2,F108=3)</formula>
    </cfRule>
  </conditionalFormatting>
  <conditionalFormatting sqref="I109:P109">
    <cfRule type="expression" dxfId="5742" priority="118">
      <formula>OR(F108=2,F108=3)</formula>
    </cfRule>
  </conditionalFormatting>
  <conditionalFormatting sqref="Z111:AM111">
    <cfRule type="expression" dxfId="5741" priority="117">
      <formula>AND(Z111="",BA110=1)</formula>
    </cfRule>
  </conditionalFormatting>
  <conditionalFormatting sqref="J110:M110">
    <cfRule type="expression" dxfId="5740" priority="116">
      <formula>OR(F110=2,F110=3)</formula>
    </cfRule>
  </conditionalFormatting>
  <conditionalFormatting sqref="I111:P111">
    <cfRule type="expression" dxfId="5739" priority="115">
      <formula>OR(F110=2,F110=3)</formula>
    </cfRule>
  </conditionalFormatting>
  <conditionalFormatting sqref="Z113:AM113">
    <cfRule type="expression" dxfId="5738" priority="114">
      <formula>AND(Z113="",BA112=1)</formula>
    </cfRule>
  </conditionalFormatting>
  <conditionalFormatting sqref="J112:M112">
    <cfRule type="expression" dxfId="5737" priority="113">
      <formula>OR(F112=2,F112=3)</formula>
    </cfRule>
  </conditionalFormatting>
  <conditionalFormatting sqref="I113:P113">
    <cfRule type="expression" dxfId="5736" priority="112">
      <formula>OR(F112=2,F112=3)</formula>
    </cfRule>
  </conditionalFormatting>
  <conditionalFormatting sqref="Z115:AM115">
    <cfRule type="expression" dxfId="5735" priority="111">
      <formula>AND(Z115="",BA114=1)</formula>
    </cfRule>
  </conditionalFormatting>
  <conditionalFormatting sqref="J114:M114">
    <cfRule type="expression" dxfId="5734" priority="110">
      <formula>OR(F114=2,F114=3)</formula>
    </cfRule>
  </conditionalFormatting>
  <conditionalFormatting sqref="I115:P115">
    <cfRule type="expression" dxfId="5733" priority="109">
      <formula>OR(F114=2,F114=3)</formula>
    </cfRule>
  </conditionalFormatting>
  <conditionalFormatting sqref="Z117:AM117">
    <cfRule type="expression" dxfId="5732" priority="108">
      <formula>AND(Z117="",BA116=1)</formula>
    </cfRule>
  </conditionalFormatting>
  <conditionalFormatting sqref="J116:M116">
    <cfRule type="expression" dxfId="5731" priority="107">
      <formula>OR(F116=2,F116=3)</formula>
    </cfRule>
  </conditionalFormatting>
  <conditionalFormatting sqref="I117:P117">
    <cfRule type="expression" dxfId="5730" priority="106">
      <formula>OR(F116=2,F116=3)</formula>
    </cfRule>
  </conditionalFormatting>
  <conditionalFormatting sqref="Z119:AM119">
    <cfRule type="expression" dxfId="5729" priority="105">
      <formula>AND(Z119="",BA118=1)</formula>
    </cfRule>
  </conditionalFormatting>
  <conditionalFormatting sqref="J118:M118">
    <cfRule type="expression" dxfId="5728" priority="104">
      <formula>OR(F118=2,F118=3)</formula>
    </cfRule>
  </conditionalFormatting>
  <conditionalFormatting sqref="I119:P119">
    <cfRule type="expression" dxfId="5727" priority="103">
      <formula>OR(F118=2,F118=3)</formula>
    </cfRule>
  </conditionalFormatting>
  <conditionalFormatting sqref="Z121:AM121">
    <cfRule type="expression" dxfId="5726" priority="102">
      <formula>AND(Z121="",BA120=1)</formula>
    </cfRule>
  </conditionalFormatting>
  <conditionalFormatting sqref="J120:M120">
    <cfRule type="expression" dxfId="5725" priority="101">
      <formula>OR(F120=2,F120=3)</formula>
    </cfRule>
  </conditionalFormatting>
  <conditionalFormatting sqref="I121:P121">
    <cfRule type="expression" dxfId="5724" priority="100">
      <formula>OR(F120=2,F120=3)</formula>
    </cfRule>
  </conditionalFormatting>
  <conditionalFormatting sqref="Z123:AM123">
    <cfRule type="expression" dxfId="5723" priority="99">
      <formula>AND(Z123="",BA122=1)</formula>
    </cfRule>
  </conditionalFormatting>
  <conditionalFormatting sqref="J122:M122">
    <cfRule type="expression" dxfId="5722" priority="98">
      <formula>OR(F122=2,F122=3)</formula>
    </cfRule>
  </conditionalFormatting>
  <conditionalFormatting sqref="I123:P123">
    <cfRule type="expression" dxfId="5721" priority="97">
      <formula>OR(F122=2,F122=3)</formula>
    </cfRule>
  </conditionalFormatting>
  <conditionalFormatting sqref="Z125:AM125">
    <cfRule type="expression" dxfId="5720" priority="96">
      <formula>AND(Z125="",BA124=1)</formula>
    </cfRule>
  </conditionalFormatting>
  <conditionalFormatting sqref="J124:M124">
    <cfRule type="expression" dxfId="5719" priority="95">
      <formula>OR(F124=2,F124=3)</formula>
    </cfRule>
  </conditionalFormatting>
  <conditionalFormatting sqref="I125:P125">
    <cfRule type="expression" dxfId="5718" priority="94">
      <formula>OR(F124=2,F124=3)</formula>
    </cfRule>
  </conditionalFormatting>
  <conditionalFormatting sqref="Z127:AM127">
    <cfRule type="expression" dxfId="5717" priority="93">
      <formula>AND(Z127="",BA126=1)</formula>
    </cfRule>
  </conditionalFormatting>
  <conditionalFormatting sqref="J126:M126">
    <cfRule type="expression" dxfId="5716" priority="92">
      <formula>OR(F126=2,F126=3)</formula>
    </cfRule>
  </conditionalFormatting>
  <conditionalFormatting sqref="I127:P127">
    <cfRule type="expression" dxfId="5715" priority="91">
      <formula>OR(F126=2,F126=3)</formula>
    </cfRule>
  </conditionalFormatting>
  <conditionalFormatting sqref="Z142:AM142">
    <cfRule type="expression" dxfId="5714" priority="90">
      <formula>AND(Z142="",BA141=1)</formula>
    </cfRule>
  </conditionalFormatting>
  <conditionalFormatting sqref="J141:M141">
    <cfRule type="expression" dxfId="5713" priority="89">
      <formula>OR(F141=2,F141=3)</formula>
    </cfRule>
  </conditionalFormatting>
  <conditionalFormatting sqref="I142:P142">
    <cfRule type="expression" dxfId="5712" priority="88">
      <formula>OR(F141=2,F141=3)</formula>
    </cfRule>
  </conditionalFormatting>
  <conditionalFormatting sqref="Z144:AM144">
    <cfRule type="expression" dxfId="5711" priority="87">
      <formula>AND(Z144="",BA143=1)</formula>
    </cfRule>
  </conditionalFormatting>
  <conditionalFormatting sqref="J143:M143">
    <cfRule type="expression" dxfId="5710" priority="86">
      <formula>OR(F143=2,F143=3)</formula>
    </cfRule>
  </conditionalFormatting>
  <conditionalFormatting sqref="I144:P144">
    <cfRule type="expression" dxfId="5709" priority="85">
      <formula>OR(F143=2,F143=3)</formula>
    </cfRule>
  </conditionalFormatting>
  <conditionalFormatting sqref="Z146:AM146">
    <cfRule type="expression" dxfId="5708" priority="84">
      <formula>AND(Z146="",BA145=1)</formula>
    </cfRule>
  </conditionalFormatting>
  <conditionalFormatting sqref="J145:M145">
    <cfRule type="expression" dxfId="5707" priority="83">
      <formula>OR(F145=2,F145=3)</formula>
    </cfRule>
  </conditionalFormatting>
  <conditionalFormatting sqref="I146:P146">
    <cfRule type="expression" dxfId="5706" priority="82">
      <formula>OR(F145=2,F145=3)</formula>
    </cfRule>
  </conditionalFormatting>
  <conditionalFormatting sqref="Z148:AM148">
    <cfRule type="expression" dxfId="5705" priority="81">
      <formula>AND(Z148="",BA147=1)</formula>
    </cfRule>
  </conditionalFormatting>
  <conditionalFormatting sqref="J147:M147">
    <cfRule type="expression" dxfId="5704" priority="80">
      <formula>OR(F147=2,F147=3)</formula>
    </cfRule>
  </conditionalFormatting>
  <conditionalFormatting sqref="I148:P148">
    <cfRule type="expression" dxfId="5703" priority="79">
      <formula>OR(F147=2,F147=3)</formula>
    </cfRule>
  </conditionalFormatting>
  <conditionalFormatting sqref="Z150:AM150">
    <cfRule type="expression" dxfId="5702" priority="78">
      <formula>AND(Z150="",BA149=1)</formula>
    </cfRule>
  </conditionalFormatting>
  <conditionalFormatting sqref="J149:M149">
    <cfRule type="expression" dxfId="5701" priority="77">
      <formula>OR(F149=2,F149=3)</formula>
    </cfRule>
  </conditionalFormatting>
  <conditionalFormatting sqref="I150:P150">
    <cfRule type="expression" dxfId="5700" priority="76">
      <formula>OR(F149=2,F149=3)</formula>
    </cfRule>
  </conditionalFormatting>
  <conditionalFormatting sqref="Z152:AM152">
    <cfRule type="expression" dxfId="5699" priority="75">
      <formula>AND(Z152="",BA151=1)</formula>
    </cfRule>
  </conditionalFormatting>
  <conditionalFormatting sqref="J151:M151">
    <cfRule type="expression" dxfId="5698" priority="74">
      <formula>OR(F151=2,F151=3)</formula>
    </cfRule>
  </conditionalFormatting>
  <conditionalFormatting sqref="I152:P152">
    <cfRule type="expression" dxfId="5697" priority="73">
      <formula>OR(F151=2,F151=3)</formula>
    </cfRule>
  </conditionalFormatting>
  <conditionalFormatting sqref="Z154:AM154">
    <cfRule type="expression" dxfId="5696" priority="72">
      <formula>AND(Z154="",BA153=1)</formula>
    </cfRule>
  </conditionalFormatting>
  <conditionalFormatting sqref="J153:M153">
    <cfRule type="expression" dxfId="5695" priority="71">
      <formula>OR(F153=2,F153=3)</formula>
    </cfRule>
  </conditionalFormatting>
  <conditionalFormatting sqref="I154:P154">
    <cfRule type="expression" dxfId="5694" priority="70">
      <formula>OR(F153=2,F153=3)</formula>
    </cfRule>
  </conditionalFormatting>
  <conditionalFormatting sqref="Z156:AM156">
    <cfRule type="expression" dxfId="5693" priority="69">
      <formula>AND(Z156="",BA155=1)</formula>
    </cfRule>
  </conditionalFormatting>
  <conditionalFormatting sqref="J155:M155">
    <cfRule type="expression" dxfId="5692" priority="68">
      <formula>OR(F155=2,F155=3)</formula>
    </cfRule>
  </conditionalFormatting>
  <conditionalFormatting sqref="I156:P156">
    <cfRule type="expression" dxfId="5691" priority="67">
      <formula>OR(F155=2,F155=3)</formula>
    </cfRule>
  </conditionalFormatting>
  <conditionalFormatting sqref="Z158:AM158">
    <cfRule type="expression" dxfId="5690" priority="66">
      <formula>AND(Z158="",BA157=1)</formula>
    </cfRule>
  </conditionalFormatting>
  <conditionalFormatting sqref="J157:M157">
    <cfRule type="expression" dxfId="5689" priority="65">
      <formula>OR(F157=2,F157=3)</formula>
    </cfRule>
  </conditionalFormatting>
  <conditionalFormatting sqref="I158:P158">
    <cfRule type="expression" dxfId="5688" priority="64">
      <formula>OR(F157=2,F157=3)</formula>
    </cfRule>
  </conditionalFormatting>
  <conditionalFormatting sqref="Z160:AM160">
    <cfRule type="expression" dxfId="5687" priority="63">
      <formula>AND(Z160="",BA159=1)</formula>
    </cfRule>
  </conditionalFormatting>
  <conditionalFormatting sqref="J159:M159">
    <cfRule type="expression" dxfId="5686" priority="62">
      <formula>OR(F159=2,F159=3)</formula>
    </cfRule>
  </conditionalFormatting>
  <conditionalFormatting sqref="I160:P160">
    <cfRule type="expression" dxfId="5685" priority="61">
      <formula>OR(F159=2,F159=3)</formula>
    </cfRule>
  </conditionalFormatting>
  <conditionalFormatting sqref="Z162:AM162">
    <cfRule type="expression" dxfId="5684" priority="60">
      <formula>AND(Z162="",BA161=1)</formula>
    </cfRule>
  </conditionalFormatting>
  <conditionalFormatting sqref="J161:M161">
    <cfRule type="expression" dxfId="5683" priority="59">
      <formula>OR(F161=2,F161=3)</formula>
    </cfRule>
  </conditionalFormatting>
  <conditionalFormatting sqref="I162:P162">
    <cfRule type="expression" dxfId="5682" priority="58">
      <formula>OR(F161=2,F161=3)</formula>
    </cfRule>
  </conditionalFormatting>
  <conditionalFormatting sqref="Z164:AM164">
    <cfRule type="expression" dxfId="5681" priority="57">
      <formula>AND(Z164="",BA163=1)</formula>
    </cfRule>
  </conditionalFormatting>
  <conditionalFormatting sqref="J163:M163">
    <cfRule type="expression" dxfId="5680" priority="56">
      <formula>OR(F163=2,F163=3)</formula>
    </cfRule>
  </conditionalFormatting>
  <conditionalFormatting sqref="I164:P164">
    <cfRule type="expression" dxfId="5679" priority="55">
      <formula>OR(F163=2,F163=3)</formula>
    </cfRule>
  </conditionalFormatting>
  <conditionalFormatting sqref="Z166:AM166">
    <cfRule type="expression" dxfId="5678" priority="54">
      <formula>AND(Z166="",BA165=1)</formula>
    </cfRule>
  </conditionalFormatting>
  <conditionalFormatting sqref="J165:M165">
    <cfRule type="expression" dxfId="5677" priority="53">
      <formula>OR(F165=2,F165=3)</formula>
    </cfRule>
  </conditionalFormatting>
  <conditionalFormatting sqref="I166:P166">
    <cfRule type="expression" dxfId="5676" priority="52">
      <formula>OR(F165=2,F165=3)</formula>
    </cfRule>
  </conditionalFormatting>
  <conditionalFormatting sqref="Z168:AM168">
    <cfRule type="expression" dxfId="5675" priority="51">
      <formula>AND(Z168="",BA167=1)</formula>
    </cfRule>
  </conditionalFormatting>
  <conditionalFormatting sqref="J167:M167">
    <cfRule type="expression" dxfId="5674" priority="50">
      <formula>OR(F167=2,F167=3)</formula>
    </cfRule>
  </conditionalFormatting>
  <conditionalFormatting sqref="I168:P168">
    <cfRule type="expression" dxfId="5673" priority="49">
      <formula>OR(F167=2,F167=3)</formula>
    </cfRule>
  </conditionalFormatting>
  <conditionalFormatting sqref="Z170:AM170">
    <cfRule type="expression" dxfId="5672" priority="48">
      <formula>AND(Z170="",BA169=1)</formula>
    </cfRule>
  </conditionalFormatting>
  <conditionalFormatting sqref="J169:M169">
    <cfRule type="expression" dxfId="5671" priority="47">
      <formula>OR(F169=2,F169=3)</formula>
    </cfRule>
  </conditionalFormatting>
  <conditionalFormatting sqref="I170:P170">
    <cfRule type="expression" dxfId="5670" priority="46">
      <formula>OR(F169=2,F169=3)</formula>
    </cfRule>
  </conditionalFormatting>
  <conditionalFormatting sqref="Z56:AM56">
    <cfRule type="expression" dxfId="5669" priority="45">
      <formula>AND(Z56="",BA55=1)</formula>
    </cfRule>
  </conditionalFormatting>
  <conditionalFormatting sqref="J55:M55">
    <cfRule type="expression" dxfId="5668" priority="44">
      <formula>OR(F55=2,F55=3)</formula>
    </cfRule>
  </conditionalFormatting>
  <conditionalFormatting sqref="I56:P56">
    <cfRule type="expression" dxfId="5667" priority="43">
      <formula>OR(F55=2,F55=3)</formula>
    </cfRule>
  </conditionalFormatting>
  <conditionalFormatting sqref="Z58:AM58">
    <cfRule type="expression" dxfId="5666" priority="42">
      <formula>AND(Z58="",BA57=1)</formula>
    </cfRule>
  </conditionalFormatting>
  <conditionalFormatting sqref="J57:M57">
    <cfRule type="expression" dxfId="5665" priority="41">
      <formula>OR(F57=2,F57=3)</formula>
    </cfRule>
  </conditionalFormatting>
  <conditionalFormatting sqref="I58:P58">
    <cfRule type="expression" dxfId="5664" priority="40">
      <formula>OR(F57=2,F57=3)</formula>
    </cfRule>
  </conditionalFormatting>
  <conditionalFormatting sqref="Z60:AM60">
    <cfRule type="expression" dxfId="5663" priority="39">
      <formula>AND(Z60="",BA59=1)</formula>
    </cfRule>
  </conditionalFormatting>
  <conditionalFormatting sqref="J59:M59">
    <cfRule type="expression" dxfId="5662" priority="38">
      <formula>OR(F59=2,F59=3)</formula>
    </cfRule>
  </conditionalFormatting>
  <conditionalFormatting sqref="I60:P60">
    <cfRule type="expression" dxfId="5661" priority="37">
      <formula>OR(F59=2,F59=3)</formula>
    </cfRule>
  </conditionalFormatting>
  <conditionalFormatting sqref="Z62:AM62">
    <cfRule type="expression" dxfId="5660" priority="36">
      <formula>AND(Z62="",BA61=1)</formula>
    </cfRule>
  </conditionalFormatting>
  <conditionalFormatting sqref="J61:M61">
    <cfRule type="expression" dxfId="5659" priority="35">
      <formula>OR(F61=2,F61=3)</formula>
    </cfRule>
  </conditionalFormatting>
  <conditionalFormatting sqref="I62:P62">
    <cfRule type="expression" dxfId="5658" priority="34">
      <formula>OR(F61=2,F61=3)</formula>
    </cfRule>
  </conditionalFormatting>
  <conditionalFormatting sqref="Z64:AM64">
    <cfRule type="expression" dxfId="5657" priority="33">
      <formula>AND(Z64="",BA63=1)</formula>
    </cfRule>
  </conditionalFormatting>
  <conditionalFormatting sqref="J63:M63">
    <cfRule type="expression" dxfId="5656" priority="32">
      <formula>OR(F63=2,F63=3)</formula>
    </cfRule>
  </conditionalFormatting>
  <conditionalFormatting sqref="I64:P64">
    <cfRule type="expression" dxfId="5655" priority="31">
      <formula>OR(F63=2,F63=3)</formula>
    </cfRule>
  </conditionalFormatting>
  <conditionalFormatting sqref="Z66:AM66">
    <cfRule type="expression" dxfId="5654" priority="30">
      <formula>AND(Z66="",BA65=1)</formula>
    </cfRule>
  </conditionalFormatting>
  <conditionalFormatting sqref="J65:M65">
    <cfRule type="expression" dxfId="5653" priority="29">
      <formula>OR(F65=2,F65=3)</formula>
    </cfRule>
  </conditionalFormatting>
  <conditionalFormatting sqref="I66:P66">
    <cfRule type="expression" dxfId="5652" priority="28">
      <formula>OR(F65=2,F65=3)</formula>
    </cfRule>
  </conditionalFormatting>
  <conditionalFormatting sqref="Z68:AM68">
    <cfRule type="expression" dxfId="5651" priority="27">
      <formula>AND(Z68="",BA67=1)</formula>
    </cfRule>
  </conditionalFormatting>
  <conditionalFormatting sqref="J67:M67">
    <cfRule type="expression" dxfId="5650" priority="26">
      <formula>OR(F67=2,F67=3)</formula>
    </cfRule>
  </conditionalFormatting>
  <conditionalFormatting sqref="I68:P68">
    <cfRule type="expression" dxfId="5649" priority="25">
      <formula>OR(F67=2,F67=3)</formula>
    </cfRule>
  </conditionalFormatting>
  <conditionalFormatting sqref="Z70:AM70">
    <cfRule type="expression" dxfId="5648" priority="24">
      <formula>AND(Z70="",BA69=1)</formula>
    </cfRule>
  </conditionalFormatting>
  <conditionalFormatting sqref="J69:M69">
    <cfRule type="expression" dxfId="5647" priority="23">
      <formula>OR(F69=2,F69=3)</formula>
    </cfRule>
  </conditionalFormatting>
  <conditionalFormatting sqref="I70:P70">
    <cfRule type="expression" dxfId="5646" priority="22">
      <formula>OR(F69=2,F69=3)</formula>
    </cfRule>
  </conditionalFormatting>
  <conditionalFormatting sqref="Z72:AM72">
    <cfRule type="expression" dxfId="5645" priority="21">
      <formula>AND(Z72="",BA71=1)</formula>
    </cfRule>
  </conditionalFormatting>
  <conditionalFormatting sqref="J71:M71">
    <cfRule type="expression" dxfId="5644" priority="20">
      <formula>OR(F71=2,F71=3)</formula>
    </cfRule>
  </conditionalFormatting>
  <conditionalFormatting sqref="I72:P72">
    <cfRule type="expression" dxfId="5643" priority="19">
      <formula>OR(F71=2,F71=3)</formula>
    </cfRule>
  </conditionalFormatting>
  <conditionalFormatting sqref="Z74:AM74">
    <cfRule type="expression" dxfId="5642" priority="18">
      <formula>AND(Z74="",BA73=1)</formula>
    </cfRule>
  </conditionalFormatting>
  <conditionalFormatting sqref="J73:M73">
    <cfRule type="expression" dxfId="5641" priority="17">
      <formula>OR(F73=2,F73=3)</formula>
    </cfRule>
  </conditionalFormatting>
  <conditionalFormatting sqref="I74:P74">
    <cfRule type="expression" dxfId="5640" priority="16">
      <formula>OR(F73=2,F73=3)</formula>
    </cfRule>
  </conditionalFormatting>
  <conditionalFormatting sqref="Z76:AM76">
    <cfRule type="expression" dxfId="5639" priority="15">
      <formula>AND(Z76="",BA75=1)</formula>
    </cfRule>
  </conditionalFormatting>
  <conditionalFormatting sqref="J75:M75">
    <cfRule type="expression" dxfId="5638" priority="14">
      <formula>OR(F75=2,F75=3)</formula>
    </cfRule>
  </conditionalFormatting>
  <conditionalFormatting sqref="I76:P76">
    <cfRule type="expression" dxfId="5637" priority="13">
      <formula>OR(F75=2,F75=3)</formula>
    </cfRule>
  </conditionalFormatting>
  <conditionalFormatting sqref="Z78:AM78">
    <cfRule type="expression" dxfId="5636" priority="12">
      <formula>AND(Z78="",BA77=1)</formula>
    </cfRule>
  </conditionalFormatting>
  <conditionalFormatting sqref="J77:M77">
    <cfRule type="expression" dxfId="5635" priority="11">
      <formula>OR(F77=2,F77=3)</formula>
    </cfRule>
  </conditionalFormatting>
  <conditionalFormatting sqref="I78:P78">
    <cfRule type="expression" dxfId="5634" priority="10">
      <formula>OR(F77=2,F77=3)</formula>
    </cfRule>
  </conditionalFormatting>
  <conditionalFormatting sqref="Z80:AM80">
    <cfRule type="expression" dxfId="5633" priority="9">
      <formula>AND(Z80="",BA79=1)</formula>
    </cfRule>
  </conditionalFormatting>
  <conditionalFormatting sqref="J79:M79">
    <cfRule type="expression" dxfId="5632" priority="8">
      <formula>OR(F79=2,F79=3)</formula>
    </cfRule>
  </conditionalFormatting>
  <conditionalFormatting sqref="I80:P80">
    <cfRule type="expression" dxfId="5631" priority="7">
      <formula>OR(F79=2,F79=3)</formula>
    </cfRule>
  </conditionalFormatting>
  <conditionalFormatting sqref="Z82:AM82">
    <cfRule type="expression" dxfId="5630" priority="6">
      <formula>AND(Z82="",BA81=1)</formula>
    </cfRule>
  </conditionalFormatting>
  <conditionalFormatting sqref="J81:M81">
    <cfRule type="expression" dxfId="5629" priority="5">
      <formula>OR(F81=2,F81=3)</formula>
    </cfRule>
  </conditionalFormatting>
  <conditionalFormatting sqref="I82:P82">
    <cfRule type="expression" dxfId="5628" priority="4">
      <formula>OR(F81=2,F81=3)</formula>
    </cfRule>
  </conditionalFormatting>
  <conditionalFormatting sqref="Z84:AM84">
    <cfRule type="expression" dxfId="5627" priority="3">
      <formula>AND(Z84="",BA83=1)</formula>
    </cfRule>
  </conditionalFormatting>
  <conditionalFormatting sqref="J83:M83">
    <cfRule type="expression" dxfId="5626" priority="2">
      <formula>OR(F83=2,F83=3)</formula>
    </cfRule>
  </conditionalFormatting>
  <conditionalFormatting sqref="I84:P84">
    <cfRule type="expression" dxfId="562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A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A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A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A00-000003000000}"/>
    <dataValidation type="whole" imeMode="off" allowBlank="1" showInputMessage="1" showErrorMessage="1" error="1~31までの数字をご入力ください。" sqref="B141:C170 B12:C41 B184:C213 B98:C127 B55:C84" xr:uid="{00000000-0002-0000-0A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A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A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A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A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A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A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6</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00601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00602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00603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00604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00605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00606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00607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00608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00609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00610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00611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00612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00613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00614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00615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00616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00617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00618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00619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00620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00621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00622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00623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00624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00625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00626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00627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00628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00629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00630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00631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00632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00633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00634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00635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00636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00637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00638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00639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00640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00641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00642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00643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00644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00645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00646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00647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00648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00649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00650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00651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00652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00653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00654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00655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00656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00657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00658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00659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00660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00661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00662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00663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00664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00665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00666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00667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00668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00669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00670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00671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00672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00673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00674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00675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5624" priority="225">
      <formula>AND(Z13="",BA12=1)</formula>
    </cfRule>
  </conditionalFormatting>
  <conditionalFormatting sqref="J12:M12">
    <cfRule type="expression" dxfId="5623" priority="224">
      <formula>OR(F12=2,F12=3)</formula>
    </cfRule>
  </conditionalFormatting>
  <conditionalFormatting sqref="I13:P13">
    <cfRule type="expression" dxfId="5622" priority="223">
      <formula>OR(F12=2,F12=3)</formula>
    </cfRule>
  </conditionalFormatting>
  <conditionalFormatting sqref="Z15:AM15">
    <cfRule type="expression" dxfId="5621" priority="222">
      <formula>AND(Z15="",BA14=1)</formula>
    </cfRule>
  </conditionalFormatting>
  <conditionalFormatting sqref="J14:M14">
    <cfRule type="expression" dxfId="5620" priority="221">
      <formula>OR(F14=2,F14=3)</formula>
    </cfRule>
  </conditionalFormatting>
  <conditionalFormatting sqref="I15:P15">
    <cfRule type="expression" dxfId="5619" priority="220">
      <formula>OR(F14=2,F14=3)</formula>
    </cfRule>
  </conditionalFormatting>
  <conditionalFormatting sqref="Z17:AM17">
    <cfRule type="expression" dxfId="5618" priority="219">
      <formula>AND(Z17="",BA16=1)</formula>
    </cfRule>
  </conditionalFormatting>
  <conditionalFormatting sqref="J16:M16">
    <cfRule type="expression" dxfId="5617" priority="218">
      <formula>OR(F16=2,F16=3)</formula>
    </cfRule>
  </conditionalFormatting>
  <conditionalFormatting sqref="I17:P17">
    <cfRule type="expression" dxfId="5616" priority="217">
      <formula>OR(F16=2,F16=3)</formula>
    </cfRule>
  </conditionalFormatting>
  <conditionalFormatting sqref="Z19:AM19">
    <cfRule type="expression" dxfId="5615" priority="216">
      <formula>AND(Z19="",BA18=1)</formula>
    </cfRule>
  </conditionalFormatting>
  <conditionalFormatting sqref="J18:M18">
    <cfRule type="expression" dxfId="5614" priority="215">
      <formula>OR(F18=2,F18=3)</formula>
    </cfRule>
  </conditionalFormatting>
  <conditionalFormatting sqref="I19:P19">
    <cfRule type="expression" dxfId="5613" priority="214">
      <formula>OR(F18=2,F18=3)</formula>
    </cfRule>
  </conditionalFormatting>
  <conditionalFormatting sqref="Z21:AM21">
    <cfRule type="expression" dxfId="5612" priority="213">
      <formula>AND(Z21="",BA20=1)</formula>
    </cfRule>
  </conditionalFormatting>
  <conditionalFormatting sqref="J20:M20">
    <cfRule type="expression" dxfId="5611" priority="212">
      <formula>OR(F20=2,F20=3)</formula>
    </cfRule>
  </conditionalFormatting>
  <conditionalFormatting sqref="I21:P21">
    <cfRule type="expression" dxfId="5610" priority="211">
      <formula>OR(F20=2,F20=3)</formula>
    </cfRule>
  </conditionalFormatting>
  <conditionalFormatting sqref="Z23:AM23">
    <cfRule type="expression" dxfId="5609" priority="210">
      <formula>AND(Z23="",BA22=1)</formula>
    </cfRule>
  </conditionalFormatting>
  <conditionalFormatting sqref="J22:M22">
    <cfRule type="expression" dxfId="5608" priority="209">
      <formula>OR(F22=2,F22=3)</formula>
    </cfRule>
  </conditionalFormatting>
  <conditionalFormatting sqref="I23:P23">
    <cfRule type="expression" dxfId="5607" priority="208">
      <formula>OR(F22=2,F22=3)</formula>
    </cfRule>
  </conditionalFormatting>
  <conditionalFormatting sqref="Z25:AM25">
    <cfRule type="expression" dxfId="5606" priority="207">
      <formula>AND(Z25="",BA24=1)</formula>
    </cfRule>
  </conditionalFormatting>
  <conditionalFormatting sqref="J24:M24">
    <cfRule type="expression" dxfId="5605" priority="206">
      <formula>OR(F24=2,F24=3)</formula>
    </cfRule>
  </conditionalFormatting>
  <conditionalFormatting sqref="I25:P25">
    <cfRule type="expression" dxfId="5604" priority="205">
      <formula>OR(F24=2,F24=3)</formula>
    </cfRule>
  </conditionalFormatting>
  <conditionalFormatting sqref="Z27:AM27">
    <cfRule type="expression" dxfId="5603" priority="204">
      <formula>AND(Z27="",BA26=1)</formula>
    </cfRule>
  </conditionalFormatting>
  <conditionalFormatting sqref="J26:M26">
    <cfRule type="expression" dxfId="5602" priority="203">
      <formula>OR(F26=2,F26=3)</formula>
    </cfRule>
  </conditionalFormatting>
  <conditionalFormatting sqref="I27:P27">
    <cfRule type="expression" dxfId="5601" priority="202">
      <formula>OR(F26=2,F26=3)</formula>
    </cfRule>
  </conditionalFormatting>
  <conditionalFormatting sqref="Z29:AM29">
    <cfRule type="expression" dxfId="5600" priority="201">
      <formula>AND(Z29="",BA28=1)</formula>
    </cfRule>
  </conditionalFormatting>
  <conditionalFormatting sqref="J28:M28">
    <cfRule type="expression" dxfId="5599" priority="200">
      <formula>OR(F28=2,F28=3)</formula>
    </cfRule>
  </conditionalFormatting>
  <conditionalFormatting sqref="I29:P29">
    <cfRule type="expression" dxfId="5598" priority="199">
      <formula>OR(F28=2,F28=3)</formula>
    </cfRule>
  </conditionalFormatting>
  <conditionalFormatting sqref="Z31:AM31">
    <cfRule type="expression" dxfId="5597" priority="198">
      <formula>AND(Z31="",BA30=1)</formula>
    </cfRule>
  </conditionalFormatting>
  <conditionalFormatting sqref="J30:M30">
    <cfRule type="expression" dxfId="5596" priority="197">
      <formula>OR(F30=2,F30=3)</formula>
    </cfRule>
  </conditionalFormatting>
  <conditionalFormatting sqref="I31:P31">
    <cfRule type="expression" dxfId="5595" priority="196">
      <formula>OR(F30=2,F30=3)</formula>
    </cfRule>
  </conditionalFormatting>
  <conditionalFormatting sqref="Z33:AM33">
    <cfRule type="expression" dxfId="5594" priority="195">
      <formula>AND(Z33="",BA32=1)</formula>
    </cfRule>
  </conditionalFormatting>
  <conditionalFormatting sqref="J32:M32">
    <cfRule type="expression" dxfId="5593" priority="194">
      <formula>OR(F32=2,F32=3)</formula>
    </cfRule>
  </conditionalFormatting>
  <conditionalFormatting sqref="I33:P33">
    <cfRule type="expression" dxfId="5592" priority="193">
      <formula>OR(F32=2,F32=3)</formula>
    </cfRule>
  </conditionalFormatting>
  <conditionalFormatting sqref="Z35:AM35">
    <cfRule type="expression" dxfId="5591" priority="192">
      <formula>AND(Z35="",BA34=1)</formula>
    </cfRule>
  </conditionalFormatting>
  <conditionalFormatting sqref="J34:M34">
    <cfRule type="expression" dxfId="5590" priority="191">
      <formula>OR(F34=2,F34=3)</formula>
    </cfRule>
  </conditionalFormatting>
  <conditionalFormatting sqref="I35:P35">
    <cfRule type="expression" dxfId="5589" priority="190">
      <formula>OR(F34=2,F34=3)</formula>
    </cfRule>
  </conditionalFormatting>
  <conditionalFormatting sqref="Z37:AM37">
    <cfRule type="expression" dxfId="5588" priority="189">
      <formula>AND(Z37="",BA36=1)</formula>
    </cfRule>
  </conditionalFormatting>
  <conditionalFormatting sqref="J36:M36">
    <cfRule type="expression" dxfId="5587" priority="188">
      <formula>OR(F36=2,F36=3)</formula>
    </cfRule>
  </conditionalFormatting>
  <conditionalFormatting sqref="I37:P37">
    <cfRule type="expression" dxfId="5586" priority="187">
      <formula>OR(F36=2,F36=3)</formula>
    </cfRule>
  </conditionalFormatting>
  <conditionalFormatting sqref="Z39:AM39">
    <cfRule type="expression" dxfId="5585" priority="186">
      <formula>AND(Z39="",BA38=1)</formula>
    </cfRule>
  </conditionalFormatting>
  <conditionalFormatting sqref="J38:M38">
    <cfRule type="expression" dxfId="5584" priority="185">
      <formula>OR(F38=2,F38=3)</formula>
    </cfRule>
  </conditionalFormatting>
  <conditionalFormatting sqref="I39:P39">
    <cfRule type="expression" dxfId="5583" priority="184">
      <formula>OR(F38=2,F38=3)</formula>
    </cfRule>
  </conditionalFormatting>
  <conditionalFormatting sqref="Z41:AM41">
    <cfRule type="expression" dxfId="5582" priority="183">
      <formula>AND(Z41="",BA40=1)</formula>
    </cfRule>
  </conditionalFormatting>
  <conditionalFormatting sqref="J40:M40">
    <cfRule type="expression" dxfId="5581" priority="182">
      <formula>OR(F40=2,F40=3)</formula>
    </cfRule>
  </conditionalFormatting>
  <conditionalFormatting sqref="I41:P41">
    <cfRule type="expression" dxfId="5580" priority="181">
      <formula>OR(F40=2,F40=3)</formula>
    </cfRule>
  </conditionalFormatting>
  <conditionalFormatting sqref="Z185:AM185">
    <cfRule type="expression" dxfId="5579" priority="180">
      <formula>AND(Z185="",BA184=1)</formula>
    </cfRule>
  </conditionalFormatting>
  <conditionalFormatting sqref="J184:M184">
    <cfRule type="expression" dxfId="5578" priority="179">
      <formula>OR(F184=2,F184=3)</formula>
    </cfRule>
  </conditionalFormatting>
  <conditionalFormatting sqref="I185:P185">
    <cfRule type="expression" dxfId="5577" priority="178">
      <formula>OR(F184=2,F184=3)</formula>
    </cfRule>
  </conditionalFormatting>
  <conditionalFormatting sqref="Z187:AM187">
    <cfRule type="expression" dxfId="5576" priority="177">
      <formula>AND(Z187="",BA186=1)</formula>
    </cfRule>
  </conditionalFormatting>
  <conditionalFormatting sqref="J186:M186">
    <cfRule type="expression" dxfId="5575" priority="176">
      <formula>OR(F186=2,F186=3)</formula>
    </cfRule>
  </conditionalFormatting>
  <conditionalFormatting sqref="I187:P187">
    <cfRule type="expression" dxfId="5574" priority="175">
      <formula>OR(F186=2,F186=3)</formula>
    </cfRule>
  </conditionalFormatting>
  <conditionalFormatting sqref="Z189:AM189">
    <cfRule type="expression" dxfId="5573" priority="174">
      <formula>AND(Z189="",BA188=1)</formula>
    </cfRule>
  </conditionalFormatting>
  <conditionalFormatting sqref="J188:M188">
    <cfRule type="expression" dxfId="5572" priority="173">
      <formula>OR(F188=2,F188=3)</formula>
    </cfRule>
  </conditionalFormatting>
  <conditionalFormatting sqref="I189:P189">
    <cfRule type="expression" dxfId="5571" priority="172">
      <formula>OR(F188=2,F188=3)</formula>
    </cfRule>
  </conditionalFormatting>
  <conditionalFormatting sqref="Z191:AM191">
    <cfRule type="expression" dxfId="5570" priority="171">
      <formula>AND(Z191="",BA190=1)</formula>
    </cfRule>
  </conditionalFormatting>
  <conditionalFormatting sqref="J190:M190">
    <cfRule type="expression" dxfId="5569" priority="170">
      <formula>OR(F190=2,F190=3)</formula>
    </cfRule>
  </conditionalFormatting>
  <conditionalFormatting sqref="I191:P191">
    <cfRule type="expression" dxfId="5568" priority="169">
      <formula>OR(F190=2,F190=3)</formula>
    </cfRule>
  </conditionalFormatting>
  <conditionalFormatting sqref="Z193:AM193">
    <cfRule type="expression" dxfId="5567" priority="168">
      <formula>AND(Z193="",BA192=1)</formula>
    </cfRule>
  </conditionalFormatting>
  <conditionalFormatting sqref="J192:M192">
    <cfRule type="expression" dxfId="5566" priority="167">
      <formula>OR(F192=2,F192=3)</formula>
    </cfRule>
  </conditionalFormatting>
  <conditionalFormatting sqref="I193:P193">
    <cfRule type="expression" dxfId="5565" priority="166">
      <formula>OR(F192=2,F192=3)</formula>
    </cfRule>
  </conditionalFormatting>
  <conditionalFormatting sqref="Z195:AM195">
    <cfRule type="expression" dxfId="5564" priority="165">
      <formula>AND(Z195="",BA194=1)</formula>
    </cfRule>
  </conditionalFormatting>
  <conditionalFormatting sqref="J194:M194">
    <cfRule type="expression" dxfId="5563" priority="164">
      <formula>OR(F194=2,F194=3)</formula>
    </cfRule>
  </conditionalFormatting>
  <conditionalFormatting sqref="I195:P195">
    <cfRule type="expression" dxfId="5562" priority="163">
      <formula>OR(F194=2,F194=3)</formula>
    </cfRule>
  </conditionalFormatting>
  <conditionalFormatting sqref="Z197:AM197">
    <cfRule type="expression" dxfId="5561" priority="162">
      <formula>AND(Z197="",BA196=1)</formula>
    </cfRule>
  </conditionalFormatting>
  <conditionalFormatting sqref="J196:M196">
    <cfRule type="expression" dxfId="5560" priority="161">
      <formula>OR(F196=2,F196=3)</formula>
    </cfRule>
  </conditionalFormatting>
  <conditionalFormatting sqref="I197:P197">
    <cfRule type="expression" dxfId="5559" priority="160">
      <formula>OR(F196=2,F196=3)</formula>
    </cfRule>
  </conditionalFormatting>
  <conditionalFormatting sqref="Z199:AM199">
    <cfRule type="expression" dxfId="5558" priority="159">
      <formula>AND(Z199="",BA198=1)</formula>
    </cfRule>
  </conditionalFormatting>
  <conditionalFormatting sqref="J198:M198">
    <cfRule type="expression" dxfId="5557" priority="158">
      <formula>OR(F198=2,F198=3)</formula>
    </cfRule>
  </conditionalFormatting>
  <conditionalFormatting sqref="I199:P199">
    <cfRule type="expression" dxfId="5556" priority="157">
      <formula>OR(F198=2,F198=3)</formula>
    </cfRule>
  </conditionalFormatting>
  <conditionalFormatting sqref="Z201:AM201">
    <cfRule type="expression" dxfId="5555" priority="156">
      <formula>AND(Z201="",BA200=1)</formula>
    </cfRule>
  </conditionalFormatting>
  <conditionalFormatting sqref="J200:M200">
    <cfRule type="expression" dxfId="5554" priority="155">
      <formula>OR(F200=2,F200=3)</formula>
    </cfRule>
  </conditionalFormatting>
  <conditionalFormatting sqref="I201:P201">
    <cfRule type="expression" dxfId="5553" priority="154">
      <formula>OR(F200=2,F200=3)</formula>
    </cfRule>
  </conditionalFormatting>
  <conditionalFormatting sqref="Z203:AM203">
    <cfRule type="expression" dxfId="5552" priority="153">
      <formula>AND(Z203="",BA202=1)</formula>
    </cfRule>
  </conditionalFormatting>
  <conditionalFormatting sqref="J202:M202">
    <cfRule type="expression" dxfId="5551" priority="152">
      <formula>OR(F202=2,F202=3)</formula>
    </cfRule>
  </conditionalFormatting>
  <conditionalFormatting sqref="I203:P203">
    <cfRule type="expression" dxfId="5550" priority="151">
      <formula>OR(F202=2,F202=3)</formula>
    </cfRule>
  </conditionalFormatting>
  <conditionalFormatting sqref="Z205:AM205">
    <cfRule type="expression" dxfId="5549" priority="150">
      <formula>AND(Z205="",BA204=1)</formula>
    </cfRule>
  </conditionalFormatting>
  <conditionalFormatting sqref="J204:M204">
    <cfRule type="expression" dxfId="5548" priority="149">
      <formula>OR(F204=2,F204=3)</formula>
    </cfRule>
  </conditionalFormatting>
  <conditionalFormatting sqref="I205:P205">
    <cfRule type="expression" dxfId="5547" priority="148">
      <formula>OR(F204=2,F204=3)</formula>
    </cfRule>
  </conditionalFormatting>
  <conditionalFormatting sqref="Z207:AM207">
    <cfRule type="expression" dxfId="5546" priority="147">
      <formula>AND(Z207="",BA206=1)</formula>
    </cfRule>
  </conditionalFormatting>
  <conditionalFormatting sqref="J206:M206">
    <cfRule type="expression" dxfId="5545" priority="146">
      <formula>OR(F206=2,F206=3)</formula>
    </cfRule>
  </conditionalFormatting>
  <conditionalFormatting sqref="I207:P207">
    <cfRule type="expression" dxfId="5544" priority="145">
      <formula>OR(F206=2,F206=3)</formula>
    </cfRule>
  </conditionalFormatting>
  <conditionalFormatting sqref="Z209:AM209">
    <cfRule type="expression" dxfId="5543" priority="144">
      <formula>AND(Z209="",BA208=1)</formula>
    </cfRule>
  </conditionalFormatting>
  <conditionalFormatting sqref="J208:M208">
    <cfRule type="expression" dxfId="5542" priority="143">
      <formula>OR(F208=2,F208=3)</formula>
    </cfRule>
  </conditionalFormatting>
  <conditionalFormatting sqref="I209:P209">
    <cfRule type="expression" dxfId="5541" priority="142">
      <formula>OR(F208=2,F208=3)</formula>
    </cfRule>
  </conditionalFormatting>
  <conditionalFormatting sqref="Z211:AM211">
    <cfRule type="expression" dxfId="5540" priority="141">
      <formula>AND(Z211="",BA210=1)</formula>
    </cfRule>
  </conditionalFormatting>
  <conditionalFormatting sqref="J210:M210">
    <cfRule type="expression" dxfId="5539" priority="140">
      <formula>OR(F210=2,F210=3)</formula>
    </cfRule>
  </conditionalFormatting>
  <conditionalFormatting sqref="I211:P211">
    <cfRule type="expression" dxfId="5538" priority="139">
      <formula>OR(F210=2,F210=3)</formula>
    </cfRule>
  </conditionalFormatting>
  <conditionalFormatting sqref="Z213:AM213">
    <cfRule type="expression" dxfId="5537" priority="138">
      <formula>AND(Z213="",BA212=1)</formula>
    </cfRule>
  </conditionalFormatting>
  <conditionalFormatting sqref="J212:M212">
    <cfRule type="expression" dxfId="5536" priority="137">
      <formula>OR(F212=2,F212=3)</formula>
    </cfRule>
  </conditionalFormatting>
  <conditionalFormatting sqref="I213:P213">
    <cfRule type="expression" dxfId="5535" priority="136">
      <formula>OR(F212=2,F212=3)</formula>
    </cfRule>
  </conditionalFormatting>
  <conditionalFormatting sqref="Z99:AM99">
    <cfRule type="expression" dxfId="5534" priority="135">
      <formula>AND(Z99="",BA98=1)</formula>
    </cfRule>
  </conditionalFormatting>
  <conditionalFormatting sqref="J98:M98">
    <cfRule type="expression" dxfId="5533" priority="134">
      <formula>OR(F98=2,F98=3)</formula>
    </cfRule>
  </conditionalFormatting>
  <conditionalFormatting sqref="I99:P99">
    <cfRule type="expression" dxfId="5532" priority="133">
      <formula>OR(F98=2,F98=3)</formula>
    </cfRule>
  </conditionalFormatting>
  <conditionalFormatting sqref="Z101:AM101">
    <cfRule type="expression" dxfId="5531" priority="132">
      <formula>AND(Z101="",BA100=1)</formula>
    </cfRule>
  </conditionalFormatting>
  <conditionalFormatting sqref="J100:M100">
    <cfRule type="expression" dxfId="5530" priority="131">
      <formula>OR(F100=2,F100=3)</formula>
    </cfRule>
  </conditionalFormatting>
  <conditionalFormatting sqref="I101:P101">
    <cfRule type="expression" dxfId="5529" priority="130">
      <formula>OR(F100=2,F100=3)</formula>
    </cfRule>
  </conditionalFormatting>
  <conditionalFormatting sqref="Z103:AM103">
    <cfRule type="expression" dxfId="5528" priority="129">
      <formula>AND(Z103="",BA102=1)</formula>
    </cfRule>
  </conditionalFormatting>
  <conditionalFormatting sqref="J102:M102">
    <cfRule type="expression" dxfId="5527" priority="128">
      <formula>OR(F102=2,F102=3)</formula>
    </cfRule>
  </conditionalFormatting>
  <conditionalFormatting sqref="I103:P103">
    <cfRule type="expression" dxfId="5526" priority="127">
      <formula>OR(F102=2,F102=3)</formula>
    </cfRule>
  </conditionalFormatting>
  <conditionalFormatting sqref="Z105:AM105">
    <cfRule type="expression" dxfId="5525" priority="126">
      <formula>AND(Z105="",BA104=1)</formula>
    </cfRule>
  </conditionalFormatting>
  <conditionalFormatting sqref="J104:M104">
    <cfRule type="expression" dxfId="5524" priority="125">
      <formula>OR(F104=2,F104=3)</formula>
    </cfRule>
  </conditionalFormatting>
  <conditionalFormatting sqref="I105:P105">
    <cfRule type="expression" dxfId="5523" priority="124">
      <formula>OR(F104=2,F104=3)</formula>
    </cfRule>
  </conditionalFormatting>
  <conditionalFormatting sqref="Z107:AM107">
    <cfRule type="expression" dxfId="5522" priority="123">
      <formula>AND(Z107="",BA106=1)</formula>
    </cfRule>
  </conditionalFormatting>
  <conditionalFormatting sqref="J106:M106">
    <cfRule type="expression" dxfId="5521" priority="122">
      <formula>OR(F106=2,F106=3)</formula>
    </cfRule>
  </conditionalFormatting>
  <conditionalFormatting sqref="I107:P107">
    <cfRule type="expression" dxfId="5520" priority="121">
      <formula>OR(F106=2,F106=3)</formula>
    </cfRule>
  </conditionalFormatting>
  <conditionalFormatting sqref="Z109:AM109">
    <cfRule type="expression" dxfId="5519" priority="120">
      <formula>AND(Z109="",BA108=1)</formula>
    </cfRule>
  </conditionalFormatting>
  <conditionalFormatting sqref="J108:M108">
    <cfRule type="expression" dxfId="5518" priority="119">
      <formula>OR(F108=2,F108=3)</formula>
    </cfRule>
  </conditionalFormatting>
  <conditionalFormatting sqref="I109:P109">
    <cfRule type="expression" dxfId="5517" priority="118">
      <formula>OR(F108=2,F108=3)</formula>
    </cfRule>
  </conditionalFormatting>
  <conditionalFormatting sqref="Z111:AM111">
    <cfRule type="expression" dxfId="5516" priority="117">
      <formula>AND(Z111="",BA110=1)</formula>
    </cfRule>
  </conditionalFormatting>
  <conditionalFormatting sqref="J110:M110">
    <cfRule type="expression" dxfId="5515" priority="116">
      <formula>OR(F110=2,F110=3)</formula>
    </cfRule>
  </conditionalFormatting>
  <conditionalFormatting sqref="I111:P111">
    <cfRule type="expression" dxfId="5514" priority="115">
      <formula>OR(F110=2,F110=3)</formula>
    </cfRule>
  </conditionalFormatting>
  <conditionalFormatting sqref="Z113:AM113">
    <cfRule type="expression" dxfId="5513" priority="114">
      <formula>AND(Z113="",BA112=1)</formula>
    </cfRule>
  </conditionalFormatting>
  <conditionalFormatting sqref="J112:M112">
    <cfRule type="expression" dxfId="5512" priority="113">
      <formula>OR(F112=2,F112=3)</formula>
    </cfRule>
  </conditionalFormatting>
  <conditionalFormatting sqref="I113:P113">
    <cfRule type="expression" dxfId="5511" priority="112">
      <formula>OR(F112=2,F112=3)</formula>
    </cfRule>
  </conditionalFormatting>
  <conditionalFormatting sqref="Z115:AM115">
    <cfRule type="expression" dxfId="5510" priority="111">
      <formula>AND(Z115="",BA114=1)</formula>
    </cfRule>
  </conditionalFormatting>
  <conditionalFormatting sqref="J114:M114">
    <cfRule type="expression" dxfId="5509" priority="110">
      <formula>OR(F114=2,F114=3)</formula>
    </cfRule>
  </conditionalFormatting>
  <conditionalFormatting sqref="I115:P115">
    <cfRule type="expression" dxfId="5508" priority="109">
      <formula>OR(F114=2,F114=3)</formula>
    </cfRule>
  </conditionalFormatting>
  <conditionalFormatting sqref="Z117:AM117">
    <cfRule type="expression" dxfId="5507" priority="108">
      <formula>AND(Z117="",BA116=1)</formula>
    </cfRule>
  </conditionalFormatting>
  <conditionalFormatting sqref="J116:M116">
    <cfRule type="expression" dxfId="5506" priority="107">
      <formula>OR(F116=2,F116=3)</formula>
    </cfRule>
  </conditionalFormatting>
  <conditionalFormatting sqref="I117:P117">
    <cfRule type="expression" dxfId="5505" priority="106">
      <formula>OR(F116=2,F116=3)</formula>
    </cfRule>
  </conditionalFormatting>
  <conditionalFormatting sqref="Z119:AM119">
    <cfRule type="expression" dxfId="5504" priority="105">
      <formula>AND(Z119="",BA118=1)</formula>
    </cfRule>
  </conditionalFormatting>
  <conditionalFormatting sqref="J118:M118">
    <cfRule type="expression" dxfId="5503" priority="104">
      <formula>OR(F118=2,F118=3)</formula>
    </cfRule>
  </conditionalFormatting>
  <conditionalFormatting sqref="I119:P119">
    <cfRule type="expression" dxfId="5502" priority="103">
      <formula>OR(F118=2,F118=3)</formula>
    </cfRule>
  </conditionalFormatting>
  <conditionalFormatting sqref="Z121:AM121">
    <cfRule type="expression" dxfId="5501" priority="102">
      <formula>AND(Z121="",BA120=1)</formula>
    </cfRule>
  </conditionalFormatting>
  <conditionalFormatting sqref="J120:M120">
    <cfRule type="expression" dxfId="5500" priority="101">
      <formula>OR(F120=2,F120=3)</formula>
    </cfRule>
  </conditionalFormatting>
  <conditionalFormatting sqref="I121:P121">
    <cfRule type="expression" dxfId="5499" priority="100">
      <formula>OR(F120=2,F120=3)</formula>
    </cfRule>
  </conditionalFormatting>
  <conditionalFormatting sqref="Z123:AM123">
    <cfRule type="expression" dxfId="5498" priority="99">
      <formula>AND(Z123="",BA122=1)</formula>
    </cfRule>
  </conditionalFormatting>
  <conditionalFormatting sqref="J122:M122">
    <cfRule type="expression" dxfId="5497" priority="98">
      <formula>OR(F122=2,F122=3)</formula>
    </cfRule>
  </conditionalFormatting>
  <conditionalFormatting sqref="I123:P123">
    <cfRule type="expression" dxfId="5496" priority="97">
      <formula>OR(F122=2,F122=3)</formula>
    </cfRule>
  </conditionalFormatting>
  <conditionalFormatting sqref="Z125:AM125">
    <cfRule type="expression" dxfId="5495" priority="96">
      <formula>AND(Z125="",BA124=1)</formula>
    </cfRule>
  </conditionalFormatting>
  <conditionalFormatting sqref="J124:M124">
    <cfRule type="expression" dxfId="5494" priority="95">
      <formula>OR(F124=2,F124=3)</formula>
    </cfRule>
  </conditionalFormatting>
  <conditionalFormatting sqref="I125:P125">
    <cfRule type="expression" dxfId="5493" priority="94">
      <formula>OR(F124=2,F124=3)</formula>
    </cfRule>
  </conditionalFormatting>
  <conditionalFormatting sqref="Z127:AM127">
    <cfRule type="expression" dxfId="5492" priority="93">
      <formula>AND(Z127="",BA126=1)</formula>
    </cfRule>
  </conditionalFormatting>
  <conditionalFormatting sqref="J126:M126">
    <cfRule type="expression" dxfId="5491" priority="92">
      <formula>OR(F126=2,F126=3)</formula>
    </cfRule>
  </conditionalFormatting>
  <conditionalFormatting sqref="I127:P127">
    <cfRule type="expression" dxfId="5490" priority="91">
      <formula>OR(F126=2,F126=3)</formula>
    </cfRule>
  </conditionalFormatting>
  <conditionalFormatting sqref="Z142:AM142">
    <cfRule type="expression" dxfId="5489" priority="90">
      <formula>AND(Z142="",BA141=1)</formula>
    </cfRule>
  </conditionalFormatting>
  <conditionalFormatting sqref="J141:M141">
    <cfRule type="expression" dxfId="5488" priority="89">
      <formula>OR(F141=2,F141=3)</formula>
    </cfRule>
  </conditionalFormatting>
  <conditionalFormatting sqref="I142:P142">
    <cfRule type="expression" dxfId="5487" priority="88">
      <formula>OR(F141=2,F141=3)</formula>
    </cfRule>
  </conditionalFormatting>
  <conditionalFormatting sqref="Z144:AM144">
    <cfRule type="expression" dxfId="5486" priority="87">
      <formula>AND(Z144="",BA143=1)</formula>
    </cfRule>
  </conditionalFormatting>
  <conditionalFormatting sqref="J143:M143">
    <cfRule type="expression" dxfId="5485" priority="86">
      <formula>OR(F143=2,F143=3)</formula>
    </cfRule>
  </conditionalFormatting>
  <conditionalFormatting sqref="I144:P144">
    <cfRule type="expression" dxfId="5484" priority="85">
      <formula>OR(F143=2,F143=3)</formula>
    </cfRule>
  </conditionalFormatting>
  <conditionalFormatting sqref="Z146:AM146">
    <cfRule type="expression" dxfId="5483" priority="84">
      <formula>AND(Z146="",BA145=1)</formula>
    </cfRule>
  </conditionalFormatting>
  <conditionalFormatting sqref="J145:M145">
    <cfRule type="expression" dxfId="5482" priority="83">
      <formula>OR(F145=2,F145=3)</formula>
    </cfRule>
  </conditionalFormatting>
  <conditionalFormatting sqref="I146:P146">
    <cfRule type="expression" dxfId="5481" priority="82">
      <formula>OR(F145=2,F145=3)</formula>
    </cfRule>
  </conditionalFormatting>
  <conditionalFormatting sqref="Z148:AM148">
    <cfRule type="expression" dxfId="5480" priority="81">
      <formula>AND(Z148="",BA147=1)</formula>
    </cfRule>
  </conditionalFormatting>
  <conditionalFormatting sqref="J147:M147">
    <cfRule type="expression" dxfId="5479" priority="80">
      <formula>OR(F147=2,F147=3)</formula>
    </cfRule>
  </conditionalFormatting>
  <conditionalFormatting sqref="I148:P148">
    <cfRule type="expression" dxfId="5478" priority="79">
      <formula>OR(F147=2,F147=3)</formula>
    </cfRule>
  </conditionalFormatting>
  <conditionalFormatting sqref="Z150:AM150">
    <cfRule type="expression" dxfId="5477" priority="78">
      <formula>AND(Z150="",BA149=1)</formula>
    </cfRule>
  </conditionalFormatting>
  <conditionalFormatting sqref="J149:M149">
    <cfRule type="expression" dxfId="5476" priority="77">
      <formula>OR(F149=2,F149=3)</formula>
    </cfRule>
  </conditionalFormatting>
  <conditionalFormatting sqref="I150:P150">
    <cfRule type="expression" dxfId="5475" priority="76">
      <formula>OR(F149=2,F149=3)</formula>
    </cfRule>
  </conditionalFormatting>
  <conditionalFormatting sqref="Z152:AM152">
    <cfRule type="expression" dxfId="5474" priority="75">
      <formula>AND(Z152="",BA151=1)</formula>
    </cfRule>
  </conditionalFormatting>
  <conditionalFormatting sqref="J151:M151">
    <cfRule type="expression" dxfId="5473" priority="74">
      <formula>OR(F151=2,F151=3)</formula>
    </cfRule>
  </conditionalFormatting>
  <conditionalFormatting sqref="I152:P152">
    <cfRule type="expression" dxfId="5472" priority="73">
      <formula>OR(F151=2,F151=3)</formula>
    </cfRule>
  </conditionalFormatting>
  <conditionalFormatting sqref="Z154:AM154">
    <cfRule type="expression" dxfId="5471" priority="72">
      <formula>AND(Z154="",BA153=1)</formula>
    </cfRule>
  </conditionalFormatting>
  <conditionalFormatting sqref="J153:M153">
    <cfRule type="expression" dxfId="5470" priority="71">
      <formula>OR(F153=2,F153=3)</formula>
    </cfRule>
  </conditionalFormatting>
  <conditionalFormatting sqref="I154:P154">
    <cfRule type="expression" dxfId="5469" priority="70">
      <formula>OR(F153=2,F153=3)</formula>
    </cfRule>
  </conditionalFormatting>
  <conditionalFormatting sqref="Z156:AM156">
    <cfRule type="expression" dxfId="5468" priority="69">
      <formula>AND(Z156="",BA155=1)</formula>
    </cfRule>
  </conditionalFormatting>
  <conditionalFormatting sqref="J155:M155">
    <cfRule type="expression" dxfId="5467" priority="68">
      <formula>OR(F155=2,F155=3)</formula>
    </cfRule>
  </conditionalFormatting>
  <conditionalFormatting sqref="I156:P156">
    <cfRule type="expression" dxfId="5466" priority="67">
      <formula>OR(F155=2,F155=3)</formula>
    </cfRule>
  </conditionalFormatting>
  <conditionalFormatting sqref="Z158:AM158">
    <cfRule type="expression" dxfId="5465" priority="66">
      <formula>AND(Z158="",BA157=1)</formula>
    </cfRule>
  </conditionalFormatting>
  <conditionalFormatting sqref="J157:M157">
    <cfRule type="expression" dxfId="5464" priority="65">
      <formula>OR(F157=2,F157=3)</formula>
    </cfRule>
  </conditionalFormatting>
  <conditionalFormatting sqref="I158:P158">
    <cfRule type="expression" dxfId="5463" priority="64">
      <formula>OR(F157=2,F157=3)</formula>
    </cfRule>
  </conditionalFormatting>
  <conditionalFormatting sqref="Z160:AM160">
    <cfRule type="expression" dxfId="5462" priority="63">
      <formula>AND(Z160="",BA159=1)</formula>
    </cfRule>
  </conditionalFormatting>
  <conditionalFormatting sqref="J159:M159">
    <cfRule type="expression" dxfId="5461" priority="62">
      <formula>OR(F159=2,F159=3)</formula>
    </cfRule>
  </conditionalFormatting>
  <conditionalFormatting sqref="I160:P160">
    <cfRule type="expression" dxfId="5460" priority="61">
      <formula>OR(F159=2,F159=3)</formula>
    </cfRule>
  </conditionalFormatting>
  <conditionalFormatting sqref="Z162:AM162">
    <cfRule type="expression" dxfId="5459" priority="60">
      <formula>AND(Z162="",BA161=1)</formula>
    </cfRule>
  </conditionalFormatting>
  <conditionalFormatting sqref="J161:M161">
    <cfRule type="expression" dxfId="5458" priority="59">
      <formula>OR(F161=2,F161=3)</formula>
    </cfRule>
  </conditionalFormatting>
  <conditionalFormatting sqref="I162:P162">
    <cfRule type="expression" dxfId="5457" priority="58">
      <formula>OR(F161=2,F161=3)</formula>
    </cfRule>
  </conditionalFormatting>
  <conditionalFormatting sqref="Z164:AM164">
    <cfRule type="expression" dxfId="5456" priority="57">
      <formula>AND(Z164="",BA163=1)</formula>
    </cfRule>
  </conditionalFormatting>
  <conditionalFormatting sqref="J163:M163">
    <cfRule type="expression" dxfId="5455" priority="56">
      <formula>OR(F163=2,F163=3)</formula>
    </cfRule>
  </conditionalFormatting>
  <conditionalFormatting sqref="I164:P164">
    <cfRule type="expression" dxfId="5454" priority="55">
      <formula>OR(F163=2,F163=3)</formula>
    </cfRule>
  </conditionalFormatting>
  <conditionalFormatting sqref="Z166:AM166">
    <cfRule type="expression" dxfId="5453" priority="54">
      <formula>AND(Z166="",BA165=1)</formula>
    </cfRule>
  </conditionalFormatting>
  <conditionalFormatting sqref="J165:M165">
    <cfRule type="expression" dxfId="5452" priority="53">
      <formula>OR(F165=2,F165=3)</formula>
    </cfRule>
  </conditionalFormatting>
  <conditionalFormatting sqref="I166:P166">
    <cfRule type="expression" dxfId="5451" priority="52">
      <formula>OR(F165=2,F165=3)</formula>
    </cfRule>
  </conditionalFormatting>
  <conditionalFormatting sqref="Z168:AM168">
    <cfRule type="expression" dxfId="5450" priority="51">
      <formula>AND(Z168="",BA167=1)</formula>
    </cfRule>
  </conditionalFormatting>
  <conditionalFormatting sqref="J167:M167">
    <cfRule type="expression" dxfId="5449" priority="50">
      <formula>OR(F167=2,F167=3)</formula>
    </cfRule>
  </conditionalFormatting>
  <conditionalFormatting sqref="I168:P168">
    <cfRule type="expression" dxfId="5448" priority="49">
      <formula>OR(F167=2,F167=3)</formula>
    </cfRule>
  </conditionalFormatting>
  <conditionalFormatting sqref="Z170:AM170">
    <cfRule type="expression" dxfId="5447" priority="48">
      <formula>AND(Z170="",BA169=1)</formula>
    </cfRule>
  </conditionalFormatting>
  <conditionalFormatting sqref="J169:M169">
    <cfRule type="expression" dxfId="5446" priority="47">
      <formula>OR(F169=2,F169=3)</formula>
    </cfRule>
  </conditionalFormatting>
  <conditionalFormatting sqref="I170:P170">
    <cfRule type="expression" dxfId="5445" priority="46">
      <formula>OR(F169=2,F169=3)</formula>
    </cfRule>
  </conditionalFormatting>
  <conditionalFormatting sqref="Z56:AM56">
    <cfRule type="expression" dxfId="5444" priority="45">
      <formula>AND(Z56="",BA55=1)</formula>
    </cfRule>
  </conditionalFormatting>
  <conditionalFormatting sqref="J55:M55">
    <cfRule type="expression" dxfId="5443" priority="44">
      <formula>OR(F55=2,F55=3)</formula>
    </cfRule>
  </conditionalFormatting>
  <conditionalFormatting sqref="I56:P56">
    <cfRule type="expression" dxfId="5442" priority="43">
      <formula>OR(F55=2,F55=3)</formula>
    </cfRule>
  </conditionalFormatting>
  <conditionalFormatting sqref="Z58:AM58">
    <cfRule type="expression" dxfId="5441" priority="42">
      <formula>AND(Z58="",BA57=1)</formula>
    </cfRule>
  </conditionalFormatting>
  <conditionalFormatting sqref="J57:M57">
    <cfRule type="expression" dxfId="5440" priority="41">
      <formula>OR(F57=2,F57=3)</formula>
    </cfRule>
  </conditionalFormatting>
  <conditionalFormatting sqref="I58:P58">
    <cfRule type="expression" dxfId="5439" priority="40">
      <formula>OR(F57=2,F57=3)</formula>
    </cfRule>
  </conditionalFormatting>
  <conditionalFormatting sqref="Z60:AM60">
    <cfRule type="expression" dxfId="5438" priority="39">
      <formula>AND(Z60="",BA59=1)</formula>
    </cfRule>
  </conditionalFormatting>
  <conditionalFormatting sqref="J59:M59">
    <cfRule type="expression" dxfId="5437" priority="38">
      <formula>OR(F59=2,F59=3)</formula>
    </cfRule>
  </conditionalFormatting>
  <conditionalFormatting sqref="I60:P60">
    <cfRule type="expression" dxfId="5436" priority="37">
      <formula>OR(F59=2,F59=3)</formula>
    </cfRule>
  </conditionalFormatting>
  <conditionalFormatting sqref="Z62:AM62">
    <cfRule type="expression" dxfId="5435" priority="36">
      <formula>AND(Z62="",BA61=1)</formula>
    </cfRule>
  </conditionalFormatting>
  <conditionalFormatting sqref="J61:M61">
    <cfRule type="expression" dxfId="5434" priority="35">
      <formula>OR(F61=2,F61=3)</formula>
    </cfRule>
  </conditionalFormatting>
  <conditionalFormatting sqref="I62:P62">
    <cfRule type="expression" dxfId="5433" priority="34">
      <formula>OR(F61=2,F61=3)</formula>
    </cfRule>
  </conditionalFormatting>
  <conditionalFormatting sqref="Z64:AM64">
    <cfRule type="expression" dxfId="5432" priority="33">
      <formula>AND(Z64="",BA63=1)</formula>
    </cfRule>
  </conditionalFormatting>
  <conditionalFormatting sqref="J63:M63">
    <cfRule type="expression" dxfId="5431" priority="32">
      <formula>OR(F63=2,F63=3)</formula>
    </cfRule>
  </conditionalFormatting>
  <conditionalFormatting sqref="I64:P64">
    <cfRule type="expression" dxfId="5430" priority="31">
      <formula>OR(F63=2,F63=3)</formula>
    </cfRule>
  </conditionalFormatting>
  <conditionalFormatting sqref="Z66:AM66">
    <cfRule type="expression" dxfId="5429" priority="30">
      <formula>AND(Z66="",BA65=1)</formula>
    </cfRule>
  </conditionalFormatting>
  <conditionalFormatting sqref="J65:M65">
    <cfRule type="expression" dxfId="5428" priority="29">
      <formula>OR(F65=2,F65=3)</formula>
    </cfRule>
  </conditionalFormatting>
  <conditionalFormatting sqref="I66:P66">
    <cfRule type="expression" dxfId="5427" priority="28">
      <formula>OR(F65=2,F65=3)</formula>
    </cfRule>
  </conditionalFormatting>
  <conditionalFormatting sqref="Z68:AM68">
    <cfRule type="expression" dxfId="5426" priority="27">
      <formula>AND(Z68="",BA67=1)</formula>
    </cfRule>
  </conditionalFormatting>
  <conditionalFormatting sqref="J67:M67">
    <cfRule type="expression" dxfId="5425" priority="26">
      <formula>OR(F67=2,F67=3)</formula>
    </cfRule>
  </conditionalFormatting>
  <conditionalFormatting sqref="I68:P68">
    <cfRule type="expression" dxfId="5424" priority="25">
      <formula>OR(F67=2,F67=3)</formula>
    </cfRule>
  </conditionalFormatting>
  <conditionalFormatting sqref="Z70:AM70">
    <cfRule type="expression" dxfId="5423" priority="24">
      <formula>AND(Z70="",BA69=1)</formula>
    </cfRule>
  </conditionalFormatting>
  <conditionalFormatting sqref="J69:M69">
    <cfRule type="expression" dxfId="5422" priority="23">
      <formula>OR(F69=2,F69=3)</formula>
    </cfRule>
  </conditionalFormatting>
  <conditionalFormatting sqref="I70:P70">
    <cfRule type="expression" dxfId="5421" priority="22">
      <formula>OR(F69=2,F69=3)</formula>
    </cfRule>
  </conditionalFormatting>
  <conditionalFormatting sqref="Z72:AM72">
    <cfRule type="expression" dxfId="5420" priority="21">
      <formula>AND(Z72="",BA71=1)</formula>
    </cfRule>
  </conditionalFormatting>
  <conditionalFormatting sqref="J71:M71">
    <cfRule type="expression" dxfId="5419" priority="20">
      <formula>OR(F71=2,F71=3)</formula>
    </cfRule>
  </conditionalFormatting>
  <conditionalFormatting sqref="I72:P72">
    <cfRule type="expression" dxfId="5418" priority="19">
      <formula>OR(F71=2,F71=3)</formula>
    </cfRule>
  </conditionalFormatting>
  <conditionalFormatting sqref="Z74:AM74">
    <cfRule type="expression" dxfId="5417" priority="18">
      <formula>AND(Z74="",BA73=1)</formula>
    </cfRule>
  </conditionalFormatting>
  <conditionalFormatting sqref="J73:M73">
    <cfRule type="expression" dxfId="5416" priority="17">
      <formula>OR(F73=2,F73=3)</formula>
    </cfRule>
  </conditionalFormatting>
  <conditionalFormatting sqref="I74:P74">
    <cfRule type="expression" dxfId="5415" priority="16">
      <formula>OR(F73=2,F73=3)</formula>
    </cfRule>
  </conditionalFormatting>
  <conditionalFormatting sqref="Z76:AM76">
    <cfRule type="expression" dxfId="5414" priority="15">
      <formula>AND(Z76="",BA75=1)</formula>
    </cfRule>
  </conditionalFormatting>
  <conditionalFormatting sqref="J75:M75">
    <cfRule type="expression" dxfId="5413" priority="14">
      <formula>OR(F75=2,F75=3)</formula>
    </cfRule>
  </conditionalFormatting>
  <conditionalFormatting sqref="I76:P76">
    <cfRule type="expression" dxfId="5412" priority="13">
      <formula>OR(F75=2,F75=3)</formula>
    </cfRule>
  </conditionalFormatting>
  <conditionalFormatting sqref="Z78:AM78">
    <cfRule type="expression" dxfId="5411" priority="12">
      <formula>AND(Z78="",BA77=1)</formula>
    </cfRule>
  </conditionalFormatting>
  <conditionalFormatting sqref="J77:M77">
    <cfRule type="expression" dxfId="5410" priority="11">
      <formula>OR(F77=2,F77=3)</formula>
    </cfRule>
  </conditionalFormatting>
  <conditionalFormatting sqref="I78:P78">
    <cfRule type="expression" dxfId="5409" priority="10">
      <formula>OR(F77=2,F77=3)</formula>
    </cfRule>
  </conditionalFormatting>
  <conditionalFormatting sqref="Z80:AM80">
    <cfRule type="expression" dxfId="5408" priority="9">
      <formula>AND(Z80="",BA79=1)</formula>
    </cfRule>
  </conditionalFormatting>
  <conditionalFormatting sqref="J79:M79">
    <cfRule type="expression" dxfId="5407" priority="8">
      <formula>OR(F79=2,F79=3)</formula>
    </cfRule>
  </conditionalFormatting>
  <conditionalFormatting sqref="I80:P80">
    <cfRule type="expression" dxfId="5406" priority="7">
      <formula>OR(F79=2,F79=3)</formula>
    </cfRule>
  </conditionalFormatting>
  <conditionalFormatting sqref="Z82:AM82">
    <cfRule type="expression" dxfId="5405" priority="6">
      <formula>AND(Z82="",BA81=1)</formula>
    </cfRule>
  </conditionalFormatting>
  <conditionalFormatting sqref="J81:M81">
    <cfRule type="expression" dxfId="5404" priority="5">
      <formula>OR(F81=2,F81=3)</formula>
    </cfRule>
  </conditionalFormatting>
  <conditionalFormatting sqref="I82:P82">
    <cfRule type="expression" dxfId="5403" priority="4">
      <formula>OR(F81=2,F81=3)</formula>
    </cfRule>
  </conditionalFormatting>
  <conditionalFormatting sqref="Z84:AM84">
    <cfRule type="expression" dxfId="5402" priority="3">
      <formula>AND(Z84="",BA83=1)</formula>
    </cfRule>
  </conditionalFormatting>
  <conditionalFormatting sqref="J83:M83">
    <cfRule type="expression" dxfId="5401" priority="2">
      <formula>OR(F83=2,F83=3)</formula>
    </cfRule>
  </conditionalFormatting>
  <conditionalFormatting sqref="I84:P84">
    <cfRule type="expression" dxfId="54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B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B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B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B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B00-000004000000}">
      <formula1>"1,2,3"</formula1>
    </dataValidation>
    <dataValidation type="whole" imeMode="off" allowBlank="1" showInputMessage="1" showErrorMessage="1" error="1~31までの数字をご入力ください。" sqref="B141:C170 B12:C41 B184:C213 B98:C127 B55:C84" xr:uid="{00000000-0002-0000-0B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B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B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B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B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B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7</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00701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00702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00703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00704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00705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00706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00707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00708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00709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00710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00711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00712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00713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00714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00715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00716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00717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00718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00719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00720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00721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00722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00723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00724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00725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00726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00727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00728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00729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00730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00731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00732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00733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00734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00735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00736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00737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00738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00739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00740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00741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00742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00743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00744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00745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00746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00747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00748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00749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00750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00751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00752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00753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00754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00755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00756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00757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00758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00759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00760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00761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00762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00763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00764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00765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00766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00767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00768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00769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00770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00771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00772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00773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00774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00775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5399" priority="225">
      <formula>AND(Z13="",BA12=1)</formula>
    </cfRule>
  </conditionalFormatting>
  <conditionalFormatting sqref="J12:M12">
    <cfRule type="expression" dxfId="5398" priority="224">
      <formula>OR(F12=2,F12=3)</formula>
    </cfRule>
  </conditionalFormatting>
  <conditionalFormatting sqref="I13:P13">
    <cfRule type="expression" dxfId="5397" priority="223">
      <formula>OR(F12=2,F12=3)</formula>
    </cfRule>
  </conditionalFormatting>
  <conditionalFormatting sqref="Z15:AM15">
    <cfRule type="expression" dxfId="5396" priority="222">
      <formula>AND(Z15="",BA14=1)</formula>
    </cfRule>
  </conditionalFormatting>
  <conditionalFormatting sqref="J14:M14">
    <cfRule type="expression" dxfId="5395" priority="221">
      <formula>OR(F14=2,F14=3)</formula>
    </cfRule>
  </conditionalFormatting>
  <conditionalFormatting sqref="I15:P15">
    <cfRule type="expression" dxfId="5394" priority="220">
      <formula>OR(F14=2,F14=3)</formula>
    </cfRule>
  </conditionalFormatting>
  <conditionalFormatting sqref="Z17:AM17">
    <cfRule type="expression" dxfId="5393" priority="219">
      <formula>AND(Z17="",BA16=1)</formula>
    </cfRule>
  </conditionalFormatting>
  <conditionalFormatting sqref="J16:M16">
    <cfRule type="expression" dxfId="5392" priority="218">
      <formula>OR(F16=2,F16=3)</formula>
    </cfRule>
  </conditionalFormatting>
  <conditionalFormatting sqref="I17:P17">
    <cfRule type="expression" dxfId="5391" priority="217">
      <formula>OR(F16=2,F16=3)</formula>
    </cfRule>
  </conditionalFormatting>
  <conditionalFormatting sqref="Z19:AM19">
    <cfRule type="expression" dxfId="5390" priority="216">
      <formula>AND(Z19="",BA18=1)</formula>
    </cfRule>
  </conditionalFormatting>
  <conditionalFormatting sqref="J18:M18">
    <cfRule type="expression" dxfId="5389" priority="215">
      <formula>OR(F18=2,F18=3)</formula>
    </cfRule>
  </conditionalFormatting>
  <conditionalFormatting sqref="I19:P19">
    <cfRule type="expression" dxfId="5388" priority="214">
      <formula>OR(F18=2,F18=3)</formula>
    </cfRule>
  </conditionalFormatting>
  <conditionalFormatting sqref="Z21:AM21">
    <cfRule type="expression" dxfId="5387" priority="213">
      <formula>AND(Z21="",BA20=1)</formula>
    </cfRule>
  </conditionalFormatting>
  <conditionalFormatting sqref="J20:M20">
    <cfRule type="expression" dxfId="5386" priority="212">
      <formula>OR(F20=2,F20=3)</formula>
    </cfRule>
  </conditionalFormatting>
  <conditionalFormatting sqref="I21:P21">
    <cfRule type="expression" dxfId="5385" priority="211">
      <formula>OR(F20=2,F20=3)</formula>
    </cfRule>
  </conditionalFormatting>
  <conditionalFormatting sqref="Z23:AM23">
    <cfRule type="expression" dxfId="5384" priority="210">
      <formula>AND(Z23="",BA22=1)</formula>
    </cfRule>
  </conditionalFormatting>
  <conditionalFormatting sqref="J22:M22">
    <cfRule type="expression" dxfId="5383" priority="209">
      <formula>OR(F22=2,F22=3)</formula>
    </cfRule>
  </conditionalFormatting>
  <conditionalFormatting sqref="I23:P23">
    <cfRule type="expression" dxfId="5382" priority="208">
      <formula>OR(F22=2,F22=3)</formula>
    </cfRule>
  </conditionalFormatting>
  <conditionalFormatting sqref="Z25:AM25">
    <cfRule type="expression" dxfId="5381" priority="207">
      <formula>AND(Z25="",BA24=1)</formula>
    </cfRule>
  </conditionalFormatting>
  <conditionalFormatting sqref="J24:M24">
    <cfRule type="expression" dxfId="5380" priority="206">
      <formula>OR(F24=2,F24=3)</formula>
    </cfRule>
  </conditionalFormatting>
  <conditionalFormatting sqref="I25:P25">
    <cfRule type="expression" dxfId="5379" priority="205">
      <formula>OR(F24=2,F24=3)</formula>
    </cfRule>
  </conditionalFormatting>
  <conditionalFormatting sqref="Z27:AM27">
    <cfRule type="expression" dxfId="5378" priority="204">
      <formula>AND(Z27="",BA26=1)</formula>
    </cfRule>
  </conditionalFormatting>
  <conditionalFormatting sqref="J26:M26">
    <cfRule type="expression" dxfId="5377" priority="203">
      <formula>OR(F26=2,F26=3)</formula>
    </cfRule>
  </conditionalFormatting>
  <conditionalFormatting sqref="I27:P27">
    <cfRule type="expression" dxfId="5376" priority="202">
      <formula>OR(F26=2,F26=3)</formula>
    </cfRule>
  </conditionalFormatting>
  <conditionalFormatting sqref="Z29:AM29">
    <cfRule type="expression" dxfId="5375" priority="201">
      <formula>AND(Z29="",BA28=1)</formula>
    </cfRule>
  </conditionalFormatting>
  <conditionalFormatting sqref="J28:M28">
    <cfRule type="expression" dxfId="5374" priority="200">
      <formula>OR(F28=2,F28=3)</formula>
    </cfRule>
  </conditionalFormatting>
  <conditionalFormatting sqref="I29:P29">
    <cfRule type="expression" dxfId="5373" priority="199">
      <formula>OR(F28=2,F28=3)</formula>
    </cfRule>
  </conditionalFormatting>
  <conditionalFormatting sqref="Z31:AM31">
    <cfRule type="expression" dxfId="5372" priority="198">
      <formula>AND(Z31="",BA30=1)</formula>
    </cfRule>
  </conditionalFormatting>
  <conditionalFormatting sqref="J30:M30">
    <cfRule type="expression" dxfId="5371" priority="197">
      <formula>OR(F30=2,F30=3)</formula>
    </cfRule>
  </conditionalFormatting>
  <conditionalFormatting sqref="I31:P31">
    <cfRule type="expression" dxfId="5370" priority="196">
      <formula>OR(F30=2,F30=3)</formula>
    </cfRule>
  </conditionalFormatting>
  <conditionalFormatting sqref="Z33:AM33">
    <cfRule type="expression" dxfId="5369" priority="195">
      <formula>AND(Z33="",BA32=1)</formula>
    </cfRule>
  </conditionalFormatting>
  <conditionalFormatting sqref="J32:M32">
    <cfRule type="expression" dxfId="5368" priority="194">
      <formula>OR(F32=2,F32=3)</formula>
    </cfRule>
  </conditionalFormatting>
  <conditionalFormatting sqref="I33:P33">
    <cfRule type="expression" dxfId="5367" priority="193">
      <formula>OR(F32=2,F32=3)</formula>
    </cfRule>
  </conditionalFormatting>
  <conditionalFormatting sqref="Z35:AM35">
    <cfRule type="expression" dxfId="5366" priority="192">
      <formula>AND(Z35="",BA34=1)</formula>
    </cfRule>
  </conditionalFormatting>
  <conditionalFormatting sqref="J34:M34">
    <cfRule type="expression" dxfId="5365" priority="191">
      <formula>OR(F34=2,F34=3)</formula>
    </cfRule>
  </conditionalFormatting>
  <conditionalFormatting sqref="I35:P35">
    <cfRule type="expression" dxfId="5364" priority="190">
      <formula>OR(F34=2,F34=3)</formula>
    </cfRule>
  </conditionalFormatting>
  <conditionalFormatting sqref="Z37:AM37">
    <cfRule type="expression" dxfId="5363" priority="189">
      <formula>AND(Z37="",BA36=1)</formula>
    </cfRule>
  </conditionalFormatting>
  <conditionalFormatting sqref="J36:M36">
    <cfRule type="expression" dxfId="5362" priority="188">
      <formula>OR(F36=2,F36=3)</formula>
    </cfRule>
  </conditionalFormatting>
  <conditionalFormatting sqref="I37:P37">
    <cfRule type="expression" dxfId="5361" priority="187">
      <formula>OR(F36=2,F36=3)</formula>
    </cfRule>
  </conditionalFormatting>
  <conditionalFormatting sqref="Z39:AM39">
    <cfRule type="expression" dxfId="5360" priority="186">
      <formula>AND(Z39="",BA38=1)</formula>
    </cfRule>
  </conditionalFormatting>
  <conditionalFormatting sqref="J38:M38">
    <cfRule type="expression" dxfId="5359" priority="185">
      <formula>OR(F38=2,F38=3)</formula>
    </cfRule>
  </conditionalFormatting>
  <conditionalFormatting sqref="I39:P39">
    <cfRule type="expression" dxfId="5358" priority="184">
      <formula>OR(F38=2,F38=3)</formula>
    </cfRule>
  </conditionalFormatting>
  <conditionalFormatting sqref="Z41:AM41">
    <cfRule type="expression" dxfId="5357" priority="183">
      <formula>AND(Z41="",BA40=1)</formula>
    </cfRule>
  </conditionalFormatting>
  <conditionalFormatting sqref="J40:M40">
    <cfRule type="expression" dxfId="5356" priority="182">
      <formula>OR(F40=2,F40=3)</formula>
    </cfRule>
  </conditionalFormatting>
  <conditionalFormatting sqref="I41:P41">
    <cfRule type="expression" dxfId="5355" priority="181">
      <formula>OR(F40=2,F40=3)</formula>
    </cfRule>
  </conditionalFormatting>
  <conditionalFormatting sqref="Z185:AM185">
    <cfRule type="expression" dxfId="5354" priority="180">
      <formula>AND(Z185="",BA184=1)</formula>
    </cfRule>
  </conditionalFormatting>
  <conditionalFormatting sqref="J184:M184">
    <cfRule type="expression" dxfId="5353" priority="179">
      <formula>OR(F184=2,F184=3)</formula>
    </cfRule>
  </conditionalFormatting>
  <conditionalFormatting sqref="I185:P185">
    <cfRule type="expression" dxfId="5352" priority="178">
      <formula>OR(F184=2,F184=3)</formula>
    </cfRule>
  </conditionalFormatting>
  <conditionalFormatting sqref="Z187:AM187">
    <cfRule type="expression" dxfId="5351" priority="177">
      <formula>AND(Z187="",BA186=1)</formula>
    </cfRule>
  </conditionalFormatting>
  <conditionalFormatting sqref="J186:M186">
    <cfRule type="expression" dxfId="5350" priority="176">
      <formula>OR(F186=2,F186=3)</formula>
    </cfRule>
  </conditionalFormatting>
  <conditionalFormatting sqref="I187:P187">
    <cfRule type="expression" dxfId="5349" priority="175">
      <formula>OR(F186=2,F186=3)</formula>
    </cfRule>
  </conditionalFormatting>
  <conditionalFormatting sqref="Z189:AM189">
    <cfRule type="expression" dxfId="5348" priority="174">
      <formula>AND(Z189="",BA188=1)</formula>
    </cfRule>
  </conditionalFormatting>
  <conditionalFormatting sqref="J188:M188">
    <cfRule type="expression" dxfId="5347" priority="173">
      <formula>OR(F188=2,F188=3)</formula>
    </cfRule>
  </conditionalFormatting>
  <conditionalFormatting sqref="I189:P189">
    <cfRule type="expression" dxfId="5346" priority="172">
      <formula>OR(F188=2,F188=3)</formula>
    </cfRule>
  </conditionalFormatting>
  <conditionalFormatting sqref="Z191:AM191">
    <cfRule type="expression" dxfId="5345" priority="171">
      <formula>AND(Z191="",BA190=1)</formula>
    </cfRule>
  </conditionalFormatting>
  <conditionalFormatting sqref="J190:M190">
    <cfRule type="expression" dxfId="5344" priority="170">
      <formula>OR(F190=2,F190=3)</formula>
    </cfRule>
  </conditionalFormatting>
  <conditionalFormatting sqref="I191:P191">
    <cfRule type="expression" dxfId="5343" priority="169">
      <formula>OR(F190=2,F190=3)</formula>
    </cfRule>
  </conditionalFormatting>
  <conditionalFormatting sqref="Z193:AM193">
    <cfRule type="expression" dxfId="5342" priority="168">
      <formula>AND(Z193="",BA192=1)</formula>
    </cfRule>
  </conditionalFormatting>
  <conditionalFormatting sqref="J192:M192">
    <cfRule type="expression" dxfId="5341" priority="167">
      <formula>OR(F192=2,F192=3)</formula>
    </cfRule>
  </conditionalFormatting>
  <conditionalFormatting sqref="I193:P193">
    <cfRule type="expression" dxfId="5340" priority="166">
      <formula>OR(F192=2,F192=3)</formula>
    </cfRule>
  </conditionalFormatting>
  <conditionalFormatting sqref="Z195:AM195">
    <cfRule type="expression" dxfId="5339" priority="165">
      <formula>AND(Z195="",BA194=1)</formula>
    </cfRule>
  </conditionalFormatting>
  <conditionalFormatting sqref="J194:M194">
    <cfRule type="expression" dxfId="5338" priority="164">
      <formula>OR(F194=2,F194=3)</formula>
    </cfRule>
  </conditionalFormatting>
  <conditionalFormatting sqref="I195:P195">
    <cfRule type="expression" dxfId="5337" priority="163">
      <formula>OR(F194=2,F194=3)</formula>
    </cfRule>
  </conditionalFormatting>
  <conditionalFormatting sqref="Z197:AM197">
    <cfRule type="expression" dxfId="5336" priority="162">
      <formula>AND(Z197="",BA196=1)</formula>
    </cfRule>
  </conditionalFormatting>
  <conditionalFormatting sqref="J196:M196">
    <cfRule type="expression" dxfId="5335" priority="161">
      <formula>OR(F196=2,F196=3)</formula>
    </cfRule>
  </conditionalFormatting>
  <conditionalFormatting sqref="I197:P197">
    <cfRule type="expression" dxfId="5334" priority="160">
      <formula>OR(F196=2,F196=3)</formula>
    </cfRule>
  </conditionalFormatting>
  <conditionalFormatting sqref="Z199:AM199">
    <cfRule type="expression" dxfId="5333" priority="159">
      <formula>AND(Z199="",BA198=1)</formula>
    </cfRule>
  </conditionalFormatting>
  <conditionalFormatting sqref="J198:M198">
    <cfRule type="expression" dxfId="5332" priority="158">
      <formula>OR(F198=2,F198=3)</formula>
    </cfRule>
  </conditionalFormatting>
  <conditionalFormatting sqref="I199:P199">
    <cfRule type="expression" dxfId="5331" priority="157">
      <formula>OR(F198=2,F198=3)</formula>
    </cfRule>
  </conditionalFormatting>
  <conditionalFormatting sqref="Z201:AM201">
    <cfRule type="expression" dxfId="5330" priority="156">
      <formula>AND(Z201="",BA200=1)</formula>
    </cfRule>
  </conditionalFormatting>
  <conditionalFormatting sqref="J200:M200">
    <cfRule type="expression" dxfId="5329" priority="155">
      <formula>OR(F200=2,F200=3)</formula>
    </cfRule>
  </conditionalFormatting>
  <conditionalFormatting sqref="I201:P201">
    <cfRule type="expression" dxfId="5328" priority="154">
      <formula>OR(F200=2,F200=3)</formula>
    </cfRule>
  </conditionalFormatting>
  <conditionalFormatting sqref="Z203:AM203">
    <cfRule type="expression" dxfId="5327" priority="153">
      <formula>AND(Z203="",BA202=1)</formula>
    </cfRule>
  </conditionalFormatting>
  <conditionalFormatting sqref="J202:M202">
    <cfRule type="expression" dxfId="5326" priority="152">
      <formula>OR(F202=2,F202=3)</formula>
    </cfRule>
  </conditionalFormatting>
  <conditionalFormatting sqref="I203:P203">
    <cfRule type="expression" dxfId="5325" priority="151">
      <formula>OR(F202=2,F202=3)</formula>
    </cfRule>
  </conditionalFormatting>
  <conditionalFormatting sqref="Z205:AM205">
    <cfRule type="expression" dxfId="5324" priority="150">
      <formula>AND(Z205="",BA204=1)</formula>
    </cfRule>
  </conditionalFormatting>
  <conditionalFormatting sqref="J204:M204">
    <cfRule type="expression" dxfId="5323" priority="149">
      <formula>OR(F204=2,F204=3)</formula>
    </cfRule>
  </conditionalFormatting>
  <conditionalFormatting sqref="I205:P205">
    <cfRule type="expression" dxfId="5322" priority="148">
      <formula>OR(F204=2,F204=3)</formula>
    </cfRule>
  </conditionalFormatting>
  <conditionalFormatting sqref="Z207:AM207">
    <cfRule type="expression" dxfId="5321" priority="147">
      <formula>AND(Z207="",BA206=1)</formula>
    </cfRule>
  </conditionalFormatting>
  <conditionalFormatting sqref="J206:M206">
    <cfRule type="expression" dxfId="5320" priority="146">
      <formula>OR(F206=2,F206=3)</formula>
    </cfRule>
  </conditionalFormatting>
  <conditionalFormatting sqref="I207:P207">
    <cfRule type="expression" dxfId="5319" priority="145">
      <formula>OR(F206=2,F206=3)</formula>
    </cfRule>
  </conditionalFormatting>
  <conditionalFormatting sqref="Z209:AM209">
    <cfRule type="expression" dxfId="5318" priority="144">
      <formula>AND(Z209="",BA208=1)</formula>
    </cfRule>
  </conditionalFormatting>
  <conditionalFormatting sqref="J208:M208">
    <cfRule type="expression" dxfId="5317" priority="143">
      <formula>OR(F208=2,F208=3)</formula>
    </cfRule>
  </conditionalFormatting>
  <conditionalFormatting sqref="I209:P209">
    <cfRule type="expression" dxfId="5316" priority="142">
      <formula>OR(F208=2,F208=3)</formula>
    </cfRule>
  </conditionalFormatting>
  <conditionalFormatting sqref="Z211:AM211">
    <cfRule type="expression" dxfId="5315" priority="141">
      <formula>AND(Z211="",BA210=1)</formula>
    </cfRule>
  </conditionalFormatting>
  <conditionalFormatting sqref="J210:M210">
    <cfRule type="expression" dxfId="5314" priority="140">
      <formula>OR(F210=2,F210=3)</formula>
    </cfRule>
  </conditionalFormatting>
  <conditionalFormatting sqref="I211:P211">
    <cfRule type="expression" dxfId="5313" priority="139">
      <formula>OR(F210=2,F210=3)</formula>
    </cfRule>
  </conditionalFormatting>
  <conditionalFormatting sqref="Z213:AM213">
    <cfRule type="expression" dxfId="5312" priority="138">
      <formula>AND(Z213="",BA212=1)</formula>
    </cfRule>
  </conditionalFormatting>
  <conditionalFormatting sqref="J212:M212">
    <cfRule type="expression" dxfId="5311" priority="137">
      <formula>OR(F212=2,F212=3)</formula>
    </cfRule>
  </conditionalFormatting>
  <conditionalFormatting sqref="I213:P213">
    <cfRule type="expression" dxfId="5310" priority="136">
      <formula>OR(F212=2,F212=3)</formula>
    </cfRule>
  </conditionalFormatting>
  <conditionalFormatting sqref="Z99:AM99">
    <cfRule type="expression" dxfId="5309" priority="135">
      <formula>AND(Z99="",BA98=1)</formula>
    </cfRule>
  </conditionalFormatting>
  <conditionalFormatting sqref="J98:M98">
    <cfRule type="expression" dxfId="5308" priority="134">
      <formula>OR(F98=2,F98=3)</formula>
    </cfRule>
  </conditionalFormatting>
  <conditionalFormatting sqref="I99:P99">
    <cfRule type="expression" dxfId="5307" priority="133">
      <formula>OR(F98=2,F98=3)</formula>
    </cfRule>
  </conditionalFormatting>
  <conditionalFormatting sqref="Z101:AM101">
    <cfRule type="expression" dxfId="5306" priority="132">
      <formula>AND(Z101="",BA100=1)</formula>
    </cfRule>
  </conditionalFormatting>
  <conditionalFormatting sqref="J100:M100">
    <cfRule type="expression" dxfId="5305" priority="131">
      <formula>OR(F100=2,F100=3)</formula>
    </cfRule>
  </conditionalFormatting>
  <conditionalFormatting sqref="I101:P101">
    <cfRule type="expression" dxfId="5304" priority="130">
      <formula>OR(F100=2,F100=3)</formula>
    </cfRule>
  </conditionalFormatting>
  <conditionalFormatting sqref="Z103:AM103">
    <cfRule type="expression" dxfId="5303" priority="129">
      <formula>AND(Z103="",BA102=1)</formula>
    </cfRule>
  </conditionalFormatting>
  <conditionalFormatting sqref="J102:M102">
    <cfRule type="expression" dxfId="5302" priority="128">
      <formula>OR(F102=2,F102=3)</formula>
    </cfRule>
  </conditionalFormatting>
  <conditionalFormatting sqref="I103:P103">
    <cfRule type="expression" dxfId="5301" priority="127">
      <formula>OR(F102=2,F102=3)</formula>
    </cfRule>
  </conditionalFormatting>
  <conditionalFormatting sqref="Z105:AM105">
    <cfRule type="expression" dxfId="5300" priority="126">
      <formula>AND(Z105="",BA104=1)</formula>
    </cfRule>
  </conditionalFormatting>
  <conditionalFormatting sqref="J104:M104">
    <cfRule type="expression" dxfId="5299" priority="125">
      <formula>OR(F104=2,F104=3)</formula>
    </cfRule>
  </conditionalFormatting>
  <conditionalFormatting sqref="I105:P105">
    <cfRule type="expression" dxfId="5298" priority="124">
      <formula>OR(F104=2,F104=3)</formula>
    </cfRule>
  </conditionalFormatting>
  <conditionalFormatting sqref="Z107:AM107">
    <cfRule type="expression" dxfId="5297" priority="123">
      <formula>AND(Z107="",BA106=1)</formula>
    </cfRule>
  </conditionalFormatting>
  <conditionalFormatting sqref="J106:M106">
    <cfRule type="expression" dxfId="5296" priority="122">
      <formula>OR(F106=2,F106=3)</formula>
    </cfRule>
  </conditionalFormatting>
  <conditionalFormatting sqref="I107:P107">
    <cfRule type="expression" dxfId="5295" priority="121">
      <formula>OR(F106=2,F106=3)</formula>
    </cfRule>
  </conditionalFormatting>
  <conditionalFormatting sqref="Z109:AM109">
    <cfRule type="expression" dxfId="5294" priority="120">
      <formula>AND(Z109="",BA108=1)</formula>
    </cfRule>
  </conditionalFormatting>
  <conditionalFormatting sqref="J108:M108">
    <cfRule type="expression" dxfId="5293" priority="119">
      <formula>OR(F108=2,F108=3)</formula>
    </cfRule>
  </conditionalFormatting>
  <conditionalFormatting sqref="I109:P109">
    <cfRule type="expression" dxfId="5292" priority="118">
      <formula>OR(F108=2,F108=3)</formula>
    </cfRule>
  </conditionalFormatting>
  <conditionalFormatting sqref="Z111:AM111">
    <cfRule type="expression" dxfId="5291" priority="117">
      <formula>AND(Z111="",BA110=1)</formula>
    </cfRule>
  </conditionalFormatting>
  <conditionalFormatting sqref="J110:M110">
    <cfRule type="expression" dxfId="5290" priority="116">
      <formula>OR(F110=2,F110=3)</formula>
    </cfRule>
  </conditionalFormatting>
  <conditionalFormatting sqref="I111:P111">
    <cfRule type="expression" dxfId="5289" priority="115">
      <formula>OR(F110=2,F110=3)</formula>
    </cfRule>
  </conditionalFormatting>
  <conditionalFormatting sqref="Z113:AM113">
    <cfRule type="expression" dxfId="5288" priority="114">
      <formula>AND(Z113="",BA112=1)</formula>
    </cfRule>
  </conditionalFormatting>
  <conditionalFormatting sqref="J112:M112">
    <cfRule type="expression" dxfId="5287" priority="113">
      <formula>OR(F112=2,F112=3)</formula>
    </cfRule>
  </conditionalFormatting>
  <conditionalFormatting sqref="I113:P113">
    <cfRule type="expression" dxfId="5286" priority="112">
      <formula>OR(F112=2,F112=3)</formula>
    </cfRule>
  </conditionalFormatting>
  <conditionalFormatting sqref="Z115:AM115">
    <cfRule type="expression" dxfId="5285" priority="111">
      <formula>AND(Z115="",BA114=1)</formula>
    </cfRule>
  </conditionalFormatting>
  <conditionalFormatting sqref="J114:M114">
    <cfRule type="expression" dxfId="5284" priority="110">
      <formula>OR(F114=2,F114=3)</formula>
    </cfRule>
  </conditionalFormatting>
  <conditionalFormatting sqref="I115:P115">
    <cfRule type="expression" dxfId="5283" priority="109">
      <formula>OR(F114=2,F114=3)</formula>
    </cfRule>
  </conditionalFormatting>
  <conditionalFormatting sqref="Z117:AM117">
    <cfRule type="expression" dxfId="5282" priority="108">
      <formula>AND(Z117="",BA116=1)</formula>
    </cfRule>
  </conditionalFormatting>
  <conditionalFormatting sqref="J116:M116">
    <cfRule type="expression" dxfId="5281" priority="107">
      <formula>OR(F116=2,F116=3)</formula>
    </cfRule>
  </conditionalFormatting>
  <conditionalFormatting sqref="I117:P117">
    <cfRule type="expression" dxfId="5280" priority="106">
      <formula>OR(F116=2,F116=3)</formula>
    </cfRule>
  </conditionalFormatting>
  <conditionalFormatting sqref="Z119:AM119">
    <cfRule type="expression" dxfId="5279" priority="105">
      <formula>AND(Z119="",BA118=1)</formula>
    </cfRule>
  </conditionalFormatting>
  <conditionalFormatting sqref="J118:M118">
    <cfRule type="expression" dxfId="5278" priority="104">
      <formula>OR(F118=2,F118=3)</formula>
    </cfRule>
  </conditionalFormatting>
  <conditionalFormatting sqref="I119:P119">
    <cfRule type="expression" dxfId="5277" priority="103">
      <formula>OR(F118=2,F118=3)</formula>
    </cfRule>
  </conditionalFormatting>
  <conditionalFormatting sqref="Z121:AM121">
    <cfRule type="expression" dxfId="5276" priority="102">
      <formula>AND(Z121="",BA120=1)</formula>
    </cfRule>
  </conditionalFormatting>
  <conditionalFormatting sqref="J120:M120">
    <cfRule type="expression" dxfId="5275" priority="101">
      <formula>OR(F120=2,F120=3)</formula>
    </cfRule>
  </conditionalFormatting>
  <conditionalFormatting sqref="I121:P121">
    <cfRule type="expression" dxfId="5274" priority="100">
      <formula>OR(F120=2,F120=3)</formula>
    </cfRule>
  </conditionalFormatting>
  <conditionalFormatting sqref="Z123:AM123">
    <cfRule type="expression" dxfId="5273" priority="99">
      <formula>AND(Z123="",BA122=1)</formula>
    </cfRule>
  </conditionalFormatting>
  <conditionalFormatting sqref="J122:M122">
    <cfRule type="expression" dxfId="5272" priority="98">
      <formula>OR(F122=2,F122=3)</formula>
    </cfRule>
  </conditionalFormatting>
  <conditionalFormatting sqref="I123:P123">
    <cfRule type="expression" dxfId="5271" priority="97">
      <formula>OR(F122=2,F122=3)</formula>
    </cfRule>
  </conditionalFormatting>
  <conditionalFormatting sqref="Z125:AM125">
    <cfRule type="expression" dxfId="5270" priority="96">
      <formula>AND(Z125="",BA124=1)</formula>
    </cfRule>
  </conditionalFormatting>
  <conditionalFormatting sqref="J124:M124">
    <cfRule type="expression" dxfId="5269" priority="95">
      <formula>OR(F124=2,F124=3)</formula>
    </cfRule>
  </conditionalFormatting>
  <conditionalFormatting sqref="I125:P125">
    <cfRule type="expression" dxfId="5268" priority="94">
      <formula>OR(F124=2,F124=3)</formula>
    </cfRule>
  </conditionalFormatting>
  <conditionalFormatting sqref="Z127:AM127">
    <cfRule type="expression" dxfId="5267" priority="93">
      <formula>AND(Z127="",BA126=1)</formula>
    </cfRule>
  </conditionalFormatting>
  <conditionalFormatting sqref="J126:M126">
    <cfRule type="expression" dxfId="5266" priority="92">
      <formula>OR(F126=2,F126=3)</formula>
    </cfRule>
  </conditionalFormatting>
  <conditionalFormatting sqref="I127:P127">
    <cfRule type="expression" dxfId="5265" priority="91">
      <formula>OR(F126=2,F126=3)</formula>
    </cfRule>
  </conditionalFormatting>
  <conditionalFormatting sqref="Z142:AM142">
    <cfRule type="expression" dxfId="5264" priority="90">
      <formula>AND(Z142="",BA141=1)</formula>
    </cfRule>
  </conditionalFormatting>
  <conditionalFormatting sqref="J141:M141">
    <cfRule type="expression" dxfId="5263" priority="89">
      <formula>OR(F141=2,F141=3)</formula>
    </cfRule>
  </conditionalFormatting>
  <conditionalFormatting sqref="I142:P142">
    <cfRule type="expression" dxfId="5262" priority="88">
      <formula>OR(F141=2,F141=3)</formula>
    </cfRule>
  </conditionalFormatting>
  <conditionalFormatting sqref="Z144:AM144">
    <cfRule type="expression" dxfId="5261" priority="87">
      <formula>AND(Z144="",BA143=1)</formula>
    </cfRule>
  </conditionalFormatting>
  <conditionalFormatting sqref="J143:M143">
    <cfRule type="expression" dxfId="5260" priority="86">
      <formula>OR(F143=2,F143=3)</formula>
    </cfRule>
  </conditionalFormatting>
  <conditionalFormatting sqref="I144:P144">
    <cfRule type="expression" dxfId="5259" priority="85">
      <formula>OR(F143=2,F143=3)</formula>
    </cfRule>
  </conditionalFormatting>
  <conditionalFormatting sqref="Z146:AM146">
    <cfRule type="expression" dxfId="5258" priority="84">
      <formula>AND(Z146="",BA145=1)</formula>
    </cfRule>
  </conditionalFormatting>
  <conditionalFormatting sqref="J145:M145">
    <cfRule type="expression" dxfId="5257" priority="83">
      <formula>OR(F145=2,F145=3)</formula>
    </cfRule>
  </conditionalFormatting>
  <conditionalFormatting sqref="I146:P146">
    <cfRule type="expression" dxfId="5256" priority="82">
      <formula>OR(F145=2,F145=3)</formula>
    </cfRule>
  </conditionalFormatting>
  <conditionalFormatting sqref="Z148:AM148">
    <cfRule type="expression" dxfId="5255" priority="81">
      <formula>AND(Z148="",BA147=1)</formula>
    </cfRule>
  </conditionalFormatting>
  <conditionalFormatting sqref="J147:M147">
    <cfRule type="expression" dxfId="5254" priority="80">
      <formula>OR(F147=2,F147=3)</formula>
    </cfRule>
  </conditionalFormatting>
  <conditionalFormatting sqref="I148:P148">
    <cfRule type="expression" dxfId="5253" priority="79">
      <formula>OR(F147=2,F147=3)</formula>
    </cfRule>
  </conditionalFormatting>
  <conditionalFormatting sqref="Z150:AM150">
    <cfRule type="expression" dxfId="5252" priority="78">
      <formula>AND(Z150="",BA149=1)</formula>
    </cfRule>
  </conditionalFormatting>
  <conditionalFormatting sqref="J149:M149">
    <cfRule type="expression" dxfId="5251" priority="77">
      <formula>OR(F149=2,F149=3)</formula>
    </cfRule>
  </conditionalFormatting>
  <conditionalFormatting sqref="I150:P150">
    <cfRule type="expression" dxfId="5250" priority="76">
      <formula>OR(F149=2,F149=3)</formula>
    </cfRule>
  </conditionalFormatting>
  <conditionalFormatting sqref="Z152:AM152">
    <cfRule type="expression" dxfId="5249" priority="75">
      <formula>AND(Z152="",BA151=1)</formula>
    </cfRule>
  </conditionalFormatting>
  <conditionalFormatting sqref="J151:M151">
    <cfRule type="expression" dxfId="5248" priority="74">
      <formula>OR(F151=2,F151=3)</formula>
    </cfRule>
  </conditionalFormatting>
  <conditionalFormatting sqref="I152:P152">
    <cfRule type="expression" dxfId="5247" priority="73">
      <formula>OR(F151=2,F151=3)</formula>
    </cfRule>
  </conditionalFormatting>
  <conditionalFormatting sqref="Z154:AM154">
    <cfRule type="expression" dxfId="5246" priority="72">
      <formula>AND(Z154="",BA153=1)</formula>
    </cfRule>
  </conditionalFormatting>
  <conditionalFormatting sqref="J153:M153">
    <cfRule type="expression" dxfId="5245" priority="71">
      <formula>OR(F153=2,F153=3)</formula>
    </cfRule>
  </conditionalFormatting>
  <conditionalFormatting sqref="I154:P154">
    <cfRule type="expression" dxfId="5244" priority="70">
      <formula>OR(F153=2,F153=3)</formula>
    </cfRule>
  </conditionalFormatting>
  <conditionalFormatting sqref="Z156:AM156">
    <cfRule type="expression" dxfId="5243" priority="69">
      <formula>AND(Z156="",BA155=1)</formula>
    </cfRule>
  </conditionalFormatting>
  <conditionalFormatting sqref="J155:M155">
    <cfRule type="expression" dxfId="5242" priority="68">
      <formula>OR(F155=2,F155=3)</formula>
    </cfRule>
  </conditionalFormatting>
  <conditionalFormatting sqref="I156:P156">
    <cfRule type="expression" dxfId="5241" priority="67">
      <formula>OR(F155=2,F155=3)</formula>
    </cfRule>
  </conditionalFormatting>
  <conditionalFormatting sqref="Z158:AM158">
    <cfRule type="expression" dxfId="5240" priority="66">
      <formula>AND(Z158="",BA157=1)</formula>
    </cfRule>
  </conditionalFormatting>
  <conditionalFormatting sqref="J157:M157">
    <cfRule type="expression" dxfId="5239" priority="65">
      <formula>OR(F157=2,F157=3)</formula>
    </cfRule>
  </conditionalFormatting>
  <conditionalFormatting sqref="I158:P158">
    <cfRule type="expression" dxfId="5238" priority="64">
      <formula>OR(F157=2,F157=3)</formula>
    </cfRule>
  </conditionalFormatting>
  <conditionalFormatting sqref="Z160:AM160">
    <cfRule type="expression" dxfId="5237" priority="63">
      <formula>AND(Z160="",BA159=1)</formula>
    </cfRule>
  </conditionalFormatting>
  <conditionalFormatting sqref="J159:M159">
    <cfRule type="expression" dxfId="5236" priority="62">
      <formula>OR(F159=2,F159=3)</formula>
    </cfRule>
  </conditionalFormatting>
  <conditionalFormatting sqref="I160:P160">
    <cfRule type="expression" dxfId="5235" priority="61">
      <formula>OR(F159=2,F159=3)</formula>
    </cfRule>
  </conditionalFormatting>
  <conditionalFormatting sqref="Z162:AM162">
    <cfRule type="expression" dxfId="5234" priority="60">
      <formula>AND(Z162="",BA161=1)</formula>
    </cfRule>
  </conditionalFormatting>
  <conditionalFormatting sqref="J161:M161">
    <cfRule type="expression" dxfId="5233" priority="59">
      <formula>OR(F161=2,F161=3)</formula>
    </cfRule>
  </conditionalFormatting>
  <conditionalFormatting sqref="I162:P162">
    <cfRule type="expression" dxfId="5232" priority="58">
      <formula>OR(F161=2,F161=3)</formula>
    </cfRule>
  </conditionalFormatting>
  <conditionalFormatting sqref="Z164:AM164">
    <cfRule type="expression" dxfId="5231" priority="57">
      <formula>AND(Z164="",BA163=1)</formula>
    </cfRule>
  </conditionalFormatting>
  <conditionalFormatting sqref="J163:M163">
    <cfRule type="expression" dxfId="5230" priority="56">
      <formula>OR(F163=2,F163=3)</formula>
    </cfRule>
  </conditionalFormatting>
  <conditionalFormatting sqref="I164:P164">
    <cfRule type="expression" dxfId="5229" priority="55">
      <formula>OR(F163=2,F163=3)</formula>
    </cfRule>
  </conditionalFormatting>
  <conditionalFormatting sqref="Z166:AM166">
    <cfRule type="expression" dxfId="5228" priority="54">
      <formula>AND(Z166="",BA165=1)</formula>
    </cfRule>
  </conditionalFormatting>
  <conditionalFormatting sqref="J165:M165">
    <cfRule type="expression" dxfId="5227" priority="53">
      <formula>OR(F165=2,F165=3)</formula>
    </cfRule>
  </conditionalFormatting>
  <conditionalFormatting sqref="I166:P166">
    <cfRule type="expression" dxfId="5226" priority="52">
      <formula>OR(F165=2,F165=3)</formula>
    </cfRule>
  </conditionalFormatting>
  <conditionalFormatting sqref="Z168:AM168">
    <cfRule type="expression" dxfId="5225" priority="51">
      <formula>AND(Z168="",BA167=1)</formula>
    </cfRule>
  </conditionalFormatting>
  <conditionalFormatting sqref="J167:M167">
    <cfRule type="expression" dxfId="5224" priority="50">
      <formula>OR(F167=2,F167=3)</formula>
    </cfRule>
  </conditionalFormatting>
  <conditionalFormatting sqref="I168:P168">
    <cfRule type="expression" dxfId="5223" priority="49">
      <formula>OR(F167=2,F167=3)</formula>
    </cfRule>
  </conditionalFormatting>
  <conditionalFormatting sqref="Z170:AM170">
    <cfRule type="expression" dxfId="5222" priority="48">
      <formula>AND(Z170="",BA169=1)</formula>
    </cfRule>
  </conditionalFormatting>
  <conditionalFormatting sqref="J169:M169">
    <cfRule type="expression" dxfId="5221" priority="47">
      <formula>OR(F169=2,F169=3)</formula>
    </cfRule>
  </conditionalFormatting>
  <conditionalFormatting sqref="I170:P170">
    <cfRule type="expression" dxfId="5220" priority="46">
      <formula>OR(F169=2,F169=3)</formula>
    </cfRule>
  </conditionalFormatting>
  <conditionalFormatting sqref="Z56:AM56">
    <cfRule type="expression" dxfId="5219" priority="45">
      <formula>AND(Z56="",BA55=1)</formula>
    </cfRule>
  </conditionalFormatting>
  <conditionalFormatting sqref="J55:M55">
    <cfRule type="expression" dxfId="5218" priority="44">
      <formula>OR(F55=2,F55=3)</formula>
    </cfRule>
  </conditionalFormatting>
  <conditionalFormatting sqref="I56:P56">
    <cfRule type="expression" dxfId="5217" priority="43">
      <formula>OR(F55=2,F55=3)</formula>
    </cfRule>
  </conditionalFormatting>
  <conditionalFormatting sqref="Z58:AM58">
    <cfRule type="expression" dxfId="5216" priority="42">
      <formula>AND(Z58="",BA57=1)</formula>
    </cfRule>
  </conditionalFormatting>
  <conditionalFormatting sqref="J57:M57">
    <cfRule type="expression" dxfId="5215" priority="41">
      <formula>OR(F57=2,F57=3)</formula>
    </cfRule>
  </conditionalFormatting>
  <conditionalFormatting sqref="I58:P58">
    <cfRule type="expression" dxfId="5214" priority="40">
      <formula>OR(F57=2,F57=3)</formula>
    </cfRule>
  </conditionalFormatting>
  <conditionalFormatting sqref="Z60:AM60">
    <cfRule type="expression" dxfId="5213" priority="39">
      <formula>AND(Z60="",BA59=1)</formula>
    </cfRule>
  </conditionalFormatting>
  <conditionalFormatting sqref="J59:M59">
    <cfRule type="expression" dxfId="5212" priority="38">
      <formula>OR(F59=2,F59=3)</formula>
    </cfRule>
  </conditionalFormatting>
  <conditionalFormatting sqref="I60:P60">
    <cfRule type="expression" dxfId="5211" priority="37">
      <formula>OR(F59=2,F59=3)</formula>
    </cfRule>
  </conditionalFormatting>
  <conditionalFormatting sqref="Z62:AM62">
    <cfRule type="expression" dxfId="5210" priority="36">
      <formula>AND(Z62="",BA61=1)</formula>
    </cfRule>
  </conditionalFormatting>
  <conditionalFormatting sqref="J61:M61">
    <cfRule type="expression" dxfId="5209" priority="35">
      <formula>OR(F61=2,F61=3)</formula>
    </cfRule>
  </conditionalFormatting>
  <conditionalFormatting sqref="I62:P62">
    <cfRule type="expression" dxfId="5208" priority="34">
      <formula>OR(F61=2,F61=3)</formula>
    </cfRule>
  </conditionalFormatting>
  <conditionalFormatting sqref="Z64:AM64">
    <cfRule type="expression" dxfId="5207" priority="33">
      <formula>AND(Z64="",BA63=1)</formula>
    </cfRule>
  </conditionalFormatting>
  <conditionalFormatting sqref="J63:M63">
    <cfRule type="expression" dxfId="5206" priority="32">
      <formula>OR(F63=2,F63=3)</formula>
    </cfRule>
  </conditionalFormatting>
  <conditionalFormatting sqref="I64:P64">
    <cfRule type="expression" dxfId="5205" priority="31">
      <formula>OR(F63=2,F63=3)</formula>
    </cfRule>
  </conditionalFormatting>
  <conditionalFormatting sqref="Z66:AM66">
    <cfRule type="expression" dxfId="5204" priority="30">
      <formula>AND(Z66="",BA65=1)</formula>
    </cfRule>
  </conditionalFormatting>
  <conditionalFormatting sqref="J65:M65">
    <cfRule type="expression" dxfId="5203" priority="29">
      <formula>OR(F65=2,F65=3)</formula>
    </cfRule>
  </conditionalFormatting>
  <conditionalFormatting sqref="I66:P66">
    <cfRule type="expression" dxfId="5202" priority="28">
      <formula>OR(F65=2,F65=3)</formula>
    </cfRule>
  </conditionalFormatting>
  <conditionalFormatting sqref="Z68:AM68">
    <cfRule type="expression" dxfId="5201" priority="27">
      <formula>AND(Z68="",BA67=1)</formula>
    </cfRule>
  </conditionalFormatting>
  <conditionalFormatting sqref="J67:M67">
    <cfRule type="expression" dxfId="5200" priority="26">
      <formula>OR(F67=2,F67=3)</formula>
    </cfRule>
  </conditionalFormatting>
  <conditionalFormatting sqref="I68:P68">
    <cfRule type="expression" dxfId="5199" priority="25">
      <formula>OR(F67=2,F67=3)</formula>
    </cfRule>
  </conditionalFormatting>
  <conditionalFormatting sqref="Z70:AM70">
    <cfRule type="expression" dxfId="5198" priority="24">
      <formula>AND(Z70="",BA69=1)</formula>
    </cfRule>
  </conditionalFormatting>
  <conditionalFormatting sqref="J69:M69">
    <cfRule type="expression" dxfId="5197" priority="23">
      <formula>OR(F69=2,F69=3)</formula>
    </cfRule>
  </conditionalFormatting>
  <conditionalFormatting sqref="I70:P70">
    <cfRule type="expression" dxfId="5196" priority="22">
      <formula>OR(F69=2,F69=3)</formula>
    </cfRule>
  </conditionalFormatting>
  <conditionalFormatting sqref="Z72:AM72">
    <cfRule type="expression" dxfId="5195" priority="21">
      <formula>AND(Z72="",BA71=1)</formula>
    </cfRule>
  </conditionalFormatting>
  <conditionalFormatting sqref="J71:M71">
    <cfRule type="expression" dxfId="5194" priority="20">
      <formula>OR(F71=2,F71=3)</formula>
    </cfRule>
  </conditionalFormatting>
  <conditionalFormatting sqref="I72:P72">
    <cfRule type="expression" dxfId="5193" priority="19">
      <formula>OR(F71=2,F71=3)</formula>
    </cfRule>
  </conditionalFormatting>
  <conditionalFormatting sqref="Z74:AM74">
    <cfRule type="expression" dxfId="5192" priority="18">
      <formula>AND(Z74="",BA73=1)</formula>
    </cfRule>
  </conditionalFormatting>
  <conditionalFormatting sqref="J73:M73">
    <cfRule type="expression" dxfId="5191" priority="17">
      <formula>OR(F73=2,F73=3)</formula>
    </cfRule>
  </conditionalFormatting>
  <conditionalFormatting sqref="I74:P74">
    <cfRule type="expression" dxfId="5190" priority="16">
      <formula>OR(F73=2,F73=3)</formula>
    </cfRule>
  </conditionalFormatting>
  <conditionalFormatting sqref="Z76:AM76">
    <cfRule type="expression" dxfId="5189" priority="15">
      <formula>AND(Z76="",BA75=1)</formula>
    </cfRule>
  </conditionalFormatting>
  <conditionalFormatting sqref="J75:M75">
    <cfRule type="expression" dxfId="5188" priority="14">
      <formula>OR(F75=2,F75=3)</formula>
    </cfRule>
  </conditionalFormatting>
  <conditionalFormatting sqref="I76:P76">
    <cfRule type="expression" dxfId="5187" priority="13">
      <formula>OR(F75=2,F75=3)</formula>
    </cfRule>
  </conditionalFormatting>
  <conditionalFormatting sqref="Z78:AM78">
    <cfRule type="expression" dxfId="5186" priority="12">
      <formula>AND(Z78="",BA77=1)</formula>
    </cfRule>
  </conditionalFormatting>
  <conditionalFormatting sqref="J77:M77">
    <cfRule type="expression" dxfId="5185" priority="11">
      <formula>OR(F77=2,F77=3)</formula>
    </cfRule>
  </conditionalFormatting>
  <conditionalFormatting sqref="I78:P78">
    <cfRule type="expression" dxfId="5184" priority="10">
      <formula>OR(F77=2,F77=3)</formula>
    </cfRule>
  </conditionalFormatting>
  <conditionalFormatting sqref="Z80:AM80">
    <cfRule type="expression" dxfId="5183" priority="9">
      <formula>AND(Z80="",BA79=1)</formula>
    </cfRule>
  </conditionalFormatting>
  <conditionalFormatting sqref="J79:M79">
    <cfRule type="expression" dxfId="5182" priority="8">
      <formula>OR(F79=2,F79=3)</formula>
    </cfRule>
  </conditionalFormatting>
  <conditionalFormatting sqref="I80:P80">
    <cfRule type="expression" dxfId="5181" priority="7">
      <formula>OR(F79=2,F79=3)</formula>
    </cfRule>
  </conditionalFormatting>
  <conditionalFormatting sqref="Z82:AM82">
    <cfRule type="expression" dxfId="5180" priority="6">
      <formula>AND(Z82="",BA81=1)</formula>
    </cfRule>
  </conditionalFormatting>
  <conditionalFormatting sqref="J81:M81">
    <cfRule type="expression" dxfId="5179" priority="5">
      <formula>OR(F81=2,F81=3)</formula>
    </cfRule>
  </conditionalFormatting>
  <conditionalFormatting sqref="I82:P82">
    <cfRule type="expression" dxfId="5178" priority="4">
      <formula>OR(F81=2,F81=3)</formula>
    </cfRule>
  </conditionalFormatting>
  <conditionalFormatting sqref="Z84:AM84">
    <cfRule type="expression" dxfId="5177" priority="3">
      <formula>AND(Z84="",BA83=1)</formula>
    </cfRule>
  </conditionalFormatting>
  <conditionalFormatting sqref="J83:M83">
    <cfRule type="expression" dxfId="5176" priority="2">
      <formula>OR(F83=2,F83=3)</formula>
    </cfRule>
  </conditionalFormatting>
  <conditionalFormatting sqref="I84:P84">
    <cfRule type="expression" dxfId="517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C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C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C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C00-000003000000}"/>
    <dataValidation type="whole" imeMode="off" allowBlank="1" showInputMessage="1" showErrorMessage="1" error="1~31までの数字をご入力ください。" sqref="B141:C170 B12:C41 B184:C213 B98:C127 B55:C84" xr:uid="{00000000-0002-0000-0C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C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C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C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C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C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C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8</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00801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00802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00803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00804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00805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00806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00807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00808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00809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00810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00811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00812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00813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00814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00815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00816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00817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00818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00819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00820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00821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00822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00823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00824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00825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00826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00827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00828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00829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00830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00831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00832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00833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00834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00835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00836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00837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00838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00839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00840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00841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00842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00843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00844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00845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00846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00847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00848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00849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00850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00851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00852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00853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00854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00855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00856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00857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00858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00859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00860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00861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00862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00863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00864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00865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00866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00867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00868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00869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00870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00871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00872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00873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00874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00875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5174" priority="225">
      <formula>AND(Z13="",BA12=1)</formula>
    </cfRule>
  </conditionalFormatting>
  <conditionalFormatting sqref="J12:M12">
    <cfRule type="expression" dxfId="5173" priority="224">
      <formula>OR(F12=2,F12=3)</formula>
    </cfRule>
  </conditionalFormatting>
  <conditionalFormatting sqref="I13:P13">
    <cfRule type="expression" dxfId="5172" priority="223">
      <formula>OR(F12=2,F12=3)</formula>
    </cfRule>
  </conditionalFormatting>
  <conditionalFormatting sqref="Z15:AM15">
    <cfRule type="expression" dxfId="5171" priority="222">
      <formula>AND(Z15="",BA14=1)</formula>
    </cfRule>
  </conditionalFormatting>
  <conditionalFormatting sqref="J14:M14">
    <cfRule type="expression" dxfId="5170" priority="221">
      <formula>OR(F14=2,F14=3)</formula>
    </cfRule>
  </conditionalFormatting>
  <conditionalFormatting sqref="I15:P15">
    <cfRule type="expression" dxfId="5169" priority="220">
      <formula>OR(F14=2,F14=3)</formula>
    </cfRule>
  </conditionalFormatting>
  <conditionalFormatting sqref="Z17:AM17">
    <cfRule type="expression" dxfId="5168" priority="219">
      <formula>AND(Z17="",BA16=1)</formula>
    </cfRule>
  </conditionalFormatting>
  <conditionalFormatting sqref="J16:M16">
    <cfRule type="expression" dxfId="5167" priority="218">
      <formula>OR(F16=2,F16=3)</formula>
    </cfRule>
  </conditionalFormatting>
  <conditionalFormatting sqref="I17:P17">
    <cfRule type="expression" dxfId="5166" priority="217">
      <formula>OR(F16=2,F16=3)</formula>
    </cfRule>
  </conditionalFormatting>
  <conditionalFormatting sqref="Z19:AM19">
    <cfRule type="expression" dxfId="5165" priority="216">
      <formula>AND(Z19="",BA18=1)</formula>
    </cfRule>
  </conditionalFormatting>
  <conditionalFormatting sqref="J18:M18">
    <cfRule type="expression" dxfId="5164" priority="215">
      <formula>OR(F18=2,F18=3)</formula>
    </cfRule>
  </conditionalFormatting>
  <conditionalFormatting sqref="I19:P19">
    <cfRule type="expression" dxfId="5163" priority="214">
      <formula>OR(F18=2,F18=3)</formula>
    </cfRule>
  </conditionalFormatting>
  <conditionalFormatting sqref="Z21:AM21">
    <cfRule type="expression" dxfId="5162" priority="213">
      <formula>AND(Z21="",BA20=1)</formula>
    </cfRule>
  </conditionalFormatting>
  <conditionalFormatting sqref="J20:M20">
    <cfRule type="expression" dxfId="5161" priority="212">
      <formula>OR(F20=2,F20=3)</formula>
    </cfRule>
  </conditionalFormatting>
  <conditionalFormatting sqref="I21:P21">
    <cfRule type="expression" dxfId="5160" priority="211">
      <formula>OR(F20=2,F20=3)</formula>
    </cfRule>
  </conditionalFormatting>
  <conditionalFormatting sqref="Z23:AM23">
    <cfRule type="expression" dxfId="5159" priority="210">
      <formula>AND(Z23="",BA22=1)</formula>
    </cfRule>
  </conditionalFormatting>
  <conditionalFormatting sqref="J22:M22">
    <cfRule type="expression" dxfId="5158" priority="209">
      <formula>OR(F22=2,F22=3)</formula>
    </cfRule>
  </conditionalFormatting>
  <conditionalFormatting sqref="I23:P23">
    <cfRule type="expression" dxfId="5157" priority="208">
      <formula>OR(F22=2,F22=3)</formula>
    </cfRule>
  </conditionalFormatting>
  <conditionalFormatting sqref="Z25:AM25">
    <cfRule type="expression" dxfId="5156" priority="207">
      <formula>AND(Z25="",BA24=1)</formula>
    </cfRule>
  </conditionalFormatting>
  <conditionalFormatting sqref="J24:M24">
    <cfRule type="expression" dxfId="5155" priority="206">
      <formula>OR(F24=2,F24=3)</formula>
    </cfRule>
  </conditionalFormatting>
  <conditionalFormatting sqref="I25:P25">
    <cfRule type="expression" dxfId="5154" priority="205">
      <formula>OR(F24=2,F24=3)</formula>
    </cfRule>
  </conditionalFormatting>
  <conditionalFormatting sqref="Z27:AM27">
    <cfRule type="expression" dxfId="5153" priority="204">
      <formula>AND(Z27="",BA26=1)</formula>
    </cfRule>
  </conditionalFormatting>
  <conditionalFormatting sqref="J26:M26">
    <cfRule type="expression" dxfId="5152" priority="203">
      <formula>OR(F26=2,F26=3)</formula>
    </cfRule>
  </conditionalFormatting>
  <conditionalFormatting sqref="I27:P27">
    <cfRule type="expression" dxfId="5151" priority="202">
      <formula>OR(F26=2,F26=3)</formula>
    </cfRule>
  </conditionalFormatting>
  <conditionalFormatting sqref="Z29:AM29">
    <cfRule type="expression" dxfId="5150" priority="201">
      <formula>AND(Z29="",BA28=1)</formula>
    </cfRule>
  </conditionalFormatting>
  <conditionalFormatting sqref="J28:M28">
    <cfRule type="expression" dxfId="5149" priority="200">
      <formula>OR(F28=2,F28=3)</formula>
    </cfRule>
  </conditionalFormatting>
  <conditionalFormatting sqref="I29:P29">
    <cfRule type="expression" dxfId="5148" priority="199">
      <formula>OR(F28=2,F28=3)</formula>
    </cfRule>
  </conditionalFormatting>
  <conditionalFormatting sqref="Z31:AM31">
    <cfRule type="expression" dxfId="5147" priority="198">
      <formula>AND(Z31="",BA30=1)</formula>
    </cfRule>
  </conditionalFormatting>
  <conditionalFormatting sqref="J30:M30">
    <cfRule type="expression" dxfId="5146" priority="197">
      <formula>OR(F30=2,F30=3)</formula>
    </cfRule>
  </conditionalFormatting>
  <conditionalFormatting sqref="I31:P31">
    <cfRule type="expression" dxfId="5145" priority="196">
      <formula>OR(F30=2,F30=3)</formula>
    </cfRule>
  </conditionalFormatting>
  <conditionalFormatting sqref="Z33:AM33">
    <cfRule type="expression" dxfId="5144" priority="195">
      <formula>AND(Z33="",BA32=1)</formula>
    </cfRule>
  </conditionalFormatting>
  <conditionalFormatting sqref="J32:M32">
    <cfRule type="expression" dxfId="5143" priority="194">
      <formula>OR(F32=2,F32=3)</formula>
    </cfRule>
  </conditionalFormatting>
  <conditionalFormatting sqref="I33:P33">
    <cfRule type="expression" dxfId="5142" priority="193">
      <formula>OR(F32=2,F32=3)</formula>
    </cfRule>
  </conditionalFormatting>
  <conditionalFormatting sqref="Z35:AM35">
    <cfRule type="expression" dxfId="5141" priority="192">
      <formula>AND(Z35="",BA34=1)</formula>
    </cfRule>
  </conditionalFormatting>
  <conditionalFormatting sqref="J34:M34">
    <cfRule type="expression" dxfId="5140" priority="191">
      <formula>OR(F34=2,F34=3)</formula>
    </cfRule>
  </conditionalFormatting>
  <conditionalFormatting sqref="I35:P35">
    <cfRule type="expression" dxfId="5139" priority="190">
      <formula>OR(F34=2,F34=3)</formula>
    </cfRule>
  </conditionalFormatting>
  <conditionalFormatting sqref="Z37:AM37">
    <cfRule type="expression" dxfId="5138" priority="189">
      <formula>AND(Z37="",BA36=1)</formula>
    </cfRule>
  </conditionalFormatting>
  <conditionalFormatting sqref="J36:M36">
    <cfRule type="expression" dxfId="5137" priority="188">
      <formula>OR(F36=2,F36=3)</formula>
    </cfRule>
  </conditionalFormatting>
  <conditionalFormatting sqref="I37:P37">
    <cfRule type="expression" dxfId="5136" priority="187">
      <formula>OR(F36=2,F36=3)</formula>
    </cfRule>
  </conditionalFormatting>
  <conditionalFormatting sqref="Z39:AM39">
    <cfRule type="expression" dxfId="5135" priority="186">
      <formula>AND(Z39="",BA38=1)</formula>
    </cfRule>
  </conditionalFormatting>
  <conditionalFormatting sqref="J38:M38">
    <cfRule type="expression" dxfId="5134" priority="185">
      <formula>OR(F38=2,F38=3)</formula>
    </cfRule>
  </conditionalFormatting>
  <conditionalFormatting sqref="I39:P39">
    <cfRule type="expression" dxfId="5133" priority="184">
      <formula>OR(F38=2,F38=3)</formula>
    </cfRule>
  </conditionalFormatting>
  <conditionalFormatting sqref="Z41:AM41">
    <cfRule type="expression" dxfId="5132" priority="183">
      <formula>AND(Z41="",BA40=1)</formula>
    </cfRule>
  </conditionalFormatting>
  <conditionalFormatting sqref="J40:M40">
    <cfRule type="expression" dxfId="5131" priority="182">
      <formula>OR(F40=2,F40=3)</formula>
    </cfRule>
  </conditionalFormatting>
  <conditionalFormatting sqref="I41:P41">
    <cfRule type="expression" dxfId="5130" priority="181">
      <formula>OR(F40=2,F40=3)</formula>
    </cfRule>
  </conditionalFormatting>
  <conditionalFormatting sqref="Z185:AM185">
    <cfRule type="expression" dxfId="5129" priority="180">
      <formula>AND(Z185="",BA184=1)</formula>
    </cfRule>
  </conditionalFormatting>
  <conditionalFormatting sqref="J184:M184">
    <cfRule type="expression" dxfId="5128" priority="179">
      <formula>OR(F184=2,F184=3)</formula>
    </cfRule>
  </conditionalFormatting>
  <conditionalFormatting sqref="I185:P185">
    <cfRule type="expression" dxfId="5127" priority="178">
      <formula>OR(F184=2,F184=3)</formula>
    </cfRule>
  </conditionalFormatting>
  <conditionalFormatting sqref="Z187:AM187">
    <cfRule type="expression" dxfId="5126" priority="177">
      <formula>AND(Z187="",BA186=1)</formula>
    </cfRule>
  </conditionalFormatting>
  <conditionalFormatting sqref="J186:M186">
    <cfRule type="expression" dxfId="5125" priority="176">
      <formula>OR(F186=2,F186=3)</formula>
    </cfRule>
  </conditionalFormatting>
  <conditionalFormatting sqref="I187:P187">
    <cfRule type="expression" dxfId="5124" priority="175">
      <formula>OR(F186=2,F186=3)</formula>
    </cfRule>
  </conditionalFormatting>
  <conditionalFormatting sqref="Z189:AM189">
    <cfRule type="expression" dxfId="5123" priority="174">
      <formula>AND(Z189="",BA188=1)</formula>
    </cfRule>
  </conditionalFormatting>
  <conditionalFormatting sqref="J188:M188">
    <cfRule type="expression" dxfId="5122" priority="173">
      <formula>OR(F188=2,F188=3)</formula>
    </cfRule>
  </conditionalFormatting>
  <conditionalFormatting sqref="I189:P189">
    <cfRule type="expression" dxfId="5121" priority="172">
      <formula>OR(F188=2,F188=3)</formula>
    </cfRule>
  </conditionalFormatting>
  <conditionalFormatting sqref="Z191:AM191">
    <cfRule type="expression" dxfId="5120" priority="171">
      <formula>AND(Z191="",BA190=1)</formula>
    </cfRule>
  </conditionalFormatting>
  <conditionalFormatting sqref="J190:M190">
    <cfRule type="expression" dxfId="5119" priority="170">
      <formula>OR(F190=2,F190=3)</formula>
    </cfRule>
  </conditionalFormatting>
  <conditionalFormatting sqref="I191:P191">
    <cfRule type="expression" dxfId="5118" priority="169">
      <formula>OR(F190=2,F190=3)</formula>
    </cfRule>
  </conditionalFormatting>
  <conditionalFormatting sqref="Z193:AM193">
    <cfRule type="expression" dxfId="5117" priority="168">
      <formula>AND(Z193="",BA192=1)</formula>
    </cfRule>
  </conditionalFormatting>
  <conditionalFormatting sqref="J192:M192">
    <cfRule type="expression" dxfId="5116" priority="167">
      <formula>OR(F192=2,F192=3)</formula>
    </cfRule>
  </conditionalFormatting>
  <conditionalFormatting sqref="I193:P193">
    <cfRule type="expression" dxfId="5115" priority="166">
      <formula>OR(F192=2,F192=3)</formula>
    </cfRule>
  </conditionalFormatting>
  <conditionalFormatting sqref="Z195:AM195">
    <cfRule type="expression" dxfId="5114" priority="165">
      <formula>AND(Z195="",BA194=1)</formula>
    </cfRule>
  </conditionalFormatting>
  <conditionalFormatting sqref="J194:M194">
    <cfRule type="expression" dxfId="5113" priority="164">
      <formula>OR(F194=2,F194=3)</formula>
    </cfRule>
  </conditionalFormatting>
  <conditionalFormatting sqref="I195:P195">
    <cfRule type="expression" dxfId="5112" priority="163">
      <formula>OR(F194=2,F194=3)</formula>
    </cfRule>
  </conditionalFormatting>
  <conditionalFormatting sqref="Z197:AM197">
    <cfRule type="expression" dxfId="5111" priority="162">
      <formula>AND(Z197="",BA196=1)</formula>
    </cfRule>
  </conditionalFormatting>
  <conditionalFormatting sqref="J196:M196">
    <cfRule type="expression" dxfId="5110" priority="161">
      <formula>OR(F196=2,F196=3)</formula>
    </cfRule>
  </conditionalFormatting>
  <conditionalFormatting sqref="I197:P197">
    <cfRule type="expression" dxfId="5109" priority="160">
      <formula>OR(F196=2,F196=3)</formula>
    </cfRule>
  </conditionalFormatting>
  <conditionalFormatting sqref="Z199:AM199">
    <cfRule type="expression" dxfId="5108" priority="159">
      <formula>AND(Z199="",BA198=1)</formula>
    </cfRule>
  </conditionalFormatting>
  <conditionalFormatting sqref="J198:M198">
    <cfRule type="expression" dxfId="5107" priority="158">
      <formula>OR(F198=2,F198=3)</formula>
    </cfRule>
  </conditionalFormatting>
  <conditionalFormatting sqref="I199:P199">
    <cfRule type="expression" dxfId="5106" priority="157">
      <formula>OR(F198=2,F198=3)</formula>
    </cfRule>
  </conditionalFormatting>
  <conditionalFormatting sqref="Z201:AM201">
    <cfRule type="expression" dxfId="5105" priority="156">
      <formula>AND(Z201="",BA200=1)</formula>
    </cfRule>
  </conditionalFormatting>
  <conditionalFormatting sqref="J200:M200">
    <cfRule type="expression" dxfId="5104" priority="155">
      <formula>OR(F200=2,F200=3)</formula>
    </cfRule>
  </conditionalFormatting>
  <conditionalFormatting sqref="I201:P201">
    <cfRule type="expression" dxfId="5103" priority="154">
      <formula>OR(F200=2,F200=3)</formula>
    </cfRule>
  </conditionalFormatting>
  <conditionalFormatting sqref="Z203:AM203">
    <cfRule type="expression" dxfId="5102" priority="153">
      <formula>AND(Z203="",BA202=1)</formula>
    </cfRule>
  </conditionalFormatting>
  <conditionalFormatting sqref="J202:M202">
    <cfRule type="expression" dxfId="5101" priority="152">
      <formula>OR(F202=2,F202=3)</formula>
    </cfRule>
  </conditionalFormatting>
  <conditionalFormatting sqref="I203:P203">
    <cfRule type="expression" dxfId="5100" priority="151">
      <formula>OR(F202=2,F202=3)</formula>
    </cfRule>
  </conditionalFormatting>
  <conditionalFormatting sqref="Z205:AM205">
    <cfRule type="expression" dxfId="5099" priority="150">
      <formula>AND(Z205="",BA204=1)</formula>
    </cfRule>
  </conditionalFormatting>
  <conditionalFormatting sqref="J204:M204">
    <cfRule type="expression" dxfId="5098" priority="149">
      <formula>OR(F204=2,F204=3)</formula>
    </cfRule>
  </conditionalFormatting>
  <conditionalFormatting sqref="I205:P205">
    <cfRule type="expression" dxfId="5097" priority="148">
      <formula>OR(F204=2,F204=3)</formula>
    </cfRule>
  </conditionalFormatting>
  <conditionalFormatting sqref="Z207:AM207">
    <cfRule type="expression" dxfId="5096" priority="147">
      <formula>AND(Z207="",BA206=1)</formula>
    </cfRule>
  </conditionalFormatting>
  <conditionalFormatting sqref="J206:M206">
    <cfRule type="expression" dxfId="5095" priority="146">
      <formula>OR(F206=2,F206=3)</formula>
    </cfRule>
  </conditionalFormatting>
  <conditionalFormatting sqref="I207:P207">
    <cfRule type="expression" dxfId="5094" priority="145">
      <formula>OR(F206=2,F206=3)</formula>
    </cfRule>
  </conditionalFormatting>
  <conditionalFormatting sqref="Z209:AM209">
    <cfRule type="expression" dxfId="5093" priority="144">
      <formula>AND(Z209="",BA208=1)</formula>
    </cfRule>
  </conditionalFormatting>
  <conditionalFormatting sqref="J208:M208">
    <cfRule type="expression" dxfId="5092" priority="143">
      <formula>OR(F208=2,F208=3)</formula>
    </cfRule>
  </conditionalFormatting>
  <conditionalFormatting sqref="I209:P209">
    <cfRule type="expression" dxfId="5091" priority="142">
      <formula>OR(F208=2,F208=3)</formula>
    </cfRule>
  </conditionalFormatting>
  <conditionalFormatting sqref="Z211:AM211">
    <cfRule type="expression" dxfId="5090" priority="141">
      <formula>AND(Z211="",BA210=1)</formula>
    </cfRule>
  </conditionalFormatting>
  <conditionalFormatting sqref="J210:M210">
    <cfRule type="expression" dxfId="5089" priority="140">
      <formula>OR(F210=2,F210=3)</formula>
    </cfRule>
  </conditionalFormatting>
  <conditionalFormatting sqref="I211:P211">
    <cfRule type="expression" dxfId="5088" priority="139">
      <formula>OR(F210=2,F210=3)</formula>
    </cfRule>
  </conditionalFormatting>
  <conditionalFormatting sqref="Z213:AM213">
    <cfRule type="expression" dxfId="5087" priority="138">
      <formula>AND(Z213="",BA212=1)</formula>
    </cfRule>
  </conditionalFormatting>
  <conditionalFormatting sqref="J212:M212">
    <cfRule type="expression" dxfId="5086" priority="137">
      <formula>OR(F212=2,F212=3)</formula>
    </cfRule>
  </conditionalFormatting>
  <conditionalFormatting sqref="I213:P213">
    <cfRule type="expression" dxfId="5085" priority="136">
      <formula>OR(F212=2,F212=3)</formula>
    </cfRule>
  </conditionalFormatting>
  <conditionalFormatting sqref="Z99:AM99">
    <cfRule type="expression" dxfId="5084" priority="135">
      <formula>AND(Z99="",BA98=1)</formula>
    </cfRule>
  </conditionalFormatting>
  <conditionalFormatting sqref="J98:M98">
    <cfRule type="expression" dxfId="5083" priority="134">
      <formula>OR(F98=2,F98=3)</formula>
    </cfRule>
  </conditionalFormatting>
  <conditionalFormatting sqref="I99:P99">
    <cfRule type="expression" dxfId="5082" priority="133">
      <formula>OR(F98=2,F98=3)</formula>
    </cfRule>
  </conditionalFormatting>
  <conditionalFormatting sqref="Z101:AM101">
    <cfRule type="expression" dxfId="5081" priority="132">
      <formula>AND(Z101="",BA100=1)</formula>
    </cfRule>
  </conditionalFormatting>
  <conditionalFormatting sqref="J100:M100">
    <cfRule type="expression" dxfId="5080" priority="131">
      <formula>OR(F100=2,F100=3)</formula>
    </cfRule>
  </conditionalFormatting>
  <conditionalFormatting sqref="I101:P101">
    <cfRule type="expression" dxfId="5079" priority="130">
      <formula>OR(F100=2,F100=3)</formula>
    </cfRule>
  </conditionalFormatting>
  <conditionalFormatting sqref="Z103:AM103">
    <cfRule type="expression" dxfId="5078" priority="129">
      <formula>AND(Z103="",BA102=1)</formula>
    </cfRule>
  </conditionalFormatting>
  <conditionalFormatting sqref="J102:M102">
    <cfRule type="expression" dxfId="5077" priority="128">
      <formula>OR(F102=2,F102=3)</formula>
    </cfRule>
  </conditionalFormatting>
  <conditionalFormatting sqref="I103:P103">
    <cfRule type="expression" dxfId="5076" priority="127">
      <formula>OR(F102=2,F102=3)</formula>
    </cfRule>
  </conditionalFormatting>
  <conditionalFormatting sqref="Z105:AM105">
    <cfRule type="expression" dxfId="5075" priority="126">
      <formula>AND(Z105="",BA104=1)</formula>
    </cfRule>
  </conditionalFormatting>
  <conditionalFormatting sqref="J104:M104">
    <cfRule type="expression" dxfId="5074" priority="125">
      <formula>OR(F104=2,F104=3)</formula>
    </cfRule>
  </conditionalFormatting>
  <conditionalFormatting sqref="I105:P105">
    <cfRule type="expression" dxfId="5073" priority="124">
      <formula>OR(F104=2,F104=3)</formula>
    </cfRule>
  </conditionalFormatting>
  <conditionalFormatting sqref="Z107:AM107">
    <cfRule type="expression" dxfId="5072" priority="123">
      <formula>AND(Z107="",BA106=1)</formula>
    </cfRule>
  </conditionalFormatting>
  <conditionalFormatting sqref="J106:M106">
    <cfRule type="expression" dxfId="5071" priority="122">
      <formula>OR(F106=2,F106=3)</formula>
    </cfRule>
  </conditionalFormatting>
  <conditionalFormatting sqref="I107:P107">
    <cfRule type="expression" dxfId="5070" priority="121">
      <formula>OR(F106=2,F106=3)</formula>
    </cfRule>
  </conditionalFormatting>
  <conditionalFormatting sqref="Z109:AM109">
    <cfRule type="expression" dxfId="5069" priority="120">
      <formula>AND(Z109="",BA108=1)</formula>
    </cfRule>
  </conditionalFormatting>
  <conditionalFormatting sqref="J108:M108">
    <cfRule type="expression" dxfId="5068" priority="119">
      <formula>OR(F108=2,F108=3)</formula>
    </cfRule>
  </conditionalFormatting>
  <conditionalFormatting sqref="I109:P109">
    <cfRule type="expression" dxfId="5067" priority="118">
      <formula>OR(F108=2,F108=3)</formula>
    </cfRule>
  </conditionalFormatting>
  <conditionalFormatting sqref="Z111:AM111">
    <cfRule type="expression" dxfId="5066" priority="117">
      <formula>AND(Z111="",BA110=1)</formula>
    </cfRule>
  </conditionalFormatting>
  <conditionalFormatting sqref="J110:M110">
    <cfRule type="expression" dxfId="5065" priority="116">
      <formula>OR(F110=2,F110=3)</formula>
    </cfRule>
  </conditionalFormatting>
  <conditionalFormatting sqref="I111:P111">
    <cfRule type="expression" dxfId="5064" priority="115">
      <formula>OR(F110=2,F110=3)</formula>
    </cfRule>
  </conditionalFormatting>
  <conditionalFormatting sqref="Z113:AM113">
    <cfRule type="expression" dxfId="5063" priority="114">
      <formula>AND(Z113="",BA112=1)</formula>
    </cfRule>
  </conditionalFormatting>
  <conditionalFormatting sqref="J112:M112">
    <cfRule type="expression" dxfId="5062" priority="113">
      <formula>OR(F112=2,F112=3)</formula>
    </cfRule>
  </conditionalFormatting>
  <conditionalFormatting sqref="I113:P113">
    <cfRule type="expression" dxfId="5061" priority="112">
      <formula>OR(F112=2,F112=3)</formula>
    </cfRule>
  </conditionalFormatting>
  <conditionalFormatting sqref="Z115:AM115">
    <cfRule type="expression" dxfId="5060" priority="111">
      <formula>AND(Z115="",BA114=1)</formula>
    </cfRule>
  </conditionalFormatting>
  <conditionalFormatting sqref="J114:M114">
    <cfRule type="expression" dxfId="5059" priority="110">
      <formula>OR(F114=2,F114=3)</formula>
    </cfRule>
  </conditionalFormatting>
  <conditionalFormatting sqref="I115:P115">
    <cfRule type="expression" dxfId="5058" priority="109">
      <formula>OR(F114=2,F114=3)</formula>
    </cfRule>
  </conditionalFormatting>
  <conditionalFormatting sqref="Z117:AM117">
    <cfRule type="expression" dxfId="5057" priority="108">
      <formula>AND(Z117="",BA116=1)</formula>
    </cfRule>
  </conditionalFormatting>
  <conditionalFormatting sqref="J116:M116">
    <cfRule type="expression" dxfId="5056" priority="107">
      <formula>OR(F116=2,F116=3)</formula>
    </cfRule>
  </conditionalFormatting>
  <conditionalFormatting sqref="I117:P117">
    <cfRule type="expression" dxfId="5055" priority="106">
      <formula>OR(F116=2,F116=3)</formula>
    </cfRule>
  </conditionalFormatting>
  <conditionalFormatting sqref="Z119:AM119">
    <cfRule type="expression" dxfId="5054" priority="105">
      <formula>AND(Z119="",BA118=1)</formula>
    </cfRule>
  </conditionalFormatting>
  <conditionalFormatting sqref="J118:M118">
    <cfRule type="expression" dxfId="5053" priority="104">
      <formula>OR(F118=2,F118=3)</formula>
    </cfRule>
  </conditionalFormatting>
  <conditionalFormatting sqref="I119:P119">
    <cfRule type="expression" dxfId="5052" priority="103">
      <formula>OR(F118=2,F118=3)</formula>
    </cfRule>
  </conditionalFormatting>
  <conditionalFormatting sqref="Z121:AM121">
    <cfRule type="expression" dxfId="5051" priority="102">
      <formula>AND(Z121="",BA120=1)</formula>
    </cfRule>
  </conditionalFormatting>
  <conditionalFormatting sqref="J120:M120">
    <cfRule type="expression" dxfId="5050" priority="101">
      <formula>OR(F120=2,F120=3)</formula>
    </cfRule>
  </conditionalFormatting>
  <conditionalFormatting sqref="I121:P121">
    <cfRule type="expression" dxfId="5049" priority="100">
      <formula>OR(F120=2,F120=3)</formula>
    </cfRule>
  </conditionalFormatting>
  <conditionalFormatting sqref="Z123:AM123">
    <cfRule type="expression" dxfId="5048" priority="99">
      <formula>AND(Z123="",BA122=1)</formula>
    </cfRule>
  </conditionalFormatting>
  <conditionalFormatting sqref="J122:M122">
    <cfRule type="expression" dxfId="5047" priority="98">
      <formula>OR(F122=2,F122=3)</formula>
    </cfRule>
  </conditionalFormatting>
  <conditionalFormatting sqref="I123:P123">
    <cfRule type="expression" dxfId="5046" priority="97">
      <formula>OR(F122=2,F122=3)</formula>
    </cfRule>
  </conditionalFormatting>
  <conditionalFormatting sqref="Z125:AM125">
    <cfRule type="expression" dxfId="5045" priority="96">
      <formula>AND(Z125="",BA124=1)</formula>
    </cfRule>
  </conditionalFormatting>
  <conditionalFormatting sqref="J124:M124">
    <cfRule type="expression" dxfId="5044" priority="95">
      <formula>OR(F124=2,F124=3)</formula>
    </cfRule>
  </conditionalFormatting>
  <conditionalFormatting sqref="I125:P125">
    <cfRule type="expression" dxfId="5043" priority="94">
      <formula>OR(F124=2,F124=3)</formula>
    </cfRule>
  </conditionalFormatting>
  <conditionalFormatting sqref="Z127:AM127">
    <cfRule type="expression" dxfId="5042" priority="93">
      <formula>AND(Z127="",BA126=1)</formula>
    </cfRule>
  </conditionalFormatting>
  <conditionalFormatting sqref="J126:M126">
    <cfRule type="expression" dxfId="5041" priority="92">
      <formula>OR(F126=2,F126=3)</formula>
    </cfRule>
  </conditionalFormatting>
  <conditionalFormatting sqref="I127:P127">
    <cfRule type="expression" dxfId="5040" priority="91">
      <formula>OR(F126=2,F126=3)</formula>
    </cfRule>
  </conditionalFormatting>
  <conditionalFormatting sqref="Z142:AM142">
    <cfRule type="expression" dxfId="5039" priority="90">
      <formula>AND(Z142="",BA141=1)</formula>
    </cfRule>
  </conditionalFormatting>
  <conditionalFormatting sqref="J141:M141">
    <cfRule type="expression" dxfId="5038" priority="89">
      <formula>OR(F141=2,F141=3)</formula>
    </cfRule>
  </conditionalFormatting>
  <conditionalFormatting sqref="I142:P142">
    <cfRule type="expression" dxfId="5037" priority="88">
      <formula>OR(F141=2,F141=3)</formula>
    </cfRule>
  </conditionalFormatting>
  <conditionalFormatting sqref="Z144:AM144">
    <cfRule type="expression" dxfId="5036" priority="87">
      <formula>AND(Z144="",BA143=1)</formula>
    </cfRule>
  </conditionalFormatting>
  <conditionalFormatting sqref="J143:M143">
    <cfRule type="expression" dxfId="5035" priority="86">
      <formula>OR(F143=2,F143=3)</formula>
    </cfRule>
  </conditionalFormatting>
  <conditionalFormatting sqref="I144:P144">
    <cfRule type="expression" dxfId="5034" priority="85">
      <formula>OR(F143=2,F143=3)</formula>
    </cfRule>
  </conditionalFormatting>
  <conditionalFormatting sqref="Z146:AM146">
    <cfRule type="expression" dxfId="5033" priority="84">
      <formula>AND(Z146="",BA145=1)</formula>
    </cfRule>
  </conditionalFormatting>
  <conditionalFormatting sqref="J145:M145">
    <cfRule type="expression" dxfId="5032" priority="83">
      <formula>OR(F145=2,F145=3)</formula>
    </cfRule>
  </conditionalFormatting>
  <conditionalFormatting sqref="I146:P146">
    <cfRule type="expression" dxfId="5031" priority="82">
      <formula>OR(F145=2,F145=3)</formula>
    </cfRule>
  </conditionalFormatting>
  <conditionalFormatting sqref="Z148:AM148">
    <cfRule type="expression" dxfId="5030" priority="81">
      <formula>AND(Z148="",BA147=1)</formula>
    </cfRule>
  </conditionalFormatting>
  <conditionalFormatting sqref="J147:M147">
    <cfRule type="expression" dxfId="5029" priority="80">
      <formula>OR(F147=2,F147=3)</formula>
    </cfRule>
  </conditionalFormatting>
  <conditionalFormatting sqref="I148:P148">
    <cfRule type="expression" dxfId="5028" priority="79">
      <formula>OR(F147=2,F147=3)</formula>
    </cfRule>
  </conditionalFormatting>
  <conditionalFormatting sqref="Z150:AM150">
    <cfRule type="expression" dxfId="5027" priority="78">
      <formula>AND(Z150="",BA149=1)</formula>
    </cfRule>
  </conditionalFormatting>
  <conditionalFormatting sqref="J149:M149">
    <cfRule type="expression" dxfId="5026" priority="77">
      <formula>OR(F149=2,F149=3)</formula>
    </cfRule>
  </conditionalFormatting>
  <conditionalFormatting sqref="I150:P150">
    <cfRule type="expression" dxfId="5025" priority="76">
      <formula>OR(F149=2,F149=3)</formula>
    </cfRule>
  </conditionalFormatting>
  <conditionalFormatting sqref="Z152:AM152">
    <cfRule type="expression" dxfId="5024" priority="75">
      <formula>AND(Z152="",BA151=1)</formula>
    </cfRule>
  </conditionalFormatting>
  <conditionalFormatting sqref="J151:M151">
    <cfRule type="expression" dxfId="5023" priority="74">
      <formula>OR(F151=2,F151=3)</formula>
    </cfRule>
  </conditionalFormatting>
  <conditionalFormatting sqref="I152:P152">
    <cfRule type="expression" dxfId="5022" priority="73">
      <formula>OR(F151=2,F151=3)</formula>
    </cfRule>
  </conditionalFormatting>
  <conditionalFormatting sqref="Z154:AM154">
    <cfRule type="expression" dxfId="5021" priority="72">
      <formula>AND(Z154="",BA153=1)</formula>
    </cfRule>
  </conditionalFormatting>
  <conditionalFormatting sqref="J153:M153">
    <cfRule type="expression" dxfId="5020" priority="71">
      <formula>OR(F153=2,F153=3)</formula>
    </cfRule>
  </conditionalFormatting>
  <conditionalFormatting sqref="I154:P154">
    <cfRule type="expression" dxfId="5019" priority="70">
      <formula>OR(F153=2,F153=3)</formula>
    </cfRule>
  </conditionalFormatting>
  <conditionalFormatting sqref="Z156:AM156">
    <cfRule type="expression" dxfId="5018" priority="69">
      <formula>AND(Z156="",BA155=1)</formula>
    </cfRule>
  </conditionalFormatting>
  <conditionalFormatting sqref="J155:M155">
    <cfRule type="expression" dxfId="5017" priority="68">
      <formula>OR(F155=2,F155=3)</formula>
    </cfRule>
  </conditionalFormatting>
  <conditionalFormatting sqref="I156:P156">
    <cfRule type="expression" dxfId="5016" priority="67">
      <formula>OR(F155=2,F155=3)</formula>
    </cfRule>
  </conditionalFormatting>
  <conditionalFormatting sqref="Z158:AM158">
    <cfRule type="expression" dxfId="5015" priority="66">
      <formula>AND(Z158="",BA157=1)</formula>
    </cfRule>
  </conditionalFormatting>
  <conditionalFormatting sqref="J157:M157">
    <cfRule type="expression" dxfId="5014" priority="65">
      <formula>OR(F157=2,F157=3)</formula>
    </cfRule>
  </conditionalFormatting>
  <conditionalFormatting sqref="I158:P158">
    <cfRule type="expression" dxfId="5013" priority="64">
      <formula>OR(F157=2,F157=3)</formula>
    </cfRule>
  </conditionalFormatting>
  <conditionalFormatting sqref="Z160:AM160">
    <cfRule type="expression" dxfId="5012" priority="63">
      <formula>AND(Z160="",BA159=1)</formula>
    </cfRule>
  </conditionalFormatting>
  <conditionalFormatting sqref="J159:M159">
    <cfRule type="expression" dxfId="5011" priority="62">
      <formula>OR(F159=2,F159=3)</formula>
    </cfRule>
  </conditionalFormatting>
  <conditionalFormatting sqref="I160:P160">
    <cfRule type="expression" dxfId="5010" priority="61">
      <formula>OR(F159=2,F159=3)</formula>
    </cfRule>
  </conditionalFormatting>
  <conditionalFormatting sqref="Z162:AM162">
    <cfRule type="expression" dxfId="5009" priority="60">
      <formula>AND(Z162="",BA161=1)</formula>
    </cfRule>
  </conditionalFormatting>
  <conditionalFormatting sqref="J161:M161">
    <cfRule type="expression" dxfId="5008" priority="59">
      <formula>OR(F161=2,F161=3)</formula>
    </cfRule>
  </conditionalFormatting>
  <conditionalFormatting sqref="I162:P162">
    <cfRule type="expression" dxfId="5007" priority="58">
      <formula>OR(F161=2,F161=3)</formula>
    </cfRule>
  </conditionalFormatting>
  <conditionalFormatting sqref="Z164:AM164">
    <cfRule type="expression" dxfId="5006" priority="57">
      <formula>AND(Z164="",BA163=1)</formula>
    </cfRule>
  </conditionalFormatting>
  <conditionalFormatting sqref="J163:M163">
    <cfRule type="expression" dxfId="5005" priority="56">
      <formula>OR(F163=2,F163=3)</formula>
    </cfRule>
  </conditionalFormatting>
  <conditionalFormatting sqref="I164:P164">
    <cfRule type="expression" dxfId="5004" priority="55">
      <formula>OR(F163=2,F163=3)</formula>
    </cfRule>
  </conditionalFormatting>
  <conditionalFormatting sqref="Z166:AM166">
    <cfRule type="expression" dxfId="5003" priority="54">
      <formula>AND(Z166="",BA165=1)</formula>
    </cfRule>
  </conditionalFormatting>
  <conditionalFormatting sqref="J165:M165">
    <cfRule type="expression" dxfId="5002" priority="53">
      <formula>OR(F165=2,F165=3)</formula>
    </cfRule>
  </conditionalFormatting>
  <conditionalFormatting sqref="I166:P166">
    <cfRule type="expression" dxfId="5001" priority="52">
      <formula>OR(F165=2,F165=3)</formula>
    </cfRule>
  </conditionalFormatting>
  <conditionalFormatting sqref="Z168:AM168">
    <cfRule type="expression" dxfId="5000" priority="51">
      <formula>AND(Z168="",BA167=1)</formula>
    </cfRule>
  </conditionalFormatting>
  <conditionalFormatting sqref="J167:M167">
    <cfRule type="expression" dxfId="4999" priority="50">
      <formula>OR(F167=2,F167=3)</formula>
    </cfRule>
  </conditionalFormatting>
  <conditionalFormatting sqref="I168:P168">
    <cfRule type="expression" dxfId="4998" priority="49">
      <formula>OR(F167=2,F167=3)</formula>
    </cfRule>
  </conditionalFormatting>
  <conditionalFormatting sqref="Z170:AM170">
    <cfRule type="expression" dxfId="4997" priority="48">
      <formula>AND(Z170="",BA169=1)</formula>
    </cfRule>
  </conditionalFormatting>
  <conditionalFormatting sqref="J169:M169">
    <cfRule type="expression" dxfId="4996" priority="47">
      <formula>OR(F169=2,F169=3)</formula>
    </cfRule>
  </conditionalFormatting>
  <conditionalFormatting sqref="I170:P170">
    <cfRule type="expression" dxfId="4995" priority="46">
      <formula>OR(F169=2,F169=3)</formula>
    </cfRule>
  </conditionalFormatting>
  <conditionalFormatting sqref="Z56:AM56">
    <cfRule type="expression" dxfId="4994" priority="45">
      <formula>AND(Z56="",BA55=1)</formula>
    </cfRule>
  </conditionalFormatting>
  <conditionalFormatting sqref="J55:M55">
    <cfRule type="expression" dxfId="4993" priority="44">
      <formula>OR(F55=2,F55=3)</formula>
    </cfRule>
  </conditionalFormatting>
  <conditionalFormatting sqref="I56:P56">
    <cfRule type="expression" dxfId="4992" priority="43">
      <formula>OR(F55=2,F55=3)</formula>
    </cfRule>
  </conditionalFormatting>
  <conditionalFormatting sqref="Z58:AM58">
    <cfRule type="expression" dxfId="4991" priority="42">
      <formula>AND(Z58="",BA57=1)</formula>
    </cfRule>
  </conditionalFormatting>
  <conditionalFormatting sqref="J57:M57">
    <cfRule type="expression" dxfId="4990" priority="41">
      <formula>OR(F57=2,F57=3)</formula>
    </cfRule>
  </conditionalFormatting>
  <conditionalFormatting sqref="I58:P58">
    <cfRule type="expression" dxfId="4989" priority="40">
      <formula>OR(F57=2,F57=3)</formula>
    </cfRule>
  </conditionalFormatting>
  <conditionalFormatting sqref="Z60:AM60">
    <cfRule type="expression" dxfId="4988" priority="39">
      <formula>AND(Z60="",BA59=1)</formula>
    </cfRule>
  </conditionalFormatting>
  <conditionalFormatting sqref="J59:M59">
    <cfRule type="expression" dxfId="4987" priority="38">
      <formula>OR(F59=2,F59=3)</formula>
    </cfRule>
  </conditionalFormatting>
  <conditionalFormatting sqref="I60:P60">
    <cfRule type="expression" dxfId="4986" priority="37">
      <formula>OR(F59=2,F59=3)</formula>
    </cfRule>
  </conditionalFormatting>
  <conditionalFormatting sqref="Z62:AM62">
    <cfRule type="expression" dxfId="4985" priority="36">
      <formula>AND(Z62="",BA61=1)</formula>
    </cfRule>
  </conditionalFormatting>
  <conditionalFormatting sqref="J61:M61">
    <cfRule type="expression" dxfId="4984" priority="35">
      <formula>OR(F61=2,F61=3)</formula>
    </cfRule>
  </conditionalFormatting>
  <conditionalFormatting sqref="I62:P62">
    <cfRule type="expression" dxfId="4983" priority="34">
      <formula>OR(F61=2,F61=3)</formula>
    </cfRule>
  </conditionalFormatting>
  <conditionalFormatting sqref="Z64:AM64">
    <cfRule type="expression" dxfId="4982" priority="33">
      <formula>AND(Z64="",BA63=1)</formula>
    </cfRule>
  </conditionalFormatting>
  <conditionalFormatting sqref="J63:M63">
    <cfRule type="expression" dxfId="4981" priority="32">
      <formula>OR(F63=2,F63=3)</formula>
    </cfRule>
  </conditionalFormatting>
  <conditionalFormatting sqref="I64:P64">
    <cfRule type="expression" dxfId="4980" priority="31">
      <formula>OR(F63=2,F63=3)</formula>
    </cfRule>
  </conditionalFormatting>
  <conditionalFormatting sqref="Z66:AM66">
    <cfRule type="expression" dxfId="4979" priority="30">
      <formula>AND(Z66="",BA65=1)</formula>
    </cfRule>
  </conditionalFormatting>
  <conditionalFormatting sqref="J65:M65">
    <cfRule type="expression" dxfId="4978" priority="29">
      <formula>OR(F65=2,F65=3)</formula>
    </cfRule>
  </conditionalFormatting>
  <conditionalFormatting sqref="I66:P66">
    <cfRule type="expression" dxfId="4977" priority="28">
      <formula>OR(F65=2,F65=3)</formula>
    </cfRule>
  </conditionalFormatting>
  <conditionalFormatting sqref="Z68:AM68">
    <cfRule type="expression" dxfId="4976" priority="27">
      <formula>AND(Z68="",BA67=1)</formula>
    </cfRule>
  </conditionalFormatting>
  <conditionalFormatting sqref="J67:M67">
    <cfRule type="expression" dxfId="4975" priority="26">
      <formula>OR(F67=2,F67=3)</formula>
    </cfRule>
  </conditionalFormatting>
  <conditionalFormatting sqref="I68:P68">
    <cfRule type="expression" dxfId="4974" priority="25">
      <formula>OR(F67=2,F67=3)</formula>
    </cfRule>
  </conditionalFormatting>
  <conditionalFormatting sqref="Z70:AM70">
    <cfRule type="expression" dxfId="4973" priority="24">
      <formula>AND(Z70="",BA69=1)</formula>
    </cfRule>
  </conditionalFormatting>
  <conditionalFormatting sqref="J69:M69">
    <cfRule type="expression" dxfId="4972" priority="23">
      <formula>OR(F69=2,F69=3)</formula>
    </cfRule>
  </conditionalFormatting>
  <conditionalFormatting sqref="I70:P70">
    <cfRule type="expression" dxfId="4971" priority="22">
      <formula>OR(F69=2,F69=3)</formula>
    </cfRule>
  </conditionalFormatting>
  <conditionalFormatting sqref="Z72:AM72">
    <cfRule type="expression" dxfId="4970" priority="21">
      <formula>AND(Z72="",BA71=1)</formula>
    </cfRule>
  </conditionalFormatting>
  <conditionalFormatting sqref="J71:M71">
    <cfRule type="expression" dxfId="4969" priority="20">
      <formula>OR(F71=2,F71=3)</formula>
    </cfRule>
  </conditionalFormatting>
  <conditionalFormatting sqref="I72:P72">
    <cfRule type="expression" dxfId="4968" priority="19">
      <formula>OR(F71=2,F71=3)</formula>
    </cfRule>
  </conditionalFormatting>
  <conditionalFormatting sqref="Z74:AM74">
    <cfRule type="expression" dxfId="4967" priority="18">
      <formula>AND(Z74="",BA73=1)</formula>
    </cfRule>
  </conditionalFormatting>
  <conditionalFormatting sqref="J73:M73">
    <cfRule type="expression" dxfId="4966" priority="17">
      <formula>OR(F73=2,F73=3)</formula>
    </cfRule>
  </conditionalFormatting>
  <conditionalFormatting sqref="I74:P74">
    <cfRule type="expression" dxfId="4965" priority="16">
      <formula>OR(F73=2,F73=3)</formula>
    </cfRule>
  </conditionalFormatting>
  <conditionalFormatting sqref="Z76:AM76">
    <cfRule type="expression" dxfId="4964" priority="15">
      <formula>AND(Z76="",BA75=1)</formula>
    </cfRule>
  </conditionalFormatting>
  <conditionalFormatting sqref="J75:M75">
    <cfRule type="expression" dxfId="4963" priority="14">
      <formula>OR(F75=2,F75=3)</formula>
    </cfRule>
  </conditionalFormatting>
  <conditionalFormatting sqref="I76:P76">
    <cfRule type="expression" dxfId="4962" priority="13">
      <formula>OR(F75=2,F75=3)</formula>
    </cfRule>
  </conditionalFormatting>
  <conditionalFormatting sqref="Z78:AM78">
    <cfRule type="expression" dxfId="4961" priority="12">
      <formula>AND(Z78="",BA77=1)</formula>
    </cfRule>
  </conditionalFormatting>
  <conditionalFormatting sqref="J77:M77">
    <cfRule type="expression" dxfId="4960" priority="11">
      <formula>OR(F77=2,F77=3)</formula>
    </cfRule>
  </conditionalFormatting>
  <conditionalFormatting sqref="I78:P78">
    <cfRule type="expression" dxfId="4959" priority="10">
      <formula>OR(F77=2,F77=3)</formula>
    </cfRule>
  </conditionalFormatting>
  <conditionalFormatting sqref="Z80:AM80">
    <cfRule type="expression" dxfId="4958" priority="9">
      <formula>AND(Z80="",BA79=1)</formula>
    </cfRule>
  </conditionalFormatting>
  <conditionalFormatting sqref="J79:M79">
    <cfRule type="expression" dxfId="4957" priority="8">
      <formula>OR(F79=2,F79=3)</formula>
    </cfRule>
  </conditionalFormatting>
  <conditionalFormatting sqref="I80:P80">
    <cfRule type="expression" dxfId="4956" priority="7">
      <formula>OR(F79=2,F79=3)</formula>
    </cfRule>
  </conditionalFormatting>
  <conditionalFormatting sqref="Z82:AM82">
    <cfRule type="expression" dxfId="4955" priority="6">
      <formula>AND(Z82="",BA81=1)</formula>
    </cfRule>
  </conditionalFormatting>
  <conditionalFormatting sqref="J81:M81">
    <cfRule type="expression" dxfId="4954" priority="5">
      <formula>OR(F81=2,F81=3)</formula>
    </cfRule>
  </conditionalFormatting>
  <conditionalFormatting sqref="I82:P82">
    <cfRule type="expression" dxfId="4953" priority="4">
      <formula>OR(F81=2,F81=3)</formula>
    </cfRule>
  </conditionalFormatting>
  <conditionalFormatting sqref="Z84:AM84">
    <cfRule type="expression" dxfId="4952" priority="3">
      <formula>AND(Z84="",BA83=1)</formula>
    </cfRule>
  </conditionalFormatting>
  <conditionalFormatting sqref="J83:M83">
    <cfRule type="expression" dxfId="4951" priority="2">
      <formula>OR(F83=2,F83=3)</formula>
    </cfRule>
  </conditionalFormatting>
  <conditionalFormatting sqref="I84:P84">
    <cfRule type="expression" dxfId="495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D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D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D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D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D00-000004000000}">
      <formula1>"1,2,3"</formula1>
    </dataValidation>
    <dataValidation type="whole" imeMode="off" allowBlank="1" showInputMessage="1" showErrorMessage="1" error="1~31までの数字をご入力ください。" sqref="B141:C170 B12:C41 B184:C213 B98:C127 B55:C84" xr:uid="{00000000-0002-0000-0D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D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D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D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D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D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9</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00901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00902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00903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00904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00905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00906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00907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00908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00909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00910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00911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00912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00913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00914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00915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00916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00917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00918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00919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00920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00921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00922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00923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00924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00925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00926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00927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00928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00929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00930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00931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00932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00933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00934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00935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00936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00937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00938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00939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00940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00941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00942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00943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00944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00945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00946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00947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00948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00949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00950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00951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00952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00953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00954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00955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00956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00957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00958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00959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00960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00961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00962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00963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00964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00965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00966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00967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00968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00969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00970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00971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00972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00973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00974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00975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4949" priority="225">
      <formula>AND(Z13="",BA12=1)</formula>
    </cfRule>
  </conditionalFormatting>
  <conditionalFormatting sqref="J12:M12">
    <cfRule type="expression" dxfId="4948" priority="224">
      <formula>OR(F12=2,F12=3)</formula>
    </cfRule>
  </conditionalFormatting>
  <conditionalFormatting sqref="I13:P13">
    <cfRule type="expression" dxfId="4947" priority="223">
      <formula>OR(F12=2,F12=3)</formula>
    </cfRule>
  </conditionalFormatting>
  <conditionalFormatting sqref="Z15:AM15">
    <cfRule type="expression" dxfId="4946" priority="222">
      <formula>AND(Z15="",BA14=1)</formula>
    </cfRule>
  </conditionalFormatting>
  <conditionalFormatting sqref="J14:M14">
    <cfRule type="expression" dxfId="4945" priority="221">
      <formula>OR(F14=2,F14=3)</formula>
    </cfRule>
  </conditionalFormatting>
  <conditionalFormatting sqref="I15:P15">
    <cfRule type="expression" dxfId="4944" priority="220">
      <formula>OR(F14=2,F14=3)</formula>
    </cfRule>
  </conditionalFormatting>
  <conditionalFormatting sqref="Z17:AM17">
    <cfRule type="expression" dxfId="4943" priority="219">
      <formula>AND(Z17="",BA16=1)</formula>
    </cfRule>
  </conditionalFormatting>
  <conditionalFormatting sqref="J16:M16">
    <cfRule type="expression" dxfId="4942" priority="218">
      <formula>OR(F16=2,F16=3)</formula>
    </cfRule>
  </conditionalFormatting>
  <conditionalFormatting sqref="I17:P17">
    <cfRule type="expression" dxfId="4941" priority="217">
      <formula>OR(F16=2,F16=3)</formula>
    </cfRule>
  </conditionalFormatting>
  <conditionalFormatting sqref="Z19:AM19">
    <cfRule type="expression" dxfId="4940" priority="216">
      <formula>AND(Z19="",BA18=1)</formula>
    </cfRule>
  </conditionalFormatting>
  <conditionalFormatting sqref="J18:M18">
    <cfRule type="expression" dxfId="4939" priority="215">
      <formula>OR(F18=2,F18=3)</formula>
    </cfRule>
  </conditionalFormatting>
  <conditionalFormatting sqref="I19:P19">
    <cfRule type="expression" dxfId="4938" priority="214">
      <formula>OR(F18=2,F18=3)</formula>
    </cfRule>
  </conditionalFormatting>
  <conditionalFormatting sqref="Z21:AM21">
    <cfRule type="expression" dxfId="4937" priority="213">
      <formula>AND(Z21="",BA20=1)</formula>
    </cfRule>
  </conditionalFormatting>
  <conditionalFormatting sqref="J20:M20">
    <cfRule type="expression" dxfId="4936" priority="212">
      <formula>OR(F20=2,F20=3)</formula>
    </cfRule>
  </conditionalFormatting>
  <conditionalFormatting sqref="I21:P21">
    <cfRule type="expression" dxfId="4935" priority="211">
      <formula>OR(F20=2,F20=3)</formula>
    </cfRule>
  </conditionalFormatting>
  <conditionalFormatting sqref="Z23:AM23">
    <cfRule type="expression" dxfId="4934" priority="210">
      <formula>AND(Z23="",BA22=1)</formula>
    </cfRule>
  </conditionalFormatting>
  <conditionalFormatting sqref="J22:M22">
    <cfRule type="expression" dxfId="4933" priority="209">
      <formula>OR(F22=2,F22=3)</formula>
    </cfRule>
  </conditionalFormatting>
  <conditionalFormatting sqref="I23:P23">
    <cfRule type="expression" dxfId="4932" priority="208">
      <formula>OR(F22=2,F22=3)</formula>
    </cfRule>
  </conditionalFormatting>
  <conditionalFormatting sqref="Z25:AM25">
    <cfRule type="expression" dxfId="4931" priority="207">
      <formula>AND(Z25="",BA24=1)</formula>
    </cfRule>
  </conditionalFormatting>
  <conditionalFormatting sqref="J24:M24">
    <cfRule type="expression" dxfId="4930" priority="206">
      <formula>OR(F24=2,F24=3)</formula>
    </cfRule>
  </conditionalFormatting>
  <conditionalFormatting sqref="I25:P25">
    <cfRule type="expression" dxfId="4929" priority="205">
      <formula>OR(F24=2,F24=3)</formula>
    </cfRule>
  </conditionalFormatting>
  <conditionalFormatting sqref="Z27:AM27">
    <cfRule type="expression" dxfId="4928" priority="204">
      <formula>AND(Z27="",BA26=1)</formula>
    </cfRule>
  </conditionalFormatting>
  <conditionalFormatting sqref="J26:M26">
    <cfRule type="expression" dxfId="4927" priority="203">
      <formula>OR(F26=2,F26=3)</formula>
    </cfRule>
  </conditionalFormatting>
  <conditionalFormatting sqref="I27:P27">
    <cfRule type="expression" dxfId="4926" priority="202">
      <formula>OR(F26=2,F26=3)</formula>
    </cfRule>
  </conditionalFormatting>
  <conditionalFormatting sqref="Z29:AM29">
    <cfRule type="expression" dxfId="4925" priority="201">
      <formula>AND(Z29="",BA28=1)</formula>
    </cfRule>
  </conditionalFormatting>
  <conditionalFormatting sqref="J28:M28">
    <cfRule type="expression" dxfId="4924" priority="200">
      <formula>OR(F28=2,F28=3)</formula>
    </cfRule>
  </conditionalFormatting>
  <conditionalFormatting sqref="I29:P29">
    <cfRule type="expression" dxfId="4923" priority="199">
      <formula>OR(F28=2,F28=3)</formula>
    </cfRule>
  </conditionalFormatting>
  <conditionalFormatting sqref="Z31:AM31">
    <cfRule type="expression" dxfId="4922" priority="198">
      <formula>AND(Z31="",BA30=1)</formula>
    </cfRule>
  </conditionalFormatting>
  <conditionalFormatting sqref="J30:M30">
    <cfRule type="expression" dxfId="4921" priority="197">
      <formula>OR(F30=2,F30=3)</formula>
    </cfRule>
  </conditionalFormatting>
  <conditionalFormatting sqref="I31:P31">
    <cfRule type="expression" dxfId="4920" priority="196">
      <formula>OR(F30=2,F30=3)</formula>
    </cfRule>
  </conditionalFormatting>
  <conditionalFormatting sqref="Z33:AM33">
    <cfRule type="expression" dxfId="4919" priority="195">
      <formula>AND(Z33="",BA32=1)</formula>
    </cfRule>
  </conditionalFormatting>
  <conditionalFormatting sqref="J32:M32">
    <cfRule type="expression" dxfId="4918" priority="194">
      <formula>OR(F32=2,F32=3)</formula>
    </cfRule>
  </conditionalFormatting>
  <conditionalFormatting sqref="I33:P33">
    <cfRule type="expression" dxfId="4917" priority="193">
      <formula>OR(F32=2,F32=3)</formula>
    </cfRule>
  </conditionalFormatting>
  <conditionalFormatting sqref="Z35:AM35">
    <cfRule type="expression" dxfId="4916" priority="192">
      <formula>AND(Z35="",BA34=1)</formula>
    </cfRule>
  </conditionalFormatting>
  <conditionalFormatting sqref="J34:M34">
    <cfRule type="expression" dxfId="4915" priority="191">
      <formula>OR(F34=2,F34=3)</formula>
    </cfRule>
  </conditionalFormatting>
  <conditionalFormatting sqref="I35:P35">
    <cfRule type="expression" dxfId="4914" priority="190">
      <formula>OR(F34=2,F34=3)</formula>
    </cfRule>
  </conditionalFormatting>
  <conditionalFormatting sqref="Z37:AM37">
    <cfRule type="expression" dxfId="4913" priority="189">
      <formula>AND(Z37="",BA36=1)</formula>
    </cfRule>
  </conditionalFormatting>
  <conditionalFormatting sqref="J36:M36">
    <cfRule type="expression" dxfId="4912" priority="188">
      <formula>OR(F36=2,F36=3)</formula>
    </cfRule>
  </conditionalFormatting>
  <conditionalFormatting sqref="I37:P37">
    <cfRule type="expression" dxfId="4911" priority="187">
      <formula>OR(F36=2,F36=3)</formula>
    </cfRule>
  </conditionalFormatting>
  <conditionalFormatting sqref="Z39:AM39">
    <cfRule type="expression" dxfId="4910" priority="186">
      <formula>AND(Z39="",BA38=1)</formula>
    </cfRule>
  </conditionalFormatting>
  <conditionalFormatting sqref="J38:M38">
    <cfRule type="expression" dxfId="4909" priority="185">
      <formula>OR(F38=2,F38=3)</formula>
    </cfRule>
  </conditionalFormatting>
  <conditionalFormatting sqref="I39:P39">
    <cfRule type="expression" dxfId="4908" priority="184">
      <formula>OR(F38=2,F38=3)</formula>
    </cfRule>
  </conditionalFormatting>
  <conditionalFormatting sqref="Z41:AM41">
    <cfRule type="expression" dxfId="4907" priority="183">
      <formula>AND(Z41="",BA40=1)</formula>
    </cfRule>
  </conditionalFormatting>
  <conditionalFormatting sqref="J40:M40">
    <cfRule type="expression" dxfId="4906" priority="182">
      <formula>OR(F40=2,F40=3)</formula>
    </cfRule>
  </conditionalFormatting>
  <conditionalFormatting sqref="I41:P41">
    <cfRule type="expression" dxfId="4905" priority="181">
      <formula>OR(F40=2,F40=3)</formula>
    </cfRule>
  </conditionalFormatting>
  <conditionalFormatting sqref="Z185:AM185">
    <cfRule type="expression" dxfId="4904" priority="180">
      <formula>AND(Z185="",BA184=1)</formula>
    </cfRule>
  </conditionalFormatting>
  <conditionalFormatting sqref="J184:M184">
    <cfRule type="expression" dxfId="4903" priority="179">
      <formula>OR(F184=2,F184=3)</formula>
    </cfRule>
  </conditionalFormatting>
  <conditionalFormatting sqref="I185:P185">
    <cfRule type="expression" dxfId="4902" priority="178">
      <formula>OR(F184=2,F184=3)</formula>
    </cfRule>
  </conditionalFormatting>
  <conditionalFormatting sqref="Z187:AM187">
    <cfRule type="expression" dxfId="4901" priority="177">
      <formula>AND(Z187="",BA186=1)</formula>
    </cfRule>
  </conditionalFormatting>
  <conditionalFormatting sqref="J186:M186">
    <cfRule type="expression" dxfId="4900" priority="176">
      <formula>OR(F186=2,F186=3)</formula>
    </cfRule>
  </conditionalFormatting>
  <conditionalFormatting sqref="I187:P187">
    <cfRule type="expression" dxfId="4899" priority="175">
      <formula>OR(F186=2,F186=3)</formula>
    </cfRule>
  </conditionalFormatting>
  <conditionalFormatting sqref="Z189:AM189">
    <cfRule type="expression" dxfId="4898" priority="174">
      <formula>AND(Z189="",BA188=1)</formula>
    </cfRule>
  </conditionalFormatting>
  <conditionalFormatting sqref="J188:M188">
    <cfRule type="expression" dxfId="4897" priority="173">
      <formula>OR(F188=2,F188=3)</formula>
    </cfRule>
  </conditionalFormatting>
  <conditionalFormatting sqref="I189:P189">
    <cfRule type="expression" dxfId="4896" priority="172">
      <formula>OR(F188=2,F188=3)</formula>
    </cfRule>
  </conditionalFormatting>
  <conditionalFormatting sqref="Z191:AM191">
    <cfRule type="expression" dxfId="4895" priority="171">
      <formula>AND(Z191="",BA190=1)</formula>
    </cfRule>
  </conditionalFormatting>
  <conditionalFormatting sqref="J190:M190">
    <cfRule type="expression" dxfId="4894" priority="170">
      <formula>OR(F190=2,F190=3)</formula>
    </cfRule>
  </conditionalFormatting>
  <conditionalFormatting sqref="I191:P191">
    <cfRule type="expression" dxfId="4893" priority="169">
      <formula>OR(F190=2,F190=3)</formula>
    </cfRule>
  </conditionalFormatting>
  <conditionalFormatting sqref="Z193:AM193">
    <cfRule type="expression" dxfId="4892" priority="168">
      <formula>AND(Z193="",BA192=1)</formula>
    </cfRule>
  </conditionalFormatting>
  <conditionalFormatting sqref="J192:M192">
    <cfRule type="expression" dxfId="4891" priority="167">
      <formula>OR(F192=2,F192=3)</formula>
    </cfRule>
  </conditionalFormatting>
  <conditionalFormatting sqref="I193:P193">
    <cfRule type="expression" dxfId="4890" priority="166">
      <formula>OR(F192=2,F192=3)</formula>
    </cfRule>
  </conditionalFormatting>
  <conditionalFormatting sqref="Z195:AM195">
    <cfRule type="expression" dxfId="4889" priority="165">
      <formula>AND(Z195="",BA194=1)</formula>
    </cfRule>
  </conditionalFormatting>
  <conditionalFormatting sqref="J194:M194">
    <cfRule type="expression" dxfId="4888" priority="164">
      <formula>OR(F194=2,F194=3)</formula>
    </cfRule>
  </conditionalFormatting>
  <conditionalFormatting sqref="I195:P195">
    <cfRule type="expression" dxfId="4887" priority="163">
      <formula>OR(F194=2,F194=3)</formula>
    </cfRule>
  </conditionalFormatting>
  <conditionalFormatting sqref="Z197:AM197">
    <cfRule type="expression" dxfId="4886" priority="162">
      <formula>AND(Z197="",BA196=1)</formula>
    </cfRule>
  </conditionalFormatting>
  <conditionalFormatting sqref="J196:M196">
    <cfRule type="expression" dxfId="4885" priority="161">
      <formula>OR(F196=2,F196=3)</formula>
    </cfRule>
  </conditionalFormatting>
  <conditionalFormatting sqref="I197:P197">
    <cfRule type="expression" dxfId="4884" priority="160">
      <formula>OR(F196=2,F196=3)</formula>
    </cfRule>
  </conditionalFormatting>
  <conditionalFormatting sqref="Z199:AM199">
    <cfRule type="expression" dxfId="4883" priority="159">
      <formula>AND(Z199="",BA198=1)</formula>
    </cfRule>
  </conditionalFormatting>
  <conditionalFormatting sqref="J198:M198">
    <cfRule type="expression" dxfId="4882" priority="158">
      <formula>OR(F198=2,F198=3)</formula>
    </cfRule>
  </conditionalFormatting>
  <conditionalFormatting sqref="I199:P199">
    <cfRule type="expression" dxfId="4881" priority="157">
      <formula>OR(F198=2,F198=3)</formula>
    </cfRule>
  </conditionalFormatting>
  <conditionalFormatting sqref="Z201:AM201">
    <cfRule type="expression" dxfId="4880" priority="156">
      <formula>AND(Z201="",BA200=1)</formula>
    </cfRule>
  </conditionalFormatting>
  <conditionalFormatting sqref="J200:M200">
    <cfRule type="expression" dxfId="4879" priority="155">
      <formula>OR(F200=2,F200=3)</formula>
    </cfRule>
  </conditionalFormatting>
  <conditionalFormatting sqref="I201:P201">
    <cfRule type="expression" dxfId="4878" priority="154">
      <formula>OR(F200=2,F200=3)</formula>
    </cfRule>
  </conditionalFormatting>
  <conditionalFormatting sqref="Z203:AM203">
    <cfRule type="expression" dxfId="4877" priority="153">
      <formula>AND(Z203="",BA202=1)</formula>
    </cfRule>
  </conditionalFormatting>
  <conditionalFormatting sqref="J202:M202">
    <cfRule type="expression" dxfId="4876" priority="152">
      <formula>OR(F202=2,F202=3)</formula>
    </cfRule>
  </conditionalFormatting>
  <conditionalFormatting sqref="I203:P203">
    <cfRule type="expression" dxfId="4875" priority="151">
      <formula>OR(F202=2,F202=3)</formula>
    </cfRule>
  </conditionalFormatting>
  <conditionalFormatting sqref="Z205:AM205">
    <cfRule type="expression" dxfId="4874" priority="150">
      <formula>AND(Z205="",BA204=1)</formula>
    </cfRule>
  </conditionalFormatting>
  <conditionalFormatting sqref="J204:M204">
    <cfRule type="expression" dxfId="4873" priority="149">
      <formula>OR(F204=2,F204=3)</formula>
    </cfRule>
  </conditionalFormatting>
  <conditionalFormatting sqref="I205:P205">
    <cfRule type="expression" dxfId="4872" priority="148">
      <formula>OR(F204=2,F204=3)</formula>
    </cfRule>
  </conditionalFormatting>
  <conditionalFormatting sqref="Z207:AM207">
    <cfRule type="expression" dxfId="4871" priority="147">
      <formula>AND(Z207="",BA206=1)</formula>
    </cfRule>
  </conditionalFormatting>
  <conditionalFormatting sqref="J206:M206">
    <cfRule type="expression" dxfId="4870" priority="146">
      <formula>OR(F206=2,F206=3)</formula>
    </cfRule>
  </conditionalFormatting>
  <conditionalFormatting sqref="I207:P207">
    <cfRule type="expression" dxfId="4869" priority="145">
      <formula>OR(F206=2,F206=3)</formula>
    </cfRule>
  </conditionalFormatting>
  <conditionalFormatting sqref="Z209:AM209">
    <cfRule type="expression" dxfId="4868" priority="144">
      <formula>AND(Z209="",BA208=1)</formula>
    </cfRule>
  </conditionalFormatting>
  <conditionalFormatting sqref="J208:M208">
    <cfRule type="expression" dxfId="4867" priority="143">
      <formula>OR(F208=2,F208=3)</formula>
    </cfRule>
  </conditionalFormatting>
  <conditionalFormatting sqref="I209:P209">
    <cfRule type="expression" dxfId="4866" priority="142">
      <formula>OR(F208=2,F208=3)</formula>
    </cfRule>
  </conditionalFormatting>
  <conditionalFormatting sqref="Z211:AM211">
    <cfRule type="expression" dxfId="4865" priority="141">
      <formula>AND(Z211="",BA210=1)</formula>
    </cfRule>
  </conditionalFormatting>
  <conditionalFormatting sqref="J210:M210">
    <cfRule type="expression" dxfId="4864" priority="140">
      <formula>OR(F210=2,F210=3)</formula>
    </cfRule>
  </conditionalFormatting>
  <conditionalFormatting sqref="I211:P211">
    <cfRule type="expression" dxfId="4863" priority="139">
      <formula>OR(F210=2,F210=3)</formula>
    </cfRule>
  </conditionalFormatting>
  <conditionalFormatting sqref="Z213:AM213">
    <cfRule type="expression" dxfId="4862" priority="138">
      <formula>AND(Z213="",BA212=1)</formula>
    </cfRule>
  </conditionalFormatting>
  <conditionalFormatting sqref="J212:M212">
    <cfRule type="expression" dxfId="4861" priority="137">
      <formula>OR(F212=2,F212=3)</formula>
    </cfRule>
  </conditionalFormatting>
  <conditionalFormatting sqref="I213:P213">
    <cfRule type="expression" dxfId="4860" priority="136">
      <formula>OR(F212=2,F212=3)</formula>
    </cfRule>
  </conditionalFormatting>
  <conditionalFormatting sqref="Z99:AM99">
    <cfRule type="expression" dxfId="4859" priority="135">
      <formula>AND(Z99="",BA98=1)</formula>
    </cfRule>
  </conditionalFormatting>
  <conditionalFormatting sqref="J98:M98">
    <cfRule type="expression" dxfId="4858" priority="134">
      <formula>OR(F98=2,F98=3)</formula>
    </cfRule>
  </conditionalFormatting>
  <conditionalFormatting sqref="I99:P99">
    <cfRule type="expression" dxfId="4857" priority="133">
      <formula>OR(F98=2,F98=3)</formula>
    </cfRule>
  </conditionalFormatting>
  <conditionalFormatting sqref="Z101:AM101">
    <cfRule type="expression" dxfId="4856" priority="132">
      <formula>AND(Z101="",BA100=1)</formula>
    </cfRule>
  </conditionalFormatting>
  <conditionalFormatting sqref="J100:M100">
    <cfRule type="expression" dxfId="4855" priority="131">
      <formula>OR(F100=2,F100=3)</formula>
    </cfRule>
  </conditionalFormatting>
  <conditionalFormatting sqref="I101:P101">
    <cfRule type="expression" dxfId="4854" priority="130">
      <formula>OR(F100=2,F100=3)</formula>
    </cfRule>
  </conditionalFormatting>
  <conditionalFormatting sqref="Z103:AM103">
    <cfRule type="expression" dxfId="4853" priority="129">
      <formula>AND(Z103="",BA102=1)</formula>
    </cfRule>
  </conditionalFormatting>
  <conditionalFormatting sqref="J102:M102">
    <cfRule type="expression" dxfId="4852" priority="128">
      <formula>OR(F102=2,F102=3)</formula>
    </cfRule>
  </conditionalFormatting>
  <conditionalFormatting sqref="I103:P103">
    <cfRule type="expression" dxfId="4851" priority="127">
      <formula>OR(F102=2,F102=3)</formula>
    </cfRule>
  </conditionalFormatting>
  <conditionalFormatting sqref="Z105:AM105">
    <cfRule type="expression" dxfId="4850" priority="126">
      <formula>AND(Z105="",BA104=1)</formula>
    </cfRule>
  </conditionalFormatting>
  <conditionalFormatting sqref="J104:M104">
    <cfRule type="expression" dxfId="4849" priority="125">
      <formula>OR(F104=2,F104=3)</formula>
    </cfRule>
  </conditionalFormatting>
  <conditionalFormatting sqref="I105:P105">
    <cfRule type="expression" dxfId="4848" priority="124">
      <formula>OR(F104=2,F104=3)</formula>
    </cfRule>
  </conditionalFormatting>
  <conditionalFormatting sqref="Z107:AM107">
    <cfRule type="expression" dxfId="4847" priority="123">
      <formula>AND(Z107="",BA106=1)</formula>
    </cfRule>
  </conditionalFormatting>
  <conditionalFormatting sqref="J106:M106">
    <cfRule type="expression" dxfId="4846" priority="122">
      <formula>OR(F106=2,F106=3)</formula>
    </cfRule>
  </conditionalFormatting>
  <conditionalFormatting sqref="I107:P107">
    <cfRule type="expression" dxfId="4845" priority="121">
      <formula>OR(F106=2,F106=3)</formula>
    </cfRule>
  </conditionalFormatting>
  <conditionalFormatting sqref="Z109:AM109">
    <cfRule type="expression" dxfId="4844" priority="120">
      <formula>AND(Z109="",BA108=1)</formula>
    </cfRule>
  </conditionalFormatting>
  <conditionalFormatting sqref="J108:M108">
    <cfRule type="expression" dxfId="4843" priority="119">
      <formula>OR(F108=2,F108=3)</formula>
    </cfRule>
  </conditionalFormatting>
  <conditionalFormatting sqref="I109:P109">
    <cfRule type="expression" dxfId="4842" priority="118">
      <formula>OR(F108=2,F108=3)</formula>
    </cfRule>
  </conditionalFormatting>
  <conditionalFormatting sqref="Z111:AM111">
    <cfRule type="expression" dxfId="4841" priority="117">
      <formula>AND(Z111="",BA110=1)</formula>
    </cfRule>
  </conditionalFormatting>
  <conditionalFormatting sqref="J110:M110">
    <cfRule type="expression" dxfId="4840" priority="116">
      <formula>OR(F110=2,F110=3)</formula>
    </cfRule>
  </conditionalFormatting>
  <conditionalFormatting sqref="I111:P111">
    <cfRule type="expression" dxfId="4839" priority="115">
      <formula>OR(F110=2,F110=3)</formula>
    </cfRule>
  </conditionalFormatting>
  <conditionalFormatting sqref="Z113:AM113">
    <cfRule type="expression" dxfId="4838" priority="114">
      <formula>AND(Z113="",BA112=1)</formula>
    </cfRule>
  </conditionalFormatting>
  <conditionalFormatting sqref="J112:M112">
    <cfRule type="expression" dxfId="4837" priority="113">
      <formula>OR(F112=2,F112=3)</formula>
    </cfRule>
  </conditionalFormatting>
  <conditionalFormatting sqref="I113:P113">
    <cfRule type="expression" dxfId="4836" priority="112">
      <formula>OR(F112=2,F112=3)</formula>
    </cfRule>
  </conditionalFormatting>
  <conditionalFormatting sqref="Z115:AM115">
    <cfRule type="expression" dxfId="4835" priority="111">
      <formula>AND(Z115="",BA114=1)</formula>
    </cfRule>
  </conditionalFormatting>
  <conditionalFormatting sqref="J114:M114">
    <cfRule type="expression" dxfId="4834" priority="110">
      <formula>OR(F114=2,F114=3)</formula>
    </cfRule>
  </conditionalFormatting>
  <conditionalFormatting sqref="I115:P115">
    <cfRule type="expression" dxfId="4833" priority="109">
      <formula>OR(F114=2,F114=3)</formula>
    </cfRule>
  </conditionalFormatting>
  <conditionalFormatting sqref="Z117:AM117">
    <cfRule type="expression" dxfId="4832" priority="108">
      <formula>AND(Z117="",BA116=1)</formula>
    </cfRule>
  </conditionalFormatting>
  <conditionalFormatting sqref="J116:M116">
    <cfRule type="expression" dxfId="4831" priority="107">
      <formula>OR(F116=2,F116=3)</formula>
    </cfRule>
  </conditionalFormatting>
  <conditionalFormatting sqref="I117:P117">
    <cfRule type="expression" dxfId="4830" priority="106">
      <formula>OR(F116=2,F116=3)</formula>
    </cfRule>
  </conditionalFormatting>
  <conditionalFormatting sqref="Z119:AM119">
    <cfRule type="expression" dxfId="4829" priority="105">
      <formula>AND(Z119="",BA118=1)</formula>
    </cfRule>
  </conditionalFormatting>
  <conditionalFormatting sqref="J118:M118">
    <cfRule type="expression" dxfId="4828" priority="104">
      <formula>OR(F118=2,F118=3)</formula>
    </cfRule>
  </conditionalFormatting>
  <conditionalFormatting sqref="I119:P119">
    <cfRule type="expression" dxfId="4827" priority="103">
      <formula>OR(F118=2,F118=3)</formula>
    </cfRule>
  </conditionalFormatting>
  <conditionalFormatting sqref="Z121:AM121">
    <cfRule type="expression" dxfId="4826" priority="102">
      <formula>AND(Z121="",BA120=1)</formula>
    </cfRule>
  </conditionalFormatting>
  <conditionalFormatting sqref="J120:M120">
    <cfRule type="expression" dxfId="4825" priority="101">
      <formula>OR(F120=2,F120=3)</formula>
    </cfRule>
  </conditionalFormatting>
  <conditionalFormatting sqref="I121:P121">
    <cfRule type="expression" dxfId="4824" priority="100">
      <formula>OR(F120=2,F120=3)</formula>
    </cfRule>
  </conditionalFormatting>
  <conditionalFormatting sqref="Z123:AM123">
    <cfRule type="expression" dxfId="4823" priority="99">
      <formula>AND(Z123="",BA122=1)</formula>
    </cfRule>
  </conditionalFormatting>
  <conditionalFormatting sqref="J122:M122">
    <cfRule type="expression" dxfId="4822" priority="98">
      <formula>OR(F122=2,F122=3)</formula>
    </cfRule>
  </conditionalFormatting>
  <conditionalFormatting sqref="I123:P123">
    <cfRule type="expression" dxfId="4821" priority="97">
      <formula>OR(F122=2,F122=3)</formula>
    </cfRule>
  </conditionalFormatting>
  <conditionalFormatting sqref="Z125:AM125">
    <cfRule type="expression" dxfId="4820" priority="96">
      <formula>AND(Z125="",BA124=1)</formula>
    </cfRule>
  </conditionalFormatting>
  <conditionalFormatting sqref="J124:M124">
    <cfRule type="expression" dxfId="4819" priority="95">
      <formula>OR(F124=2,F124=3)</formula>
    </cfRule>
  </conditionalFormatting>
  <conditionalFormatting sqref="I125:P125">
    <cfRule type="expression" dxfId="4818" priority="94">
      <formula>OR(F124=2,F124=3)</formula>
    </cfRule>
  </conditionalFormatting>
  <conditionalFormatting sqref="Z127:AM127">
    <cfRule type="expression" dxfId="4817" priority="93">
      <formula>AND(Z127="",BA126=1)</formula>
    </cfRule>
  </conditionalFormatting>
  <conditionalFormatting sqref="J126:M126">
    <cfRule type="expression" dxfId="4816" priority="92">
      <formula>OR(F126=2,F126=3)</formula>
    </cfRule>
  </conditionalFormatting>
  <conditionalFormatting sqref="I127:P127">
    <cfRule type="expression" dxfId="4815" priority="91">
      <formula>OR(F126=2,F126=3)</formula>
    </cfRule>
  </conditionalFormatting>
  <conditionalFormatting sqref="Z142:AM142">
    <cfRule type="expression" dxfId="4814" priority="90">
      <formula>AND(Z142="",BA141=1)</formula>
    </cfRule>
  </conditionalFormatting>
  <conditionalFormatting sqref="J141:M141">
    <cfRule type="expression" dxfId="4813" priority="89">
      <formula>OR(F141=2,F141=3)</formula>
    </cfRule>
  </conditionalFormatting>
  <conditionalFormatting sqref="I142:P142">
    <cfRule type="expression" dxfId="4812" priority="88">
      <formula>OR(F141=2,F141=3)</formula>
    </cfRule>
  </conditionalFormatting>
  <conditionalFormatting sqref="Z144:AM144">
    <cfRule type="expression" dxfId="4811" priority="87">
      <formula>AND(Z144="",BA143=1)</formula>
    </cfRule>
  </conditionalFormatting>
  <conditionalFormatting sqref="J143:M143">
    <cfRule type="expression" dxfId="4810" priority="86">
      <formula>OR(F143=2,F143=3)</formula>
    </cfRule>
  </conditionalFormatting>
  <conditionalFormatting sqref="I144:P144">
    <cfRule type="expression" dxfId="4809" priority="85">
      <formula>OR(F143=2,F143=3)</formula>
    </cfRule>
  </conditionalFormatting>
  <conditionalFormatting sqref="Z146:AM146">
    <cfRule type="expression" dxfId="4808" priority="84">
      <formula>AND(Z146="",BA145=1)</formula>
    </cfRule>
  </conditionalFormatting>
  <conditionalFormatting sqref="J145:M145">
    <cfRule type="expression" dxfId="4807" priority="83">
      <formula>OR(F145=2,F145=3)</formula>
    </cfRule>
  </conditionalFormatting>
  <conditionalFormatting sqref="I146:P146">
    <cfRule type="expression" dxfId="4806" priority="82">
      <formula>OR(F145=2,F145=3)</formula>
    </cfRule>
  </conditionalFormatting>
  <conditionalFormatting sqref="Z148:AM148">
    <cfRule type="expression" dxfId="4805" priority="81">
      <formula>AND(Z148="",BA147=1)</formula>
    </cfRule>
  </conditionalFormatting>
  <conditionalFormatting sqref="J147:M147">
    <cfRule type="expression" dxfId="4804" priority="80">
      <formula>OR(F147=2,F147=3)</formula>
    </cfRule>
  </conditionalFormatting>
  <conditionalFormatting sqref="I148:P148">
    <cfRule type="expression" dxfId="4803" priority="79">
      <formula>OR(F147=2,F147=3)</formula>
    </cfRule>
  </conditionalFormatting>
  <conditionalFormatting sqref="Z150:AM150">
    <cfRule type="expression" dxfId="4802" priority="78">
      <formula>AND(Z150="",BA149=1)</formula>
    </cfRule>
  </conditionalFormatting>
  <conditionalFormatting sqref="J149:M149">
    <cfRule type="expression" dxfId="4801" priority="77">
      <formula>OR(F149=2,F149=3)</formula>
    </cfRule>
  </conditionalFormatting>
  <conditionalFormatting sqref="I150:P150">
    <cfRule type="expression" dxfId="4800" priority="76">
      <formula>OR(F149=2,F149=3)</formula>
    </cfRule>
  </conditionalFormatting>
  <conditionalFormatting sqref="Z152:AM152">
    <cfRule type="expression" dxfId="4799" priority="75">
      <formula>AND(Z152="",BA151=1)</formula>
    </cfRule>
  </conditionalFormatting>
  <conditionalFormatting sqref="J151:M151">
    <cfRule type="expression" dxfId="4798" priority="74">
      <formula>OR(F151=2,F151=3)</formula>
    </cfRule>
  </conditionalFormatting>
  <conditionalFormatting sqref="I152:P152">
    <cfRule type="expression" dxfId="4797" priority="73">
      <formula>OR(F151=2,F151=3)</formula>
    </cfRule>
  </conditionalFormatting>
  <conditionalFormatting sqref="Z154:AM154">
    <cfRule type="expression" dxfId="4796" priority="72">
      <formula>AND(Z154="",BA153=1)</formula>
    </cfRule>
  </conditionalFormatting>
  <conditionalFormatting sqref="J153:M153">
    <cfRule type="expression" dxfId="4795" priority="71">
      <formula>OR(F153=2,F153=3)</formula>
    </cfRule>
  </conditionalFormatting>
  <conditionalFormatting sqref="I154:P154">
    <cfRule type="expression" dxfId="4794" priority="70">
      <formula>OR(F153=2,F153=3)</formula>
    </cfRule>
  </conditionalFormatting>
  <conditionalFormatting sqref="Z156:AM156">
    <cfRule type="expression" dxfId="4793" priority="69">
      <formula>AND(Z156="",BA155=1)</formula>
    </cfRule>
  </conditionalFormatting>
  <conditionalFormatting sqref="J155:M155">
    <cfRule type="expression" dxfId="4792" priority="68">
      <formula>OR(F155=2,F155=3)</formula>
    </cfRule>
  </conditionalFormatting>
  <conditionalFormatting sqref="I156:P156">
    <cfRule type="expression" dxfId="4791" priority="67">
      <formula>OR(F155=2,F155=3)</formula>
    </cfRule>
  </conditionalFormatting>
  <conditionalFormatting sqref="Z158:AM158">
    <cfRule type="expression" dxfId="4790" priority="66">
      <formula>AND(Z158="",BA157=1)</formula>
    </cfRule>
  </conditionalFormatting>
  <conditionalFormatting sqref="J157:M157">
    <cfRule type="expression" dxfId="4789" priority="65">
      <formula>OR(F157=2,F157=3)</formula>
    </cfRule>
  </conditionalFormatting>
  <conditionalFormatting sqref="I158:P158">
    <cfRule type="expression" dxfId="4788" priority="64">
      <formula>OR(F157=2,F157=3)</formula>
    </cfRule>
  </conditionalFormatting>
  <conditionalFormatting sqref="Z160:AM160">
    <cfRule type="expression" dxfId="4787" priority="63">
      <formula>AND(Z160="",BA159=1)</formula>
    </cfRule>
  </conditionalFormatting>
  <conditionalFormatting sqref="J159:M159">
    <cfRule type="expression" dxfId="4786" priority="62">
      <formula>OR(F159=2,F159=3)</formula>
    </cfRule>
  </conditionalFormatting>
  <conditionalFormatting sqref="I160:P160">
    <cfRule type="expression" dxfId="4785" priority="61">
      <formula>OR(F159=2,F159=3)</formula>
    </cfRule>
  </conditionalFormatting>
  <conditionalFormatting sqref="Z162:AM162">
    <cfRule type="expression" dxfId="4784" priority="60">
      <formula>AND(Z162="",BA161=1)</formula>
    </cfRule>
  </conditionalFormatting>
  <conditionalFormatting sqref="J161:M161">
    <cfRule type="expression" dxfId="4783" priority="59">
      <formula>OR(F161=2,F161=3)</formula>
    </cfRule>
  </conditionalFormatting>
  <conditionalFormatting sqref="I162:P162">
    <cfRule type="expression" dxfId="4782" priority="58">
      <formula>OR(F161=2,F161=3)</formula>
    </cfRule>
  </conditionalFormatting>
  <conditionalFormatting sqref="Z164:AM164">
    <cfRule type="expression" dxfId="4781" priority="57">
      <formula>AND(Z164="",BA163=1)</formula>
    </cfRule>
  </conditionalFormatting>
  <conditionalFormatting sqref="J163:M163">
    <cfRule type="expression" dxfId="4780" priority="56">
      <formula>OR(F163=2,F163=3)</formula>
    </cfRule>
  </conditionalFormatting>
  <conditionalFormatting sqref="I164:P164">
    <cfRule type="expression" dxfId="4779" priority="55">
      <formula>OR(F163=2,F163=3)</formula>
    </cfRule>
  </conditionalFormatting>
  <conditionalFormatting sqref="Z166:AM166">
    <cfRule type="expression" dxfId="4778" priority="54">
      <formula>AND(Z166="",BA165=1)</formula>
    </cfRule>
  </conditionalFormatting>
  <conditionalFormatting sqref="J165:M165">
    <cfRule type="expression" dxfId="4777" priority="53">
      <formula>OR(F165=2,F165=3)</formula>
    </cfRule>
  </conditionalFormatting>
  <conditionalFormatting sqref="I166:P166">
    <cfRule type="expression" dxfId="4776" priority="52">
      <formula>OR(F165=2,F165=3)</formula>
    </cfRule>
  </conditionalFormatting>
  <conditionalFormatting sqref="Z168:AM168">
    <cfRule type="expression" dxfId="4775" priority="51">
      <formula>AND(Z168="",BA167=1)</formula>
    </cfRule>
  </conditionalFormatting>
  <conditionalFormatting sqref="J167:M167">
    <cfRule type="expression" dxfId="4774" priority="50">
      <formula>OR(F167=2,F167=3)</formula>
    </cfRule>
  </conditionalFormatting>
  <conditionalFormatting sqref="I168:P168">
    <cfRule type="expression" dxfId="4773" priority="49">
      <formula>OR(F167=2,F167=3)</formula>
    </cfRule>
  </conditionalFormatting>
  <conditionalFormatting sqref="Z170:AM170">
    <cfRule type="expression" dxfId="4772" priority="48">
      <formula>AND(Z170="",BA169=1)</formula>
    </cfRule>
  </conditionalFormatting>
  <conditionalFormatting sqref="J169:M169">
    <cfRule type="expression" dxfId="4771" priority="47">
      <formula>OR(F169=2,F169=3)</formula>
    </cfRule>
  </conditionalFormatting>
  <conditionalFormatting sqref="I170:P170">
    <cfRule type="expression" dxfId="4770" priority="46">
      <formula>OR(F169=2,F169=3)</formula>
    </cfRule>
  </conditionalFormatting>
  <conditionalFormatting sqref="Z56:AM56">
    <cfRule type="expression" dxfId="4769" priority="45">
      <formula>AND(Z56="",BA55=1)</formula>
    </cfRule>
  </conditionalFormatting>
  <conditionalFormatting sqref="J55:M55">
    <cfRule type="expression" dxfId="4768" priority="44">
      <formula>OR(F55=2,F55=3)</formula>
    </cfRule>
  </conditionalFormatting>
  <conditionalFormatting sqref="I56:P56">
    <cfRule type="expression" dxfId="4767" priority="43">
      <formula>OR(F55=2,F55=3)</formula>
    </cfRule>
  </conditionalFormatting>
  <conditionalFormatting sqref="Z58:AM58">
    <cfRule type="expression" dxfId="4766" priority="42">
      <formula>AND(Z58="",BA57=1)</formula>
    </cfRule>
  </conditionalFormatting>
  <conditionalFormatting sqref="J57:M57">
    <cfRule type="expression" dxfId="4765" priority="41">
      <formula>OR(F57=2,F57=3)</formula>
    </cfRule>
  </conditionalFormatting>
  <conditionalFormatting sqref="I58:P58">
    <cfRule type="expression" dxfId="4764" priority="40">
      <formula>OR(F57=2,F57=3)</formula>
    </cfRule>
  </conditionalFormatting>
  <conditionalFormatting sqref="Z60:AM60">
    <cfRule type="expression" dxfId="4763" priority="39">
      <formula>AND(Z60="",BA59=1)</formula>
    </cfRule>
  </conditionalFormatting>
  <conditionalFormatting sqref="J59:M59">
    <cfRule type="expression" dxfId="4762" priority="38">
      <formula>OR(F59=2,F59=3)</formula>
    </cfRule>
  </conditionalFormatting>
  <conditionalFormatting sqref="I60:P60">
    <cfRule type="expression" dxfId="4761" priority="37">
      <formula>OR(F59=2,F59=3)</formula>
    </cfRule>
  </conditionalFormatting>
  <conditionalFormatting sqref="Z62:AM62">
    <cfRule type="expression" dxfId="4760" priority="36">
      <formula>AND(Z62="",BA61=1)</formula>
    </cfRule>
  </conditionalFormatting>
  <conditionalFormatting sqref="J61:M61">
    <cfRule type="expression" dxfId="4759" priority="35">
      <formula>OR(F61=2,F61=3)</formula>
    </cfRule>
  </conditionalFormatting>
  <conditionalFormatting sqref="I62:P62">
    <cfRule type="expression" dxfId="4758" priority="34">
      <formula>OR(F61=2,F61=3)</formula>
    </cfRule>
  </conditionalFormatting>
  <conditionalFormatting sqref="Z64:AM64">
    <cfRule type="expression" dxfId="4757" priority="33">
      <formula>AND(Z64="",BA63=1)</formula>
    </cfRule>
  </conditionalFormatting>
  <conditionalFormatting sqref="J63:M63">
    <cfRule type="expression" dxfId="4756" priority="32">
      <formula>OR(F63=2,F63=3)</formula>
    </cfRule>
  </conditionalFormatting>
  <conditionalFormatting sqref="I64:P64">
    <cfRule type="expression" dxfId="4755" priority="31">
      <formula>OR(F63=2,F63=3)</formula>
    </cfRule>
  </conditionalFormatting>
  <conditionalFormatting sqref="Z66:AM66">
    <cfRule type="expression" dxfId="4754" priority="30">
      <formula>AND(Z66="",BA65=1)</formula>
    </cfRule>
  </conditionalFormatting>
  <conditionalFormatting sqref="J65:M65">
    <cfRule type="expression" dxfId="4753" priority="29">
      <formula>OR(F65=2,F65=3)</formula>
    </cfRule>
  </conditionalFormatting>
  <conditionalFormatting sqref="I66:P66">
    <cfRule type="expression" dxfId="4752" priority="28">
      <formula>OR(F65=2,F65=3)</formula>
    </cfRule>
  </conditionalFormatting>
  <conditionalFormatting sqref="Z68:AM68">
    <cfRule type="expression" dxfId="4751" priority="27">
      <formula>AND(Z68="",BA67=1)</formula>
    </cfRule>
  </conditionalFormatting>
  <conditionalFormatting sqref="J67:M67">
    <cfRule type="expression" dxfId="4750" priority="26">
      <formula>OR(F67=2,F67=3)</formula>
    </cfRule>
  </conditionalFormatting>
  <conditionalFormatting sqref="I68:P68">
    <cfRule type="expression" dxfId="4749" priority="25">
      <formula>OR(F67=2,F67=3)</formula>
    </cfRule>
  </conditionalFormatting>
  <conditionalFormatting sqref="Z70:AM70">
    <cfRule type="expression" dxfId="4748" priority="24">
      <formula>AND(Z70="",BA69=1)</formula>
    </cfRule>
  </conditionalFormatting>
  <conditionalFormatting sqref="J69:M69">
    <cfRule type="expression" dxfId="4747" priority="23">
      <formula>OR(F69=2,F69=3)</formula>
    </cfRule>
  </conditionalFormatting>
  <conditionalFormatting sqref="I70:P70">
    <cfRule type="expression" dxfId="4746" priority="22">
      <formula>OR(F69=2,F69=3)</formula>
    </cfRule>
  </conditionalFormatting>
  <conditionalFormatting sqref="Z72:AM72">
    <cfRule type="expression" dxfId="4745" priority="21">
      <formula>AND(Z72="",BA71=1)</formula>
    </cfRule>
  </conditionalFormatting>
  <conditionalFormatting sqref="J71:M71">
    <cfRule type="expression" dxfId="4744" priority="20">
      <formula>OR(F71=2,F71=3)</formula>
    </cfRule>
  </conditionalFormatting>
  <conditionalFormatting sqref="I72:P72">
    <cfRule type="expression" dxfId="4743" priority="19">
      <formula>OR(F71=2,F71=3)</formula>
    </cfRule>
  </conditionalFormatting>
  <conditionalFormatting sqref="Z74:AM74">
    <cfRule type="expression" dxfId="4742" priority="18">
      <formula>AND(Z74="",BA73=1)</formula>
    </cfRule>
  </conditionalFormatting>
  <conditionalFormatting sqref="J73:M73">
    <cfRule type="expression" dxfId="4741" priority="17">
      <formula>OR(F73=2,F73=3)</formula>
    </cfRule>
  </conditionalFormatting>
  <conditionalFormatting sqref="I74:P74">
    <cfRule type="expression" dxfId="4740" priority="16">
      <formula>OR(F73=2,F73=3)</formula>
    </cfRule>
  </conditionalFormatting>
  <conditionalFormatting sqref="Z76:AM76">
    <cfRule type="expression" dxfId="4739" priority="15">
      <formula>AND(Z76="",BA75=1)</formula>
    </cfRule>
  </conditionalFormatting>
  <conditionalFormatting sqref="J75:M75">
    <cfRule type="expression" dxfId="4738" priority="14">
      <formula>OR(F75=2,F75=3)</formula>
    </cfRule>
  </conditionalFormatting>
  <conditionalFormatting sqref="I76:P76">
    <cfRule type="expression" dxfId="4737" priority="13">
      <formula>OR(F75=2,F75=3)</formula>
    </cfRule>
  </conditionalFormatting>
  <conditionalFormatting sqref="Z78:AM78">
    <cfRule type="expression" dxfId="4736" priority="12">
      <formula>AND(Z78="",BA77=1)</formula>
    </cfRule>
  </conditionalFormatting>
  <conditionalFormatting sqref="J77:M77">
    <cfRule type="expression" dxfId="4735" priority="11">
      <formula>OR(F77=2,F77=3)</formula>
    </cfRule>
  </conditionalFormatting>
  <conditionalFormatting sqref="I78:P78">
    <cfRule type="expression" dxfId="4734" priority="10">
      <formula>OR(F77=2,F77=3)</formula>
    </cfRule>
  </conditionalFormatting>
  <conditionalFormatting sqref="Z80:AM80">
    <cfRule type="expression" dxfId="4733" priority="9">
      <formula>AND(Z80="",BA79=1)</formula>
    </cfRule>
  </conditionalFormatting>
  <conditionalFormatting sqref="J79:M79">
    <cfRule type="expression" dxfId="4732" priority="8">
      <formula>OR(F79=2,F79=3)</formula>
    </cfRule>
  </conditionalFormatting>
  <conditionalFormatting sqref="I80:P80">
    <cfRule type="expression" dxfId="4731" priority="7">
      <formula>OR(F79=2,F79=3)</formula>
    </cfRule>
  </conditionalFormatting>
  <conditionalFormatting sqref="Z82:AM82">
    <cfRule type="expression" dxfId="4730" priority="6">
      <formula>AND(Z82="",BA81=1)</formula>
    </cfRule>
  </conditionalFormatting>
  <conditionalFormatting sqref="J81:M81">
    <cfRule type="expression" dxfId="4729" priority="5">
      <formula>OR(F81=2,F81=3)</formula>
    </cfRule>
  </conditionalFormatting>
  <conditionalFormatting sqref="I82:P82">
    <cfRule type="expression" dxfId="4728" priority="4">
      <formula>OR(F81=2,F81=3)</formula>
    </cfRule>
  </conditionalFormatting>
  <conditionalFormatting sqref="Z84:AM84">
    <cfRule type="expression" dxfId="4727" priority="3">
      <formula>AND(Z84="",BA83=1)</formula>
    </cfRule>
  </conditionalFormatting>
  <conditionalFormatting sqref="J83:M83">
    <cfRule type="expression" dxfId="4726" priority="2">
      <formula>OR(F83=2,F83=3)</formula>
    </cfRule>
  </conditionalFormatting>
  <conditionalFormatting sqref="I84:P84">
    <cfRule type="expression" dxfId="472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E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E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E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E00-000003000000}"/>
    <dataValidation type="whole" imeMode="off" allowBlank="1" showInputMessage="1" showErrorMessage="1" error="1~31までの数字をご入力ください。" sqref="B141:C170 B12:C41 B184:C213 B98:C127 B55:C84" xr:uid="{00000000-0002-0000-0E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E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E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E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E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E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E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10</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01001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01002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01003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01004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01005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01006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01007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01008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01009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01010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01011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01012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01013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01014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01015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01016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01017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01018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01019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01020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01021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01022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01023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01024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01025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01026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01027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01028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01029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01030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01031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01032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01033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01034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01035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01036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01037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01038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01039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01040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01041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01042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01043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01044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01045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01046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01047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01048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01049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01050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01051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01052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01053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01054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01055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01056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01057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01058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01059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01060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01061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01062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01063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01064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01065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01066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01067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01068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01069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01070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01071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01072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01073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01074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01075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4724" priority="225">
      <formula>AND(Z13="",BA12=1)</formula>
    </cfRule>
  </conditionalFormatting>
  <conditionalFormatting sqref="J12:M12">
    <cfRule type="expression" dxfId="4723" priority="224">
      <formula>OR(F12=2,F12=3)</formula>
    </cfRule>
  </conditionalFormatting>
  <conditionalFormatting sqref="I13:P13">
    <cfRule type="expression" dxfId="4722" priority="223">
      <formula>OR(F12=2,F12=3)</formula>
    </cfRule>
  </conditionalFormatting>
  <conditionalFormatting sqref="Z15:AM15">
    <cfRule type="expression" dxfId="4721" priority="222">
      <formula>AND(Z15="",BA14=1)</formula>
    </cfRule>
  </conditionalFormatting>
  <conditionalFormatting sqref="J14:M14">
    <cfRule type="expression" dxfId="4720" priority="221">
      <formula>OR(F14=2,F14=3)</formula>
    </cfRule>
  </conditionalFormatting>
  <conditionalFormatting sqref="I15:P15">
    <cfRule type="expression" dxfId="4719" priority="220">
      <formula>OR(F14=2,F14=3)</formula>
    </cfRule>
  </conditionalFormatting>
  <conditionalFormatting sqref="Z17:AM17">
    <cfRule type="expression" dxfId="4718" priority="219">
      <formula>AND(Z17="",BA16=1)</formula>
    </cfRule>
  </conditionalFormatting>
  <conditionalFormatting sqref="J16:M16">
    <cfRule type="expression" dxfId="4717" priority="218">
      <formula>OR(F16=2,F16=3)</formula>
    </cfRule>
  </conditionalFormatting>
  <conditionalFormatting sqref="I17:P17">
    <cfRule type="expression" dxfId="4716" priority="217">
      <formula>OR(F16=2,F16=3)</formula>
    </cfRule>
  </conditionalFormatting>
  <conditionalFormatting sqref="Z19:AM19">
    <cfRule type="expression" dxfId="4715" priority="216">
      <formula>AND(Z19="",BA18=1)</formula>
    </cfRule>
  </conditionalFormatting>
  <conditionalFormatting sqref="J18:M18">
    <cfRule type="expression" dxfId="4714" priority="215">
      <formula>OR(F18=2,F18=3)</formula>
    </cfRule>
  </conditionalFormatting>
  <conditionalFormatting sqref="I19:P19">
    <cfRule type="expression" dxfId="4713" priority="214">
      <formula>OR(F18=2,F18=3)</formula>
    </cfRule>
  </conditionalFormatting>
  <conditionalFormatting sqref="Z21:AM21">
    <cfRule type="expression" dxfId="4712" priority="213">
      <formula>AND(Z21="",BA20=1)</formula>
    </cfRule>
  </conditionalFormatting>
  <conditionalFormatting sqref="J20:M20">
    <cfRule type="expression" dxfId="4711" priority="212">
      <formula>OR(F20=2,F20=3)</formula>
    </cfRule>
  </conditionalFormatting>
  <conditionalFormatting sqref="I21:P21">
    <cfRule type="expression" dxfId="4710" priority="211">
      <formula>OR(F20=2,F20=3)</formula>
    </cfRule>
  </conditionalFormatting>
  <conditionalFormatting sqref="Z23:AM23">
    <cfRule type="expression" dxfId="4709" priority="210">
      <formula>AND(Z23="",BA22=1)</formula>
    </cfRule>
  </conditionalFormatting>
  <conditionalFormatting sqref="J22:M22">
    <cfRule type="expression" dxfId="4708" priority="209">
      <formula>OR(F22=2,F22=3)</formula>
    </cfRule>
  </conditionalFormatting>
  <conditionalFormatting sqref="I23:P23">
    <cfRule type="expression" dxfId="4707" priority="208">
      <formula>OR(F22=2,F22=3)</formula>
    </cfRule>
  </conditionalFormatting>
  <conditionalFormatting sqref="Z25:AM25">
    <cfRule type="expression" dxfId="4706" priority="207">
      <formula>AND(Z25="",BA24=1)</formula>
    </cfRule>
  </conditionalFormatting>
  <conditionalFormatting sqref="J24:M24">
    <cfRule type="expression" dxfId="4705" priority="206">
      <formula>OR(F24=2,F24=3)</formula>
    </cfRule>
  </conditionalFormatting>
  <conditionalFormatting sqref="I25:P25">
    <cfRule type="expression" dxfId="4704" priority="205">
      <formula>OR(F24=2,F24=3)</formula>
    </cfRule>
  </conditionalFormatting>
  <conditionalFormatting sqref="Z27:AM27">
    <cfRule type="expression" dxfId="4703" priority="204">
      <formula>AND(Z27="",BA26=1)</formula>
    </cfRule>
  </conditionalFormatting>
  <conditionalFormatting sqref="J26:M26">
    <cfRule type="expression" dxfId="4702" priority="203">
      <formula>OR(F26=2,F26=3)</formula>
    </cfRule>
  </conditionalFormatting>
  <conditionalFormatting sqref="I27:P27">
    <cfRule type="expression" dxfId="4701" priority="202">
      <formula>OR(F26=2,F26=3)</formula>
    </cfRule>
  </conditionalFormatting>
  <conditionalFormatting sqref="Z29:AM29">
    <cfRule type="expression" dxfId="4700" priority="201">
      <formula>AND(Z29="",BA28=1)</formula>
    </cfRule>
  </conditionalFormatting>
  <conditionalFormatting sqref="J28:M28">
    <cfRule type="expression" dxfId="4699" priority="200">
      <formula>OR(F28=2,F28=3)</formula>
    </cfRule>
  </conditionalFormatting>
  <conditionalFormatting sqref="I29:P29">
    <cfRule type="expression" dxfId="4698" priority="199">
      <formula>OR(F28=2,F28=3)</formula>
    </cfRule>
  </conditionalFormatting>
  <conditionalFormatting sqref="Z31:AM31">
    <cfRule type="expression" dxfId="4697" priority="198">
      <formula>AND(Z31="",BA30=1)</formula>
    </cfRule>
  </conditionalFormatting>
  <conditionalFormatting sqref="J30:M30">
    <cfRule type="expression" dxfId="4696" priority="197">
      <formula>OR(F30=2,F30=3)</formula>
    </cfRule>
  </conditionalFormatting>
  <conditionalFormatting sqref="I31:P31">
    <cfRule type="expression" dxfId="4695" priority="196">
      <formula>OR(F30=2,F30=3)</formula>
    </cfRule>
  </conditionalFormatting>
  <conditionalFormatting sqref="Z33:AM33">
    <cfRule type="expression" dxfId="4694" priority="195">
      <formula>AND(Z33="",BA32=1)</formula>
    </cfRule>
  </conditionalFormatting>
  <conditionalFormatting sqref="J32:M32">
    <cfRule type="expression" dxfId="4693" priority="194">
      <formula>OR(F32=2,F32=3)</formula>
    </cfRule>
  </conditionalFormatting>
  <conditionalFormatting sqref="I33:P33">
    <cfRule type="expression" dxfId="4692" priority="193">
      <formula>OR(F32=2,F32=3)</formula>
    </cfRule>
  </conditionalFormatting>
  <conditionalFormatting sqref="Z35:AM35">
    <cfRule type="expression" dxfId="4691" priority="192">
      <formula>AND(Z35="",BA34=1)</formula>
    </cfRule>
  </conditionalFormatting>
  <conditionalFormatting sqref="J34:M34">
    <cfRule type="expression" dxfId="4690" priority="191">
      <formula>OR(F34=2,F34=3)</formula>
    </cfRule>
  </conditionalFormatting>
  <conditionalFormatting sqref="I35:P35">
    <cfRule type="expression" dxfId="4689" priority="190">
      <formula>OR(F34=2,F34=3)</formula>
    </cfRule>
  </conditionalFormatting>
  <conditionalFormatting sqref="Z37:AM37">
    <cfRule type="expression" dxfId="4688" priority="189">
      <formula>AND(Z37="",BA36=1)</formula>
    </cfRule>
  </conditionalFormatting>
  <conditionalFormatting sqref="J36:M36">
    <cfRule type="expression" dxfId="4687" priority="188">
      <formula>OR(F36=2,F36=3)</formula>
    </cfRule>
  </conditionalFormatting>
  <conditionalFormatting sqref="I37:P37">
    <cfRule type="expression" dxfId="4686" priority="187">
      <formula>OR(F36=2,F36=3)</formula>
    </cfRule>
  </conditionalFormatting>
  <conditionalFormatting sqref="Z39:AM39">
    <cfRule type="expression" dxfId="4685" priority="186">
      <formula>AND(Z39="",BA38=1)</formula>
    </cfRule>
  </conditionalFormatting>
  <conditionalFormatting sqref="J38:M38">
    <cfRule type="expression" dxfId="4684" priority="185">
      <formula>OR(F38=2,F38=3)</formula>
    </cfRule>
  </conditionalFormatting>
  <conditionalFormatting sqref="I39:P39">
    <cfRule type="expression" dxfId="4683" priority="184">
      <formula>OR(F38=2,F38=3)</formula>
    </cfRule>
  </conditionalFormatting>
  <conditionalFormatting sqref="Z41:AM41">
    <cfRule type="expression" dxfId="4682" priority="183">
      <formula>AND(Z41="",BA40=1)</formula>
    </cfRule>
  </conditionalFormatting>
  <conditionalFormatting sqref="J40:M40">
    <cfRule type="expression" dxfId="4681" priority="182">
      <formula>OR(F40=2,F40=3)</formula>
    </cfRule>
  </conditionalFormatting>
  <conditionalFormatting sqref="I41:P41">
    <cfRule type="expression" dxfId="4680" priority="181">
      <formula>OR(F40=2,F40=3)</formula>
    </cfRule>
  </conditionalFormatting>
  <conditionalFormatting sqref="Z185:AM185">
    <cfRule type="expression" dxfId="4679" priority="180">
      <formula>AND(Z185="",BA184=1)</formula>
    </cfRule>
  </conditionalFormatting>
  <conditionalFormatting sqref="J184:M184">
    <cfRule type="expression" dxfId="4678" priority="179">
      <formula>OR(F184=2,F184=3)</formula>
    </cfRule>
  </conditionalFormatting>
  <conditionalFormatting sqref="I185:P185">
    <cfRule type="expression" dxfId="4677" priority="178">
      <formula>OR(F184=2,F184=3)</formula>
    </cfRule>
  </conditionalFormatting>
  <conditionalFormatting sqref="Z187:AM187">
    <cfRule type="expression" dxfId="4676" priority="177">
      <formula>AND(Z187="",BA186=1)</formula>
    </cfRule>
  </conditionalFormatting>
  <conditionalFormatting sqref="J186:M186">
    <cfRule type="expression" dxfId="4675" priority="176">
      <formula>OR(F186=2,F186=3)</formula>
    </cfRule>
  </conditionalFormatting>
  <conditionalFormatting sqref="I187:P187">
    <cfRule type="expression" dxfId="4674" priority="175">
      <formula>OR(F186=2,F186=3)</formula>
    </cfRule>
  </conditionalFormatting>
  <conditionalFormatting sqref="Z189:AM189">
    <cfRule type="expression" dxfId="4673" priority="174">
      <formula>AND(Z189="",BA188=1)</formula>
    </cfRule>
  </conditionalFormatting>
  <conditionalFormatting sqref="J188:M188">
    <cfRule type="expression" dxfId="4672" priority="173">
      <formula>OR(F188=2,F188=3)</formula>
    </cfRule>
  </conditionalFormatting>
  <conditionalFormatting sqref="I189:P189">
    <cfRule type="expression" dxfId="4671" priority="172">
      <formula>OR(F188=2,F188=3)</formula>
    </cfRule>
  </conditionalFormatting>
  <conditionalFormatting sqref="Z191:AM191">
    <cfRule type="expression" dxfId="4670" priority="171">
      <formula>AND(Z191="",BA190=1)</formula>
    </cfRule>
  </conditionalFormatting>
  <conditionalFormatting sqref="J190:M190">
    <cfRule type="expression" dxfId="4669" priority="170">
      <formula>OR(F190=2,F190=3)</formula>
    </cfRule>
  </conditionalFormatting>
  <conditionalFormatting sqref="I191:P191">
    <cfRule type="expression" dxfId="4668" priority="169">
      <formula>OR(F190=2,F190=3)</formula>
    </cfRule>
  </conditionalFormatting>
  <conditionalFormatting sqref="Z193:AM193">
    <cfRule type="expression" dxfId="4667" priority="168">
      <formula>AND(Z193="",BA192=1)</formula>
    </cfRule>
  </conditionalFormatting>
  <conditionalFormatting sqref="J192:M192">
    <cfRule type="expression" dxfId="4666" priority="167">
      <formula>OR(F192=2,F192=3)</formula>
    </cfRule>
  </conditionalFormatting>
  <conditionalFormatting sqref="I193:P193">
    <cfRule type="expression" dxfId="4665" priority="166">
      <formula>OR(F192=2,F192=3)</formula>
    </cfRule>
  </conditionalFormatting>
  <conditionalFormatting sqref="Z195:AM195">
    <cfRule type="expression" dxfId="4664" priority="165">
      <formula>AND(Z195="",BA194=1)</formula>
    </cfRule>
  </conditionalFormatting>
  <conditionalFormatting sqref="J194:M194">
    <cfRule type="expression" dxfId="4663" priority="164">
      <formula>OR(F194=2,F194=3)</formula>
    </cfRule>
  </conditionalFormatting>
  <conditionalFormatting sqref="I195:P195">
    <cfRule type="expression" dxfId="4662" priority="163">
      <formula>OR(F194=2,F194=3)</formula>
    </cfRule>
  </conditionalFormatting>
  <conditionalFormatting sqref="Z197:AM197">
    <cfRule type="expression" dxfId="4661" priority="162">
      <formula>AND(Z197="",BA196=1)</formula>
    </cfRule>
  </conditionalFormatting>
  <conditionalFormatting sqref="J196:M196">
    <cfRule type="expression" dxfId="4660" priority="161">
      <formula>OR(F196=2,F196=3)</formula>
    </cfRule>
  </conditionalFormatting>
  <conditionalFormatting sqref="I197:P197">
    <cfRule type="expression" dxfId="4659" priority="160">
      <formula>OR(F196=2,F196=3)</formula>
    </cfRule>
  </conditionalFormatting>
  <conditionalFormatting sqref="Z199:AM199">
    <cfRule type="expression" dxfId="4658" priority="159">
      <formula>AND(Z199="",BA198=1)</formula>
    </cfRule>
  </conditionalFormatting>
  <conditionalFormatting sqref="J198:M198">
    <cfRule type="expression" dxfId="4657" priority="158">
      <formula>OR(F198=2,F198=3)</formula>
    </cfRule>
  </conditionalFormatting>
  <conditionalFormatting sqref="I199:P199">
    <cfRule type="expression" dxfId="4656" priority="157">
      <formula>OR(F198=2,F198=3)</formula>
    </cfRule>
  </conditionalFormatting>
  <conditionalFormatting sqref="Z201:AM201">
    <cfRule type="expression" dxfId="4655" priority="156">
      <formula>AND(Z201="",BA200=1)</formula>
    </cfRule>
  </conditionalFormatting>
  <conditionalFormatting sqref="J200:M200">
    <cfRule type="expression" dxfId="4654" priority="155">
      <formula>OR(F200=2,F200=3)</formula>
    </cfRule>
  </conditionalFormatting>
  <conditionalFormatting sqref="I201:P201">
    <cfRule type="expression" dxfId="4653" priority="154">
      <formula>OR(F200=2,F200=3)</formula>
    </cfRule>
  </conditionalFormatting>
  <conditionalFormatting sqref="Z203:AM203">
    <cfRule type="expression" dxfId="4652" priority="153">
      <formula>AND(Z203="",BA202=1)</formula>
    </cfRule>
  </conditionalFormatting>
  <conditionalFormatting sqref="J202:M202">
    <cfRule type="expression" dxfId="4651" priority="152">
      <formula>OR(F202=2,F202=3)</formula>
    </cfRule>
  </conditionalFormatting>
  <conditionalFormatting sqref="I203:P203">
    <cfRule type="expression" dxfId="4650" priority="151">
      <formula>OR(F202=2,F202=3)</formula>
    </cfRule>
  </conditionalFormatting>
  <conditionalFormatting sqref="Z205:AM205">
    <cfRule type="expression" dxfId="4649" priority="150">
      <formula>AND(Z205="",BA204=1)</formula>
    </cfRule>
  </conditionalFormatting>
  <conditionalFormatting sqref="J204:M204">
    <cfRule type="expression" dxfId="4648" priority="149">
      <formula>OR(F204=2,F204=3)</formula>
    </cfRule>
  </conditionalFormatting>
  <conditionalFormatting sqref="I205:P205">
    <cfRule type="expression" dxfId="4647" priority="148">
      <formula>OR(F204=2,F204=3)</formula>
    </cfRule>
  </conditionalFormatting>
  <conditionalFormatting sqref="Z207:AM207">
    <cfRule type="expression" dxfId="4646" priority="147">
      <formula>AND(Z207="",BA206=1)</formula>
    </cfRule>
  </conditionalFormatting>
  <conditionalFormatting sqref="J206:M206">
    <cfRule type="expression" dxfId="4645" priority="146">
      <formula>OR(F206=2,F206=3)</formula>
    </cfRule>
  </conditionalFormatting>
  <conditionalFormatting sqref="I207:P207">
    <cfRule type="expression" dxfId="4644" priority="145">
      <formula>OR(F206=2,F206=3)</formula>
    </cfRule>
  </conditionalFormatting>
  <conditionalFormatting sqref="Z209:AM209">
    <cfRule type="expression" dxfId="4643" priority="144">
      <formula>AND(Z209="",BA208=1)</formula>
    </cfRule>
  </conditionalFormatting>
  <conditionalFormatting sqref="J208:M208">
    <cfRule type="expression" dxfId="4642" priority="143">
      <formula>OR(F208=2,F208=3)</formula>
    </cfRule>
  </conditionalFormatting>
  <conditionalFormatting sqref="I209:P209">
    <cfRule type="expression" dxfId="4641" priority="142">
      <formula>OR(F208=2,F208=3)</formula>
    </cfRule>
  </conditionalFormatting>
  <conditionalFormatting sqref="Z211:AM211">
    <cfRule type="expression" dxfId="4640" priority="141">
      <formula>AND(Z211="",BA210=1)</formula>
    </cfRule>
  </conditionalFormatting>
  <conditionalFormatting sqref="J210:M210">
    <cfRule type="expression" dxfId="4639" priority="140">
      <formula>OR(F210=2,F210=3)</formula>
    </cfRule>
  </conditionalFormatting>
  <conditionalFormatting sqref="I211:P211">
    <cfRule type="expression" dxfId="4638" priority="139">
      <formula>OR(F210=2,F210=3)</formula>
    </cfRule>
  </conditionalFormatting>
  <conditionalFormatting sqref="Z213:AM213">
    <cfRule type="expression" dxfId="4637" priority="138">
      <formula>AND(Z213="",BA212=1)</formula>
    </cfRule>
  </conditionalFormatting>
  <conditionalFormatting sqref="J212:M212">
    <cfRule type="expression" dxfId="4636" priority="137">
      <formula>OR(F212=2,F212=3)</formula>
    </cfRule>
  </conditionalFormatting>
  <conditionalFormatting sqref="I213:P213">
    <cfRule type="expression" dxfId="4635" priority="136">
      <formula>OR(F212=2,F212=3)</formula>
    </cfRule>
  </conditionalFormatting>
  <conditionalFormatting sqref="Z99:AM99">
    <cfRule type="expression" dxfId="4634" priority="135">
      <formula>AND(Z99="",BA98=1)</formula>
    </cfRule>
  </conditionalFormatting>
  <conditionalFormatting sqref="J98:M98">
    <cfRule type="expression" dxfId="4633" priority="134">
      <formula>OR(F98=2,F98=3)</formula>
    </cfRule>
  </conditionalFormatting>
  <conditionalFormatting sqref="I99:P99">
    <cfRule type="expression" dxfId="4632" priority="133">
      <formula>OR(F98=2,F98=3)</formula>
    </cfRule>
  </conditionalFormatting>
  <conditionalFormatting sqref="Z101:AM101">
    <cfRule type="expression" dxfId="4631" priority="132">
      <formula>AND(Z101="",BA100=1)</formula>
    </cfRule>
  </conditionalFormatting>
  <conditionalFormatting sqref="J100:M100">
    <cfRule type="expression" dxfId="4630" priority="131">
      <formula>OR(F100=2,F100=3)</formula>
    </cfRule>
  </conditionalFormatting>
  <conditionalFormatting sqref="I101:P101">
    <cfRule type="expression" dxfId="4629" priority="130">
      <formula>OR(F100=2,F100=3)</formula>
    </cfRule>
  </conditionalFormatting>
  <conditionalFormatting sqref="Z103:AM103">
    <cfRule type="expression" dxfId="4628" priority="129">
      <formula>AND(Z103="",BA102=1)</formula>
    </cfRule>
  </conditionalFormatting>
  <conditionalFormatting sqref="J102:M102">
    <cfRule type="expression" dxfId="4627" priority="128">
      <formula>OR(F102=2,F102=3)</formula>
    </cfRule>
  </conditionalFormatting>
  <conditionalFormatting sqref="I103:P103">
    <cfRule type="expression" dxfId="4626" priority="127">
      <formula>OR(F102=2,F102=3)</formula>
    </cfRule>
  </conditionalFormatting>
  <conditionalFormatting sqref="Z105:AM105">
    <cfRule type="expression" dxfId="4625" priority="126">
      <formula>AND(Z105="",BA104=1)</formula>
    </cfRule>
  </conditionalFormatting>
  <conditionalFormatting sqref="J104:M104">
    <cfRule type="expression" dxfId="4624" priority="125">
      <formula>OR(F104=2,F104=3)</formula>
    </cfRule>
  </conditionalFormatting>
  <conditionalFormatting sqref="I105:P105">
    <cfRule type="expression" dxfId="4623" priority="124">
      <formula>OR(F104=2,F104=3)</formula>
    </cfRule>
  </conditionalFormatting>
  <conditionalFormatting sqref="Z107:AM107">
    <cfRule type="expression" dxfId="4622" priority="123">
      <formula>AND(Z107="",BA106=1)</formula>
    </cfRule>
  </conditionalFormatting>
  <conditionalFormatting sqref="J106:M106">
    <cfRule type="expression" dxfId="4621" priority="122">
      <formula>OR(F106=2,F106=3)</formula>
    </cfRule>
  </conditionalFormatting>
  <conditionalFormatting sqref="I107:P107">
    <cfRule type="expression" dxfId="4620" priority="121">
      <formula>OR(F106=2,F106=3)</formula>
    </cfRule>
  </conditionalFormatting>
  <conditionalFormatting sqref="Z109:AM109">
    <cfRule type="expression" dxfId="4619" priority="120">
      <formula>AND(Z109="",BA108=1)</formula>
    </cfRule>
  </conditionalFormatting>
  <conditionalFormatting sqref="J108:M108">
    <cfRule type="expression" dxfId="4618" priority="119">
      <formula>OR(F108=2,F108=3)</formula>
    </cfRule>
  </conditionalFormatting>
  <conditionalFormatting sqref="I109:P109">
    <cfRule type="expression" dxfId="4617" priority="118">
      <formula>OR(F108=2,F108=3)</formula>
    </cfRule>
  </conditionalFormatting>
  <conditionalFormatting sqref="Z111:AM111">
    <cfRule type="expression" dxfId="4616" priority="117">
      <formula>AND(Z111="",BA110=1)</formula>
    </cfRule>
  </conditionalFormatting>
  <conditionalFormatting sqref="J110:M110">
    <cfRule type="expression" dxfId="4615" priority="116">
      <formula>OR(F110=2,F110=3)</formula>
    </cfRule>
  </conditionalFormatting>
  <conditionalFormatting sqref="I111:P111">
    <cfRule type="expression" dxfId="4614" priority="115">
      <formula>OR(F110=2,F110=3)</formula>
    </cfRule>
  </conditionalFormatting>
  <conditionalFormatting sqref="Z113:AM113">
    <cfRule type="expression" dxfId="4613" priority="114">
      <formula>AND(Z113="",BA112=1)</formula>
    </cfRule>
  </conditionalFormatting>
  <conditionalFormatting sqref="J112:M112">
    <cfRule type="expression" dxfId="4612" priority="113">
      <formula>OR(F112=2,F112=3)</formula>
    </cfRule>
  </conditionalFormatting>
  <conditionalFormatting sqref="I113:P113">
    <cfRule type="expression" dxfId="4611" priority="112">
      <formula>OR(F112=2,F112=3)</formula>
    </cfRule>
  </conditionalFormatting>
  <conditionalFormatting sqref="Z115:AM115">
    <cfRule type="expression" dxfId="4610" priority="111">
      <formula>AND(Z115="",BA114=1)</formula>
    </cfRule>
  </conditionalFormatting>
  <conditionalFormatting sqref="J114:M114">
    <cfRule type="expression" dxfId="4609" priority="110">
      <formula>OR(F114=2,F114=3)</formula>
    </cfRule>
  </conditionalFormatting>
  <conditionalFormatting sqref="I115:P115">
    <cfRule type="expression" dxfId="4608" priority="109">
      <formula>OR(F114=2,F114=3)</formula>
    </cfRule>
  </conditionalFormatting>
  <conditionalFormatting sqref="Z117:AM117">
    <cfRule type="expression" dxfId="4607" priority="108">
      <formula>AND(Z117="",BA116=1)</formula>
    </cfRule>
  </conditionalFormatting>
  <conditionalFormatting sqref="J116:M116">
    <cfRule type="expression" dxfId="4606" priority="107">
      <formula>OR(F116=2,F116=3)</formula>
    </cfRule>
  </conditionalFormatting>
  <conditionalFormatting sqref="I117:P117">
    <cfRule type="expression" dxfId="4605" priority="106">
      <formula>OR(F116=2,F116=3)</formula>
    </cfRule>
  </conditionalFormatting>
  <conditionalFormatting sqref="Z119:AM119">
    <cfRule type="expression" dxfId="4604" priority="105">
      <formula>AND(Z119="",BA118=1)</formula>
    </cfRule>
  </conditionalFormatting>
  <conditionalFormatting sqref="J118:M118">
    <cfRule type="expression" dxfId="4603" priority="104">
      <formula>OR(F118=2,F118=3)</formula>
    </cfRule>
  </conditionalFormatting>
  <conditionalFormatting sqref="I119:P119">
    <cfRule type="expression" dxfId="4602" priority="103">
      <formula>OR(F118=2,F118=3)</formula>
    </cfRule>
  </conditionalFormatting>
  <conditionalFormatting sqref="Z121:AM121">
    <cfRule type="expression" dxfId="4601" priority="102">
      <formula>AND(Z121="",BA120=1)</formula>
    </cfRule>
  </conditionalFormatting>
  <conditionalFormatting sqref="J120:M120">
    <cfRule type="expression" dxfId="4600" priority="101">
      <formula>OR(F120=2,F120=3)</formula>
    </cfRule>
  </conditionalFormatting>
  <conditionalFormatting sqref="I121:P121">
    <cfRule type="expression" dxfId="4599" priority="100">
      <formula>OR(F120=2,F120=3)</formula>
    </cfRule>
  </conditionalFormatting>
  <conditionalFormatting sqref="Z123:AM123">
    <cfRule type="expression" dxfId="4598" priority="99">
      <formula>AND(Z123="",BA122=1)</formula>
    </cfRule>
  </conditionalFormatting>
  <conditionalFormatting sqref="J122:M122">
    <cfRule type="expression" dxfId="4597" priority="98">
      <formula>OR(F122=2,F122=3)</formula>
    </cfRule>
  </conditionalFormatting>
  <conditionalFormatting sqref="I123:P123">
    <cfRule type="expression" dxfId="4596" priority="97">
      <formula>OR(F122=2,F122=3)</formula>
    </cfRule>
  </conditionalFormatting>
  <conditionalFormatting sqref="Z125:AM125">
    <cfRule type="expression" dxfId="4595" priority="96">
      <formula>AND(Z125="",BA124=1)</formula>
    </cfRule>
  </conditionalFormatting>
  <conditionalFormatting sqref="J124:M124">
    <cfRule type="expression" dxfId="4594" priority="95">
      <formula>OR(F124=2,F124=3)</formula>
    </cfRule>
  </conditionalFormatting>
  <conditionalFormatting sqref="I125:P125">
    <cfRule type="expression" dxfId="4593" priority="94">
      <formula>OR(F124=2,F124=3)</formula>
    </cfRule>
  </conditionalFormatting>
  <conditionalFormatting sqref="Z127:AM127">
    <cfRule type="expression" dxfId="4592" priority="93">
      <formula>AND(Z127="",BA126=1)</formula>
    </cfRule>
  </conditionalFormatting>
  <conditionalFormatting sqref="J126:M126">
    <cfRule type="expression" dxfId="4591" priority="92">
      <formula>OR(F126=2,F126=3)</formula>
    </cfRule>
  </conditionalFormatting>
  <conditionalFormatting sqref="I127:P127">
    <cfRule type="expression" dxfId="4590" priority="91">
      <formula>OR(F126=2,F126=3)</formula>
    </cfRule>
  </conditionalFormatting>
  <conditionalFormatting sqref="Z142:AM142">
    <cfRule type="expression" dxfId="4589" priority="90">
      <formula>AND(Z142="",BA141=1)</formula>
    </cfRule>
  </conditionalFormatting>
  <conditionalFormatting sqref="J141:M141">
    <cfRule type="expression" dxfId="4588" priority="89">
      <formula>OR(F141=2,F141=3)</formula>
    </cfRule>
  </conditionalFormatting>
  <conditionalFormatting sqref="I142:P142">
    <cfRule type="expression" dxfId="4587" priority="88">
      <formula>OR(F141=2,F141=3)</formula>
    </cfRule>
  </conditionalFormatting>
  <conditionalFormatting sqref="Z144:AM144">
    <cfRule type="expression" dxfId="4586" priority="87">
      <formula>AND(Z144="",BA143=1)</formula>
    </cfRule>
  </conditionalFormatting>
  <conditionalFormatting sqref="J143:M143">
    <cfRule type="expression" dxfId="4585" priority="86">
      <formula>OR(F143=2,F143=3)</formula>
    </cfRule>
  </conditionalFormatting>
  <conditionalFormatting sqref="I144:P144">
    <cfRule type="expression" dxfId="4584" priority="85">
      <formula>OR(F143=2,F143=3)</formula>
    </cfRule>
  </conditionalFormatting>
  <conditionalFormatting sqref="Z146:AM146">
    <cfRule type="expression" dxfId="4583" priority="84">
      <formula>AND(Z146="",BA145=1)</formula>
    </cfRule>
  </conditionalFormatting>
  <conditionalFormatting sqref="J145:M145">
    <cfRule type="expression" dxfId="4582" priority="83">
      <formula>OR(F145=2,F145=3)</formula>
    </cfRule>
  </conditionalFormatting>
  <conditionalFormatting sqref="I146:P146">
    <cfRule type="expression" dxfId="4581" priority="82">
      <formula>OR(F145=2,F145=3)</formula>
    </cfRule>
  </conditionalFormatting>
  <conditionalFormatting sqref="Z148:AM148">
    <cfRule type="expression" dxfId="4580" priority="81">
      <formula>AND(Z148="",BA147=1)</formula>
    </cfRule>
  </conditionalFormatting>
  <conditionalFormatting sqref="J147:M147">
    <cfRule type="expression" dxfId="4579" priority="80">
      <formula>OR(F147=2,F147=3)</formula>
    </cfRule>
  </conditionalFormatting>
  <conditionalFormatting sqref="I148:P148">
    <cfRule type="expression" dxfId="4578" priority="79">
      <formula>OR(F147=2,F147=3)</formula>
    </cfRule>
  </conditionalFormatting>
  <conditionalFormatting sqref="Z150:AM150">
    <cfRule type="expression" dxfId="4577" priority="78">
      <formula>AND(Z150="",BA149=1)</formula>
    </cfRule>
  </conditionalFormatting>
  <conditionalFormatting sqref="J149:M149">
    <cfRule type="expression" dxfId="4576" priority="77">
      <formula>OR(F149=2,F149=3)</formula>
    </cfRule>
  </conditionalFormatting>
  <conditionalFormatting sqref="I150:P150">
    <cfRule type="expression" dxfId="4575" priority="76">
      <formula>OR(F149=2,F149=3)</formula>
    </cfRule>
  </conditionalFormatting>
  <conditionalFormatting sqref="Z152:AM152">
    <cfRule type="expression" dxfId="4574" priority="75">
      <formula>AND(Z152="",BA151=1)</formula>
    </cfRule>
  </conditionalFormatting>
  <conditionalFormatting sqref="J151:M151">
    <cfRule type="expression" dxfId="4573" priority="74">
      <formula>OR(F151=2,F151=3)</formula>
    </cfRule>
  </conditionalFormatting>
  <conditionalFormatting sqref="I152:P152">
    <cfRule type="expression" dxfId="4572" priority="73">
      <formula>OR(F151=2,F151=3)</formula>
    </cfRule>
  </conditionalFormatting>
  <conditionalFormatting sqref="Z154:AM154">
    <cfRule type="expression" dxfId="4571" priority="72">
      <formula>AND(Z154="",BA153=1)</formula>
    </cfRule>
  </conditionalFormatting>
  <conditionalFormatting sqref="J153:M153">
    <cfRule type="expression" dxfId="4570" priority="71">
      <formula>OR(F153=2,F153=3)</formula>
    </cfRule>
  </conditionalFormatting>
  <conditionalFormatting sqref="I154:P154">
    <cfRule type="expression" dxfId="4569" priority="70">
      <formula>OR(F153=2,F153=3)</formula>
    </cfRule>
  </conditionalFormatting>
  <conditionalFormatting sqref="Z156:AM156">
    <cfRule type="expression" dxfId="4568" priority="69">
      <formula>AND(Z156="",BA155=1)</formula>
    </cfRule>
  </conditionalFormatting>
  <conditionalFormatting sqref="J155:M155">
    <cfRule type="expression" dxfId="4567" priority="68">
      <formula>OR(F155=2,F155=3)</formula>
    </cfRule>
  </conditionalFormatting>
  <conditionalFormatting sqref="I156:P156">
    <cfRule type="expression" dxfId="4566" priority="67">
      <formula>OR(F155=2,F155=3)</formula>
    </cfRule>
  </conditionalFormatting>
  <conditionalFormatting sqref="Z158:AM158">
    <cfRule type="expression" dxfId="4565" priority="66">
      <formula>AND(Z158="",BA157=1)</formula>
    </cfRule>
  </conditionalFormatting>
  <conditionalFormatting sqref="J157:M157">
    <cfRule type="expression" dxfId="4564" priority="65">
      <formula>OR(F157=2,F157=3)</formula>
    </cfRule>
  </conditionalFormatting>
  <conditionalFormatting sqref="I158:P158">
    <cfRule type="expression" dxfId="4563" priority="64">
      <formula>OR(F157=2,F157=3)</formula>
    </cfRule>
  </conditionalFormatting>
  <conditionalFormatting sqref="Z160:AM160">
    <cfRule type="expression" dxfId="4562" priority="63">
      <formula>AND(Z160="",BA159=1)</formula>
    </cfRule>
  </conditionalFormatting>
  <conditionalFormatting sqref="J159:M159">
    <cfRule type="expression" dxfId="4561" priority="62">
      <formula>OR(F159=2,F159=3)</formula>
    </cfRule>
  </conditionalFormatting>
  <conditionalFormatting sqref="I160:P160">
    <cfRule type="expression" dxfId="4560" priority="61">
      <formula>OR(F159=2,F159=3)</formula>
    </cfRule>
  </conditionalFormatting>
  <conditionalFormatting sqref="Z162:AM162">
    <cfRule type="expression" dxfId="4559" priority="60">
      <formula>AND(Z162="",BA161=1)</formula>
    </cfRule>
  </conditionalFormatting>
  <conditionalFormatting sqref="J161:M161">
    <cfRule type="expression" dxfId="4558" priority="59">
      <formula>OR(F161=2,F161=3)</formula>
    </cfRule>
  </conditionalFormatting>
  <conditionalFormatting sqref="I162:P162">
    <cfRule type="expression" dxfId="4557" priority="58">
      <formula>OR(F161=2,F161=3)</formula>
    </cfRule>
  </conditionalFormatting>
  <conditionalFormatting sqref="Z164:AM164">
    <cfRule type="expression" dxfId="4556" priority="57">
      <formula>AND(Z164="",BA163=1)</formula>
    </cfRule>
  </conditionalFormatting>
  <conditionalFormatting sqref="J163:M163">
    <cfRule type="expression" dxfId="4555" priority="56">
      <formula>OR(F163=2,F163=3)</formula>
    </cfRule>
  </conditionalFormatting>
  <conditionalFormatting sqref="I164:P164">
    <cfRule type="expression" dxfId="4554" priority="55">
      <formula>OR(F163=2,F163=3)</formula>
    </cfRule>
  </conditionalFormatting>
  <conditionalFormatting sqref="Z166:AM166">
    <cfRule type="expression" dxfId="4553" priority="54">
      <formula>AND(Z166="",BA165=1)</formula>
    </cfRule>
  </conditionalFormatting>
  <conditionalFormatting sqref="J165:M165">
    <cfRule type="expression" dxfId="4552" priority="53">
      <formula>OR(F165=2,F165=3)</formula>
    </cfRule>
  </conditionalFormatting>
  <conditionalFormatting sqref="I166:P166">
    <cfRule type="expression" dxfId="4551" priority="52">
      <formula>OR(F165=2,F165=3)</formula>
    </cfRule>
  </conditionalFormatting>
  <conditionalFormatting sqref="Z168:AM168">
    <cfRule type="expression" dxfId="4550" priority="51">
      <formula>AND(Z168="",BA167=1)</formula>
    </cfRule>
  </conditionalFormatting>
  <conditionalFormatting sqref="J167:M167">
    <cfRule type="expression" dxfId="4549" priority="50">
      <formula>OR(F167=2,F167=3)</formula>
    </cfRule>
  </conditionalFormatting>
  <conditionalFormatting sqref="I168:P168">
    <cfRule type="expression" dxfId="4548" priority="49">
      <formula>OR(F167=2,F167=3)</formula>
    </cfRule>
  </conditionalFormatting>
  <conditionalFormatting sqref="Z170:AM170">
    <cfRule type="expression" dxfId="4547" priority="48">
      <formula>AND(Z170="",BA169=1)</formula>
    </cfRule>
  </conditionalFormatting>
  <conditionalFormatting sqref="J169:M169">
    <cfRule type="expression" dxfId="4546" priority="47">
      <formula>OR(F169=2,F169=3)</formula>
    </cfRule>
  </conditionalFormatting>
  <conditionalFormatting sqref="I170:P170">
    <cfRule type="expression" dxfId="4545" priority="46">
      <formula>OR(F169=2,F169=3)</formula>
    </cfRule>
  </conditionalFormatting>
  <conditionalFormatting sqref="Z56:AM56">
    <cfRule type="expression" dxfId="4544" priority="45">
      <formula>AND(Z56="",BA55=1)</formula>
    </cfRule>
  </conditionalFormatting>
  <conditionalFormatting sqref="J55:M55">
    <cfRule type="expression" dxfId="4543" priority="44">
      <formula>OR(F55=2,F55=3)</formula>
    </cfRule>
  </conditionalFormatting>
  <conditionalFormatting sqref="I56:P56">
    <cfRule type="expression" dxfId="4542" priority="43">
      <formula>OR(F55=2,F55=3)</formula>
    </cfRule>
  </conditionalFormatting>
  <conditionalFormatting sqref="Z58:AM58">
    <cfRule type="expression" dxfId="4541" priority="42">
      <formula>AND(Z58="",BA57=1)</formula>
    </cfRule>
  </conditionalFormatting>
  <conditionalFormatting sqref="J57:M57">
    <cfRule type="expression" dxfId="4540" priority="41">
      <formula>OR(F57=2,F57=3)</formula>
    </cfRule>
  </conditionalFormatting>
  <conditionalFormatting sqref="I58:P58">
    <cfRule type="expression" dxfId="4539" priority="40">
      <formula>OR(F57=2,F57=3)</formula>
    </cfRule>
  </conditionalFormatting>
  <conditionalFormatting sqref="Z60:AM60">
    <cfRule type="expression" dxfId="4538" priority="39">
      <formula>AND(Z60="",BA59=1)</formula>
    </cfRule>
  </conditionalFormatting>
  <conditionalFormatting sqref="J59:M59">
    <cfRule type="expression" dxfId="4537" priority="38">
      <formula>OR(F59=2,F59=3)</formula>
    </cfRule>
  </conditionalFormatting>
  <conditionalFormatting sqref="I60:P60">
    <cfRule type="expression" dxfId="4536" priority="37">
      <formula>OR(F59=2,F59=3)</formula>
    </cfRule>
  </conditionalFormatting>
  <conditionalFormatting sqref="Z62:AM62">
    <cfRule type="expression" dxfId="4535" priority="36">
      <formula>AND(Z62="",BA61=1)</formula>
    </cfRule>
  </conditionalFormatting>
  <conditionalFormatting sqref="J61:M61">
    <cfRule type="expression" dxfId="4534" priority="35">
      <formula>OR(F61=2,F61=3)</formula>
    </cfRule>
  </conditionalFormatting>
  <conditionalFormatting sqref="I62:P62">
    <cfRule type="expression" dxfId="4533" priority="34">
      <formula>OR(F61=2,F61=3)</formula>
    </cfRule>
  </conditionalFormatting>
  <conditionalFormatting sqref="Z64:AM64">
    <cfRule type="expression" dxfId="4532" priority="33">
      <formula>AND(Z64="",BA63=1)</formula>
    </cfRule>
  </conditionalFormatting>
  <conditionalFormatting sqref="J63:M63">
    <cfRule type="expression" dxfId="4531" priority="32">
      <formula>OR(F63=2,F63=3)</formula>
    </cfRule>
  </conditionalFormatting>
  <conditionalFormatting sqref="I64:P64">
    <cfRule type="expression" dxfId="4530" priority="31">
      <formula>OR(F63=2,F63=3)</formula>
    </cfRule>
  </conditionalFormatting>
  <conditionalFormatting sqref="Z66:AM66">
    <cfRule type="expression" dxfId="4529" priority="30">
      <formula>AND(Z66="",BA65=1)</formula>
    </cfRule>
  </conditionalFormatting>
  <conditionalFormatting sqref="J65:M65">
    <cfRule type="expression" dxfId="4528" priority="29">
      <formula>OR(F65=2,F65=3)</formula>
    </cfRule>
  </conditionalFormatting>
  <conditionalFormatting sqref="I66:P66">
    <cfRule type="expression" dxfId="4527" priority="28">
      <formula>OR(F65=2,F65=3)</formula>
    </cfRule>
  </conditionalFormatting>
  <conditionalFormatting sqref="Z68:AM68">
    <cfRule type="expression" dxfId="4526" priority="27">
      <formula>AND(Z68="",BA67=1)</formula>
    </cfRule>
  </conditionalFormatting>
  <conditionalFormatting sqref="J67:M67">
    <cfRule type="expression" dxfId="4525" priority="26">
      <formula>OR(F67=2,F67=3)</formula>
    </cfRule>
  </conditionalFormatting>
  <conditionalFormatting sqref="I68:P68">
    <cfRule type="expression" dxfId="4524" priority="25">
      <formula>OR(F67=2,F67=3)</formula>
    </cfRule>
  </conditionalFormatting>
  <conditionalFormatting sqref="Z70:AM70">
    <cfRule type="expression" dxfId="4523" priority="24">
      <formula>AND(Z70="",BA69=1)</formula>
    </cfRule>
  </conditionalFormatting>
  <conditionalFormatting sqref="J69:M69">
    <cfRule type="expression" dxfId="4522" priority="23">
      <formula>OR(F69=2,F69=3)</formula>
    </cfRule>
  </conditionalFormatting>
  <conditionalFormatting sqref="I70:P70">
    <cfRule type="expression" dxfId="4521" priority="22">
      <formula>OR(F69=2,F69=3)</formula>
    </cfRule>
  </conditionalFormatting>
  <conditionalFormatting sqref="Z72:AM72">
    <cfRule type="expression" dxfId="4520" priority="21">
      <formula>AND(Z72="",BA71=1)</formula>
    </cfRule>
  </conditionalFormatting>
  <conditionalFormatting sqref="J71:M71">
    <cfRule type="expression" dxfId="4519" priority="20">
      <formula>OR(F71=2,F71=3)</formula>
    </cfRule>
  </conditionalFormatting>
  <conditionalFormatting sqref="I72:P72">
    <cfRule type="expression" dxfId="4518" priority="19">
      <formula>OR(F71=2,F71=3)</formula>
    </cfRule>
  </conditionalFormatting>
  <conditionalFormatting sqref="Z74:AM74">
    <cfRule type="expression" dxfId="4517" priority="18">
      <formula>AND(Z74="",BA73=1)</formula>
    </cfRule>
  </conditionalFormatting>
  <conditionalFormatting sqref="J73:M73">
    <cfRule type="expression" dxfId="4516" priority="17">
      <formula>OR(F73=2,F73=3)</formula>
    </cfRule>
  </conditionalFormatting>
  <conditionalFormatting sqref="I74:P74">
    <cfRule type="expression" dxfId="4515" priority="16">
      <formula>OR(F73=2,F73=3)</formula>
    </cfRule>
  </conditionalFormatting>
  <conditionalFormatting sqref="Z76:AM76">
    <cfRule type="expression" dxfId="4514" priority="15">
      <formula>AND(Z76="",BA75=1)</formula>
    </cfRule>
  </conditionalFormatting>
  <conditionalFormatting sqref="J75:M75">
    <cfRule type="expression" dxfId="4513" priority="14">
      <formula>OR(F75=2,F75=3)</formula>
    </cfRule>
  </conditionalFormatting>
  <conditionalFormatting sqref="I76:P76">
    <cfRule type="expression" dxfId="4512" priority="13">
      <formula>OR(F75=2,F75=3)</formula>
    </cfRule>
  </conditionalFormatting>
  <conditionalFormatting sqref="Z78:AM78">
    <cfRule type="expression" dxfId="4511" priority="12">
      <formula>AND(Z78="",BA77=1)</formula>
    </cfRule>
  </conditionalFormatting>
  <conditionalFormatting sqref="J77:M77">
    <cfRule type="expression" dxfId="4510" priority="11">
      <formula>OR(F77=2,F77=3)</formula>
    </cfRule>
  </conditionalFormatting>
  <conditionalFormatting sqref="I78:P78">
    <cfRule type="expression" dxfId="4509" priority="10">
      <formula>OR(F77=2,F77=3)</formula>
    </cfRule>
  </conditionalFormatting>
  <conditionalFormatting sqref="Z80:AM80">
    <cfRule type="expression" dxfId="4508" priority="9">
      <formula>AND(Z80="",BA79=1)</formula>
    </cfRule>
  </conditionalFormatting>
  <conditionalFormatting sqref="J79:M79">
    <cfRule type="expression" dxfId="4507" priority="8">
      <formula>OR(F79=2,F79=3)</formula>
    </cfRule>
  </conditionalFormatting>
  <conditionalFormatting sqref="I80:P80">
    <cfRule type="expression" dxfId="4506" priority="7">
      <formula>OR(F79=2,F79=3)</formula>
    </cfRule>
  </conditionalFormatting>
  <conditionalFormatting sqref="Z82:AM82">
    <cfRule type="expression" dxfId="4505" priority="6">
      <formula>AND(Z82="",BA81=1)</formula>
    </cfRule>
  </conditionalFormatting>
  <conditionalFormatting sqref="J81:M81">
    <cfRule type="expression" dxfId="4504" priority="5">
      <formula>OR(F81=2,F81=3)</formula>
    </cfRule>
  </conditionalFormatting>
  <conditionalFormatting sqref="I82:P82">
    <cfRule type="expression" dxfId="4503" priority="4">
      <formula>OR(F81=2,F81=3)</formula>
    </cfRule>
  </conditionalFormatting>
  <conditionalFormatting sqref="Z84:AM84">
    <cfRule type="expression" dxfId="4502" priority="3">
      <formula>AND(Z84="",BA83=1)</formula>
    </cfRule>
  </conditionalFormatting>
  <conditionalFormatting sqref="J83:M83">
    <cfRule type="expression" dxfId="4501" priority="2">
      <formula>OR(F83=2,F83=3)</formula>
    </cfRule>
  </conditionalFormatting>
  <conditionalFormatting sqref="I84:P84">
    <cfRule type="expression" dxfId="45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F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F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F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F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F00-000004000000}">
      <formula1>"1,2,3"</formula1>
    </dataValidation>
    <dataValidation type="whole" imeMode="off" allowBlank="1" showInputMessage="1" showErrorMessage="1" error="1~31までの数字をご入力ください。" sqref="B141:C170 B12:C41 B184:C213 B98:C127 B55:C84" xr:uid="{00000000-0002-0000-0F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F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F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F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F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F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11</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01101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01102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01103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01104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01105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01106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01107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01108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01109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01110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01111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01112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01113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01114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01115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01116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01117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01118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01119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01120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01121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01122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01123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01124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01125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01126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01127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01128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01129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01130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01131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01132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01133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01134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01135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01136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01137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01138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01139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01140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01141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01142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01143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01144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01145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01146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01147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01148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01149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01150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01151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01152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01153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01154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01155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01156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01157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01158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01159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01160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01161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01162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01163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01164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01165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01166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01167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01168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01169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01170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01171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01172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01173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01174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01175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499" priority="225">
      <formula>AND(Z13="",BA12=1)</formula>
    </cfRule>
  </conditionalFormatting>
  <conditionalFormatting sqref="J12:M12">
    <cfRule type="expression" dxfId="4498" priority="224">
      <formula>OR(F12=2,F12=3)</formula>
    </cfRule>
  </conditionalFormatting>
  <conditionalFormatting sqref="I13:P13">
    <cfRule type="expression" dxfId="4497" priority="223">
      <formula>OR(F12=2,F12=3)</formula>
    </cfRule>
  </conditionalFormatting>
  <conditionalFormatting sqref="Z15:AM15">
    <cfRule type="expression" dxfId="4496" priority="222">
      <formula>AND(Z15="",BA14=1)</formula>
    </cfRule>
  </conditionalFormatting>
  <conditionalFormatting sqref="J14:M14">
    <cfRule type="expression" dxfId="4495" priority="221">
      <formula>OR(F14=2,F14=3)</formula>
    </cfRule>
  </conditionalFormatting>
  <conditionalFormatting sqref="I15:P15">
    <cfRule type="expression" dxfId="4494" priority="220">
      <formula>OR(F14=2,F14=3)</formula>
    </cfRule>
  </conditionalFormatting>
  <conditionalFormatting sqref="Z17:AM17">
    <cfRule type="expression" dxfId="4493" priority="219">
      <formula>AND(Z17="",BA16=1)</formula>
    </cfRule>
  </conditionalFormatting>
  <conditionalFormatting sqref="J16:M16">
    <cfRule type="expression" dxfId="4492" priority="218">
      <formula>OR(F16=2,F16=3)</formula>
    </cfRule>
  </conditionalFormatting>
  <conditionalFormatting sqref="I17:P17">
    <cfRule type="expression" dxfId="4491" priority="217">
      <formula>OR(F16=2,F16=3)</formula>
    </cfRule>
  </conditionalFormatting>
  <conditionalFormatting sqref="Z19:AM19">
    <cfRule type="expression" dxfId="4490" priority="216">
      <formula>AND(Z19="",BA18=1)</formula>
    </cfRule>
  </conditionalFormatting>
  <conditionalFormatting sqref="J18:M18">
    <cfRule type="expression" dxfId="4489" priority="215">
      <formula>OR(F18=2,F18=3)</formula>
    </cfRule>
  </conditionalFormatting>
  <conditionalFormatting sqref="I19:P19">
    <cfRule type="expression" dxfId="4488" priority="214">
      <formula>OR(F18=2,F18=3)</formula>
    </cfRule>
  </conditionalFormatting>
  <conditionalFormatting sqref="Z21:AM21">
    <cfRule type="expression" dxfId="4487" priority="213">
      <formula>AND(Z21="",BA20=1)</formula>
    </cfRule>
  </conditionalFormatting>
  <conditionalFormatting sqref="J20:M20">
    <cfRule type="expression" dxfId="4486" priority="212">
      <formula>OR(F20=2,F20=3)</formula>
    </cfRule>
  </conditionalFormatting>
  <conditionalFormatting sqref="I21:P21">
    <cfRule type="expression" dxfId="4485" priority="211">
      <formula>OR(F20=2,F20=3)</formula>
    </cfRule>
  </conditionalFormatting>
  <conditionalFormatting sqref="Z23:AM23">
    <cfRule type="expression" dxfId="4484" priority="210">
      <formula>AND(Z23="",BA22=1)</formula>
    </cfRule>
  </conditionalFormatting>
  <conditionalFormatting sqref="J22:M22">
    <cfRule type="expression" dxfId="4483" priority="209">
      <formula>OR(F22=2,F22=3)</formula>
    </cfRule>
  </conditionalFormatting>
  <conditionalFormatting sqref="I23:P23">
    <cfRule type="expression" dxfId="4482" priority="208">
      <formula>OR(F22=2,F22=3)</formula>
    </cfRule>
  </conditionalFormatting>
  <conditionalFormatting sqref="Z25:AM25">
    <cfRule type="expression" dxfId="4481" priority="207">
      <formula>AND(Z25="",BA24=1)</formula>
    </cfRule>
  </conditionalFormatting>
  <conditionalFormatting sqref="J24:M24">
    <cfRule type="expression" dxfId="4480" priority="206">
      <formula>OR(F24=2,F24=3)</formula>
    </cfRule>
  </conditionalFormatting>
  <conditionalFormatting sqref="I25:P25">
    <cfRule type="expression" dxfId="4479" priority="205">
      <formula>OR(F24=2,F24=3)</formula>
    </cfRule>
  </conditionalFormatting>
  <conditionalFormatting sqref="Z27:AM27">
    <cfRule type="expression" dxfId="4478" priority="204">
      <formula>AND(Z27="",BA26=1)</formula>
    </cfRule>
  </conditionalFormatting>
  <conditionalFormatting sqref="J26:M26">
    <cfRule type="expression" dxfId="4477" priority="203">
      <formula>OR(F26=2,F26=3)</formula>
    </cfRule>
  </conditionalFormatting>
  <conditionalFormatting sqref="I27:P27">
    <cfRule type="expression" dxfId="4476" priority="202">
      <formula>OR(F26=2,F26=3)</formula>
    </cfRule>
  </conditionalFormatting>
  <conditionalFormatting sqref="Z29:AM29">
    <cfRule type="expression" dxfId="4475" priority="201">
      <formula>AND(Z29="",BA28=1)</formula>
    </cfRule>
  </conditionalFormatting>
  <conditionalFormatting sqref="J28:M28">
    <cfRule type="expression" dxfId="4474" priority="200">
      <formula>OR(F28=2,F28=3)</formula>
    </cfRule>
  </conditionalFormatting>
  <conditionalFormatting sqref="I29:P29">
    <cfRule type="expression" dxfId="4473" priority="199">
      <formula>OR(F28=2,F28=3)</formula>
    </cfRule>
  </conditionalFormatting>
  <conditionalFormatting sqref="Z31:AM31">
    <cfRule type="expression" dxfId="4472" priority="198">
      <formula>AND(Z31="",BA30=1)</formula>
    </cfRule>
  </conditionalFormatting>
  <conditionalFormatting sqref="J30:M30">
    <cfRule type="expression" dxfId="4471" priority="197">
      <formula>OR(F30=2,F30=3)</formula>
    </cfRule>
  </conditionalFormatting>
  <conditionalFormatting sqref="I31:P31">
    <cfRule type="expression" dxfId="4470" priority="196">
      <formula>OR(F30=2,F30=3)</formula>
    </cfRule>
  </conditionalFormatting>
  <conditionalFormatting sqref="Z33:AM33">
    <cfRule type="expression" dxfId="4469" priority="195">
      <formula>AND(Z33="",BA32=1)</formula>
    </cfRule>
  </conditionalFormatting>
  <conditionalFormatting sqref="J32:M32">
    <cfRule type="expression" dxfId="4468" priority="194">
      <formula>OR(F32=2,F32=3)</formula>
    </cfRule>
  </conditionalFormatting>
  <conditionalFormatting sqref="I33:P33">
    <cfRule type="expression" dxfId="4467" priority="193">
      <formula>OR(F32=2,F32=3)</formula>
    </cfRule>
  </conditionalFormatting>
  <conditionalFormatting sqref="Z35:AM35">
    <cfRule type="expression" dxfId="4466" priority="192">
      <formula>AND(Z35="",BA34=1)</formula>
    </cfRule>
  </conditionalFormatting>
  <conditionalFormatting sqref="J34:M34">
    <cfRule type="expression" dxfId="4465" priority="191">
      <formula>OR(F34=2,F34=3)</formula>
    </cfRule>
  </conditionalFormatting>
  <conditionalFormatting sqref="I35:P35">
    <cfRule type="expression" dxfId="4464" priority="190">
      <formula>OR(F34=2,F34=3)</formula>
    </cfRule>
  </conditionalFormatting>
  <conditionalFormatting sqref="Z37:AM37">
    <cfRule type="expression" dxfId="4463" priority="189">
      <formula>AND(Z37="",BA36=1)</formula>
    </cfRule>
  </conditionalFormatting>
  <conditionalFormatting sqref="J36:M36">
    <cfRule type="expression" dxfId="4462" priority="188">
      <formula>OR(F36=2,F36=3)</formula>
    </cfRule>
  </conditionalFormatting>
  <conditionalFormatting sqref="I37:P37">
    <cfRule type="expression" dxfId="4461" priority="187">
      <formula>OR(F36=2,F36=3)</formula>
    </cfRule>
  </conditionalFormatting>
  <conditionalFormatting sqref="Z39:AM39">
    <cfRule type="expression" dxfId="4460" priority="186">
      <formula>AND(Z39="",BA38=1)</formula>
    </cfRule>
  </conditionalFormatting>
  <conditionalFormatting sqref="J38:M38">
    <cfRule type="expression" dxfId="4459" priority="185">
      <formula>OR(F38=2,F38=3)</formula>
    </cfRule>
  </conditionalFormatting>
  <conditionalFormatting sqref="I39:P39">
    <cfRule type="expression" dxfId="4458" priority="184">
      <formula>OR(F38=2,F38=3)</formula>
    </cfRule>
  </conditionalFormatting>
  <conditionalFormatting sqref="Z41:AM41">
    <cfRule type="expression" dxfId="4457" priority="183">
      <formula>AND(Z41="",BA40=1)</formula>
    </cfRule>
  </conditionalFormatting>
  <conditionalFormatting sqref="J40:M40">
    <cfRule type="expression" dxfId="4456" priority="182">
      <formula>OR(F40=2,F40=3)</formula>
    </cfRule>
  </conditionalFormatting>
  <conditionalFormatting sqref="I41:P41">
    <cfRule type="expression" dxfId="4455" priority="181">
      <formula>OR(F40=2,F40=3)</formula>
    </cfRule>
  </conditionalFormatting>
  <conditionalFormatting sqref="Z185:AM185">
    <cfRule type="expression" dxfId="4454" priority="180">
      <formula>AND(Z185="",BA184=1)</formula>
    </cfRule>
  </conditionalFormatting>
  <conditionalFormatting sqref="J184:M184">
    <cfRule type="expression" dxfId="4453" priority="179">
      <formula>OR(F184=2,F184=3)</formula>
    </cfRule>
  </conditionalFormatting>
  <conditionalFormatting sqref="I185:P185">
    <cfRule type="expression" dxfId="4452" priority="178">
      <formula>OR(F184=2,F184=3)</formula>
    </cfRule>
  </conditionalFormatting>
  <conditionalFormatting sqref="Z187:AM187">
    <cfRule type="expression" dxfId="4451" priority="177">
      <formula>AND(Z187="",BA186=1)</formula>
    </cfRule>
  </conditionalFormatting>
  <conditionalFormatting sqref="J186:M186">
    <cfRule type="expression" dxfId="4450" priority="176">
      <formula>OR(F186=2,F186=3)</formula>
    </cfRule>
  </conditionalFormatting>
  <conditionalFormatting sqref="I187:P187">
    <cfRule type="expression" dxfId="4449" priority="175">
      <formula>OR(F186=2,F186=3)</formula>
    </cfRule>
  </conditionalFormatting>
  <conditionalFormatting sqref="Z189:AM189">
    <cfRule type="expression" dxfId="4448" priority="174">
      <formula>AND(Z189="",BA188=1)</formula>
    </cfRule>
  </conditionalFormatting>
  <conditionalFormatting sqref="J188:M188">
    <cfRule type="expression" dxfId="4447" priority="173">
      <formula>OR(F188=2,F188=3)</formula>
    </cfRule>
  </conditionalFormatting>
  <conditionalFormatting sqref="I189:P189">
    <cfRule type="expression" dxfId="4446" priority="172">
      <formula>OR(F188=2,F188=3)</formula>
    </cfRule>
  </conditionalFormatting>
  <conditionalFormatting sqref="Z191:AM191">
    <cfRule type="expression" dxfId="4445" priority="171">
      <formula>AND(Z191="",BA190=1)</formula>
    </cfRule>
  </conditionalFormatting>
  <conditionalFormatting sqref="J190:M190">
    <cfRule type="expression" dxfId="4444" priority="170">
      <formula>OR(F190=2,F190=3)</formula>
    </cfRule>
  </conditionalFormatting>
  <conditionalFormatting sqref="I191:P191">
    <cfRule type="expression" dxfId="4443" priority="169">
      <formula>OR(F190=2,F190=3)</formula>
    </cfRule>
  </conditionalFormatting>
  <conditionalFormatting sqref="Z193:AM193">
    <cfRule type="expression" dxfId="4442" priority="168">
      <formula>AND(Z193="",BA192=1)</formula>
    </cfRule>
  </conditionalFormatting>
  <conditionalFormatting sqref="J192:M192">
    <cfRule type="expression" dxfId="4441" priority="167">
      <formula>OR(F192=2,F192=3)</formula>
    </cfRule>
  </conditionalFormatting>
  <conditionalFormatting sqref="I193:P193">
    <cfRule type="expression" dxfId="4440" priority="166">
      <formula>OR(F192=2,F192=3)</formula>
    </cfRule>
  </conditionalFormatting>
  <conditionalFormatting sqref="Z195:AM195">
    <cfRule type="expression" dxfId="4439" priority="165">
      <formula>AND(Z195="",BA194=1)</formula>
    </cfRule>
  </conditionalFormatting>
  <conditionalFormatting sqref="J194:M194">
    <cfRule type="expression" dxfId="4438" priority="164">
      <formula>OR(F194=2,F194=3)</formula>
    </cfRule>
  </conditionalFormatting>
  <conditionalFormatting sqref="I195:P195">
    <cfRule type="expression" dxfId="4437" priority="163">
      <formula>OR(F194=2,F194=3)</formula>
    </cfRule>
  </conditionalFormatting>
  <conditionalFormatting sqref="Z197:AM197">
    <cfRule type="expression" dxfId="4436" priority="162">
      <formula>AND(Z197="",BA196=1)</formula>
    </cfRule>
  </conditionalFormatting>
  <conditionalFormatting sqref="J196:M196">
    <cfRule type="expression" dxfId="4435" priority="161">
      <formula>OR(F196=2,F196=3)</formula>
    </cfRule>
  </conditionalFormatting>
  <conditionalFormatting sqref="I197:P197">
    <cfRule type="expression" dxfId="4434" priority="160">
      <formula>OR(F196=2,F196=3)</formula>
    </cfRule>
  </conditionalFormatting>
  <conditionalFormatting sqref="Z199:AM199">
    <cfRule type="expression" dxfId="4433" priority="159">
      <formula>AND(Z199="",BA198=1)</formula>
    </cfRule>
  </conditionalFormatting>
  <conditionalFormatting sqref="J198:M198">
    <cfRule type="expression" dxfId="4432" priority="158">
      <formula>OR(F198=2,F198=3)</formula>
    </cfRule>
  </conditionalFormatting>
  <conditionalFormatting sqref="I199:P199">
    <cfRule type="expression" dxfId="4431" priority="157">
      <formula>OR(F198=2,F198=3)</formula>
    </cfRule>
  </conditionalFormatting>
  <conditionalFormatting sqref="Z201:AM201">
    <cfRule type="expression" dxfId="4430" priority="156">
      <formula>AND(Z201="",BA200=1)</formula>
    </cfRule>
  </conditionalFormatting>
  <conditionalFormatting sqref="J200:M200">
    <cfRule type="expression" dxfId="4429" priority="155">
      <formula>OR(F200=2,F200=3)</formula>
    </cfRule>
  </conditionalFormatting>
  <conditionalFormatting sqref="I201:P201">
    <cfRule type="expression" dxfId="4428" priority="154">
      <formula>OR(F200=2,F200=3)</formula>
    </cfRule>
  </conditionalFormatting>
  <conditionalFormatting sqref="Z203:AM203">
    <cfRule type="expression" dxfId="4427" priority="153">
      <formula>AND(Z203="",BA202=1)</formula>
    </cfRule>
  </conditionalFormatting>
  <conditionalFormatting sqref="J202:M202">
    <cfRule type="expression" dxfId="4426" priority="152">
      <formula>OR(F202=2,F202=3)</formula>
    </cfRule>
  </conditionalFormatting>
  <conditionalFormatting sqref="I203:P203">
    <cfRule type="expression" dxfId="4425" priority="151">
      <formula>OR(F202=2,F202=3)</formula>
    </cfRule>
  </conditionalFormatting>
  <conditionalFormatting sqref="Z205:AM205">
    <cfRule type="expression" dxfId="4424" priority="150">
      <formula>AND(Z205="",BA204=1)</formula>
    </cfRule>
  </conditionalFormatting>
  <conditionalFormatting sqref="J204:M204">
    <cfRule type="expression" dxfId="4423" priority="149">
      <formula>OR(F204=2,F204=3)</formula>
    </cfRule>
  </conditionalFormatting>
  <conditionalFormatting sqref="I205:P205">
    <cfRule type="expression" dxfId="4422" priority="148">
      <formula>OR(F204=2,F204=3)</formula>
    </cfRule>
  </conditionalFormatting>
  <conditionalFormatting sqref="Z207:AM207">
    <cfRule type="expression" dxfId="4421" priority="147">
      <formula>AND(Z207="",BA206=1)</formula>
    </cfRule>
  </conditionalFormatting>
  <conditionalFormatting sqref="J206:M206">
    <cfRule type="expression" dxfId="4420" priority="146">
      <formula>OR(F206=2,F206=3)</formula>
    </cfRule>
  </conditionalFormatting>
  <conditionalFormatting sqref="I207:P207">
    <cfRule type="expression" dxfId="4419" priority="145">
      <formula>OR(F206=2,F206=3)</formula>
    </cfRule>
  </conditionalFormatting>
  <conditionalFormatting sqref="Z209:AM209">
    <cfRule type="expression" dxfId="4418" priority="144">
      <formula>AND(Z209="",BA208=1)</formula>
    </cfRule>
  </conditionalFormatting>
  <conditionalFormatting sqref="J208:M208">
    <cfRule type="expression" dxfId="4417" priority="143">
      <formula>OR(F208=2,F208=3)</formula>
    </cfRule>
  </conditionalFormatting>
  <conditionalFormatting sqref="I209:P209">
    <cfRule type="expression" dxfId="4416" priority="142">
      <formula>OR(F208=2,F208=3)</formula>
    </cfRule>
  </conditionalFormatting>
  <conditionalFormatting sqref="Z211:AM211">
    <cfRule type="expression" dxfId="4415" priority="141">
      <formula>AND(Z211="",BA210=1)</formula>
    </cfRule>
  </conditionalFormatting>
  <conditionalFormatting sqref="J210:M210">
    <cfRule type="expression" dxfId="4414" priority="140">
      <formula>OR(F210=2,F210=3)</formula>
    </cfRule>
  </conditionalFormatting>
  <conditionalFormatting sqref="I211:P211">
    <cfRule type="expression" dxfId="4413" priority="139">
      <formula>OR(F210=2,F210=3)</formula>
    </cfRule>
  </conditionalFormatting>
  <conditionalFormatting sqref="Z213:AM213">
    <cfRule type="expression" dxfId="4412" priority="138">
      <formula>AND(Z213="",BA212=1)</formula>
    </cfRule>
  </conditionalFormatting>
  <conditionalFormatting sqref="J212:M212">
    <cfRule type="expression" dxfId="4411" priority="137">
      <formula>OR(F212=2,F212=3)</formula>
    </cfRule>
  </conditionalFormatting>
  <conditionalFormatting sqref="I213:P213">
    <cfRule type="expression" dxfId="4410" priority="136">
      <formula>OR(F212=2,F212=3)</formula>
    </cfRule>
  </conditionalFormatting>
  <conditionalFormatting sqref="Z99:AM99">
    <cfRule type="expression" dxfId="4409" priority="135">
      <formula>AND(Z99="",BA98=1)</formula>
    </cfRule>
  </conditionalFormatting>
  <conditionalFormatting sqref="J98:M98">
    <cfRule type="expression" dxfId="4408" priority="134">
      <formula>OR(F98=2,F98=3)</formula>
    </cfRule>
  </conditionalFormatting>
  <conditionalFormatting sqref="I99:P99">
    <cfRule type="expression" dxfId="4407" priority="133">
      <formula>OR(F98=2,F98=3)</formula>
    </cfRule>
  </conditionalFormatting>
  <conditionalFormatting sqref="Z101:AM101">
    <cfRule type="expression" dxfId="4406" priority="132">
      <formula>AND(Z101="",BA100=1)</formula>
    </cfRule>
  </conditionalFormatting>
  <conditionalFormatting sqref="J100:M100">
    <cfRule type="expression" dxfId="4405" priority="131">
      <formula>OR(F100=2,F100=3)</formula>
    </cfRule>
  </conditionalFormatting>
  <conditionalFormatting sqref="I101:P101">
    <cfRule type="expression" dxfId="4404" priority="130">
      <formula>OR(F100=2,F100=3)</formula>
    </cfRule>
  </conditionalFormatting>
  <conditionalFormatting sqref="Z103:AM103">
    <cfRule type="expression" dxfId="4403" priority="129">
      <formula>AND(Z103="",BA102=1)</formula>
    </cfRule>
  </conditionalFormatting>
  <conditionalFormatting sqref="J102:M102">
    <cfRule type="expression" dxfId="4402" priority="128">
      <formula>OR(F102=2,F102=3)</formula>
    </cfRule>
  </conditionalFormatting>
  <conditionalFormatting sqref="I103:P103">
    <cfRule type="expression" dxfId="4401" priority="127">
      <formula>OR(F102=2,F102=3)</formula>
    </cfRule>
  </conditionalFormatting>
  <conditionalFormatting sqref="Z105:AM105">
    <cfRule type="expression" dxfId="4400" priority="126">
      <formula>AND(Z105="",BA104=1)</formula>
    </cfRule>
  </conditionalFormatting>
  <conditionalFormatting sqref="J104:M104">
    <cfRule type="expression" dxfId="4399" priority="125">
      <formula>OR(F104=2,F104=3)</formula>
    </cfRule>
  </conditionalFormatting>
  <conditionalFormatting sqref="I105:P105">
    <cfRule type="expression" dxfId="4398" priority="124">
      <formula>OR(F104=2,F104=3)</formula>
    </cfRule>
  </conditionalFormatting>
  <conditionalFormatting sqref="Z107:AM107">
    <cfRule type="expression" dxfId="4397" priority="123">
      <formula>AND(Z107="",BA106=1)</formula>
    </cfRule>
  </conditionalFormatting>
  <conditionalFormatting sqref="J106:M106">
    <cfRule type="expression" dxfId="4396" priority="122">
      <formula>OR(F106=2,F106=3)</formula>
    </cfRule>
  </conditionalFormatting>
  <conditionalFormatting sqref="I107:P107">
    <cfRule type="expression" dxfId="4395" priority="121">
      <formula>OR(F106=2,F106=3)</formula>
    </cfRule>
  </conditionalFormatting>
  <conditionalFormatting sqref="Z109:AM109">
    <cfRule type="expression" dxfId="4394" priority="120">
      <formula>AND(Z109="",BA108=1)</formula>
    </cfRule>
  </conditionalFormatting>
  <conditionalFormatting sqref="J108:M108">
    <cfRule type="expression" dxfId="4393" priority="119">
      <formula>OR(F108=2,F108=3)</formula>
    </cfRule>
  </conditionalFormatting>
  <conditionalFormatting sqref="I109:P109">
    <cfRule type="expression" dxfId="4392" priority="118">
      <formula>OR(F108=2,F108=3)</formula>
    </cfRule>
  </conditionalFormatting>
  <conditionalFormatting sqref="Z111:AM111">
    <cfRule type="expression" dxfId="4391" priority="117">
      <formula>AND(Z111="",BA110=1)</formula>
    </cfRule>
  </conditionalFormatting>
  <conditionalFormatting sqref="J110:M110">
    <cfRule type="expression" dxfId="4390" priority="116">
      <formula>OR(F110=2,F110=3)</formula>
    </cfRule>
  </conditionalFormatting>
  <conditionalFormatting sqref="I111:P111">
    <cfRule type="expression" dxfId="4389" priority="115">
      <formula>OR(F110=2,F110=3)</formula>
    </cfRule>
  </conditionalFormatting>
  <conditionalFormatting sqref="Z113:AM113">
    <cfRule type="expression" dxfId="4388" priority="114">
      <formula>AND(Z113="",BA112=1)</formula>
    </cfRule>
  </conditionalFormatting>
  <conditionalFormatting sqref="J112:M112">
    <cfRule type="expression" dxfId="4387" priority="113">
      <formula>OR(F112=2,F112=3)</formula>
    </cfRule>
  </conditionalFormatting>
  <conditionalFormatting sqref="I113:P113">
    <cfRule type="expression" dxfId="4386" priority="112">
      <formula>OR(F112=2,F112=3)</formula>
    </cfRule>
  </conditionalFormatting>
  <conditionalFormatting sqref="Z115:AM115">
    <cfRule type="expression" dxfId="4385" priority="111">
      <formula>AND(Z115="",BA114=1)</formula>
    </cfRule>
  </conditionalFormatting>
  <conditionalFormatting sqref="J114:M114">
    <cfRule type="expression" dxfId="4384" priority="110">
      <formula>OR(F114=2,F114=3)</formula>
    </cfRule>
  </conditionalFormatting>
  <conditionalFormatting sqref="I115:P115">
    <cfRule type="expression" dxfId="4383" priority="109">
      <formula>OR(F114=2,F114=3)</formula>
    </cfRule>
  </conditionalFormatting>
  <conditionalFormatting sqref="Z117:AM117">
    <cfRule type="expression" dxfId="4382" priority="108">
      <formula>AND(Z117="",BA116=1)</formula>
    </cfRule>
  </conditionalFormatting>
  <conditionalFormatting sqref="J116:M116">
    <cfRule type="expression" dxfId="4381" priority="107">
      <formula>OR(F116=2,F116=3)</formula>
    </cfRule>
  </conditionalFormatting>
  <conditionalFormatting sqref="I117:P117">
    <cfRule type="expression" dxfId="4380" priority="106">
      <formula>OR(F116=2,F116=3)</formula>
    </cfRule>
  </conditionalFormatting>
  <conditionalFormatting sqref="Z119:AM119">
    <cfRule type="expression" dxfId="4379" priority="105">
      <formula>AND(Z119="",BA118=1)</formula>
    </cfRule>
  </conditionalFormatting>
  <conditionalFormatting sqref="J118:M118">
    <cfRule type="expression" dxfId="4378" priority="104">
      <formula>OR(F118=2,F118=3)</formula>
    </cfRule>
  </conditionalFormatting>
  <conditionalFormatting sqref="I119:P119">
    <cfRule type="expression" dxfId="4377" priority="103">
      <formula>OR(F118=2,F118=3)</formula>
    </cfRule>
  </conditionalFormatting>
  <conditionalFormatting sqref="Z121:AM121">
    <cfRule type="expression" dxfId="4376" priority="102">
      <formula>AND(Z121="",BA120=1)</formula>
    </cfRule>
  </conditionalFormatting>
  <conditionalFormatting sqref="J120:M120">
    <cfRule type="expression" dxfId="4375" priority="101">
      <formula>OR(F120=2,F120=3)</formula>
    </cfRule>
  </conditionalFormatting>
  <conditionalFormatting sqref="I121:P121">
    <cfRule type="expression" dxfId="4374" priority="100">
      <formula>OR(F120=2,F120=3)</formula>
    </cfRule>
  </conditionalFormatting>
  <conditionalFormatting sqref="Z123:AM123">
    <cfRule type="expression" dxfId="4373" priority="99">
      <formula>AND(Z123="",BA122=1)</formula>
    </cfRule>
  </conditionalFormatting>
  <conditionalFormatting sqref="J122:M122">
    <cfRule type="expression" dxfId="4372" priority="98">
      <formula>OR(F122=2,F122=3)</formula>
    </cfRule>
  </conditionalFormatting>
  <conditionalFormatting sqref="I123:P123">
    <cfRule type="expression" dxfId="4371" priority="97">
      <formula>OR(F122=2,F122=3)</formula>
    </cfRule>
  </conditionalFormatting>
  <conditionalFormatting sqref="Z125:AM125">
    <cfRule type="expression" dxfId="4370" priority="96">
      <formula>AND(Z125="",BA124=1)</formula>
    </cfRule>
  </conditionalFormatting>
  <conditionalFormatting sqref="J124:M124">
    <cfRule type="expression" dxfId="4369" priority="95">
      <formula>OR(F124=2,F124=3)</formula>
    </cfRule>
  </conditionalFormatting>
  <conditionalFormatting sqref="I125:P125">
    <cfRule type="expression" dxfId="4368" priority="94">
      <formula>OR(F124=2,F124=3)</formula>
    </cfRule>
  </conditionalFormatting>
  <conditionalFormatting sqref="Z127:AM127">
    <cfRule type="expression" dxfId="4367" priority="93">
      <formula>AND(Z127="",BA126=1)</formula>
    </cfRule>
  </conditionalFormatting>
  <conditionalFormatting sqref="J126:M126">
    <cfRule type="expression" dxfId="4366" priority="92">
      <formula>OR(F126=2,F126=3)</formula>
    </cfRule>
  </conditionalFormatting>
  <conditionalFormatting sqref="I127:P127">
    <cfRule type="expression" dxfId="4365" priority="91">
      <formula>OR(F126=2,F126=3)</formula>
    </cfRule>
  </conditionalFormatting>
  <conditionalFormatting sqref="Z142:AM142">
    <cfRule type="expression" dxfId="4364" priority="90">
      <formula>AND(Z142="",BA141=1)</formula>
    </cfRule>
  </conditionalFormatting>
  <conditionalFormatting sqref="J141:M141">
    <cfRule type="expression" dxfId="4363" priority="89">
      <formula>OR(F141=2,F141=3)</formula>
    </cfRule>
  </conditionalFormatting>
  <conditionalFormatting sqref="I142:P142">
    <cfRule type="expression" dxfId="4362" priority="88">
      <formula>OR(F141=2,F141=3)</formula>
    </cfRule>
  </conditionalFormatting>
  <conditionalFormatting sqref="Z144:AM144">
    <cfRule type="expression" dxfId="4361" priority="87">
      <formula>AND(Z144="",BA143=1)</formula>
    </cfRule>
  </conditionalFormatting>
  <conditionalFormatting sqref="J143:M143">
    <cfRule type="expression" dxfId="4360" priority="86">
      <formula>OR(F143=2,F143=3)</formula>
    </cfRule>
  </conditionalFormatting>
  <conditionalFormatting sqref="I144:P144">
    <cfRule type="expression" dxfId="4359" priority="85">
      <formula>OR(F143=2,F143=3)</formula>
    </cfRule>
  </conditionalFormatting>
  <conditionalFormatting sqref="Z146:AM146">
    <cfRule type="expression" dxfId="4358" priority="84">
      <formula>AND(Z146="",BA145=1)</formula>
    </cfRule>
  </conditionalFormatting>
  <conditionalFormatting sqref="J145:M145">
    <cfRule type="expression" dxfId="4357" priority="83">
      <formula>OR(F145=2,F145=3)</formula>
    </cfRule>
  </conditionalFormatting>
  <conditionalFormatting sqref="I146:P146">
    <cfRule type="expression" dxfId="4356" priority="82">
      <formula>OR(F145=2,F145=3)</formula>
    </cfRule>
  </conditionalFormatting>
  <conditionalFormatting sqref="Z148:AM148">
    <cfRule type="expression" dxfId="4355" priority="81">
      <formula>AND(Z148="",BA147=1)</formula>
    </cfRule>
  </conditionalFormatting>
  <conditionalFormatting sqref="J147:M147">
    <cfRule type="expression" dxfId="4354" priority="80">
      <formula>OR(F147=2,F147=3)</formula>
    </cfRule>
  </conditionalFormatting>
  <conditionalFormatting sqref="I148:P148">
    <cfRule type="expression" dxfId="4353" priority="79">
      <formula>OR(F147=2,F147=3)</formula>
    </cfRule>
  </conditionalFormatting>
  <conditionalFormatting sqref="Z150:AM150">
    <cfRule type="expression" dxfId="4352" priority="78">
      <formula>AND(Z150="",BA149=1)</formula>
    </cfRule>
  </conditionalFormatting>
  <conditionalFormatting sqref="J149:M149">
    <cfRule type="expression" dxfId="4351" priority="77">
      <formula>OR(F149=2,F149=3)</formula>
    </cfRule>
  </conditionalFormatting>
  <conditionalFormatting sqref="I150:P150">
    <cfRule type="expression" dxfId="4350" priority="76">
      <formula>OR(F149=2,F149=3)</formula>
    </cfRule>
  </conditionalFormatting>
  <conditionalFormatting sqref="Z152:AM152">
    <cfRule type="expression" dxfId="4349" priority="75">
      <formula>AND(Z152="",BA151=1)</formula>
    </cfRule>
  </conditionalFormatting>
  <conditionalFormatting sqref="J151:M151">
    <cfRule type="expression" dxfId="4348" priority="74">
      <formula>OR(F151=2,F151=3)</formula>
    </cfRule>
  </conditionalFormatting>
  <conditionalFormatting sqref="I152:P152">
    <cfRule type="expression" dxfId="4347" priority="73">
      <formula>OR(F151=2,F151=3)</formula>
    </cfRule>
  </conditionalFormatting>
  <conditionalFormatting sqref="Z154:AM154">
    <cfRule type="expression" dxfId="4346" priority="72">
      <formula>AND(Z154="",BA153=1)</formula>
    </cfRule>
  </conditionalFormatting>
  <conditionalFormatting sqref="J153:M153">
    <cfRule type="expression" dxfId="4345" priority="71">
      <formula>OR(F153=2,F153=3)</formula>
    </cfRule>
  </conditionalFormatting>
  <conditionalFormatting sqref="I154:P154">
    <cfRule type="expression" dxfId="4344" priority="70">
      <formula>OR(F153=2,F153=3)</formula>
    </cfRule>
  </conditionalFormatting>
  <conditionalFormatting sqref="Z156:AM156">
    <cfRule type="expression" dxfId="4343" priority="69">
      <formula>AND(Z156="",BA155=1)</formula>
    </cfRule>
  </conditionalFormatting>
  <conditionalFormatting sqref="J155:M155">
    <cfRule type="expression" dxfId="4342" priority="68">
      <formula>OR(F155=2,F155=3)</formula>
    </cfRule>
  </conditionalFormatting>
  <conditionalFormatting sqref="I156:P156">
    <cfRule type="expression" dxfId="4341" priority="67">
      <formula>OR(F155=2,F155=3)</formula>
    </cfRule>
  </conditionalFormatting>
  <conditionalFormatting sqref="Z158:AM158">
    <cfRule type="expression" dxfId="4340" priority="66">
      <formula>AND(Z158="",BA157=1)</formula>
    </cfRule>
  </conditionalFormatting>
  <conditionalFormatting sqref="J157:M157">
    <cfRule type="expression" dxfId="4339" priority="65">
      <formula>OR(F157=2,F157=3)</formula>
    </cfRule>
  </conditionalFormatting>
  <conditionalFormatting sqref="I158:P158">
    <cfRule type="expression" dxfId="4338" priority="64">
      <formula>OR(F157=2,F157=3)</formula>
    </cfRule>
  </conditionalFormatting>
  <conditionalFormatting sqref="Z160:AM160">
    <cfRule type="expression" dxfId="4337" priority="63">
      <formula>AND(Z160="",BA159=1)</formula>
    </cfRule>
  </conditionalFormatting>
  <conditionalFormatting sqref="J159:M159">
    <cfRule type="expression" dxfId="4336" priority="62">
      <formula>OR(F159=2,F159=3)</formula>
    </cfRule>
  </conditionalFormatting>
  <conditionalFormatting sqref="I160:P160">
    <cfRule type="expression" dxfId="4335" priority="61">
      <formula>OR(F159=2,F159=3)</formula>
    </cfRule>
  </conditionalFormatting>
  <conditionalFormatting sqref="Z162:AM162">
    <cfRule type="expression" dxfId="4334" priority="60">
      <formula>AND(Z162="",BA161=1)</formula>
    </cfRule>
  </conditionalFormatting>
  <conditionalFormatting sqref="J161:M161">
    <cfRule type="expression" dxfId="4333" priority="59">
      <formula>OR(F161=2,F161=3)</formula>
    </cfRule>
  </conditionalFormatting>
  <conditionalFormatting sqref="I162:P162">
    <cfRule type="expression" dxfId="4332" priority="58">
      <formula>OR(F161=2,F161=3)</formula>
    </cfRule>
  </conditionalFormatting>
  <conditionalFormatting sqref="Z164:AM164">
    <cfRule type="expression" dxfId="4331" priority="57">
      <formula>AND(Z164="",BA163=1)</formula>
    </cfRule>
  </conditionalFormatting>
  <conditionalFormatting sqref="J163:M163">
    <cfRule type="expression" dxfId="4330" priority="56">
      <formula>OR(F163=2,F163=3)</formula>
    </cfRule>
  </conditionalFormatting>
  <conditionalFormatting sqref="I164:P164">
    <cfRule type="expression" dxfId="4329" priority="55">
      <formula>OR(F163=2,F163=3)</formula>
    </cfRule>
  </conditionalFormatting>
  <conditionalFormatting sqref="Z166:AM166">
    <cfRule type="expression" dxfId="4328" priority="54">
      <formula>AND(Z166="",BA165=1)</formula>
    </cfRule>
  </conditionalFormatting>
  <conditionalFormatting sqref="J165:M165">
    <cfRule type="expression" dxfId="4327" priority="53">
      <formula>OR(F165=2,F165=3)</formula>
    </cfRule>
  </conditionalFormatting>
  <conditionalFormatting sqref="I166:P166">
    <cfRule type="expression" dxfId="4326" priority="52">
      <formula>OR(F165=2,F165=3)</formula>
    </cfRule>
  </conditionalFormatting>
  <conditionalFormatting sqref="Z168:AM168">
    <cfRule type="expression" dxfId="4325" priority="51">
      <formula>AND(Z168="",BA167=1)</formula>
    </cfRule>
  </conditionalFormatting>
  <conditionalFormatting sqref="J167:M167">
    <cfRule type="expression" dxfId="4324" priority="50">
      <formula>OR(F167=2,F167=3)</formula>
    </cfRule>
  </conditionalFormatting>
  <conditionalFormatting sqref="I168:P168">
    <cfRule type="expression" dxfId="4323" priority="49">
      <formula>OR(F167=2,F167=3)</formula>
    </cfRule>
  </conditionalFormatting>
  <conditionalFormatting sqref="Z170:AM170">
    <cfRule type="expression" dxfId="4322" priority="48">
      <formula>AND(Z170="",BA169=1)</formula>
    </cfRule>
  </conditionalFormatting>
  <conditionalFormatting sqref="J169:M169">
    <cfRule type="expression" dxfId="4321" priority="47">
      <formula>OR(F169=2,F169=3)</formula>
    </cfRule>
  </conditionalFormatting>
  <conditionalFormatting sqref="I170:P170">
    <cfRule type="expression" dxfId="4320" priority="46">
      <formula>OR(F169=2,F169=3)</formula>
    </cfRule>
  </conditionalFormatting>
  <conditionalFormatting sqref="Z56:AM56">
    <cfRule type="expression" dxfId="4319" priority="45">
      <formula>AND(Z56="",BA55=1)</formula>
    </cfRule>
  </conditionalFormatting>
  <conditionalFormatting sqref="J55:M55">
    <cfRule type="expression" dxfId="4318" priority="44">
      <formula>OR(F55=2,F55=3)</formula>
    </cfRule>
  </conditionalFormatting>
  <conditionalFormatting sqref="I56:P56">
    <cfRule type="expression" dxfId="4317" priority="43">
      <formula>OR(F55=2,F55=3)</formula>
    </cfRule>
  </conditionalFormatting>
  <conditionalFormatting sqref="Z58:AM58">
    <cfRule type="expression" dxfId="4316" priority="42">
      <formula>AND(Z58="",BA57=1)</formula>
    </cfRule>
  </conditionalFormatting>
  <conditionalFormatting sqref="J57:M57">
    <cfRule type="expression" dxfId="4315" priority="41">
      <formula>OR(F57=2,F57=3)</formula>
    </cfRule>
  </conditionalFormatting>
  <conditionalFormatting sqref="I58:P58">
    <cfRule type="expression" dxfId="4314" priority="40">
      <formula>OR(F57=2,F57=3)</formula>
    </cfRule>
  </conditionalFormatting>
  <conditionalFormatting sqref="Z60:AM60">
    <cfRule type="expression" dxfId="4313" priority="39">
      <formula>AND(Z60="",BA59=1)</formula>
    </cfRule>
  </conditionalFormatting>
  <conditionalFormatting sqref="J59:M59">
    <cfRule type="expression" dxfId="4312" priority="38">
      <formula>OR(F59=2,F59=3)</formula>
    </cfRule>
  </conditionalFormatting>
  <conditionalFormatting sqref="I60:P60">
    <cfRule type="expression" dxfId="4311" priority="37">
      <formula>OR(F59=2,F59=3)</formula>
    </cfRule>
  </conditionalFormatting>
  <conditionalFormatting sqref="Z62:AM62">
    <cfRule type="expression" dxfId="4310" priority="36">
      <formula>AND(Z62="",BA61=1)</formula>
    </cfRule>
  </conditionalFormatting>
  <conditionalFormatting sqref="J61:M61">
    <cfRule type="expression" dxfId="4309" priority="35">
      <formula>OR(F61=2,F61=3)</formula>
    </cfRule>
  </conditionalFormatting>
  <conditionalFormatting sqref="I62:P62">
    <cfRule type="expression" dxfId="4308" priority="34">
      <formula>OR(F61=2,F61=3)</formula>
    </cfRule>
  </conditionalFormatting>
  <conditionalFormatting sqref="Z64:AM64">
    <cfRule type="expression" dxfId="4307" priority="33">
      <formula>AND(Z64="",BA63=1)</formula>
    </cfRule>
  </conditionalFormatting>
  <conditionalFormatting sqref="J63:M63">
    <cfRule type="expression" dxfId="4306" priority="32">
      <formula>OR(F63=2,F63=3)</formula>
    </cfRule>
  </conditionalFormatting>
  <conditionalFormatting sqref="I64:P64">
    <cfRule type="expression" dxfId="4305" priority="31">
      <formula>OR(F63=2,F63=3)</formula>
    </cfRule>
  </conditionalFormatting>
  <conditionalFormatting sqref="Z66:AM66">
    <cfRule type="expression" dxfId="4304" priority="30">
      <formula>AND(Z66="",BA65=1)</formula>
    </cfRule>
  </conditionalFormatting>
  <conditionalFormatting sqref="J65:M65">
    <cfRule type="expression" dxfId="4303" priority="29">
      <formula>OR(F65=2,F65=3)</formula>
    </cfRule>
  </conditionalFormatting>
  <conditionalFormatting sqref="I66:P66">
    <cfRule type="expression" dxfId="4302" priority="28">
      <formula>OR(F65=2,F65=3)</formula>
    </cfRule>
  </conditionalFormatting>
  <conditionalFormatting sqref="Z68:AM68">
    <cfRule type="expression" dxfId="4301" priority="27">
      <formula>AND(Z68="",BA67=1)</formula>
    </cfRule>
  </conditionalFormatting>
  <conditionalFormatting sqref="J67:M67">
    <cfRule type="expression" dxfId="4300" priority="26">
      <formula>OR(F67=2,F67=3)</formula>
    </cfRule>
  </conditionalFormatting>
  <conditionalFormatting sqref="I68:P68">
    <cfRule type="expression" dxfId="4299" priority="25">
      <formula>OR(F67=2,F67=3)</formula>
    </cfRule>
  </conditionalFormatting>
  <conditionalFormatting sqref="Z70:AM70">
    <cfRule type="expression" dxfId="4298" priority="24">
      <formula>AND(Z70="",BA69=1)</formula>
    </cfRule>
  </conditionalFormatting>
  <conditionalFormatting sqref="J69:M69">
    <cfRule type="expression" dxfId="4297" priority="23">
      <formula>OR(F69=2,F69=3)</formula>
    </cfRule>
  </conditionalFormatting>
  <conditionalFormatting sqref="I70:P70">
    <cfRule type="expression" dxfId="4296" priority="22">
      <formula>OR(F69=2,F69=3)</formula>
    </cfRule>
  </conditionalFormatting>
  <conditionalFormatting sqref="Z72:AM72">
    <cfRule type="expression" dxfId="4295" priority="21">
      <formula>AND(Z72="",BA71=1)</formula>
    </cfRule>
  </conditionalFormatting>
  <conditionalFormatting sqref="J71:M71">
    <cfRule type="expression" dxfId="4294" priority="20">
      <formula>OR(F71=2,F71=3)</formula>
    </cfRule>
  </conditionalFormatting>
  <conditionalFormatting sqref="I72:P72">
    <cfRule type="expression" dxfId="4293" priority="19">
      <formula>OR(F71=2,F71=3)</formula>
    </cfRule>
  </conditionalFormatting>
  <conditionalFormatting sqref="Z74:AM74">
    <cfRule type="expression" dxfId="4292" priority="18">
      <formula>AND(Z74="",BA73=1)</formula>
    </cfRule>
  </conditionalFormatting>
  <conditionalFormatting sqref="J73:M73">
    <cfRule type="expression" dxfId="4291" priority="17">
      <formula>OR(F73=2,F73=3)</formula>
    </cfRule>
  </conditionalFormatting>
  <conditionalFormatting sqref="I74:P74">
    <cfRule type="expression" dxfId="4290" priority="16">
      <formula>OR(F73=2,F73=3)</formula>
    </cfRule>
  </conditionalFormatting>
  <conditionalFormatting sqref="Z76:AM76">
    <cfRule type="expression" dxfId="4289" priority="15">
      <formula>AND(Z76="",BA75=1)</formula>
    </cfRule>
  </conditionalFormatting>
  <conditionalFormatting sqref="J75:M75">
    <cfRule type="expression" dxfId="4288" priority="14">
      <formula>OR(F75=2,F75=3)</formula>
    </cfRule>
  </conditionalFormatting>
  <conditionalFormatting sqref="I76:P76">
    <cfRule type="expression" dxfId="4287" priority="13">
      <formula>OR(F75=2,F75=3)</formula>
    </cfRule>
  </conditionalFormatting>
  <conditionalFormatting sqref="Z78:AM78">
    <cfRule type="expression" dxfId="4286" priority="12">
      <formula>AND(Z78="",BA77=1)</formula>
    </cfRule>
  </conditionalFormatting>
  <conditionalFormatting sqref="J77:M77">
    <cfRule type="expression" dxfId="4285" priority="11">
      <formula>OR(F77=2,F77=3)</formula>
    </cfRule>
  </conditionalFormatting>
  <conditionalFormatting sqref="I78:P78">
    <cfRule type="expression" dxfId="4284" priority="10">
      <formula>OR(F77=2,F77=3)</formula>
    </cfRule>
  </conditionalFormatting>
  <conditionalFormatting sqref="Z80:AM80">
    <cfRule type="expression" dxfId="4283" priority="9">
      <formula>AND(Z80="",BA79=1)</formula>
    </cfRule>
  </conditionalFormatting>
  <conditionalFormatting sqref="J79:M79">
    <cfRule type="expression" dxfId="4282" priority="8">
      <formula>OR(F79=2,F79=3)</formula>
    </cfRule>
  </conditionalFormatting>
  <conditionalFormatting sqref="I80:P80">
    <cfRule type="expression" dxfId="4281" priority="7">
      <formula>OR(F79=2,F79=3)</formula>
    </cfRule>
  </conditionalFormatting>
  <conditionalFormatting sqref="Z82:AM82">
    <cfRule type="expression" dxfId="4280" priority="6">
      <formula>AND(Z82="",BA81=1)</formula>
    </cfRule>
  </conditionalFormatting>
  <conditionalFormatting sqref="J81:M81">
    <cfRule type="expression" dxfId="4279" priority="5">
      <formula>OR(F81=2,F81=3)</formula>
    </cfRule>
  </conditionalFormatting>
  <conditionalFormatting sqref="I82:P82">
    <cfRule type="expression" dxfId="4278" priority="4">
      <formula>OR(F81=2,F81=3)</formula>
    </cfRule>
  </conditionalFormatting>
  <conditionalFormatting sqref="Z84:AM84">
    <cfRule type="expression" dxfId="4277" priority="3">
      <formula>AND(Z84="",BA83=1)</formula>
    </cfRule>
  </conditionalFormatting>
  <conditionalFormatting sqref="J83:M83">
    <cfRule type="expression" dxfId="4276" priority="2">
      <formula>OR(F83=2,F83=3)</formula>
    </cfRule>
  </conditionalFormatting>
  <conditionalFormatting sqref="I84:P84">
    <cfRule type="expression" dxfId="42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0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0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0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0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000-000004000000}">
      <formula1>"1,2,3"</formula1>
    </dataValidation>
    <dataValidation type="whole" imeMode="off" allowBlank="1" showInputMessage="1" showErrorMessage="1" error="1~31までの数字をご入力ください。" sqref="B141:C170 B12:C41 B184:C213 B98:C127 B55:C84" xr:uid="{00000000-0002-0000-10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0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0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0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0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0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12</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01201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01202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01203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01204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01205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01206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01207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01208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01209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01210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01211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01212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01213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01214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01215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01216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01217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01218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01219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01220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01221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01222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01223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01224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01225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01226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01227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01228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01229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01230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01231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01232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01233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01234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01235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01236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01237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01238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01239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01240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01241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01242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01243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01244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01245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01246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01247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01248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01249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01250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01251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01252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01253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01254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01255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01256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01257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01258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01259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01260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01261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01262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01263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01264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01265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01266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01267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01268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01269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01270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01271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01272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01273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01274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01275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274" priority="225">
      <formula>AND(Z13="",BA12=1)</formula>
    </cfRule>
  </conditionalFormatting>
  <conditionalFormatting sqref="J12:M12">
    <cfRule type="expression" dxfId="4273" priority="224">
      <formula>OR(F12=2,F12=3)</formula>
    </cfRule>
  </conditionalFormatting>
  <conditionalFormatting sqref="I13:P13">
    <cfRule type="expression" dxfId="4272" priority="223">
      <formula>OR(F12=2,F12=3)</formula>
    </cfRule>
  </conditionalFormatting>
  <conditionalFormatting sqref="Z15:AM15">
    <cfRule type="expression" dxfId="4271" priority="222">
      <formula>AND(Z15="",BA14=1)</formula>
    </cfRule>
  </conditionalFormatting>
  <conditionalFormatting sqref="J14:M14">
    <cfRule type="expression" dxfId="4270" priority="221">
      <formula>OR(F14=2,F14=3)</formula>
    </cfRule>
  </conditionalFormatting>
  <conditionalFormatting sqref="I15:P15">
    <cfRule type="expression" dxfId="4269" priority="220">
      <formula>OR(F14=2,F14=3)</formula>
    </cfRule>
  </conditionalFormatting>
  <conditionalFormatting sqref="Z17:AM17">
    <cfRule type="expression" dxfId="4268" priority="219">
      <formula>AND(Z17="",BA16=1)</formula>
    </cfRule>
  </conditionalFormatting>
  <conditionalFormatting sqref="J16:M16">
    <cfRule type="expression" dxfId="4267" priority="218">
      <formula>OR(F16=2,F16=3)</formula>
    </cfRule>
  </conditionalFormatting>
  <conditionalFormatting sqref="I17:P17">
    <cfRule type="expression" dxfId="4266" priority="217">
      <formula>OR(F16=2,F16=3)</formula>
    </cfRule>
  </conditionalFormatting>
  <conditionalFormatting sqref="Z19:AM19">
    <cfRule type="expression" dxfId="4265" priority="216">
      <formula>AND(Z19="",BA18=1)</formula>
    </cfRule>
  </conditionalFormatting>
  <conditionalFormatting sqref="J18:M18">
    <cfRule type="expression" dxfId="4264" priority="215">
      <formula>OR(F18=2,F18=3)</formula>
    </cfRule>
  </conditionalFormatting>
  <conditionalFormatting sqref="I19:P19">
    <cfRule type="expression" dxfId="4263" priority="214">
      <formula>OR(F18=2,F18=3)</formula>
    </cfRule>
  </conditionalFormatting>
  <conditionalFormatting sqref="Z21:AM21">
    <cfRule type="expression" dxfId="4262" priority="213">
      <formula>AND(Z21="",BA20=1)</formula>
    </cfRule>
  </conditionalFormatting>
  <conditionalFormatting sqref="J20:M20">
    <cfRule type="expression" dxfId="4261" priority="212">
      <formula>OR(F20=2,F20=3)</formula>
    </cfRule>
  </conditionalFormatting>
  <conditionalFormatting sqref="I21:P21">
    <cfRule type="expression" dxfId="4260" priority="211">
      <formula>OR(F20=2,F20=3)</formula>
    </cfRule>
  </conditionalFormatting>
  <conditionalFormatting sqref="Z23:AM23">
    <cfRule type="expression" dxfId="4259" priority="210">
      <formula>AND(Z23="",BA22=1)</formula>
    </cfRule>
  </conditionalFormatting>
  <conditionalFormatting sqref="J22:M22">
    <cfRule type="expression" dxfId="4258" priority="209">
      <formula>OR(F22=2,F22=3)</formula>
    </cfRule>
  </conditionalFormatting>
  <conditionalFormatting sqref="I23:P23">
    <cfRule type="expression" dxfId="4257" priority="208">
      <formula>OR(F22=2,F22=3)</formula>
    </cfRule>
  </conditionalFormatting>
  <conditionalFormatting sqref="Z25:AM25">
    <cfRule type="expression" dxfId="4256" priority="207">
      <formula>AND(Z25="",BA24=1)</formula>
    </cfRule>
  </conditionalFormatting>
  <conditionalFormatting sqref="J24:M24">
    <cfRule type="expression" dxfId="4255" priority="206">
      <formula>OR(F24=2,F24=3)</formula>
    </cfRule>
  </conditionalFormatting>
  <conditionalFormatting sqref="I25:P25">
    <cfRule type="expression" dxfId="4254" priority="205">
      <formula>OR(F24=2,F24=3)</formula>
    </cfRule>
  </conditionalFormatting>
  <conditionalFormatting sqref="Z27:AM27">
    <cfRule type="expression" dxfId="4253" priority="204">
      <formula>AND(Z27="",BA26=1)</formula>
    </cfRule>
  </conditionalFormatting>
  <conditionalFormatting sqref="J26:M26">
    <cfRule type="expression" dxfId="4252" priority="203">
      <formula>OR(F26=2,F26=3)</formula>
    </cfRule>
  </conditionalFormatting>
  <conditionalFormatting sqref="I27:P27">
    <cfRule type="expression" dxfId="4251" priority="202">
      <formula>OR(F26=2,F26=3)</formula>
    </cfRule>
  </conditionalFormatting>
  <conditionalFormatting sqref="Z29:AM29">
    <cfRule type="expression" dxfId="4250" priority="201">
      <formula>AND(Z29="",BA28=1)</formula>
    </cfRule>
  </conditionalFormatting>
  <conditionalFormatting sqref="J28:M28">
    <cfRule type="expression" dxfId="4249" priority="200">
      <formula>OR(F28=2,F28=3)</formula>
    </cfRule>
  </conditionalFormatting>
  <conditionalFormatting sqref="I29:P29">
    <cfRule type="expression" dxfId="4248" priority="199">
      <formula>OR(F28=2,F28=3)</formula>
    </cfRule>
  </conditionalFormatting>
  <conditionalFormatting sqref="Z31:AM31">
    <cfRule type="expression" dxfId="4247" priority="198">
      <formula>AND(Z31="",BA30=1)</formula>
    </cfRule>
  </conditionalFormatting>
  <conditionalFormatting sqref="J30:M30">
    <cfRule type="expression" dxfId="4246" priority="197">
      <formula>OR(F30=2,F30=3)</formula>
    </cfRule>
  </conditionalFormatting>
  <conditionalFormatting sqref="I31:P31">
    <cfRule type="expression" dxfId="4245" priority="196">
      <formula>OR(F30=2,F30=3)</formula>
    </cfRule>
  </conditionalFormatting>
  <conditionalFormatting sqref="Z33:AM33">
    <cfRule type="expression" dxfId="4244" priority="195">
      <formula>AND(Z33="",BA32=1)</formula>
    </cfRule>
  </conditionalFormatting>
  <conditionalFormatting sqref="J32:M32">
    <cfRule type="expression" dxfId="4243" priority="194">
      <formula>OR(F32=2,F32=3)</formula>
    </cfRule>
  </conditionalFormatting>
  <conditionalFormatting sqref="I33:P33">
    <cfRule type="expression" dxfId="4242" priority="193">
      <formula>OR(F32=2,F32=3)</formula>
    </cfRule>
  </conditionalFormatting>
  <conditionalFormatting sqref="Z35:AM35">
    <cfRule type="expression" dxfId="4241" priority="192">
      <formula>AND(Z35="",BA34=1)</formula>
    </cfRule>
  </conditionalFormatting>
  <conditionalFormatting sqref="J34:M34">
    <cfRule type="expression" dxfId="4240" priority="191">
      <formula>OR(F34=2,F34=3)</formula>
    </cfRule>
  </conditionalFormatting>
  <conditionalFormatting sqref="I35:P35">
    <cfRule type="expression" dxfId="4239" priority="190">
      <formula>OR(F34=2,F34=3)</formula>
    </cfRule>
  </conditionalFormatting>
  <conditionalFormatting sqref="Z37:AM37">
    <cfRule type="expression" dxfId="4238" priority="189">
      <formula>AND(Z37="",BA36=1)</formula>
    </cfRule>
  </conditionalFormatting>
  <conditionalFormatting sqref="J36:M36">
    <cfRule type="expression" dxfId="4237" priority="188">
      <formula>OR(F36=2,F36=3)</formula>
    </cfRule>
  </conditionalFormatting>
  <conditionalFormatting sqref="I37:P37">
    <cfRule type="expression" dxfId="4236" priority="187">
      <formula>OR(F36=2,F36=3)</formula>
    </cfRule>
  </conditionalFormatting>
  <conditionalFormatting sqref="Z39:AM39">
    <cfRule type="expression" dxfId="4235" priority="186">
      <formula>AND(Z39="",BA38=1)</formula>
    </cfRule>
  </conditionalFormatting>
  <conditionalFormatting sqref="J38:M38">
    <cfRule type="expression" dxfId="4234" priority="185">
      <formula>OR(F38=2,F38=3)</formula>
    </cfRule>
  </conditionalFormatting>
  <conditionalFormatting sqref="I39:P39">
    <cfRule type="expression" dxfId="4233" priority="184">
      <formula>OR(F38=2,F38=3)</formula>
    </cfRule>
  </conditionalFormatting>
  <conditionalFormatting sqref="Z41:AM41">
    <cfRule type="expression" dxfId="4232" priority="183">
      <formula>AND(Z41="",BA40=1)</formula>
    </cfRule>
  </conditionalFormatting>
  <conditionalFormatting sqref="J40:M40">
    <cfRule type="expression" dxfId="4231" priority="182">
      <formula>OR(F40=2,F40=3)</formula>
    </cfRule>
  </conditionalFormatting>
  <conditionalFormatting sqref="I41:P41">
    <cfRule type="expression" dxfId="4230" priority="181">
      <formula>OR(F40=2,F40=3)</formula>
    </cfRule>
  </conditionalFormatting>
  <conditionalFormatting sqref="Z185:AM185">
    <cfRule type="expression" dxfId="4229" priority="180">
      <formula>AND(Z185="",BA184=1)</formula>
    </cfRule>
  </conditionalFormatting>
  <conditionalFormatting sqref="J184:M184">
    <cfRule type="expression" dxfId="4228" priority="179">
      <formula>OR(F184=2,F184=3)</formula>
    </cfRule>
  </conditionalFormatting>
  <conditionalFormatting sqref="I185:P185">
    <cfRule type="expression" dxfId="4227" priority="178">
      <formula>OR(F184=2,F184=3)</formula>
    </cfRule>
  </conditionalFormatting>
  <conditionalFormatting sqref="Z187:AM187">
    <cfRule type="expression" dxfId="4226" priority="177">
      <formula>AND(Z187="",BA186=1)</formula>
    </cfRule>
  </conditionalFormatting>
  <conditionalFormatting sqref="J186:M186">
    <cfRule type="expression" dxfId="4225" priority="176">
      <formula>OR(F186=2,F186=3)</formula>
    </cfRule>
  </conditionalFormatting>
  <conditionalFormatting sqref="I187:P187">
    <cfRule type="expression" dxfId="4224" priority="175">
      <formula>OR(F186=2,F186=3)</formula>
    </cfRule>
  </conditionalFormatting>
  <conditionalFormatting sqref="Z189:AM189">
    <cfRule type="expression" dxfId="4223" priority="174">
      <formula>AND(Z189="",BA188=1)</formula>
    </cfRule>
  </conditionalFormatting>
  <conditionalFormatting sqref="J188:M188">
    <cfRule type="expression" dxfId="4222" priority="173">
      <formula>OR(F188=2,F188=3)</formula>
    </cfRule>
  </conditionalFormatting>
  <conditionalFormatting sqref="I189:P189">
    <cfRule type="expression" dxfId="4221" priority="172">
      <formula>OR(F188=2,F188=3)</formula>
    </cfRule>
  </conditionalFormatting>
  <conditionalFormatting sqref="Z191:AM191">
    <cfRule type="expression" dxfId="4220" priority="171">
      <formula>AND(Z191="",BA190=1)</formula>
    </cfRule>
  </conditionalFormatting>
  <conditionalFormatting sqref="J190:M190">
    <cfRule type="expression" dxfId="4219" priority="170">
      <formula>OR(F190=2,F190=3)</formula>
    </cfRule>
  </conditionalFormatting>
  <conditionalFormatting sqref="I191:P191">
    <cfRule type="expression" dxfId="4218" priority="169">
      <formula>OR(F190=2,F190=3)</formula>
    </cfRule>
  </conditionalFormatting>
  <conditionalFormatting sqref="Z193:AM193">
    <cfRule type="expression" dxfId="4217" priority="168">
      <formula>AND(Z193="",BA192=1)</formula>
    </cfRule>
  </conditionalFormatting>
  <conditionalFormatting sqref="J192:M192">
    <cfRule type="expression" dxfId="4216" priority="167">
      <formula>OR(F192=2,F192=3)</formula>
    </cfRule>
  </conditionalFormatting>
  <conditionalFormatting sqref="I193:P193">
    <cfRule type="expression" dxfId="4215" priority="166">
      <formula>OR(F192=2,F192=3)</formula>
    </cfRule>
  </conditionalFormatting>
  <conditionalFormatting sqref="Z195:AM195">
    <cfRule type="expression" dxfId="4214" priority="165">
      <formula>AND(Z195="",BA194=1)</formula>
    </cfRule>
  </conditionalFormatting>
  <conditionalFormatting sqref="J194:M194">
    <cfRule type="expression" dxfId="4213" priority="164">
      <formula>OR(F194=2,F194=3)</formula>
    </cfRule>
  </conditionalFormatting>
  <conditionalFormatting sqref="I195:P195">
    <cfRule type="expression" dxfId="4212" priority="163">
      <formula>OR(F194=2,F194=3)</formula>
    </cfRule>
  </conditionalFormatting>
  <conditionalFormatting sqref="Z197:AM197">
    <cfRule type="expression" dxfId="4211" priority="162">
      <formula>AND(Z197="",BA196=1)</formula>
    </cfRule>
  </conditionalFormatting>
  <conditionalFormatting sqref="J196:M196">
    <cfRule type="expression" dxfId="4210" priority="161">
      <formula>OR(F196=2,F196=3)</formula>
    </cfRule>
  </conditionalFormatting>
  <conditionalFormatting sqref="I197:P197">
    <cfRule type="expression" dxfId="4209" priority="160">
      <formula>OR(F196=2,F196=3)</formula>
    </cfRule>
  </conditionalFormatting>
  <conditionalFormatting sqref="Z199:AM199">
    <cfRule type="expression" dxfId="4208" priority="159">
      <formula>AND(Z199="",BA198=1)</formula>
    </cfRule>
  </conditionalFormatting>
  <conditionalFormatting sqref="J198:M198">
    <cfRule type="expression" dxfId="4207" priority="158">
      <formula>OR(F198=2,F198=3)</formula>
    </cfRule>
  </conditionalFormatting>
  <conditionalFormatting sqref="I199:P199">
    <cfRule type="expression" dxfId="4206" priority="157">
      <formula>OR(F198=2,F198=3)</formula>
    </cfRule>
  </conditionalFormatting>
  <conditionalFormatting sqref="Z201:AM201">
    <cfRule type="expression" dxfId="4205" priority="156">
      <formula>AND(Z201="",BA200=1)</formula>
    </cfRule>
  </conditionalFormatting>
  <conditionalFormatting sqref="J200:M200">
    <cfRule type="expression" dxfId="4204" priority="155">
      <formula>OR(F200=2,F200=3)</formula>
    </cfRule>
  </conditionalFormatting>
  <conditionalFormatting sqref="I201:P201">
    <cfRule type="expression" dxfId="4203" priority="154">
      <formula>OR(F200=2,F200=3)</formula>
    </cfRule>
  </conditionalFormatting>
  <conditionalFormatting sqref="Z203:AM203">
    <cfRule type="expression" dxfId="4202" priority="153">
      <formula>AND(Z203="",BA202=1)</formula>
    </cfRule>
  </conditionalFormatting>
  <conditionalFormatting sqref="J202:M202">
    <cfRule type="expression" dxfId="4201" priority="152">
      <formula>OR(F202=2,F202=3)</formula>
    </cfRule>
  </conditionalFormatting>
  <conditionalFormatting sqref="I203:P203">
    <cfRule type="expression" dxfId="4200" priority="151">
      <formula>OR(F202=2,F202=3)</formula>
    </cfRule>
  </conditionalFormatting>
  <conditionalFormatting sqref="Z205:AM205">
    <cfRule type="expression" dxfId="4199" priority="150">
      <formula>AND(Z205="",BA204=1)</formula>
    </cfRule>
  </conditionalFormatting>
  <conditionalFormatting sqref="J204:M204">
    <cfRule type="expression" dxfId="4198" priority="149">
      <formula>OR(F204=2,F204=3)</formula>
    </cfRule>
  </conditionalFormatting>
  <conditionalFormatting sqref="I205:P205">
    <cfRule type="expression" dxfId="4197" priority="148">
      <formula>OR(F204=2,F204=3)</formula>
    </cfRule>
  </conditionalFormatting>
  <conditionalFormatting sqref="Z207:AM207">
    <cfRule type="expression" dxfId="4196" priority="147">
      <formula>AND(Z207="",BA206=1)</formula>
    </cfRule>
  </conditionalFormatting>
  <conditionalFormatting sqref="J206:M206">
    <cfRule type="expression" dxfId="4195" priority="146">
      <formula>OR(F206=2,F206=3)</formula>
    </cfRule>
  </conditionalFormatting>
  <conditionalFormatting sqref="I207:P207">
    <cfRule type="expression" dxfId="4194" priority="145">
      <formula>OR(F206=2,F206=3)</formula>
    </cfRule>
  </conditionalFormatting>
  <conditionalFormatting sqref="Z209:AM209">
    <cfRule type="expression" dxfId="4193" priority="144">
      <formula>AND(Z209="",BA208=1)</formula>
    </cfRule>
  </conditionalFormatting>
  <conditionalFormatting sqref="J208:M208">
    <cfRule type="expression" dxfId="4192" priority="143">
      <formula>OR(F208=2,F208=3)</formula>
    </cfRule>
  </conditionalFormatting>
  <conditionalFormatting sqref="I209:P209">
    <cfRule type="expression" dxfId="4191" priority="142">
      <formula>OR(F208=2,F208=3)</formula>
    </cfRule>
  </conditionalFormatting>
  <conditionalFormatting sqref="Z211:AM211">
    <cfRule type="expression" dxfId="4190" priority="141">
      <formula>AND(Z211="",BA210=1)</formula>
    </cfRule>
  </conditionalFormatting>
  <conditionalFormatting sqref="J210:M210">
    <cfRule type="expression" dxfId="4189" priority="140">
      <formula>OR(F210=2,F210=3)</formula>
    </cfRule>
  </conditionalFormatting>
  <conditionalFormatting sqref="I211:P211">
    <cfRule type="expression" dxfId="4188" priority="139">
      <formula>OR(F210=2,F210=3)</formula>
    </cfRule>
  </conditionalFormatting>
  <conditionalFormatting sqref="Z213:AM213">
    <cfRule type="expression" dxfId="4187" priority="138">
      <formula>AND(Z213="",BA212=1)</formula>
    </cfRule>
  </conditionalFormatting>
  <conditionalFormatting sqref="J212:M212">
    <cfRule type="expression" dxfId="4186" priority="137">
      <formula>OR(F212=2,F212=3)</formula>
    </cfRule>
  </conditionalFormatting>
  <conditionalFormatting sqref="I213:P213">
    <cfRule type="expression" dxfId="4185" priority="136">
      <formula>OR(F212=2,F212=3)</formula>
    </cfRule>
  </conditionalFormatting>
  <conditionalFormatting sqref="Z99:AM99">
    <cfRule type="expression" dxfId="4184" priority="135">
      <formula>AND(Z99="",BA98=1)</formula>
    </cfRule>
  </conditionalFormatting>
  <conditionalFormatting sqref="J98:M98">
    <cfRule type="expression" dxfId="4183" priority="134">
      <formula>OR(F98=2,F98=3)</formula>
    </cfRule>
  </conditionalFormatting>
  <conditionalFormatting sqref="I99:P99">
    <cfRule type="expression" dxfId="4182" priority="133">
      <formula>OR(F98=2,F98=3)</formula>
    </cfRule>
  </conditionalFormatting>
  <conditionalFormatting sqref="Z101:AM101">
    <cfRule type="expression" dxfId="4181" priority="132">
      <formula>AND(Z101="",BA100=1)</formula>
    </cfRule>
  </conditionalFormatting>
  <conditionalFormatting sqref="J100:M100">
    <cfRule type="expression" dxfId="4180" priority="131">
      <formula>OR(F100=2,F100=3)</formula>
    </cfRule>
  </conditionalFormatting>
  <conditionalFormatting sqref="I101:P101">
    <cfRule type="expression" dxfId="4179" priority="130">
      <formula>OR(F100=2,F100=3)</formula>
    </cfRule>
  </conditionalFormatting>
  <conditionalFormatting sqref="Z103:AM103">
    <cfRule type="expression" dxfId="4178" priority="129">
      <formula>AND(Z103="",BA102=1)</formula>
    </cfRule>
  </conditionalFormatting>
  <conditionalFormatting sqref="J102:M102">
    <cfRule type="expression" dxfId="4177" priority="128">
      <formula>OR(F102=2,F102=3)</formula>
    </cfRule>
  </conditionalFormatting>
  <conditionalFormatting sqref="I103:P103">
    <cfRule type="expression" dxfId="4176" priority="127">
      <formula>OR(F102=2,F102=3)</formula>
    </cfRule>
  </conditionalFormatting>
  <conditionalFormatting sqref="Z105:AM105">
    <cfRule type="expression" dxfId="4175" priority="126">
      <formula>AND(Z105="",BA104=1)</formula>
    </cfRule>
  </conditionalFormatting>
  <conditionalFormatting sqref="J104:M104">
    <cfRule type="expression" dxfId="4174" priority="125">
      <formula>OR(F104=2,F104=3)</formula>
    </cfRule>
  </conditionalFormatting>
  <conditionalFormatting sqref="I105:P105">
    <cfRule type="expression" dxfId="4173" priority="124">
      <formula>OR(F104=2,F104=3)</formula>
    </cfRule>
  </conditionalFormatting>
  <conditionalFormatting sqref="Z107:AM107">
    <cfRule type="expression" dxfId="4172" priority="123">
      <formula>AND(Z107="",BA106=1)</formula>
    </cfRule>
  </conditionalFormatting>
  <conditionalFormatting sqref="J106:M106">
    <cfRule type="expression" dxfId="4171" priority="122">
      <formula>OR(F106=2,F106=3)</formula>
    </cfRule>
  </conditionalFormatting>
  <conditionalFormatting sqref="I107:P107">
    <cfRule type="expression" dxfId="4170" priority="121">
      <formula>OR(F106=2,F106=3)</formula>
    </cfRule>
  </conditionalFormatting>
  <conditionalFormatting sqref="Z109:AM109">
    <cfRule type="expression" dxfId="4169" priority="120">
      <formula>AND(Z109="",BA108=1)</formula>
    </cfRule>
  </conditionalFormatting>
  <conditionalFormatting sqref="J108:M108">
    <cfRule type="expression" dxfId="4168" priority="119">
      <formula>OR(F108=2,F108=3)</formula>
    </cfRule>
  </conditionalFormatting>
  <conditionalFormatting sqref="I109:P109">
    <cfRule type="expression" dxfId="4167" priority="118">
      <formula>OR(F108=2,F108=3)</formula>
    </cfRule>
  </conditionalFormatting>
  <conditionalFormatting sqref="Z111:AM111">
    <cfRule type="expression" dxfId="4166" priority="117">
      <formula>AND(Z111="",BA110=1)</formula>
    </cfRule>
  </conditionalFormatting>
  <conditionalFormatting sqref="J110:M110">
    <cfRule type="expression" dxfId="4165" priority="116">
      <formula>OR(F110=2,F110=3)</formula>
    </cfRule>
  </conditionalFormatting>
  <conditionalFormatting sqref="I111:P111">
    <cfRule type="expression" dxfId="4164" priority="115">
      <formula>OR(F110=2,F110=3)</formula>
    </cfRule>
  </conditionalFormatting>
  <conditionalFormatting sqref="Z113:AM113">
    <cfRule type="expression" dxfId="4163" priority="114">
      <formula>AND(Z113="",BA112=1)</formula>
    </cfRule>
  </conditionalFormatting>
  <conditionalFormatting sqref="J112:M112">
    <cfRule type="expression" dxfId="4162" priority="113">
      <formula>OR(F112=2,F112=3)</formula>
    </cfRule>
  </conditionalFormatting>
  <conditionalFormatting sqref="I113:P113">
    <cfRule type="expression" dxfId="4161" priority="112">
      <formula>OR(F112=2,F112=3)</formula>
    </cfRule>
  </conditionalFormatting>
  <conditionalFormatting sqref="Z115:AM115">
    <cfRule type="expression" dxfId="4160" priority="111">
      <formula>AND(Z115="",BA114=1)</formula>
    </cfRule>
  </conditionalFormatting>
  <conditionalFormatting sqref="J114:M114">
    <cfRule type="expression" dxfId="4159" priority="110">
      <formula>OR(F114=2,F114=3)</formula>
    </cfRule>
  </conditionalFormatting>
  <conditionalFormatting sqref="I115:P115">
    <cfRule type="expression" dxfId="4158" priority="109">
      <formula>OR(F114=2,F114=3)</formula>
    </cfRule>
  </conditionalFormatting>
  <conditionalFormatting sqref="Z117:AM117">
    <cfRule type="expression" dxfId="4157" priority="108">
      <formula>AND(Z117="",BA116=1)</formula>
    </cfRule>
  </conditionalFormatting>
  <conditionalFormatting sqref="J116:M116">
    <cfRule type="expression" dxfId="4156" priority="107">
      <formula>OR(F116=2,F116=3)</formula>
    </cfRule>
  </conditionalFormatting>
  <conditionalFormatting sqref="I117:P117">
    <cfRule type="expression" dxfId="4155" priority="106">
      <formula>OR(F116=2,F116=3)</formula>
    </cfRule>
  </conditionalFormatting>
  <conditionalFormatting sqref="Z119:AM119">
    <cfRule type="expression" dxfId="4154" priority="105">
      <formula>AND(Z119="",BA118=1)</formula>
    </cfRule>
  </conditionalFormatting>
  <conditionalFormatting sqref="J118:M118">
    <cfRule type="expression" dxfId="4153" priority="104">
      <formula>OR(F118=2,F118=3)</formula>
    </cfRule>
  </conditionalFormatting>
  <conditionalFormatting sqref="I119:P119">
    <cfRule type="expression" dxfId="4152" priority="103">
      <formula>OR(F118=2,F118=3)</formula>
    </cfRule>
  </conditionalFormatting>
  <conditionalFormatting sqref="Z121:AM121">
    <cfRule type="expression" dxfId="4151" priority="102">
      <formula>AND(Z121="",BA120=1)</formula>
    </cfRule>
  </conditionalFormatting>
  <conditionalFormatting sqref="J120:M120">
    <cfRule type="expression" dxfId="4150" priority="101">
      <formula>OR(F120=2,F120=3)</formula>
    </cfRule>
  </conditionalFormatting>
  <conditionalFormatting sqref="I121:P121">
    <cfRule type="expression" dxfId="4149" priority="100">
      <formula>OR(F120=2,F120=3)</formula>
    </cfRule>
  </conditionalFormatting>
  <conditionalFormatting sqref="Z123:AM123">
    <cfRule type="expression" dxfId="4148" priority="99">
      <formula>AND(Z123="",BA122=1)</formula>
    </cfRule>
  </conditionalFormatting>
  <conditionalFormatting sqref="J122:M122">
    <cfRule type="expression" dxfId="4147" priority="98">
      <formula>OR(F122=2,F122=3)</formula>
    </cfRule>
  </conditionalFormatting>
  <conditionalFormatting sqref="I123:P123">
    <cfRule type="expression" dxfId="4146" priority="97">
      <formula>OR(F122=2,F122=3)</formula>
    </cfRule>
  </conditionalFormatting>
  <conditionalFormatting sqref="Z125:AM125">
    <cfRule type="expression" dxfId="4145" priority="96">
      <formula>AND(Z125="",BA124=1)</formula>
    </cfRule>
  </conditionalFormatting>
  <conditionalFormatting sqref="J124:M124">
    <cfRule type="expression" dxfId="4144" priority="95">
      <formula>OR(F124=2,F124=3)</formula>
    </cfRule>
  </conditionalFormatting>
  <conditionalFormatting sqref="I125:P125">
    <cfRule type="expression" dxfId="4143" priority="94">
      <formula>OR(F124=2,F124=3)</formula>
    </cfRule>
  </conditionalFormatting>
  <conditionalFormatting sqref="Z127:AM127">
    <cfRule type="expression" dxfId="4142" priority="93">
      <formula>AND(Z127="",BA126=1)</formula>
    </cfRule>
  </conditionalFormatting>
  <conditionalFormatting sqref="J126:M126">
    <cfRule type="expression" dxfId="4141" priority="92">
      <formula>OR(F126=2,F126=3)</formula>
    </cfRule>
  </conditionalFormatting>
  <conditionalFormatting sqref="I127:P127">
    <cfRule type="expression" dxfId="4140" priority="91">
      <formula>OR(F126=2,F126=3)</formula>
    </cfRule>
  </conditionalFormatting>
  <conditionalFormatting sqref="Z142:AM142">
    <cfRule type="expression" dxfId="4139" priority="90">
      <formula>AND(Z142="",BA141=1)</formula>
    </cfRule>
  </conditionalFormatting>
  <conditionalFormatting sqref="J141:M141">
    <cfRule type="expression" dxfId="4138" priority="89">
      <formula>OR(F141=2,F141=3)</formula>
    </cfRule>
  </conditionalFormatting>
  <conditionalFormatting sqref="I142:P142">
    <cfRule type="expression" dxfId="4137" priority="88">
      <formula>OR(F141=2,F141=3)</formula>
    </cfRule>
  </conditionalFormatting>
  <conditionalFormatting sqref="Z144:AM144">
    <cfRule type="expression" dxfId="4136" priority="87">
      <formula>AND(Z144="",BA143=1)</formula>
    </cfRule>
  </conditionalFormatting>
  <conditionalFormatting sqref="J143:M143">
    <cfRule type="expression" dxfId="4135" priority="86">
      <formula>OR(F143=2,F143=3)</formula>
    </cfRule>
  </conditionalFormatting>
  <conditionalFormatting sqref="I144:P144">
    <cfRule type="expression" dxfId="4134" priority="85">
      <formula>OR(F143=2,F143=3)</formula>
    </cfRule>
  </conditionalFormatting>
  <conditionalFormatting sqref="Z146:AM146">
    <cfRule type="expression" dxfId="4133" priority="84">
      <formula>AND(Z146="",BA145=1)</formula>
    </cfRule>
  </conditionalFormatting>
  <conditionalFormatting sqref="J145:M145">
    <cfRule type="expression" dxfId="4132" priority="83">
      <formula>OR(F145=2,F145=3)</formula>
    </cfRule>
  </conditionalFormatting>
  <conditionalFormatting sqref="I146:P146">
    <cfRule type="expression" dxfId="4131" priority="82">
      <formula>OR(F145=2,F145=3)</formula>
    </cfRule>
  </conditionalFormatting>
  <conditionalFormatting sqref="Z148:AM148">
    <cfRule type="expression" dxfId="4130" priority="81">
      <formula>AND(Z148="",BA147=1)</formula>
    </cfRule>
  </conditionalFormatting>
  <conditionalFormatting sqref="J147:M147">
    <cfRule type="expression" dxfId="4129" priority="80">
      <formula>OR(F147=2,F147=3)</formula>
    </cfRule>
  </conditionalFormatting>
  <conditionalFormatting sqref="I148:P148">
    <cfRule type="expression" dxfId="4128" priority="79">
      <formula>OR(F147=2,F147=3)</formula>
    </cfRule>
  </conditionalFormatting>
  <conditionalFormatting sqref="Z150:AM150">
    <cfRule type="expression" dxfId="4127" priority="78">
      <formula>AND(Z150="",BA149=1)</formula>
    </cfRule>
  </conditionalFormatting>
  <conditionalFormatting sqref="J149:M149">
    <cfRule type="expression" dxfId="4126" priority="77">
      <formula>OR(F149=2,F149=3)</formula>
    </cfRule>
  </conditionalFormatting>
  <conditionalFormatting sqref="I150:P150">
    <cfRule type="expression" dxfId="4125" priority="76">
      <formula>OR(F149=2,F149=3)</formula>
    </cfRule>
  </conditionalFormatting>
  <conditionalFormatting sqref="Z152:AM152">
    <cfRule type="expression" dxfId="4124" priority="75">
      <formula>AND(Z152="",BA151=1)</formula>
    </cfRule>
  </conditionalFormatting>
  <conditionalFormatting sqref="J151:M151">
    <cfRule type="expression" dxfId="4123" priority="74">
      <formula>OR(F151=2,F151=3)</formula>
    </cfRule>
  </conditionalFormatting>
  <conditionalFormatting sqref="I152:P152">
    <cfRule type="expression" dxfId="4122" priority="73">
      <formula>OR(F151=2,F151=3)</formula>
    </cfRule>
  </conditionalFormatting>
  <conditionalFormatting sqref="Z154:AM154">
    <cfRule type="expression" dxfId="4121" priority="72">
      <formula>AND(Z154="",BA153=1)</formula>
    </cfRule>
  </conditionalFormatting>
  <conditionalFormatting sqref="J153:M153">
    <cfRule type="expression" dxfId="4120" priority="71">
      <formula>OR(F153=2,F153=3)</formula>
    </cfRule>
  </conditionalFormatting>
  <conditionalFormatting sqref="I154:P154">
    <cfRule type="expression" dxfId="4119" priority="70">
      <formula>OR(F153=2,F153=3)</formula>
    </cfRule>
  </conditionalFormatting>
  <conditionalFormatting sqref="Z156:AM156">
    <cfRule type="expression" dxfId="4118" priority="69">
      <formula>AND(Z156="",BA155=1)</formula>
    </cfRule>
  </conditionalFormatting>
  <conditionalFormatting sqref="J155:M155">
    <cfRule type="expression" dxfId="4117" priority="68">
      <formula>OR(F155=2,F155=3)</formula>
    </cfRule>
  </conditionalFormatting>
  <conditionalFormatting sqref="I156:P156">
    <cfRule type="expression" dxfId="4116" priority="67">
      <formula>OR(F155=2,F155=3)</formula>
    </cfRule>
  </conditionalFormatting>
  <conditionalFormatting sqref="Z158:AM158">
    <cfRule type="expression" dxfId="4115" priority="66">
      <formula>AND(Z158="",BA157=1)</formula>
    </cfRule>
  </conditionalFormatting>
  <conditionalFormatting sqref="J157:M157">
    <cfRule type="expression" dxfId="4114" priority="65">
      <formula>OR(F157=2,F157=3)</formula>
    </cfRule>
  </conditionalFormatting>
  <conditionalFormatting sqref="I158:P158">
    <cfRule type="expression" dxfId="4113" priority="64">
      <formula>OR(F157=2,F157=3)</formula>
    </cfRule>
  </conditionalFormatting>
  <conditionalFormatting sqref="Z160:AM160">
    <cfRule type="expression" dxfId="4112" priority="63">
      <formula>AND(Z160="",BA159=1)</formula>
    </cfRule>
  </conditionalFormatting>
  <conditionalFormatting sqref="J159:M159">
    <cfRule type="expression" dxfId="4111" priority="62">
      <formula>OR(F159=2,F159=3)</formula>
    </cfRule>
  </conditionalFormatting>
  <conditionalFormatting sqref="I160:P160">
    <cfRule type="expression" dxfId="4110" priority="61">
      <formula>OR(F159=2,F159=3)</formula>
    </cfRule>
  </conditionalFormatting>
  <conditionalFormatting sqref="Z162:AM162">
    <cfRule type="expression" dxfId="4109" priority="60">
      <formula>AND(Z162="",BA161=1)</formula>
    </cfRule>
  </conditionalFormatting>
  <conditionalFormatting sqref="J161:M161">
    <cfRule type="expression" dxfId="4108" priority="59">
      <formula>OR(F161=2,F161=3)</formula>
    </cfRule>
  </conditionalFormatting>
  <conditionalFormatting sqref="I162:P162">
    <cfRule type="expression" dxfId="4107" priority="58">
      <formula>OR(F161=2,F161=3)</formula>
    </cfRule>
  </conditionalFormatting>
  <conditionalFormatting sqref="Z164:AM164">
    <cfRule type="expression" dxfId="4106" priority="57">
      <formula>AND(Z164="",BA163=1)</formula>
    </cfRule>
  </conditionalFormatting>
  <conditionalFormatting sqref="J163:M163">
    <cfRule type="expression" dxfId="4105" priority="56">
      <formula>OR(F163=2,F163=3)</formula>
    </cfRule>
  </conditionalFormatting>
  <conditionalFormatting sqref="I164:P164">
    <cfRule type="expression" dxfId="4104" priority="55">
      <formula>OR(F163=2,F163=3)</formula>
    </cfRule>
  </conditionalFormatting>
  <conditionalFormatting sqref="Z166:AM166">
    <cfRule type="expression" dxfId="4103" priority="54">
      <formula>AND(Z166="",BA165=1)</formula>
    </cfRule>
  </conditionalFormatting>
  <conditionalFormatting sqref="J165:M165">
    <cfRule type="expression" dxfId="4102" priority="53">
      <formula>OR(F165=2,F165=3)</formula>
    </cfRule>
  </conditionalFormatting>
  <conditionalFormatting sqref="I166:P166">
    <cfRule type="expression" dxfId="4101" priority="52">
      <formula>OR(F165=2,F165=3)</formula>
    </cfRule>
  </conditionalFormatting>
  <conditionalFormatting sqref="Z168:AM168">
    <cfRule type="expression" dxfId="4100" priority="51">
      <formula>AND(Z168="",BA167=1)</formula>
    </cfRule>
  </conditionalFormatting>
  <conditionalFormatting sqref="J167:M167">
    <cfRule type="expression" dxfId="4099" priority="50">
      <formula>OR(F167=2,F167=3)</formula>
    </cfRule>
  </conditionalFormatting>
  <conditionalFormatting sqref="I168:P168">
    <cfRule type="expression" dxfId="4098" priority="49">
      <formula>OR(F167=2,F167=3)</formula>
    </cfRule>
  </conditionalFormatting>
  <conditionalFormatting sqref="Z170:AM170">
    <cfRule type="expression" dxfId="4097" priority="48">
      <formula>AND(Z170="",BA169=1)</formula>
    </cfRule>
  </conditionalFormatting>
  <conditionalFormatting sqref="J169:M169">
    <cfRule type="expression" dxfId="4096" priority="47">
      <formula>OR(F169=2,F169=3)</formula>
    </cfRule>
  </conditionalFormatting>
  <conditionalFormatting sqref="I170:P170">
    <cfRule type="expression" dxfId="4095" priority="46">
      <formula>OR(F169=2,F169=3)</formula>
    </cfRule>
  </conditionalFormatting>
  <conditionalFormatting sqref="Z56:AM56">
    <cfRule type="expression" dxfId="4094" priority="45">
      <formula>AND(Z56="",BA55=1)</formula>
    </cfRule>
  </conditionalFormatting>
  <conditionalFormatting sqref="J55:M55">
    <cfRule type="expression" dxfId="4093" priority="44">
      <formula>OR(F55=2,F55=3)</formula>
    </cfRule>
  </conditionalFormatting>
  <conditionalFormatting sqref="I56:P56">
    <cfRule type="expression" dxfId="4092" priority="43">
      <formula>OR(F55=2,F55=3)</formula>
    </cfRule>
  </conditionalFormatting>
  <conditionalFormatting sqref="Z58:AM58">
    <cfRule type="expression" dxfId="4091" priority="42">
      <formula>AND(Z58="",BA57=1)</formula>
    </cfRule>
  </conditionalFormatting>
  <conditionalFormatting sqref="J57:M57">
    <cfRule type="expression" dxfId="4090" priority="41">
      <formula>OR(F57=2,F57=3)</formula>
    </cfRule>
  </conditionalFormatting>
  <conditionalFormatting sqref="I58:P58">
    <cfRule type="expression" dxfId="4089" priority="40">
      <formula>OR(F57=2,F57=3)</formula>
    </cfRule>
  </conditionalFormatting>
  <conditionalFormatting sqref="Z60:AM60">
    <cfRule type="expression" dxfId="4088" priority="39">
      <formula>AND(Z60="",BA59=1)</formula>
    </cfRule>
  </conditionalFormatting>
  <conditionalFormatting sqref="J59:M59">
    <cfRule type="expression" dxfId="4087" priority="38">
      <formula>OR(F59=2,F59=3)</formula>
    </cfRule>
  </conditionalFormatting>
  <conditionalFormatting sqref="I60:P60">
    <cfRule type="expression" dxfId="4086" priority="37">
      <formula>OR(F59=2,F59=3)</formula>
    </cfRule>
  </conditionalFormatting>
  <conditionalFormatting sqref="Z62:AM62">
    <cfRule type="expression" dxfId="4085" priority="36">
      <formula>AND(Z62="",BA61=1)</formula>
    </cfRule>
  </conditionalFormatting>
  <conditionalFormatting sqref="J61:M61">
    <cfRule type="expression" dxfId="4084" priority="35">
      <formula>OR(F61=2,F61=3)</formula>
    </cfRule>
  </conditionalFormatting>
  <conditionalFormatting sqref="I62:P62">
    <cfRule type="expression" dxfId="4083" priority="34">
      <formula>OR(F61=2,F61=3)</formula>
    </cfRule>
  </conditionalFormatting>
  <conditionalFormatting sqref="Z64:AM64">
    <cfRule type="expression" dxfId="4082" priority="33">
      <formula>AND(Z64="",BA63=1)</formula>
    </cfRule>
  </conditionalFormatting>
  <conditionalFormatting sqref="J63:M63">
    <cfRule type="expression" dxfId="4081" priority="32">
      <formula>OR(F63=2,F63=3)</formula>
    </cfRule>
  </conditionalFormatting>
  <conditionalFormatting sqref="I64:P64">
    <cfRule type="expression" dxfId="4080" priority="31">
      <formula>OR(F63=2,F63=3)</formula>
    </cfRule>
  </conditionalFormatting>
  <conditionalFormatting sqref="Z66:AM66">
    <cfRule type="expression" dxfId="4079" priority="30">
      <formula>AND(Z66="",BA65=1)</formula>
    </cfRule>
  </conditionalFormatting>
  <conditionalFormatting sqref="J65:M65">
    <cfRule type="expression" dxfId="4078" priority="29">
      <formula>OR(F65=2,F65=3)</formula>
    </cfRule>
  </conditionalFormatting>
  <conditionalFormatting sqref="I66:P66">
    <cfRule type="expression" dxfId="4077" priority="28">
      <formula>OR(F65=2,F65=3)</formula>
    </cfRule>
  </conditionalFormatting>
  <conditionalFormatting sqref="Z68:AM68">
    <cfRule type="expression" dxfId="4076" priority="27">
      <formula>AND(Z68="",BA67=1)</formula>
    </cfRule>
  </conditionalFormatting>
  <conditionalFormatting sqref="J67:M67">
    <cfRule type="expression" dxfId="4075" priority="26">
      <formula>OR(F67=2,F67=3)</formula>
    </cfRule>
  </conditionalFormatting>
  <conditionalFormatting sqref="I68:P68">
    <cfRule type="expression" dxfId="4074" priority="25">
      <formula>OR(F67=2,F67=3)</formula>
    </cfRule>
  </conditionalFormatting>
  <conditionalFormatting sqref="Z70:AM70">
    <cfRule type="expression" dxfId="4073" priority="24">
      <formula>AND(Z70="",BA69=1)</formula>
    </cfRule>
  </conditionalFormatting>
  <conditionalFormatting sqref="J69:M69">
    <cfRule type="expression" dxfId="4072" priority="23">
      <formula>OR(F69=2,F69=3)</formula>
    </cfRule>
  </conditionalFormatting>
  <conditionalFormatting sqref="I70:P70">
    <cfRule type="expression" dxfId="4071" priority="22">
      <formula>OR(F69=2,F69=3)</formula>
    </cfRule>
  </conditionalFormatting>
  <conditionalFormatting sqref="Z72:AM72">
    <cfRule type="expression" dxfId="4070" priority="21">
      <formula>AND(Z72="",BA71=1)</formula>
    </cfRule>
  </conditionalFormatting>
  <conditionalFormatting sqref="J71:M71">
    <cfRule type="expression" dxfId="4069" priority="20">
      <formula>OR(F71=2,F71=3)</formula>
    </cfRule>
  </conditionalFormatting>
  <conditionalFormatting sqref="I72:P72">
    <cfRule type="expression" dxfId="4068" priority="19">
      <formula>OR(F71=2,F71=3)</formula>
    </cfRule>
  </conditionalFormatting>
  <conditionalFormatting sqref="Z74:AM74">
    <cfRule type="expression" dxfId="4067" priority="18">
      <formula>AND(Z74="",BA73=1)</formula>
    </cfRule>
  </conditionalFormatting>
  <conditionalFormatting sqref="J73:M73">
    <cfRule type="expression" dxfId="4066" priority="17">
      <formula>OR(F73=2,F73=3)</formula>
    </cfRule>
  </conditionalFormatting>
  <conditionalFormatting sqref="I74:P74">
    <cfRule type="expression" dxfId="4065" priority="16">
      <formula>OR(F73=2,F73=3)</formula>
    </cfRule>
  </conditionalFormatting>
  <conditionalFormatting sqref="Z76:AM76">
    <cfRule type="expression" dxfId="4064" priority="15">
      <formula>AND(Z76="",BA75=1)</formula>
    </cfRule>
  </conditionalFormatting>
  <conditionalFormatting sqref="J75:M75">
    <cfRule type="expression" dxfId="4063" priority="14">
      <formula>OR(F75=2,F75=3)</formula>
    </cfRule>
  </conditionalFormatting>
  <conditionalFormatting sqref="I76:P76">
    <cfRule type="expression" dxfId="4062" priority="13">
      <formula>OR(F75=2,F75=3)</formula>
    </cfRule>
  </conditionalFormatting>
  <conditionalFormatting sqref="Z78:AM78">
    <cfRule type="expression" dxfId="4061" priority="12">
      <formula>AND(Z78="",BA77=1)</formula>
    </cfRule>
  </conditionalFormatting>
  <conditionalFormatting sqref="J77:M77">
    <cfRule type="expression" dxfId="4060" priority="11">
      <formula>OR(F77=2,F77=3)</formula>
    </cfRule>
  </conditionalFormatting>
  <conditionalFormatting sqref="I78:P78">
    <cfRule type="expression" dxfId="4059" priority="10">
      <formula>OR(F77=2,F77=3)</formula>
    </cfRule>
  </conditionalFormatting>
  <conditionalFormatting sqref="Z80:AM80">
    <cfRule type="expression" dxfId="4058" priority="9">
      <formula>AND(Z80="",BA79=1)</formula>
    </cfRule>
  </conditionalFormatting>
  <conditionalFormatting sqref="J79:M79">
    <cfRule type="expression" dxfId="4057" priority="8">
      <formula>OR(F79=2,F79=3)</formula>
    </cfRule>
  </conditionalFormatting>
  <conditionalFormatting sqref="I80:P80">
    <cfRule type="expression" dxfId="4056" priority="7">
      <formula>OR(F79=2,F79=3)</formula>
    </cfRule>
  </conditionalFormatting>
  <conditionalFormatting sqref="Z82:AM82">
    <cfRule type="expression" dxfId="4055" priority="6">
      <formula>AND(Z82="",BA81=1)</formula>
    </cfRule>
  </conditionalFormatting>
  <conditionalFormatting sqref="J81:M81">
    <cfRule type="expression" dxfId="4054" priority="5">
      <formula>OR(F81=2,F81=3)</formula>
    </cfRule>
  </conditionalFormatting>
  <conditionalFormatting sqref="I82:P82">
    <cfRule type="expression" dxfId="4053" priority="4">
      <formula>OR(F81=2,F81=3)</formula>
    </cfRule>
  </conditionalFormatting>
  <conditionalFormatting sqref="Z84:AM84">
    <cfRule type="expression" dxfId="4052" priority="3">
      <formula>AND(Z84="",BA83=1)</formula>
    </cfRule>
  </conditionalFormatting>
  <conditionalFormatting sqref="J83:M83">
    <cfRule type="expression" dxfId="4051" priority="2">
      <formula>OR(F83=2,F83=3)</formula>
    </cfRule>
  </conditionalFormatting>
  <conditionalFormatting sqref="I84:P84">
    <cfRule type="expression" dxfId="40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1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1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1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100-000003000000}"/>
    <dataValidation type="whole" imeMode="off" allowBlank="1" showInputMessage="1" showErrorMessage="1" error="1~31までの数字をご入力ください。" sqref="B141:C170 B12:C41 B184:C213 B98:C127 B55:C84" xr:uid="{00000000-0002-0000-11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1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1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1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1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1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1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13</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01301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01302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01303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01304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01305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01306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01307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01308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01309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01310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01311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01312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01313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01314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01315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01316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01317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01318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01319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01320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01321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01322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01323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01324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01325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01326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01327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01328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01329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01330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01331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01332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01333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01334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01335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01336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01337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01338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01339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01340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01341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01342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01343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01344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01345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01346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01347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01348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01349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01350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01351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01352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01353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01354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01355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01356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01357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01358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01359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01360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01361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01362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01363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01364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01365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01366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01367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01368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01369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01370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01371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01372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01373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01374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01375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049" priority="225">
      <formula>AND(Z13="",BA12=1)</formula>
    </cfRule>
  </conditionalFormatting>
  <conditionalFormatting sqref="J12:M12">
    <cfRule type="expression" dxfId="4048" priority="224">
      <formula>OR(F12=2,F12=3)</formula>
    </cfRule>
  </conditionalFormatting>
  <conditionalFormatting sqref="I13:P13">
    <cfRule type="expression" dxfId="4047" priority="223">
      <formula>OR(F12=2,F12=3)</formula>
    </cfRule>
  </conditionalFormatting>
  <conditionalFormatting sqref="Z15:AM15">
    <cfRule type="expression" dxfId="4046" priority="222">
      <formula>AND(Z15="",BA14=1)</formula>
    </cfRule>
  </conditionalFormatting>
  <conditionalFormatting sqref="J14:M14">
    <cfRule type="expression" dxfId="4045" priority="221">
      <formula>OR(F14=2,F14=3)</formula>
    </cfRule>
  </conditionalFormatting>
  <conditionalFormatting sqref="I15:P15">
    <cfRule type="expression" dxfId="4044" priority="220">
      <formula>OR(F14=2,F14=3)</formula>
    </cfRule>
  </conditionalFormatting>
  <conditionalFormatting sqref="Z17:AM17">
    <cfRule type="expression" dxfId="4043" priority="219">
      <formula>AND(Z17="",BA16=1)</formula>
    </cfRule>
  </conditionalFormatting>
  <conditionalFormatting sqref="J16:M16">
    <cfRule type="expression" dxfId="4042" priority="218">
      <formula>OR(F16=2,F16=3)</formula>
    </cfRule>
  </conditionalFormatting>
  <conditionalFormatting sqref="I17:P17">
    <cfRule type="expression" dxfId="4041" priority="217">
      <formula>OR(F16=2,F16=3)</formula>
    </cfRule>
  </conditionalFormatting>
  <conditionalFormatting sqref="Z19:AM19">
    <cfRule type="expression" dxfId="4040" priority="216">
      <formula>AND(Z19="",BA18=1)</formula>
    </cfRule>
  </conditionalFormatting>
  <conditionalFormatting sqref="J18:M18">
    <cfRule type="expression" dxfId="4039" priority="215">
      <formula>OR(F18=2,F18=3)</formula>
    </cfRule>
  </conditionalFormatting>
  <conditionalFormatting sqref="I19:P19">
    <cfRule type="expression" dxfId="4038" priority="214">
      <formula>OR(F18=2,F18=3)</formula>
    </cfRule>
  </conditionalFormatting>
  <conditionalFormatting sqref="Z21:AM21">
    <cfRule type="expression" dxfId="4037" priority="213">
      <formula>AND(Z21="",BA20=1)</formula>
    </cfRule>
  </conditionalFormatting>
  <conditionalFormatting sqref="J20:M20">
    <cfRule type="expression" dxfId="4036" priority="212">
      <formula>OR(F20=2,F20=3)</formula>
    </cfRule>
  </conditionalFormatting>
  <conditionalFormatting sqref="I21:P21">
    <cfRule type="expression" dxfId="4035" priority="211">
      <formula>OR(F20=2,F20=3)</formula>
    </cfRule>
  </conditionalFormatting>
  <conditionalFormatting sqref="Z23:AM23">
    <cfRule type="expression" dxfId="4034" priority="210">
      <formula>AND(Z23="",BA22=1)</formula>
    </cfRule>
  </conditionalFormatting>
  <conditionalFormatting sqref="J22:M22">
    <cfRule type="expression" dxfId="4033" priority="209">
      <formula>OR(F22=2,F22=3)</formula>
    </cfRule>
  </conditionalFormatting>
  <conditionalFormatting sqref="I23:P23">
    <cfRule type="expression" dxfId="4032" priority="208">
      <formula>OR(F22=2,F22=3)</formula>
    </cfRule>
  </conditionalFormatting>
  <conditionalFormatting sqref="Z25:AM25">
    <cfRule type="expression" dxfId="4031" priority="207">
      <formula>AND(Z25="",BA24=1)</formula>
    </cfRule>
  </conditionalFormatting>
  <conditionalFormatting sqref="J24:M24">
    <cfRule type="expression" dxfId="4030" priority="206">
      <formula>OR(F24=2,F24=3)</formula>
    </cfRule>
  </conditionalFormatting>
  <conditionalFormatting sqref="I25:P25">
    <cfRule type="expression" dxfId="4029" priority="205">
      <formula>OR(F24=2,F24=3)</formula>
    </cfRule>
  </conditionalFormatting>
  <conditionalFormatting sqref="Z27:AM27">
    <cfRule type="expression" dxfId="4028" priority="204">
      <formula>AND(Z27="",BA26=1)</formula>
    </cfRule>
  </conditionalFormatting>
  <conditionalFormatting sqref="J26:M26">
    <cfRule type="expression" dxfId="4027" priority="203">
      <formula>OR(F26=2,F26=3)</formula>
    </cfRule>
  </conditionalFormatting>
  <conditionalFormatting sqref="I27:P27">
    <cfRule type="expression" dxfId="4026" priority="202">
      <formula>OR(F26=2,F26=3)</formula>
    </cfRule>
  </conditionalFormatting>
  <conditionalFormatting sqref="Z29:AM29">
    <cfRule type="expression" dxfId="4025" priority="201">
      <formula>AND(Z29="",BA28=1)</formula>
    </cfRule>
  </conditionalFormatting>
  <conditionalFormatting sqref="J28:M28">
    <cfRule type="expression" dxfId="4024" priority="200">
      <formula>OR(F28=2,F28=3)</formula>
    </cfRule>
  </conditionalFormatting>
  <conditionalFormatting sqref="I29:P29">
    <cfRule type="expression" dxfId="4023" priority="199">
      <formula>OR(F28=2,F28=3)</formula>
    </cfRule>
  </conditionalFormatting>
  <conditionalFormatting sqref="Z31:AM31">
    <cfRule type="expression" dxfId="4022" priority="198">
      <formula>AND(Z31="",BA30=1)</formula>
    </cfRule>
  </conditionalFormatting>
  <conditionalFormatting sqref="J30:M30">
    <cfRule type="expression" dxfId="4021" priority="197">
      <formula>OR(F30=2,F30=3)</formula>
    </cfRule>
  </conditionalFormatting>
  <conditionalFormatting sqref="I31:P31">
    <cfRule type="expression" dxfId="4020" priority="196">
      <formula>OR(F30=2,F30=3)</formula>
    </cfRule>
  </conditionalFormatting>
  <conditionalFormatting sqref="Z33:AM33">
    <cfRule type="expression" dxfId="4019" priority="195">
      <formula>AND(Z33="",BA32=1)</formula>
    </cfRule>
  </conditionalFormatting>
  <conditionalFormatting sqref="J32:M32">
    <cfRule type="expression" dxfId="4018" priority="194">
      <formula>OR(F32=2,F32=3)</formula>
    </cfRule>
  </conditionalFormatting>
  <conditionalFormatting sqref="I33:P33">
    <cfRule type="expression" dxfId="4017" priority="193">
      <formula>OR(F32=2,F32=3)</formula>
    </cfRule>
  </conditionalFormatting>
  <conditionalFormatting sqref="Z35:AM35">
    <cfRule type="expression" dxfId="4016" priority="192">
      <formula>AND(Z35="",BA34=1)</formula>
    </cfRule>
  </conditionalFormatting>
  <conditionalFormatting sqref="J34:M34">
    <cfRule type="expression" dxfId="4015" priority="191">
      <formula>OR(F34=2,F34=3)</formula>
    </cfRule>
  </conditionalFormatting>
  <conditionalFormatting sqref="I35:P35">
    <cfRule type="expression" dxfId="4014" priority="190">
      <formula>OR(F34=2,F34=3)</formula>
    </cfRule>
  </conditionalFormatting>
  <conditionalFormatting sqref="Z37:AM37">
    <cfRule type="expression" dxfId="4013" priority="189">
      <formula>AND(Z37="",BA36=1)</formula>
    </cfRule>
  </conditionalFormatting>
  <conditionalFormatting sqref="J36:M36">
    <cfRule type="expression" dxfId="4012" priority="188">
      <formula>OR(F36=2,F36=3)</formula>
    </cfRule>
  </conditionalFormatting>
  <conditionalFormatting sqref="I37:P37">
    <cfRule type="expression" dxfId="4011" priority="187">
      <formula>OR(F36=2,F36=3)</formula>
    </cfRule>
  </conditionalFormatting>
  <conditionalFormatting sqref="Z39:AM39">
    <cfRule type="expression" dxfId="4010" priority="186">
      <formula>AND(Z39="",BA38=1)</formula>
    </cfRule>
  </conditionalFormatting>
  <conditionalFormatting sqref="J38:M38">
    <cfRule type="expression" dxfId="4009" priority="185">
      <formula>OR(F38=2,F38=3)</formula>
    </cfRule>
  </conditionalFormatting>
  <conditionalFormatting sqref="I39:P39">
    <cfRule type="expression" dxfId="4008" priority="184">
      <formula>OR(F38=2,F38=3)</formula>
    </cfRule>
  </conditionalFormatting>
  <conditionalFormatting sqref="Z41:AM41">
    <cfRule type="expression" dxfId="4007" priority="183">
      <formula>AND(Z41="",BA40=1)</formula>
    </cfRule>
  </conditionalFormatting>
  <conditionalFormatting sqref="J40:M40">
    <cfRule type="expression" dxfId="4006" priority="182">
      <formula>OR(F40=2,F40=3)</formula>
    </cfRule>
  </conditionalFormatting>
  <conditionalFormatting sqref="I41:P41">
    <cfRule type="expression" dxfId="4005" priority="181">
      <formula>OR(F40=2,F40=3)</formula>
    </cfRule>
  </conditionalFormatting>
  <conditionalFormatting sqref="Z185:AM185">
    <cfRule type="expression" dxfId="4004" priority="180">
      <formula>AND(Z185="",BA184=1)</formula>
    </cfRule>
  </conditionalFormatting>
  <conditionalFormatting sqref="J184:M184">
    <cfRule type="expression" dxfId="4003" priority="179">
      <formula>OR(F184=2,F184=3)</formula>
    </cfRule>
  </conditionalFormatting>
  <conditionalFormatting sqref="I185:P185">
    <cfRule type="expression" dxfId="4002" priority="178">
      <formula>OR(F184=2,F184=3)</formula>
    </cfRule>
  </conditionalFormatting>
  <conditionalFormatting sqref="Z187:AM187">
    <cfRule type="expression" dxfId="4001" priority="177">
      <formula>AND(Z187="",BA186=1)</formula>
    </cfRule>
  </conditionalFormatting>
  <conditionalFormatting sqref="J186:M186">
    <cfRule type="expression" dxfId="4000" priority="176">
      <formula>OR(F186=2,F186=3)</formula>
    </cfRule>
  </conditionalFormatting>
  <conditionalFormatting sqref="I187:P187">
    <cfRule type="expression" dxfId="3999" priority="175">
      <formula>OR(F186=2,F186=3)</formula>
    </cfRule>
  </conditionalFormatting>
  <conditionalFormatting sqref="Z189:AM189">
    <cfRule type="expression" dxfId="3998" priority="174">
      <formula>AND(Z189="",BA188=1)</formula>
    </cfRule>
  </conditionalFormatting>
  <conditionalFormatting sqref="J188:M188">
    <cfRule type="expression" dxfId="3997" priority="173">
      <formula>OR(F188=2,F188=3)</formula>
    </cfRule>
  </conditionalFormatting>
  <conditionalFormatting sqref="I189:P189">
    <cfRule type="expression" dxfId="3996" priority="172">
      <formula>OR(F188=2,F188=3)</formula>
    </cfRule>
  </conditionalFormatting>
  <conditionalFormatting sqref="Z191:AM191">
    <cfRule type="expression" dxfId="3995" priority="171">
      <formula>AND(Z191="",BA190=1)</formula>
    </cfRule>
  </conditionalFormatting>
  <conditionalFormatting sqref="J190:M190">
    <cfRule type="expression" dxfId="3994" priority="170">
      <formula>OR(F190=2,F190=3)</formula>
    </cfRule>
  </conditionalFormatting>
  <conditionalFormatting sqref="I191:P191">
    <cfRule type="expression" dxfId="3993" priority="169">
      <formula>OR(F190=2,F190=3)</formula>
    </cfRule>
  </conditionalFormatting>
  <conditionalFormatting sqref="Z193:AM193">
    <cfRule type="expression" dxfId="3992" priority="168">
      <formula>AND(Z193="",BA192=1)</formula>
    </cfRule>
  </conditionalFormatting>
  <conditionalFormatting sqref="J192:M192">
    <cfRule type="expression" dxfId="3991" priority="167">
      <formula>OR(F192=2,F192=3)</formula>
    </cfRule>
  </conditionalFormatting>
  <conditionalFormatting sqref="I193:P193">
    <cfRule type="expression" dxfId="3990" priority="166">
      <formula>OR(F192=2,F192=3)</formula>
    </cfRule>
  </conditionalFormatting>
  <conditionalFormatting sqref="Z195:AM195">
    <cfRule type="expression" dxfId="3989" priority="165">
      <formula>AND(Z195="",BA194=1)</formula>
    </cfRule>
  </conditionalFormatting>
  <conditionalFormatting sqref="J194:M194">
    <cfRule type="expression" dxfId="3988" priority="164">
      <formula>OR(F194=2,F194=3)</formula>
    </cfRule>
  </conditionalFormatting>
  <conditionalFormatting sqref="I195:P195">
    <cfRule type="expression" dxfId="3987" priority="163">
      <formula>OR(F194=2,F194=3)</formula>
    </cfRule>
  </conditionalFormatting>
  <conditionalFormatting sqref="Z197:AM197">
    <cfRule type="expression" dxfId="3986" priority="162">
      <formula>AND(Z197="",BA196=1)</formula>
    </cfRule>
  </conditionalFormatting>
  <conditionalFormatting sqref="J196:M196">
    <cfRule type="expression" dxfId="3985" priority="161">
      <formula>OR(F196=2,F196=3)</formula>
    </cfRule>
  </conditionalFormatting>
  <conditionalFormatting sqref="I197:P197">
    <cfRule type="expression" dxfId="3984" priority="160">
      <formula>OR(F196=2,F196=3)</formula>
    </cfRule>
  </conditionalFormatting>
  <conditionalFormatting sqref="Z199:AM199">
    <cfRule type="expression" dxfId="3983" priority="159">
      <formula>AND(Z199="",BA198=1)</formula>
    </cfRule>
  </conditionalFormatting>
  <conditionalFormatting sqref="J198:M198">
    <cfRule type="expression" dxfId="3982" priority="158">
      <formula>OR(F198=2,F198=3)</formula>
    </cfRule>
  </conditionalFormatting>
  <conditionalFormatting sqref="I199:P199">
    <cfRule type="expression" dxfId="3981" priority="157">
      <formula>OR(F198=2,F198=3)</formula>
    </cfRule>
  </conditionalFormatting>
  <conditionalFormatting sqref="Z201:AM201">
    <cfRule type="expression" dxfId="3980" priority="156">
      <formula>AND(Z201="",BA200=1)</formula>
    </cfRule>
  </conditionalFormatting>
  <conditionalFormatting sqref="J200:M200">
    <cfRule type="expression" dxfId="3979" priority="155">
      <formula>OR(F200=2,F200=3)</formula>
    </cfRule>
  </conditionalFormatting>
  <conditionalFormatting sqref="I201:P201">
    <cfRule type="expression" dxfId="3978" priority="154">
      <formula>OR(F200=2,F200=3)</formula>
    </cfRule>
  </conditionalFormatting>
  <conditionalFormatting sqref="Z203:AM203">
    <cfRule type="expression" dxfId="3977" priority="153">
      <formula>AND(Z203="",BA202=1)</formula>
    </cfRule>
  </conditionalFormatting>
  <conditionalFormatting sqref="J202:M202">
    <cfRule type="expression" dxfId="3976" priority="152">
      <formula>OR(F202=2,F202=3)</formula>
    </cfRule>
  </conditionalFormatting>
  <conditionalFormatting sqref="I203:P203">
    <cfRule type="expression" dxfId="3975" priority="151">
      <formula>OR(F202=2,F202=3)</formula>
    </cfRule>
  </conditionalFormatting>
  <conditionalFormatting sqref="Z205:AM205">
    <cfRule type="expression" dxfId="3974" priority="150">
      <formula>AND(Z205="",BA204=1)</formula>
    </cfRule>
  </conditionalFormatting>
  <conditionalFormatting sqref="J204:M204">
    <cfRule type="expression" dxfId="3973" priority="149">
      <formula>OR(F204=2,F204=3)</formula>
    </cfRule>
  </conditionalFormatting>
  <conditionalFormatting sqref="I205:P205">
    <cfRule type="expression" dxfId="3972" priority="148">
      <formula>OR(F204=2,F204=3)</formula>
    </cfRule>
  </conditionalFormatting>
  <conditionalFormatting sqref="Z207:AM207">
    <cfRule type="expression" dxfId="3971" priority="147">
      <formula>AND(Z207="",BA206=1)</formula>
    </cfRule>
  </conditionalFormatting>
  <conditionalFormatting sqref="J206:M206">
    <cfRule type="expression" dxfId="3970" priority="146">
      <formula>OR(F206=2,F206=3)</formula>
    </cfRule>
  </conditionalFormatting>
  <conditionalFormatting sqref="I207:P207">
    <cfRule type="expression" dxfId="3969" priority="145">
      <formula>OR(F206=2,F206=3)</formula>
    </cfRule>
  </conditionalFormatting>
  <conditionalFormatting sqref="Z209:AM209">
    <cfRule type="expression" dxfId="3968" priority="144">
      <formula>AND(Z209="",BA208=1)</formula>
    </cfRule>
  </conditionalFormatting>
  <conditionalFormatting sqref="J208:M208">
    <cfRule type="expression" dxfId="3967" priority="143">
      <formula>OR(F208=2,F208=3)</formula>
    </cfRule>
  </conditionalFormatting>
  <conditionalFormatting sqref="I209:P209">
    <cfRule type="expression" dxfId="3966" priority="142">
      <formula>OR(F208=2,F208=3)</formula>
    </cfRule>
  </conditionalFormatting>
  <conditionalFormatting sqref="Z211:AM211">
    <cfRule type="expression" dxfId="3965" priority="141">
      <formula>AND(Z211="",BA210=1)</formula>
    </cfRule>
  </conditionalFormatting>
  <conditionalFormatting sqref="J210:M210">
    <cfRule type="expression" dxfId="3964" priority="140">
      <formula>OR(F210=2,F210=3)</formula>
    </cfRule>
  </conditionalFormatting>
  <conditionalFormatting sqref="I211:P211">
    <cfRule type="expression" dxfId="3963" priority="139">
      <formula>OR(F210=2,F210=3)</formula>
    </cfRule>
  </conditionalFormatting>
  <conditionalFormatting sqref="Z213:AM213">
    <cfRule type="expression" dxfId="3962" priority="138">
      <formula>AND(Z213="",BA212=1)</formula>
    </cfRule>
  </conditionalFormatting>
  <conditionalFormatting sqref="J212:M212">
    <cfRule type="expression" dxfId="3961" priority="137">
      <formula>OR(F212=2,F212=3)</formula>
    </cfRule>
  </conditionalFormatting>
  <conditionalFormatting sqref="I213:P213">
    <cfRule type="expression" dxfId="3960" priority="136">
      <formula>OR(F212=2,F212=3)</formula>
    </cfRule>
  </conditionalFormatting>
  <conditionalFormatting sqref="Z99:AM99">
    <cfRule type="expression" dxfId="3959" priority="135">
      <formula>AND(Z99="",BA98=1)</formula>
    </cfRule>
  </conditionalFormatting>
  <conditionalFormatting sqref="J98:M98">
    <cfRule type="expression" dxfId="3958" priority="134">
      <formula>OR(F98=2,F98=3)</formula>
    </cfRule>
  </conditionalFormatting>
  <conditionalFormatting sqref="I99:P99">
    <cfRule type="expression" dxfId="3957" priority="133">
      <formula>OR(F98=2,F98=3)</formula>
    </cfRule>
  </conditionalFormatting>
  <conditionalFormatting sqref="Z101:AM101">
    <cfRule type="expression" dxfId="3956" priority="132">
      <formula>AND(Z101="",BA100=1)</formula>
    </cfRule>
  </conditionalFormatting>
  <conditionalFormatting sqref="J100:M100">
    <cfRule type="expression" dxfId="3955" priority="131">
      <formula>OR(F100=2,F100=3)</formula>
    </cfRule>
  </conditionalFormatting>
  <conditionalFormatting sqref="I101:P101">
    <cfRule type="expression" dxfId="3954" priority="130">
      <formula>OR(F100=2,F100=3)</formula>
    </cfRule>
  </conditionalFormatting>
  <conditionalFormatting sqref="Z103:AM103">
    <cfRule type="expression" dxfId="3953" priority="129">
      <formula>AND(Z103="",BA102=1)</formula>
    </cfRule>
  </conditionalFormatting>
  <conditionalFormatting sqref="J102:M102">
    <cfRule type="expression" dxfId="3952" priority="128">
      <formula>OR(F102=2,F102=3)</formula>
    </cfRule>
  </conditionalFormatting>
  <conditionalFormatting sqref="I103:P103">
    <cfRule type="expression" dxfId="3951" priority="127">
      <formula>OR(F102=2,F102=3)</formula>
    </cfRule>
  </conditionalFormatting>
  <conditionalFormatting sqref="Z105:AM105">
    <cfRule type="expression" dxfId="3950" priority="126">
      <formula>AND(Z105="",BA104=1)</formula>
    </cfRule>
  </conditionalFormatting>
  <conditionalFormatting sqref="J104:M104">
    <cfRule type="expression" dxfId="3949" priority="125">
      <formula>OR(F104=2,F104=3)</formula>
    </cfRule>
  </conditionalFormatting>
  <conditionalFormatting sqref="I105:P105">
    <cfRule type="expression" dxfId="3948" priority="124">
      <formula>OR(F104=2,F104=3)</formula>
    </cfRule>
  </conditionalFormatting>
  <conditionalFormatting sqref="Z107:AM107">
    <cfRule type="expression" dxfId="3947" priority="123">
      <formula>AND(Z107="",BA106=1)</formula>
    </cfRule>
  </conditionalFormatting>
  <conditionalFormatting sqref="J106:M106">
    <cfRule type="expression" dxfId="3946" priority="122">
      <formula>OR(F106=2,F106=3)</formula>
    </cfRule>
  </conditionalFormatting>
  <conditionalFormatting sqref="I107:P107">
    <cfRule type="expression" dxfId="3945" priority="121">
      <formula>OR(F106=2,F106=3)</formula>
    </cfRule>
  </conditionalFormatting>
  <conditionalFormatting sqref="Z109:AM109">
    <cfRule type="expression" dxfId="3944" priority="120">
      <formula>AND(Z109="",BA108=1)</formula>
    </cfRule>
  </conditionalFormatting>
  <conditionalFormatting sqref="J108:M108">
    <cfRule type="expression" dxfId="3943" priority="119">
      <formula>OR(F108=2,F108=3)</formula>
    </cfRule>
  </conditionalFormatting>
  <conditionalFormatting sqref="I109:P109">
    <cfRule type="expression" dxfId="3942" priority="118">
      <formula>OR(F108=2,F108=3)</formula>
    </cfRule>
  </conditionalFormatting>
  <conditionalFormatting sqref="Z111:AM111">
    <cfRule type="expression" dxfId="3941" priority="117">
      <formula>AND(Z111="",BA110=1)</formula>
    </cfRule>
  </conditionalFormatting>
  <conditionalFormatting sqref="J110:M110">
    <cfRule type="expression" dxfId="3940" priority="116">
      <formula>OR(F110=2,F110=3)</formula>
    </cfRule>
  </conditionalFormatting>
  <conditionalFormatting sqref="I111:P111">
    <cfRule type="expression" dxfId="3939" priority="115">
      <formula>OR(F110=2,F110=3)</formula>
    </cfRule>
  </conditionalFormatting>
  <conditionalFormatting sqref="Z113:AM113">
    <cfRule type="expression" dxfId="3938" priority="114">
      <formula>AND(Z113="",BA112=1)</formula>
    </cfRule>
  </conditionalFormatting>
  <conditionalFormatting sqref="J112:M112">
    <cfRule type="expression" dxfId="3937" priority="113">
      <formula>OR(F112=2,F112=3)</formula>
    </cfRule>
  </conditionalFormatting>
  <conditionalFormatting sqref="I113:P113">
    <cfRule type="expression" dxfId="3936" priority="112">
      <formula>OR(F112=2,F112=3)</formula>
    </cfRule>
  </conditionalFormatting>
  <conditionalFormatting sqref="Z115:AM115">
    <cfRule type="expression" dxfId="3935" priority="111">
      <formula>AND(Z115="",BA114=1)</formula>
    </cfRule>
  </conditionalFormatting>
  <conditionalFormatting sqref="J114:M114">
    <cfRule type="expression" dxfId="3934" priority="110">
      <formula>OR(F114=2,F114=3)</formula>
    </cfRule>
  </conditionalFormatting>
  <conditionalFormatting sqref="I115:P115">
    <cfRule type="expression" dxfId="3933" priority="109">
      <formula>OR(F114=2,F114=3)</formula>
    </cfRule>
  </conditionalFormatting>
  <conditionalFormatting sqref="Z117:AM117">
    <cfRule type="expression" dxfId="3932" priority="108">
      <formula>AND(Z117="",BA116=1)</formula>
    </cfRule>
  </conditionalFormatting>
  <conditionalFormatting sqref="J116:M116">
    <cfRule type="expression" dxfId="3931" priority="107">
      <formula>OR(F116=2,F116=3)</formula>
    </cfRule>
  </conditionalFormatting>
  <conditionalFormatting sqref="I117:P117">
    <cfRule type="expression" dxfId="3930" priority="106">
      <formula>OR(F116=2,F116=3)</formula>
    </cfRule>
  </conditionalFormatting>
  <conditionalFormatting sqref="Z119:AM119">
    <cfRule type="expression" dxfId="3929" priority="105">
      <formula>AND(Z119="",BA118=1)</formula>
    </cfRule>
  </conditionalFormatting>
  <conditionalFormatting sqref="J118:M118">
    <cfRule type="expression" dxfId="3928" priority="104">
      <formula>OR(F118=2,F118=3)</formula>
    </cfRule>
  </conditionalFormatting>
  <conditionalFormatting sqref="I119:P119">
    <cfRule type="expression" dxfId="3927" priority="103">
      <formula>OR(F118=2,F118=3)</formula>
    </cfRule>
  </conditionalFormatting>
  <conditionalFormatting sqref="Z121:AM121">
    <cfRule type="expression" dxfId="3926" priority="102">
      <formula>AND(Z121="",BA120=1)</formula>
    </cfRule>
  </conditionalFormatting>
  <conditionalFormatting sqref="J120:M120">
    <cfRule type="expression" dxfId="3925" priority="101">
      <formula>OR(F120=2,F120=3)</formula>
    </cfRule>
  </conditionalFormatting>
  <conditionalFormatting sqref="I121:P121">
    <cfRule type="expression" dxfId="3924" priority="100">
      <formula>OR(F120=2,F120=3)</formula>
    </cfRule>
  </conditionalFormatting>
  <conditionalFormatting sqref="Z123:AM123">
    <cfRule type="expression" dxfId="3923" priority="99">
      <formula>AND(Z123="",BA122=1)</formula>
    </cfRule>
  </conditionalFormatting>
  <conditionalFormatting sqref="J122:M122">
    <cfRule type="expression" dxfId="3922" priority="98">
      <formula>OR(F122=2,F122=3)</formula>
    </cfRule>
  </conditionalFormatting>
  <conditionalFormatting sqref="I123:P123">
    <cfRule type="expression" dxfId="3921" priority="97">
      <formula>OR(F122=2,F122=3)</formula>
    </cfRule>
  </conditionalFormatting>
  <conditionalFormatting sqref="Z125:AM125">
    <cfRule type="expression" dxfId="3920" priority="96">
      <formula>AND(Z125="",BA124=1)</formula>
    </cfRule>
  </conditionalFormatting>
  <conditionalFormatting sqref="J124:M124">
    <cfRule type="expression" dxfId="3919" priority="95">
      <formula>OR(F124=2,F124=3)</formula>
    </cfRule>
  </conditionalFormatting>
  <conditionalFormatting sqref="I125:P125">
    <cfRule type="expression" dxfId="3918" priority="94">
      <formula>OR(F124=2,F124=3)</formula>
    </cfRule>
  </conditionalFormatting>
  <conditionalFormatting sqref="Z127:AM127">
    <cfRule type="expression" dxfId="3917" priority="93">
      <formula>AND(Z127="",BA126=1)</formula>
    </cfRule>
  </conditionalFormatting>
  <conditionalFormatting sqref="J126:M126">
    <cfRule type="expression" dxfId="3916" priority="92">
      <formula>OR(F126=2,F126=3)</formula>
    </cfRule>
  </conditionalFormatting>
  <conditionalFormatting sqref="I127:P127">
    <cfRule type="expression" dxfId="3915" priority="91">
      <formula>OR(F126=2,F126=3)</formula>
    </cfRule>
  </conditionalFormatting>
  <conditionalFormatting sqref="Z142:AM142">
    <cfRule type="expression" dxfId="3914" priority="90">
      <formula>AND(Z142="",BA141=1)</formula>
    </cfRule>
  </conditionalFormatting>
  <conditionalFormatting sqref="J141:M141">
    <cfRule type="expression" dxfId="3913" priority="89">
      <formula>OR(F141=2,F141=3)</formula>
    </cfRule>
  </conditionalFormatting>
  <conditionalFormatting sqref="I142:P142">
    <cfRule type="expression" dxfId="3912" priority="88">
      <formula>OR(F141=2,F141=3)</formula>
    </cfRule>
  </conditionalFormatting>
  <conditionalFormatting sqref="Z144:AM144">
    <cfRule type="expression" dxfId="3911" priority="87">
      <formula>AND(Z144="",BA143=1)</formula>
    </cfRule>
  </conditionalFormatting>
  <conditionalFormatting sqref="J143:M143">
    <cfRule type="expression" dxfId="3910" priority="86">
      <formula>OR(F143=2,F143=3)</formula>
    </cfRule>
  </conditionalFormatting>
  <conditionalFormatting sqref="I144:P144">
    <cfRule type="expression" dxfId="3909" priority="85">
      <formula>OR(F143=2,F143=3)</formula>
    </cfRule>
  </conditionalFormatting>
  <conditionalFormatting sqref="Z146:AM146">
    <cfRule type="expression" dxfId="3908" priority="84">
      <formula>AND(Z146="",BA145=1)</formula>
    </cfRule>
  </conditionalFormatting>
  <conditionalFormatting sqref="J145:M145">
    <cfRule type="expression" dxfId="3907" priority="83">
      <formula>OR(F145=2,F145=3)</formula>
    </cfRule>
  </conditionalFormatting>
  <conditionalFormatting sqref="I146:P146">
    <cfRule type="expression" dxfId="3906" priority="82">
      <formula>OR(F145=2,F145=3)</formula>
    </cfRule>
  </conditionalFormatting>
  <conditionalFormatting sqref="Z148:AM148">
    <cfRule type="expression" dxfId="3905" priority="81">
      <formula>AND(Z148="",BA147=1)</formula>
    </cfRule>
  </conditionalFormatting>
  <conditionalFormatting sqref="J147:M147">
    <cfRule type="expression" dxfId="3904" priority="80">
      <formula>OR(F147=2,F147=3)</formula>
    </cfRule>
  </conditionalFormatting>
  <conditionalFormatting sqref="I148:P148">
    <cfRule type="expression" dxfId="3903" priority="79">
      <formula>OR(F147=2,F147=3)</formula>
    </cfRule>
  </conditionalFormatting>
  <conditionalFormatting sqref="Z150:AM150">
    <cfRule type="expression" dxfId="3902" priority="78">
      <formula>AND(Z150="",BA149=1)</formula>
    </cfRule>
  </conditionalFormatting>
  <conditionalFormatting sqref="J149:M149">
    <cfRule type="expression" dxfId="3901" priority="77">
      <formula>OR(F149=2,F149=3)</formula>
    </cfRule>
  </conditionalFormatting>
  <conditionalFormatting sqref="I150:P150">
    <cfRule type="expression" dxfId="3900" priority="76">
      <formula>OR(F149=2,F149=3)</formula>
    </cfRule>
  </conditionalFormatting>
  <conditionalFormatting sqref="Z152:AM152">
    <cfRule type="expression" dxfId="3899" priority="75">
      <formula>AND(Z152="",BA151=1)</formula>
    </cfRule>
  </conditionalFormatting>
  <conditionalFormatting sqref="J151:M151">
    <cfRule type="expression" dxfId="3898" priority="74">
      <formula>OR(F151=2,F151=3)</formula>
    </cfRule>
  </conditionalFormatting>
  <conditionalFormatting sqref="I152:P152">
    <cfRule type="expression" dxfId="3897" priority="73">
      <formula>OR(F151=2,F151=3)</formula>
    </cfRule>
  </conditionalFormatting>
  <conditionalFormatting sqref="Z154:AM154">
    <cfRule type="expression" dxfId="3896" priority="72">
      <formula>AND(Z154="",BA153=1)</formula>
    </cfRule>
  </conditionalFormatting>
  <conditionalFormatting sqref="J153:M153">
    <cfRule type="expression" dxfId="3895" priority="71">
      <formula>OR(F153=2,F153=3)</formula>
    </cfRule>
  </conditionalFormatting>
  <conditionalFormatting sqref="I154:P154">
    <cfRule type="expression" dxfId="3894" priority="70">
      <formula>OR(F153=2,F153=3)</formula>
    </cfRule>
  </conditionalFormatting>
  <conditionalFormatting sqref="Z156:AM156">
    <cfRule type="expression" dxfId="3893" priority="69">
      <formula>AND(Z156="",BA155=1)</formula>
    </cfRule>
  </conditionalFormatting>
  <conditionalFormatting sqref="J155:M155">
    <cfRule type="expression" dxfId="3892" priority="68">
      <formula>OR(F155=2,F155=3)</formula>
    </cfRule>
  </conditionalFormatting>
  <conditionalFormatting sqref="I156:P156">
    <cfRule type="expression" dxfId="3891" priority="67">
      <formula>OR(F155=2,F155=3)</formula>
    </cfRule>
  </conditionalFormatting>
  <conditionalFormatting sqref="Z158:AM158">
    <cfRule type="expression" dxfId="3890" priority="66">
      <formula>AND(Z158="",BA157=1)</formula>
    </cfRule>
  </conditionalFormatting>
  <conditionalFormatting sqref="J157:M157">
    <cfRule type="expression" dxfId="3889" priority="65">
      <formula>OR(F157=2,F157=3)</formula>
    </cfRule>
  </conditionalFormatting>
  <conditionalFormatting sqref="I158:P158">
    <cfRule type="expression" dxfId="3888" priority="64">
      <formula>OR(F157=2,F157=3)</formula>
    </cfRule>
  </conditionalFormatting>
  <conditionalFormatting sqref="Z160:AM160">
    <cfRule type="expression" dxfId="3887" priority="63">
      <formula>AND(Z160="",BA159=1)</formula>
    </cfRule>
  </conditionalFormatting>
  <conditionalFormatting sqref="J159:M159">
    <cfRule type="expression" dxfId="3886" priority="62">
      <formula>OR(F159=2,F159=3)</formula>
    </cfRule>
  </conditionalFormatting>
  <conditionalFormatting sqref="I160:P160">
    <cfRule type="expression" dxfId="3885" priority="61">
      <formula>OR(F159=2,F159=3)</formula>
    </cfRule>
  </conditionalFormatting>
  <conditionalFormatting sqref="Z162:AM162">
    <cfRule type="expression" dxfId="3884" priority="60">
      <formula>AND(Z162="",BA161=1)</formula>
    </cfRule>
  </conditionalFormatting>
  <conditionalFormatting sqref="J161:M161">
    <cfRule type="expression" dxfId="3883" priority="59">
      <formula>OR(F161=2,F161=3)</formula>
    </cfRule>
  </conditionalFormatting>
  <conditionalFormatting sqref="I162:P162">
    <cfRule type="expression" dxfId="3882" priority="58">
      <formula>OR(F161=2,F161=3)</formula>
    </cfRule>
  </conditionalFormatting>
  <conditionalFormatting sqref="Z164:AM164">
    <cfRule type="expression" dxfId="3881" priority="57">
      <formula>AND(Z164="",BA163=1)</formula>
    </cfRule>
  </conditionalFormatting>
  <conditionalFormatting sqref="J163:M163">
    <cfRule type="expression" dxfId="3880" priority="56">
      <formula>OR(F163=2,F163=3)</formula>
    </cfRule>
  </conditionalFormatting>
  <conditionalFormatting sqref="I164:P164">
    <cfRule type="expression" dxfId="3879" priority="55">
      <formula>OR(F163=2,F163=3)</formula>
    </cfRule>
  </conditionalFormatting>
  <conditionalFormatting sqref="Z166:AM166">
    <cfRule type="expression" dxfId="3878" priority="54">
      <formula>AND(Z166="",BA165=1)</formula>
    </cfRule>
  </conditionalFormatting>
  <conditionalFormatting sqref="J165:M165">
    <cfRule type="expression" dxfId="3877" priority="53">
      <formula>OR(F165=2,F165=3)</formula>
    </cfRule>
  </conditionalFormatting>
  <conditionalFormatting sqref="I166:P166">
    <cfRule type="expression" dxfId="3876" priority="52">
      <formula>OR(F165=2,F165=3)</formula>
    </cfRule>
  </conditionalFormatting>
  <conditionalFormatting sqref="Z168:AM168">
    <cfRule type="expression" dxfId="3875" priority="51">
      <formula>AND(Z168="",BA167=1)</formula>
    </cfRule>
  </conditionalFormatting>
  <conditionalFormatting sqref="J167:M167">
    <cfRule type="expression" dxfId="3874" priority="50">
      <formula>OR(F167=2,F167=3)</formula>
    </cfRule>
  </conditionalFormatting>
  <conditionalFormatting sqref="I168:P168">
    <cfRule type="expression" dxfId="3873" priority="49">
      <formula>OR(F167=2,F167=3)</formula>
    </cfRule>
  </conditionalFormatting>
  <conditionalFormatting sqref="Z170:AM170">
    <cfRule type="expression" dxfId="3872" priority="48">
      <formula>AND(Z170="",BA169=1)</formula>
    </cfRule>
  </conditionalFormatting>
  <conditionalFormatting sqref="J169:M169">
    <cfRule type="expression" dxfId="3871" priority="47">
      <formula>OR(F169=2,F169=3)</formula>
    </cfRule>
  </conditionalFormatting>
  <conditionalFormatting sqref="I170:P170">
    <cfRule type="expression" dxfId="3870" priority="46">
      <formula>OR(F169=2,F169=3)</formula>
    </cfRule>
  </conditionalFormatting>
  <conditionalFormatting sqref="Z56:AM56">
    <cfRule type="expression" dxfId="3869" priority="45">
      <formula>AND(Z56="",BA55=1)</formula>
    </cfRule>
  </conditionalFormatting>
  <conditionalFormatting sqref="J55:M55">
    <cfRule type="expression" dxfId="3868" priority="44">
      <formula>OR(F55=2,F55=3)</formula>
    </cfRule>
  </conditionalFormatting>
  <conditionalFormatting sqref="I56:P56">
    <cfRule type="expression" dxfId="3867" priority="43">
      <formula>OR(F55=2,F55=3)</formula>
    </cfRule>
  </conditionalFormatting>
  <conditionalFormatting sqref="Z58:AM58">
    <cfRule type="expression" dxfId="3866" priority="42">
      <formula>AND(Z58="",BA57=1)</formula>
    </cfRule>
  </conditionalFormatting>
  <conditionalFormatting sqref="J57:M57">
    <cfRule type="expression" dxfId="3865" priority="41">
      <formula>OR(F57=2,F57=3)</formula>
    </cfRule>
  </conditionalFormatting>
  <conditionalFormatting sqref="I58:P58">
    <cfRule type="expression" dxfId="3864" priority="40">
      <formula>OR(F57=2,F57=3)</formula>
    </cfRule>
  </conditionalFormatting>
  <conditionalFormatting sqref="Z60:AM60">
    <cfRule type="expression" dxfId="3863" priority="39">
      <formula>AND(Z60="",BA59=1)</formula>
    </cfRule>
  </conditionalFormatting>
  <conditionalFormatting sqref="J59:M59">
    <cfRule type="expression" dxfId="3862" priority="38">
      <formula>OR(F59=2,F59=3)</formula>
    </cfRule>
  </conditionalFormatting>
  <conditionalFormatting sqref="I60:P60">
    <cfRule type="expression" dxfId="3861" priority="37">
      <formula>OR(F59=2,F59=3)</formula>
    </cfRule>
  </conditionalFormatting>
  <conditionalFormatting sqref="Z62:AM62">
    <cfRule type="expression" dxfId="3860" priority="36">
      <formula>AND(Z62="",BA61=1)</formula>
    </cfRule>
  </conditionalFormatting>
  <conditionalFormatting sqref="J61:M61">
    <cfRule type="expression" dxfId="3859" priority="35">
      <formula>OR(F61=2,F61=3)</formula>
    </cfRule>
  </conditionalFormatting>
  <conditionalFormatting sqref="I62:P62">
    <cfRule type="expression" dxfId="3858" priority="34">
      <formula>OR(F61=2,F61=3)</formula>
    </cfRule>
  </conditionalFormatting>
  <conditionalFormatting sqref="Z64:AM64">
    <cfRule type="expression" dxfId="3857" priority="33">
      <formula>AND(Z64="",BA63=1)</formula>
    </cfRule>
  </conditionalFormatting>
  <conditionalFormatting sqref="J63:M63">
    <cfRule type="expression" dxfId="3856" priority="32">
      <formula>OR(F63=2,F63=3)</formula>
    </cfRule>
  </conditionalFormatting>
  <conditionalFormatting sqref="I64:P64">
    <cfRule type="expression" dxfId="3855" priority="31">
      <formula>OR(F63=2,F63=3)</formula>
    </cfRule>
  </conditionalFormatting>
  <conditionalFormatting sqref="Z66:AM66">
    <cfRule type="expression" dxfId="3854" priority="30">
      <formula>AND(Z66="",BA65=1)</formula>
    </cfRule>
  </conditionalFormatting>
  <conditionalFormatting sqref="J65:M65">
    <cfRule type="expression" dxfId="3853" priority="29">
      <formula>OR(F65=2,F65=3)</formula>
    </cfRule>
  </conditionalFormatting>
  <conditionalFormatting sqref="I66:P66">
    <cfRule type="expression" dxfId="3852" priority="28">
      <formula>OR(F65=2,F65=3)</formula>
    </cfRule>
  </conditionalFormatting>
  <conditionalFormatting sqref="Z68:AM68">
    <cfRule type="expression" dxfId="3851" priority="27">
      <formula>AND(Z68="",BA67=1)</formula>
    </cfRule>
  </conditionalFormatting>
  <conditionalFormatting sqref="J67:M67">
    <cfRule type="expression" dxfId="3850" priority="26">
      <formula>OR(F67=2,F67=3)</formula>
    </cfRule>
  </conditionalFormatting>
  <conditionalFormatting sqref="I68:P68">
    <cfRule type="expression" dxfId="3849" priority="25">
      <formula>OR(F67=2,F67=3)</formula>
    </cfRule>
  </conditionalFormatting>
  <conditionalFormatting sqref="Z70:AM70">
    <cfRule type="expression" dxfId="3848" priority="24">
      <formula>AND(Z70="",BA69=1)</formula>
    </cfRule>
  </conditionalFormatting>
  <conditionalFormatting sqref="J69:M69">
    <cfRule type="expression" dxfId="3847" priority="23">
      <formula>OR(F69=2,F69=3)</formula>
    </cfRule>
  </conditionalFormatting>
  <conditionalFormatting sqref="I70:P70">
    <cfRule type="expression" dxfId="3846" priority="22">
      <formula>OR(F69=2,F69=3)</formula>
    </cfRule>
  </conditionalFormatting>
  <conditionalFormatting sqref="Z72:AM72">
    <cfRule type="expression" dxfId="3845" priority="21">
      <formula>AND(Z72="",BA71=1)</formula>
    </cfRule>
  </conditionalFormatting>
  <conditionalFormatting sqref="J71:M71">
    <cfRule type="expression" dxfId="3844" priority="20">
      <formula>OR(F71=2,F71=3)</formula>
    </cfRule>
  </conditionalFormatting>
  <conditionalFormatting sqref="I72:P72">
    <cfRule type="expression" dxfId="3843" priority="19">
      <formula>OR(F71=2,F71=3)</formula>
    </cfRule>
  </conditionalFormatting>
  <conditionalFormatting sqref="Z74:AM74">
    <cfRule type="expression" dxfId="3842" priority="18">
      <formula>AND(Z74="",BA73=1)</formula>
    </cfRule>
  </conditionalFormatting>
  <conditionalFormatting sqref="J73:M73">
    <cfRule type="expression" dxfId="3841" priority="17">
      <formula>OR(F73=2,F73=3)</formula>
    </cfRule>
  </conditionalFormatting>
  <conditionalFormatting sqref="I74:P74">
    <cfRule type="expression" dxfId="3840" priority="16">
      <formula>OR(F73=2,F73=3)</formula>
    </cfRule>
  </conditionalFormatting>
  <conditionalFormatting sqref="Z76:AM76">
    <cfRule type="expression" dxfId="3839" priority="15">
      <formula>AND(Z76="",BA75=1)</formula>
    </cfRule>
  </conditionalFormatting>
  <conditionalFormatting sqref="J75:M75">
    <cfRule type="expression" dxfId="3838" priority="14">
      <formula>OR(F75=2,F75=3)</formula>
    </cfRule>
  </conditionalFormatting>
  <conditionalFormatting sqref="I76:P76">
    <cfRule type="expression" dxfId="3837" priority="13">
      <formula>OR(F75=2,F75=3)</formula>
    </cfRule>
  </conditionalFormatting>
  <conditionalFormatting sqref="Z78:AM78">
    <cfRule type="expression" dxfId="3836" priority="12">
      <formula>AND(Z78="",BA77=1)</formula>
    </cfRule>
  </conditionalFormatting>
  <conditionalFormatting sqref="J77:M77">
    <cfRule type="expression" dxfId="3835" priority="11">
      <formula>OR(F77=2,F77=3)</formula>
    </cfRule>
  </conditionalFormatting>
  <conditionalFormatting sqref="I78:P78">
    <cfRule type="expression" dxfId="3834" priority="10">
      <formula>OR(F77=2,F77=3)</formula>
    </cfRule>
  </conditionalFormatting>
  <conditionalFormatting sqref="Z80:AM80">
    <cfRule type="expression" dxfId="3833" priority="9">
      <formula>AND(Z80="",BA79=1)</formula>
    </cfRule>
  </conditionalFormatting>
  <conditionalFormatting sqref="J79:M79">
    <cfRule type="expression" dxfId="3832" priority="8">
      <formula>OR(F79=2,F79=3)</formula>
    </cfRule>
  </conditionalFormatting>
  <conditionalFormatting sqref="I80:P80">
    <cfRule type="expression" dxfId="3831" priority="7">
      <formula>OR(F79=2,F79=3)</formula>
    </cfRule>
  </conditionalFormatting>
  <conditionalFormatting sqref="Z82:AM82">
    <cfRule type="expression" dxfId="3830" priority="6">
      <formula>AND(Z82="",BA81=1)</formula>
    </cfRule>
  </conditionalFormatting>
  <conditionalFormatting sqref="J81:M81">
    <cfRule type="expression" dxfId="3829" priority="5">
      <formula>OR(F81=2,F81=3)</formula>
    </cfRule>
  </conditionalFormatting>
  <conditionalFormatting sqref="I82:P82">
    <cfRule type="expression" dxfId="3828" priority="4">
      <formula>OR(F81=2,F81=3)</formula>
    </cfRule>
  </conditionalFormatting>
  <conditionalFormatting sqref="Z84:AM84">
    <cfRule type="expression" dxfId="3827" priority="3">
      <formula>AND(Z84="",BA83=1)</formula>
    </cfRule>
  </conditionalFormatting>
  <conditionalFormatting sqref="J83:M83">
    <cfRule type="expression" dxfId="3826" priority="2">
      <formula>OR(F83=2,F83=3)</formula>
    </cfRule>
  </conditionalFormatting>
  <conditionalFormatting sqref="I84:P84">
    <cfRule type="expression" dxfId="38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2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2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2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2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200-000004000000}">
      <formula1>"1,2,3"</formula1>
    </dataValidation>
    <dataValidation type="whole" imeMode="off" allowBlank="1" showInputMessage="1" showErrorMessage="1" error="1~31までの数字をご入力ください。" sqref="B141:C170 B12:C41 B184:C213 B98:C127 B55:C84" xr:uid="{00000000-0002-0000-12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2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2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2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2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2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B12"/>
  <sheetViews>
    <sheetView view="pageBreakPreview" zoomScaleNormal="100" zoomScaleSheetLayoutView="100" workbookViewId="0">
      <selection activeCell="B5" sqref="B5"/>
    </sheetView>
  </sheetViews>
  <sheetFormatPr defaultRowHeight="18.75" customHeight="1" x14ac:dyDescent="0.4"/>
  <cols>
    <col min="1" max="1" width="24.875" style="1" customWidth="1"/>
    <col min="2" max="2" width="62.5" style="1" customWidth="1"/>
    <col min="3" max="16384" width="9" style="1"/>
  </cols>
  <sheetData>
    <row r="1" spans="1:2" ht="36.75" customHeight="1" x14ac:dyDescent="0.4">
      <c r="A1" s="137" t="s">
        <v>299</v>
      </c>
      <c r="B1" s="137"/>
    </row>
    <row r="2" spans="1:2" ht="17.25" customHeight="1" x14ac:dyDescent="0.4">
      <c r="A2" s="2" t="s">
        <v>311</v>
      </c>
    </row>
    <row r="3" spans="1:2" ht="17.25" customHeight="1" x14ac:dyDescent="0.4">
      <c r="A3" s="108" t="s">
        <v>338</v>
      </c>
      <c r="B3" s="109"/>
    </row>
    <row r="4" spans="1:2" ht="17.25" customHeight="1" x14ac:dyDescent="0.4">
      <c r="A4" s="108" t="s">
        <v>329</v>
      </c>
      <c r="B4" s="109"/>
    </row>
    <row r="5" spans="1:2" ht="38.25" customHeight="1" x14ac:dyDescent="0.4">
      <c r="A5" s="4" t="s">
        <v>272</v>
      </c>
      <c r="B5" s="36"/>
    </row>
    <row r="6" spans="1:2" ht="36" customHeight="1" x14ac:dyDescent="0.4">
      <c r="A6" s="4" t="s">
        <v>95</v>
      </c>
      <c r="B6" s="37"/>
    </row>
    <row r="7" spans="1:2" ht="36" customHeight="1" x14ac:dyDescent="0.4">
      <c r="A7" s="5" t="s">
        <v>61</v>
      </c>
      <c r="B7" s="37"/>
    </row>
    <row r="8" spans="1:2" ht="26.25" customHeight="1" x14ac:dyDescent="0.4">
      <c r="A8" s="4" t="s">
        <v>92</v>
      </c>
      <c r="B8" s="112"/>
    </row>
    <row r="9" spans="1:2" ht="26.25" customHeight="1" x14ac:dyDescent="0.4">
      <c r="A9" s="6" t="s">
        <v>93</v>
      </c>
      <c r="B9" s="112"/>
    </row>
    <row r="10" spans="1:2" ht="26.25" customHeight="1" x14ac:dyDescent="0.4">
      <c r="A10" s="5" t="s">
        <v>62</v>
      </c>
      <c r="B10" s="37"/>
    </row>
    <row r="11" spans="1:2" ht="26.25" customHeight="1" x14ac:dyDescent="0.4">
      <c r="A11" s="5" t="s">
        <v>63</v>
      </c>
      <c r="B11" s="37"/>
    </row>
    <row r="12" spans="1:2" ht="26.25" customHeight="1" x14ac:dyDescent="0.4">
      <c r="A12" s="4" t="s">
        <v>273</v>
      </c>
      <c r="B12" s="37"/>
    </row>
  </sheetData>
  <sheetProtection algorithmName="SHA-512" hashValue="lks9LTuY0DSGfW/wZXV7pw0XvF9QVx/YtIHvQR5vaLFvW8utOnXvlSbPc2We8RqvWWUR3nZl1QD2WK7WukFxFQ==" saltValue="1wipAAsepUQ+cwdsipQTag==" spinCount="100000" sheet="1" objects="1" scenarios="1" selectLockedCells="1"/>
  <mergeCells count="1">
    <mergeCell ref="A1:B1"/>
  </mergeCells>
  <phoneticPr fontId="2"/>
  <dataValidations xWindow="422" yWindow="343" count="3">
    <dataValidation imeMode="off" allowBlank="1" showInputMessage="1" showErrorMessage="1" sqref="B12" xr:uid="{00000000-0002-0000-0100-000000000000}"/>
    <dataValidation type="custom" imeMode="off" allowBlank="1" showInputMessage="1" showErrorMessage="1" error="（例）111-1111_x000a_のようにハイフンを入れてご入力ください。" sqref="B6" xr:uid="{00000000-0002-0000-0100-000001000000}">
      <formula1>(MID(B6,4,1)="-")*(LEN(B6)=8)</formula1>
    </dataValidation>
    <dataValidation type="textLength" imeMode="off" operator="equal" allowBlank="1" showInputMessage="1" showErrorMessage="1" error="296010○○○○（10桁）でご入力ください。" sqref="B5" xr:uid="{00000000-0002-0000-0100-000002000000}">
      <formula1>10</formula1>
    </dataValidation>
  </dataValidations>
  <pageMargins left="0.7" right="0.7" top="0.75" bottom="0.75" header="0.3" footer="0.3"/>
  <pageSetup paperSize="9" scale="9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14</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01401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01402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01403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01404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01405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01406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01407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01408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01409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01410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01411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01412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01413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01414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01415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01416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01417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01418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01419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01420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01421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01422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01423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01424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01425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01426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01427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01428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01429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01430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01431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01432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01433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01434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01435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01436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01437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01438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01439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01440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01441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01442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01443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01444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01445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01446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01447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01448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01449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01450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01451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01452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01453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01454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01455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01456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01457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01458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01459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01460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01461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01462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01463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01464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01465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01466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01467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01468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01469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01470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01471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01472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01473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01474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01475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3824" priority="225">
      <formula>AND(Z13="",BA12=1)</formula>
    </cfRule>
  </conditionalFormatting>
  <conditionalFormatting sqref="J12:M12">
    <cfRule type="expression" dxfId="3823" priority="224">
      <formula>OR(F12=2,F12=3)</formula>
    </cfRule>
  </conditionalFormatting>
  <conditionalFormatting sqref="I13:P13">
    <cfRule type="expression" dxfId="3822" priority="223">
      <formula>OR(F12=2,F12=3)</formula>
    </cfRule>
  </conditionalFormatting>
  <conditionalFormatting sqref="Z15:AM15">
    <cfRule type="expression" dxfId="3821" priority="222">
      <formula>AND(Z15="",BA14=1)</formula>
    </cfRule>
  </conditionalFormatting>
  <conditionalFormatting sqref="J14:M14">
    <cfRule type="expression" dxfId="3820" priority="221">
      <formula>OR(F14=2,F14=3)</formula>
    </cfRule>
  </conditionalFormatting>
  <conditionalFormatting sqref="I15:P15">
    <cfRule type="expression" dxfId="3819" priority="220">
      <formula>OR(F14=2,F14=3)</formula>
    </cfRule>
  </conditionalFormatting>
  <conditionalFormatting sqref="Z17:AM17">
    <cfRule type="expression" dxfId="3818" priority="219">
      <formula>AND(Z17="",BA16=1)</formula>
    </cfRule>
  </conditionalFormatting>
  <conditionalFormatting sqref="J16:M16">
    <cfRule type="expression" dxfId="3817" priority="218">
      <formula>OR(F16=2,F16=3)</formula>
    </cfRule>
  </conditionalFormatting>
  <conditionalFormatting sqref="I17:P17">
    <cfRule type="expression" dxfId="3816" priority="217">
      <formula>OR(F16=2,F16=3)</formula>
    </cfRule>
  </conditionalFormatting>
  <conditionalFormatting sqref="Z19:AM19">
    <cfRule type="expression" dxfId="3815" priority="216">
      <formula>AND(Z19="",BA18=1)</formula>
    </cfRule>
  </conditionalFormatting>
  <conditionalFormatting sqref="J18:M18">
    <cfRule type="expression" dxfId="3814" priority="215">
      <formula>OR(F18=2,F18=3)</formula>
    </cfRule>
  </conditionalFormatting>
  <conditionalFormatting sqref="I19:P19">
    <cfRule type="expression" dxfId="3813" priority="214">
      <formula>OR(F18=2,F18=3)</formula>
    </cfRule>
  </conditionalFormatting>
  <conditionalFormatting sqref="Z21:AM21">
    <cfRule type="expression" dxfId="3812" priority="213">
      <formula>AND(Z21="",BA20=1)</formula>
    </cfRule>
  </conditionalFormatting>
  <conditionalFormatting sqref="J20:M20">
    <cfRule type="expression" dxfId="3811" priority="212">
      <formula>OR(F20=2,F20=3)</formula>
    </cfRule>
  </conditionalFormatting>
  <conditionalFormatting sqref="I21:P21">
    <cfRule type="expression" dxfId="3810" priority="211">
      <formula>OR(F20=2,F20=3)</formula>
    </cfRule>
  </conditionalFormatting>
  <conditionalFormatting sqref="Z23:AM23">
    <cfRule type="expression" dxfId="3809" priority="210">
      <formula>AND(Z23="",BA22=1)</formula>
    </cfRule>
  </conditionalFormatting>
  <conditionalFormatting sqref="J22:M22">
    <cfRule type="expression" dxfId="3808" priority="209">
      <formula>OR(F22=2,F22=3)</formula>
    </cfRule>
  </conditionalFormatting>
  <conditionalFormatting sqref="I23:P23">
    <cfRule type="expression" dxfId="3807" priority="208">
      <formula>OR(F22=2,F22=3)</formula>
    </cfRule>
  </conditionalFormatting>
  <conditionalFormatting sqref="Z25:AM25">
    <cfRule type="expression" dxfId="3806" priority="207">
      <formula>AND(Z25="",BA24=1)</formula>
    </cfRule>
  </conditionalFormatting>
  <conditionalFormatting sqref="J24:M24">
    <cfRule type="expression" dxfId="3805" priority="206">
      <formula>OR(F24=2,F24=3)</formula>
    </cfRule>
  </conditionalFormatting>
  <conditionalFormatting sqref="I25:P25">
    <cfRule type="expression" dxfId="3804" priority="205">
      <formula>OR(F24=2,F24=3)</formula>
    </cfRule>
  </conditionalFormatting>
  <conditionalFormatting sqref="Z27:AM27">
    <cfRule type="expression" dxfId="3803" priority="204">
      <formula>AND(Z27="",BA26=1)</formula>
    </cfRule>
  </conditionalFormatting>
  <conditionalFormatting sqref="J26:M26">
    <cfRule type="expression" dxfId="3802" priority="203">
      <formula>OR(F26=2,F26=3)</formula>
    </cfRule>
  </conditionalFormatting>
  <conditionalFormatting sqref="I27:P27">
    <cfRule type="expression" dxfId="3801" priority="202">
      <formula>OR(F26=2,F26=3)</formula>
    </cfRule>
  </conditionalFormatting>
  <conditionalFormatting sqref="Z29:AM29">
    <cfRule type="expression" dxfId="3800" priority="201">
      <formula>AND(Z29="",BA28=1)</formula>
    </cfRule>
  </conditionalFormatting>
  <conditionalFormatting sqref="J28:M28">
    <cfRule type="expression" dxfId="3799" priority="200">
      <formula>OR(F28=2,F28=3)</formula>
    </cfRule>
  </conditionalFormatting>
  <conditionalFormatting sqref="I29:P29">
    <cfRule type="expression" dxfId="3798" priority="199">
      <formula>OR(F28=2,F28=3)</formula>
    </cfRule>
  </conditionalFormatting>
  <conditionalFormatting sqref="Z31:AM31">
    <cfRule type="expression" dxfId="3797" priority="198">
      <formula>AND(Z31="",BA30=1)</formula>
    </cfRule>
  </conditionalFormatting>
  <conditionalFormatting sqref="J30:M30">
    <cfRule type="expression" dxfId="3796" priority="197">
      <formula>OR(F30=2,F30=3)</formula>
    </cfRule>
  </conditionalFormatting>
  <conditionalFormatting sqref="I31:P31">
    <cfRule type="expression" dxfId="3795" priority="196">
      <formula>OR(F30=2,F30=3)</formula>
    </cfRule>
  </conditionalFormatting>
  <conditionalFormatting sqref="Z33:AM33">
    <cfRule type="expression" dxfId="3794" priority="195">
      <formula>AND(Z33="",BA32=1)</formula>
    </cfRule>
  </conditionalFormatting>
  <conditionalFormatting sqref="J32:M32">
    <cfRule type="expression" dxfId="3793" priority="194">
      <formula>OR(F32=2,F32=3)</formula>
    </cfRule>
  </conditionalFormatting>
  <conditionalFormatting sqref="I33:P33">
    <cfRule type="expression" dxfId="3792" priority="193">
      <formula>OR(F32=2,F32=3)</formula>
    </cfRule>
  </conditionalFormatting>
  <conditionalFormatting sqref="Z35:AM35">
    <cfRule type="expression" dxfId="3791" priority="192">
      <formula>AND(Z35="",BA34=1)</formula>
    </cfRule>
  </conditionalFormatting>
  <conditionalFormatting sqref="J34:M34">
    <cfRule type="expression" dxfId="3790" priority="191">
      <formula>OR(F34=2,F34=3)</formula>
    </cfRule>
  </conditionalFormatting>
  <conditionalFormatting sqref="I35:P35">
    <cfRule type="expression" dxfId="3789" priority="190">
      <formula>OR(F34=2,F34=3)</formula>
    </cfRule>
  </conditionalFormatting>
  <conditionalFormatting sqref="Z37:AM37">
    <cfRule type="expression" dxfId="3788" priority="189">
      <formula>AND(Z37="",BA36=1)</formula>
    </cfRule>
  </conditionalFormatting>
  <conditionalFormatting sqref="J36:M36">
    <cfRule type="expression" dxfId="3787" priority="188">
      <formula>OR(F36=2,F36=3)</formula>
    </cfRule>
  </conditionalFormatting>
  <conditionalFormatting sqref="I37:P37">
    <cfRule type="expression" dxfId="3786" priority="187">
      <formula>OR(F36=2,F36=3)</formula>
    </cfRule>
  </conditionalFormatting>
  <conditionalFormatting sqref="Z39:AM39">
    <cfRule type="expression" dxfId="3785" priority="186">
      <formula>AND(Z39="",BA38=1)</formula>
    </cfRule>
  </conditionalFormatting>
  <conditionalFormatting sqref="J38:M38">
    <cfRule type="expression" dxfId="3784" priority="185">
      <formula>OR(F38=2,F38=3)</formula>
    </cfRule>
  </conditionalFormatting>
  <conditionalFormatting sqref="I39:P39">
    <cfRule type="expression" dxfId="3783" priority="184">
      <formula>OR(F38=2,F38=3)</formula>
    </cfRule>
  </conditionalFormatting>
  <conditionalFormatting sqref="Z41:AM41">
    <cfRule type="expression" dxfId="3782" priority="183">
      <formula>AND(Z41="",BA40=1)</formula>
    </cfRule>
  </conditionalFormatting>
  <conditionalFormatting sqref="J40:M40">
    <cfRule type="expression" dxfId="3781" priority="182">
      <formula>OR(F40=2,F40=3)</formula>
    </cfRule>
  </conditionalFormatting>
  <conditionalFormatting sqref="I41:P41">
    <cfRule type="expression" dxfId="3780" priority="181">
      <formula>OR(F40=2,F40=3)</formula>
    </cfRule>
  </conditionalFormatting>
  <conditionalFormatting sqref="Z185:AM185">
    <cfRule type="expression" dxfId="3779" priority="180">
      <formula>AND(Z185="",BA184=1)</formula>
    </cfRule>
  </conditionalFormatting>
  <conditionalFormatting sqref="J184:M184">
    <cfRule type="expression" dxfId="3778" priority="179">
      <formula>OR(F184=2,F184=3)</formula>
    </cfRule>
  </conditionalFormatting>
  <conditionalFormatting sqref="I185:P185">
    <cfRule type="expression" dxfId="3777" priority="178">
      <formula>OR(F184=2,F184=3)</formula>
    </cfRule>
  </conditionalFormatting>
  <conditionalFormatting sqref="Z187:AM187">
    <cfRule type="expression" dxfId="3776" priority="177">
      <formula>AND(Z187="",BA186=1)</formula>
    </cfRule>
  </conditionalFormatting>
  <conditionalFormatting sqref="J186:M186">
    <cfRule type="expression" dxfId="3775" priority="176">
      <formula>OR(F186=2,F186=3)</formula>
    </cfRule>
  </conditionalFormatting>
  <conditionalFormatting sqref="I187:P187">
    <cfRule type="expression" dxfId="3774" priority="175">
      <formula>OR(F186=2,F186=3)</formula>
    </cfRule>
  </conditionalFormatting>
  <conditionalFormatting sqref="Z189:AM189">
    <cfRule type="expression" dxfId="3773" priority="174">
      <formula>AND(Z189="",BA188=1)</formula>
    </cfRule>
  </conditionalFormatting>
  <conditionalFormatting sqref="J188:M188">
    <cfRule type="expression" dxfId="3772" priority="173">
      <formula>OR(F188=2,F188=3)</formula>
    </cfRule>
  </conditionalFormatting>
  <conditionalFormatting sqref="I189:P189">
    <cfRule type="expression" dxfId="3771" priority="172">
      <formula>OR(F188=2,F188=3)</formula>
    </cfRule>
  </conditionalFormatting>
  <conditionalFormatting sqref="Z191:AM191">
    <cfRule type="expression" dxfId="3770" priority="171">
      <formula>AND(Z191="",BA190=1)</formula>
    </cfRule>
  </conditionalFormatting>
  <conditionalFormatting sqref="J190:M190">
    <cfRule type="expression" dxfId="3769" priority="170">
      <formula>OR(F190=2,F190=3)</formula>
    </cfRule>
  </conditionalFormatting>
  <conditionalFormatting sqref="I191:P191">
    <cfRule type="expression" dxfId="3768" priority="169">
      <formula>OR(F190=2,F190=3)</formula>
    </cfRule>
  </conditionalFormatting>
  <conditionalFormatting sqref="Z193:AM193">
    <cfRule type="expression" dxfId="3767" priority="168">
      <formula>AND(Z193="",BA192=1)</formula>
    </cfRule>
  </conditionalFormatting>
  <conditionalFormatting sqref="J192:M192">
    <cfRule type="expression" dxfId="3766" priority="167">
      <formula>OR(F192=2,F192=3)</formula>
    </cfRule>
  </conditionalFormatting>
  <conditionalFormatting sqref="I193:P193">
    <cfRule type="expression" dxfId="3765" priority="166">
      <formula>OR(F192=2,F192=3)</formula>
    </cfRule>
  </conditionalFormatting>
  <conditionalFormatting sqref="Z195:AM195">
    <cfRule type="expression" dxfId="3764" priority="165">
      <formula>AND(Z195="",BA194=1)</formula>
    </cfRule>
  </conditionalFormatting>
  <conditionalFormatting sqref="J194:M194">
    <cfRule type="expression" dxfId="3763" priority="164">
      <formula>OR(F194=2,F194=3)</formula>
    </cfRule>
  </conditionalFormatting>
  <conditionalFormatting sqref="I195:P195">
    <cfRule type="expression" dxfId="3762" priority="163">
      <formula>OR(F194=2,F194=3)</formula>
    </cfRule>
  </conditionalFormatting>
  <conditionalFormatting sqref="Z197:AM197">
    <cfRule type="expression" dxfId="3761" priority="162">
      <formula>AND(Z197="",BA196=1)</formula>
    </cfRule>
  </conditionalFormatting>
  <conditionalFormatting sqref="J196:M196">
    <cfRule type="expression" dxfId="3760" priority="161">
      <formula>OR(F196=2,F196=3)</formula>
    </cfRule>
  </conditionalFormatting>
  <conditionalFormatting sqref="I197:P197">
    <cfRule type="expression" dxfId="3759" priority="160">
      <formula>OR(F196=2,F196=3)</formula>
    </cfRule>
  </conditionalFormatting>
  <conditionalFormatting sqref="Z199:AM199">
    <cfRule type="expression" dxfId="3758" priority="159">
      <formula>AND(Z199="",BA198=1)</formula>
    </cfRule>
  </conditionalFormatting>
  <conditionalFormatting sqref="J198:M198">
    <cfRule type="expression" dxfId="3757" priority="158">
      <formula>OR(F198=2,F198=3)</formula>
    </cfRule>
  </conditionalFormatting>
  <conditionalFormatting sqref="I199:P199">
    <cfRule type="expression" dxfId="3756" priority="157">
      <formula>OR(F198=2,F198=3)</formula>
    </cfRule>
  </conditionalFormatting>
  <conditionalFormatting sqref="Z201:AM201">
    <cfRule type="expression" dxfId="3755" priority="156">
      <formula>AND(Z201="",BA200=1)</formula>
    </cfRule>
  </conditionalFormatting>
  <conditionalFormatting sqref="J200:M200">
    <cfRule type="expression" dxfId="3754" priority="155">
      <formula>OR(F200=2,F200=3)</formula>
    </cfRule>
  </conditionalFormatting>
  <conditionalFormatting sqref="I201:P201">
    <cfRule type="expression" dxfId="3753" priority="154">
      <formula>OR(F200=2,F200=3)</formula>
    </cfRule>
  </conditionalFormatting>
  <conditionalFormatting sqref="Z203:AM203">
    <cfRule type="expression" dxfId="3752" priority="153">
      <formula>AND(Z203="",BA202=1)</formula>
    </cfRule>
  </conditionalFormatting>
  <conditionalFormatting sqref="J202:M202">
    <cfRule type="expression" dxfId="3751" priority="152">
      <formula>OR(F202=2,F202=3)</formula>
    </cfRule>
  </conditionalFormatting>
  <conditionalFormatting sqref="I203:P203">
    <cfRule type="expression" dxfId="3750" priority="151">
      <formula>OR(F202=2,F202=3)</formula>
    </cfRule>
  </conditionalFormatting>
  <conditionalFormatting sqref="Z205:AM205">
    <cfRule type="expression" dxfId="3749" priority="150">
      <formula>AND(Z205="",BA204=1)</formula>
    </cfRule>
  </conditionalFormatting>
  <conditionalFormatting sqref="J204:M204">
    <cfRule type="expression" dxfId="3748" priority="149">
      <formula>OR(F204=2,F204=3)</formula>
    </cfRule>
  </conditionalFormatting>
  <conditionalFormatting sqref="I205:P205">
    <cfRule type="expression" dxfId="3747" priority="148">
      <formula>OR(F204=2,F204=3)</formula>
    </cfRule>
  </conditionalFormatting>
  <conditionalFormatting sqref="Z207:AM207">
    <cfRule type="expression" dxfId="3746" priority="147">
      <formula>AND(Z207="",BA206=1)</formula>
    </cfRule>
  </conditionalFormatting>
  <conditionalFormatting sqref="J206:M206">
    <cfRule type="expression" dxfId="3745" priority="146">
      <formula>OR(F206=2,F206=3)</formula>
    </cfRule>
  </conditionalFormatting>
  <conditionalFormatting sqref="I207:P207">
    <cfRule type="expression" dxfId="3744" priority="145">
      <formula>OR(F206=2,F206=3)</formula>
    </cfRule>
  </conditionalFormatting>
  <conditionalFormatting sqref="Z209:AM209">
    <cfRule type="expression" dxfId="3743" priority="144">
      <formula>AND(Z209="",BA208=1)</formula>
    </cfRule>
  </conditionalFormatting>
  <conditionalFormatting sqref="J208:M208">
    <cfRule type="expression" dxfId="3742" priority="143">
      <formula>OR(F208=2,F208=3)</formula>
    </cfRule>
  </conditionalFormatting>
  <conditionalFormatting sqref="I209:P209">
    <cfRule type="expression" dxfId="3741" priority="142">
      <formula>OR(F208=2,F208=3)</formula>
    </cfRule>
  </conditionalFormatting>
  <conditionalFormatting sqref="Z211:AM211">
    <cfRule type="expression" dxfId="3740" priority="141">
      <formula>AND(Z211="",BA210=1)</formula>
    </cfRule>
  </conditionalFormatting>
  <conditionalFormatting sqref="J210:M210">
    <cfRule type="expression" dxfId="3739" priority="140">
      <formula>OR(F210=2,F210=3)</formula>
    </cfRule>
  </conditionalFormatting>
  <conditionalFormatting sqref="I211:P211">
    <cfRule type="expression" dxfId="3738" priority="139">
      <formula>OR(F210=2,F210=3)</formula>
    </cfRule>
  </conditionalFormatting>
  <conditionalFormatting sqref="Z213:AM213">
    <cfRule type="expression" dxfId="3737" priority="138">
      <formula>AND(Z213="",BA212=1)</formula>
    </cfRule>
  </conditionalFormatting>
  <conditionalFormatting sqref="J212:M212">
    <cfRule type="expression" dxfId="3736" priority="137">
      <formula>OR(F212=2,F212=3)</formula>
    </cfRule>
  </conditionalFormatting>
  <conditionalFormatting sqref="I213:P213">
    <cfRule type="expression" dxfId="3735" priority="136">
      <formula>OR(F212=2,F212=3)</formula>
    </cfRule>
  </conditionalFormatting>
  <conditionalFormatting sqref="Z99:AM99">
    <cfRule type="expression" dxfId="3734" priority="135">
      <formula>AND(Z99="",BA98=1)</formula>
    </cfRule>
  </conditionalFormatting>
  <conditionalFormatting sqref="J98:M98">
    <cfRule type="expression" dxfId="3733" priority="134">
      <formula>OR(F98=2,F98=3)</formula>
    </cfRule>
  </conditionalFormatting>
  <conditionalFormatting sqref="I99:P99">
    <cfRule type="expression" dxfId="3732" priority="133">
      <formula>OR(F98=2,F98=3)</formula>
    </cfRule>
  </conditionalFormatting>
  <conditionalFormatting sqref="Z101:AM101">
    <cfRule type="expression" dxfId="3731" priority="132">
      <formula>AND(Z101="",BA100=1)</formula>
    </cfRule>
  </conditionalFormatting>
  <conditionalFormatting sqref="J100:M100">
    <cfRule type="expression" dxfId="3730" priority="131">
      <formula>OR(F100=2,F100=3)</formula>
    </cfRule>
  </conditionalFormatting>
  <conditionalFormatting sqref="I101:P101">
    <cfRule type="expression" dxfId="3729" priority="130">
      <formula>OR(F100=2,F100=3)</formula>
    </cfRule>
  </conditionalFormatting>
  <conditionalFormatting sqref="Z103:AM103">
    <cfRule type="expression" dxfId="3728" priority="129">
      <formula>AND(Z103="",BA102=1)</formula>
    </cfRule>
  </conditionalFormatting>
  <conditionalFormatting sqref="J102:M102">
    <cfRule type="expression" dxfId="3727" priority="128">
      <formula>OR(F102=2,F102=3)</formula>
    </cfRule>
  </conditionalFormatting>
  <conditionalFormatting sqref="I103:P103">
    <cfRule type="expression" dxfId="3726" priority="127">
      <formula>OR(F102=2,F102=3)</formula>
    </cfRule>
  </conditionalFormatting>
  <conditionalFormatting sqref="Z105:AM105">
    <cfRule type="expression" dxfId="3725" priority="126">
      <formula>AND(Z105="",BA104=1)</formula>
    </cfRule>
  </conditionalFormatting>
  <conditionalFormatting sqref="J104:M104">
    <cfRule type="expression" dxfId="3724" priority="125">
      <formula>OR(F104=2,F104=3)</formula>
    </cfRule>
  </conditionalFormatting>
  <conditionalFormatting sqref="I105:P105">
    <cfRule type="expression" dxfId="3723" priority="124">
      <formula>OR(F104=2,F104=3)</formula>
    </cfRule>
  </conditionalFormatting>
  <conditionalFormatting sqref="Z107:AM107">
    <cfRule type="expression" dxfId="3722" priority="123">
      <formula>AND(Z107="",BA106=1)</formula>
    </cfRule>
  </conditionalFormatting>
  <conditionalFormatting sqref="J106:M106">
    <cfRule type="expression" dxfId="3721" priority="122">
      <formula>OR(F106=2,F106=3)</formula>
    </cfRule>
  </conditionalFormatting>
  <conditionalFormatting sqref="I107:P107">
    <cfRule type="expression" dxfId="3720" priority="121">
      <formula>OR(F106=2,F106=3)</formula>
    </cfRule>
  </conditionalFormatting>
  <conditionalFormatting sqref="Z109:AM109">
    <cfRule type="expression" dxfId="3719" priority="120">
      <formula>AND(Z109="",BA108=1)</formula>
    </cfRule>
  </conditionalFormatting>
  <conditionalFormatting sqref="J108:M108">
    <cfRule type="expression" dxfId="3718" priority="119">
      <formula>OR(F108=2,F108=3)</formula>
    </cfRule>
  </conditionalFormatting>
  <conditionalFormatting sqref="I109:P109">
    <cfRule type="expression" dxfId="3717" priority="118">
      <formula>OR(F108=2,F108=3)</formula>
    </cfRule>
  </conditionalFormatting>
  <conditionalFormatting sqref="Z111:AM111">
    <cfRule type="expression" dxfId="3716" priority="117">
      <formula>AND(Z111="",BA110=1)</formula>
    </cfRule>
  </conditionalFormatting>
  <conditionalFormatting sqref="J110:M110">
    <cfRule type="expression" dxfId="3715" priority="116">
      <formula>OR(F110=2,F110=3)</formula>
    </cfRule>
  </conditionalFormatting>
  <conditionalFormatting sqref="I111:P111">
    <cfRule type="expression" dxfId="3714" priority="115">
      <formula>OR(F110=2,F110=3)</formula>
    </cfRule>
  </conditionalFormatting>
  <conditionalFormatting sqref="Z113:AM113">
    <cfRule type="expression" dxfId="3713" priority="114">
      <formula>AND(Z113="",BA112=1)</formula>
    </cfRule>
  </conditionalFormatting>
  <conditionalFormatting sqref="J112:M112">
    <cfRule type="expression" dxfId="3712" priority="113">
      <formula>OR(F112=2,F112=3)</formula>
    </cfRule>
  </conditionalFormatting>
  <conditionalFormatting sqref="I113:P113">
    <cfRule type="expression" dxfId="3711" priority="112">
      <formula>OR(F112=2,F112=3)</formula>
    </cfRule>
  </conditionalFormatting>
  <conditionalFormatting sqref="Z115:AM115">
    <cfRule type="expression" dxfId="3710" priority="111">
      <formula>AND(Z115="",BA114=1)</formula>
    </cfRule>
  </conditionalFormatting>
  <conditionalFormatting sqref="J114:M114">
    <cfRule type="expression" dxfId="3709" priority="110">
      <formula>OR(F114=2,F114=3)</formula>
    </cfRule>
  </conditionalFormatting>
  <conditionalFormatting sqref="I115:P115">
    <cfRule type="expression" dxfId="3708" priority="109">
      <formula>OR(F114=2,F114=3)</formula>
    </cfRule>
  </conditionalFormatting>
  <conditionalFormatting sqref="Z117:AM117">
    <cfRule type="expression" dxfId="3707" priority="108">
      <formula>AND(Z117="",BA116=1)</formula>
    </cfRule>
  </conditionalFormatting>
  <conditionalFormatting sqref="J116:M116">
    <cfRule type="expression" dxfId="3706" priority="107">
      <formula>OR(F116=2,F116=3)</formula>
    </cfRule>
  </conditionalFormatting>
  <conditionalFormatting sqref="I117:P117">
    <cfRule type="expression" dxfId="3705" priority="106">
      <formula>OR(F116=2,F116=3)</formula>
    </cfRule>
  </conditionalFormatting>
  <conditionalFormatting sqref="Z119:AM119">
    <cfRule type="expression" dxfId="3704" priority="105">
      <formula>AND(Z119="",BA118=1)</formula>
    </cfRule>
  </conditionalFormatting>
  <conditionalFormatting sqref="J118:M118">
    <cfRule type="expression" dxfId="3703" priority="104">
      <formula>OR(F118=2,F118=3)</formula>
    </cfRule>
  </conditionalFormatting>
  <conditionalFormatting sqref="I119:P119">
    <cfRule type="expression" dxfId="3702" priority="103">
      <formula>OR(F118=2,F118=3)</formula>
    </cfRule>
  </conditionalFormatting>
  <conditionalFormatting sqref="Z121:AM121">
    <cfRule type="expression" dxfId="3701" priority="102">
      <formula>AND(Z121="",BA120=1)</formula>
    </cfRule>
  </conditionalFormatting>
  <conditionalFormatting sqref="J120:M120">
    <cfRule type="expression" dxfId="3700" priority="101">
      <formula>OR(F120=2,F120=3)</formula>
    </cfRule>
  </conditionalFormatting>
  <conditionalFormatting sqref="I121:P121">
    <cfRule type="expression" dxfId="3699" priority="100">
      <formula>OR(F120=2,F120=3)</formula>
    </cfRule>
  </conditionalFormatting>
  <conditionalFormatting sqref="Z123:AM123">
    <cfRule type="expression" dxfId="3698" priority="99">
      <formula>AND(Z123="",BA122=1)</formula>
    </cfRule>
  </conditionalFormatting>
  <conditionalFormatting sqref="J122:M122">
    <cfRule type="expression" dxfId="3697" priority="98">
      <formula>OR(F122=2,F122=3)</formula>
    </cfRule>
  </conditionalFormatting>
  <conditionalFormatting sqref="I123:P123">
    <cfRule type="expression" dxfId="3696" priority="97">
      <formula>OR(F122=2,F122=3)</formula>
    </cfRule>
  </conditionalFormatting>
  <conditionalFormatting sqref="Z125:AM125">
    <cfRule type="expression" dxfId="3695" priority="96">
      <formula>AND(Z125="",BA124=1)</formula>
    </cfRule>
  </conditionalFormatting>
  <conditionalFormatting sqref="J124:M124">
    <cfRule type="expression" dxfId="3694" priority="95">
      <formula>OR(F124=2,F124=3)</formula>
    </cfRule>
  </conditionalFormatting>
  <conditionalFormatting sqref="I125:P125">
    <cfRule type="expression" dxfId="3693" priority="94">
      <formula>OR(F124=2,F124=3)</formula>
    </cfRule>
  </conditionalFormatting>
  <conditionalFormatting sqref="Z127:AM127">
    <cfRule type="expression" dxfId="3692" priority="93">
      <formula>AND(Z127="",BA126=1)</formula>
    </cfRule>
  </conditionalFormatting>
  <conditionalFormatting sqref="J126:M126">
    <cfRule type="expression" dxfId="3691" priority="92">
      <formula>OR(F126=2,F126=3)</formula>
    </cfRule>
  </conditionalFormatting>
  <conditionalFormatting sqref="I127:P127">
    <cfRule type="expression" dxfId="3690" priority="91">
      <formula>OR(F126=2,F126=3)</formula>
    </cfRule>
  </conditionalFormatting>
  <conditionalFormatting sqref="Z142:AM142">
    <cfRule type="expression" dxfId="3689" priority="90">
      <formula>AND(Z142="",BA141=1)</formula>
    </cfRule>
  </conditionalFormatting>
  <conditionalFormatting sqref="J141:M141">
    <cfRule type="expression" dxfId="3688" priority="89">
      <formula>OR(F141=2,F141=3)</formula>
    </cfRule>
  </conditionalFormatting>
  <conditionalFormatting sqref="I142:P142">
    <cfRule type="expression" dxfId="3687" priority="88">
      <formula>OR(F141=2,F141=3)</formula>
    </cfRule>
  </conditionalFormatting>
  <conditionalFormatting sqref="Z144:AM144">
    <cfRule type="expression" dxfId="3686" priority="87">
      <formula>AND(Z144="",BA143=1)</formula>
    </cfRule>
  </conditionalFormatting>
  <conditionalFormatting sqref="J143:M143">
    <cfRule type="expression" dxfId="3685" priority="86">
      <formula>OR(F143=2,F143=3)</formula>
    </cfRule>
  </conditionalFormatting>
  <conditionalFormatting sqref="I144:P144">
    <cfRule type="expression" dxfId="3684" priority="85">
      <formula>OR(F143=2,F143=3)</formula>
    </cfRule>
  </conditionalFormatting>
  <conditionalFormatting sqref="Z146:AM146">
    <cfRule type="expression" dxfId="3683" priority="84">
      <formula>AND(Z146="",BA145=1)</formula>
    </cfRule>
  </conditionalFormatting>
  <conditionalFormatting sqref="J145:M145">
    <cfRule type="expression" dxfId="3682" priority="83">
      <formula>OR(F145=2,F145=3)</formula>
    </cfRule>
  </conditionalFormatting>
  <conditionalFormatting sqref="I146:P146">
    <cfRule type="expression" dxfId="3681" priority="82">
      <formula>OR(F145=2,F145=3)</formula>
    </cfRule>
  </conditionalFormatting>
  <conditionalFormatting sqref="Z148:AM148">
    <cfRule type="expression" dxfId="3680" priority="81">
      <formula>AND(Z148="",BA147=1)</formula>
    </cfRule>
  </conditionalFormatting>
  <conditionalFormatting sqref="J147:M147">
    <cfRule type="expression" dxfId="3679" priority="80">
      <formula>OR(F147=2,F147=3)</formula>
    </cfRule>
  </conditionalFormatting>
  <conditionalFormatting sqref="I148:P148">
    <cfRule type="expression" dxfId="3678" priority="79">
      <formula>OR(F147=2,F147=3)</formula>
    </cfRule>
  </conditionalFormatting>
  <conditionalFormatting sqref="Z150:AM150">
    <cfRule type="expression" dxfId="3677" priority="78">
      <formula>AND(Z150="",BA149=1)</formula>
    </cfRule>
  </conditionalFormatting>
  <conditionalFormatting sqref="J149:M149">
    <cfRule type="expression" dxfId="3676" priority="77">
      <formula>OR(F149=2,F149=3)</formula>
    </cfRule>
  </conditionalFormatting>
  <conditionalFormatting sqref="I150:P150">
    <cfRule type="expression" dxfId="3675" priority="76">
      <formula>OR(F149=2,F149=3)</formula>
    </cfRule>
  </conditionalFormatting>
  <conditionalFormatting sqref="Z152:AM152">
    <cfRule type="expression" dxfId="3674" priority="75">
      <formula>AND(Z152="",BA151=1)</formula>
    </cfRule>
  </conditionalFormatting>
  <conditionalFormatting sqref="J151:M151">
    <cfRule type="expression" dxfId="3673" priority="74">
      <formula>OR(F151=2,F151=3)</formula>
    </cfRule>
  </conditionalFormatting>
  <conditionalFormatting sqref="I152:P152">
    <cfRule type="expression" dxfId="3672" priority="73">
      <formula>OR(F151=2,F151=3)</formula>
    </cfRule>
  </conditionalFormatting>
  <conditionalFormatting sqref="Z154:AM154">
    <cfRule type="expression" dxfId="3671" priority="72">
      <formula>AND(Z154="",BA153=1)</formula>
    </cfRule>
  </conditionalFormatting>
  <conditionalFormatting sqref="J153:M153">
    <cfRule type="expression" dxfId="3670" priority="71">
      <formula>OR(F153=2,F153=3)</formula>
    </cfRule>
  </conditionalFormatting>
  <conditionalFormatting sqref="I154:P154">
    <cfRule type="expression" dxfId="3669" priority="70">
      <formula>OR(F153=2,F153=3)</formula>
    </cfRule>
  </conditionalFormatting>
  <conditionalFormatting sqref="Z156:AM156">
    <cfRule type="expression" dxfId="3668" priority="69">
      <formula>AND(Z156="",BA155=1)</formula>
    </cfRule>
  </conditionalFormatting>
  <conditionalFormatting sqref="J155:M155">
    <cfRule type="expression" dxfId="3667" priority="68">
      <formula>OR(F155=2,F155=3)</formula>
    </cfRule>
  </conditionalFormatting>
  <conditionalFormatting sqref="I156:P156">
    <cfRule type="expression" dxfId="3666" priority="67">
      <formula>OR(F155=2,F155=3)</formula>
    </cfRule>
  </conditionalFormatting>
  <conditionalFormatting sqref="Z158:AM158">
    <cfRule type="expression" dxfId="3665" priority="66">
      <formula>AND(Z158="",BA157=1)</formula>
    </cfRule>
  </conditionalFormatting>
  <conditionalFormatting sqref="J157:M157">
    <cfRule type="expression" dxfId="3664" priority="65">
      <formula>OR(F157=2,F157=3)</formula>
    </cfRule>
  </conditionalFormatting>
  <conditionalFormatting sqref="I158:P158">
    <cfRule type="expression" dxfId="3663" priority="64">
      <formula>OR(F157=2,F157=3)</formula>
    </cfRule>
  </conditionalFormatting>
  <conditionalFormatting sqref="Z160:AM160">
    <cfRule type="expression" dxfId="3662" priority="63">
      <formula>AND(Z160="",BA159=1)</formula>
    </cfRule>
  </conditionalFormatting>
  <conditionalFormatting sqref="J159:M159">
    <cfRule type="expression" dxfId="3661" priority="62">
      <formula>OR(F159=2,F159=3)</formula>
    </cfRule>
  </conditionalFormatting>
  <conditionalFormatting sqref="I160:P160">
    <cfRule type="expression" dxfId="3660" priority="61">
      <formula>OR(F159=2,F159=3)</formula>
    </cfRule>
  </conditionalFormatting>
  <conditionalFormatting sqref="Z162:AM162">
    <cfRule type="expression" dxfId="3659" priority="60">
      <formula>AND(Z162="",BA161=1)</formula>
    </cfRule>
  </conditionalFormatting>
  <conditionalFormatting sqref="J161:M161">
    <cfRule type="expression" dxfId="3658" priority="59">
      <formula>OR(F161=2,F161=3)</formula>
    </cfRule>
  </conditionalFormatting>
  <conditionalFormatting sqref="I162:P162">
    <cfRule type="expression" dxfId="3657" priority="58">
      <formula>OR(F161=2,F161=3)</formula>
    </cfRule>
  </conditionalFormatting>
  <conditionalFormatting sqref="Z164:AM164">
    <cfRule type="expression" dxfId="3656" priority="57">
      <formula>AND(Z164="",BA163=1)</formula>
    </cfRule>
  </conditionalFormatting>
  <conditionalFormatting sqref="J163:M163">
    <cfRule type="expression" dxfId="3655" priority="56">
      <formula>OR(F163=2,F163=3)</formula>
    </cfRule>
  </conditionalFormatting>
  <conditionalFormatting sqref="I164:P164">
    <cfRule type="expression" dxfId="3654" priority="55">
      <formula>OR(F163=2,F163=3)</formula>
    </cfRule>
  </conditionalFormatting>
  <conditionalFormatting sqref="Z166:AM166">
    <cfRule type="expression" dxfId="3653" priority="54">
      <formula>AND(Z166="",BA165=1)</formula>
    </cfRule>
  </conditionalFormatting>
  <conditionalFormatting sqref="J165:M165">
    <cfRule type="expression" dxfId="3652" priority="53">
      <formula>OR(F165=2,F165=3)</formula>
    </cfRule>
  </conditionalFormatting>
  <conditionalFormatting sqref="I166:P166">
    <cfRule type="expression" dxfId="3651" priority="52">
      <formula>OR(F165=2,F165=3)</formula>
    </cfRule>
  </conditionalFormatting>
  <conditionalFormatting sqref="Z168:AM168">
    <cfRule type="expression" dxfId="3650" priority="51">
      <formula>AND(Z168="",BA167=1)</formula>
    </cfRule>
  </conditionalFormatting>
  <conditionalFormatting sqref="J167:M167">
    <cfRule type="expression" dxfId="3649" priority="50">
      <formula>OR(F167=2,F167=3)</formula>
    </cfRule>
  </conditionalFormatting>
  <conditionalFormatting sqref="I168:P168">
    <cfRule type="expression" dxfId="3648" priority="49">
      <formula>OR(F167=2,F167=3)</formula>
    </cfRule>
  </conditionalFormatting>
  <conditionalFormatting sqref="Z170:AM170">
    <cfRule type="expression" dxfId="3647" priority="48">
      <formula>AND(Z170="",BA169=1)</formula>
    </cfRule>
  </conditionalFormatting>
  <conditionalFormatting sqref="J169:M169">
    <cfRule type="expression" dxfId="3646" priority="47">
      <formula>OR(F169=2,F169=3)</formula>
    </cfRule>
  </conditionalFormatting>
  <conditionalFormatting sqref="I170:P170">
    <cfRule type="expression" dxfId="3645" priority="46">
      <formula>OR(F169=2,F169=3)</formula>
    </cfRule>
  </conditionalFormatting>
  <conditionalFormatting sqref="Z56:AM56">
    <cfRule type="expression" dxfId="3644" priority="45">
      <formula>AND(Z56="",BA55=1)</formula>
    </cfRule>
  </conditionalFormatting>
  <conditionalFormatting sqref="J55:M55">
    <cfRule type="expression" dxfId="3643" priority="44">
      <formula>OR(F55=2,F55=3)</formula>
    </cfRule>
  </conditionalFormatting>
  <conditionalFormatting sqref="I56:P56">
    <cfRule type="expression" dxfId="3642" priority="43">
      <formula>OR(F55=2,F55=3)</formula>
    </cfRule>
  </conditionalFormatting>
  <conditionalFormatting sqref="Z58:AM58">
    <cfRule type="expression" dxfId="3641" priority="42">
      <formula>AND(Z58="",BA57=1)</formula>
    </cfRule>
  </conditionalFormatting>
  <conditionalFormatting sqref="J57:M57">
    <cfRule type="expression" dxfId="3640" priority="41">
      <formula>OR(F57=2,F57=3)</formula>
    </cfRule>
  </conditionalFormatting>
  <conditionalFormatting sqref="I58:P58">
    <cfRule type="expression" dxfId="3639" priority="40">
      <formula>OR(F57=2,F57=3)</formula>
    </cfRule>
  </conditionalFormatting>
  <conditionalFormatting sqref="Z60:AM60">
    <cfRule type="expression" dxfId="3638" priority="39">
      <formula>AND(Z60="",BA59=1)</formula>
    </cfRule>
  </conditionalFormatting>
  <conditionalFormatting sqref="J59:M59">
    <cfRule type="expression" dxfId="3637" priority="38">
      <formula>OR(F59=2,F59=3)</formula>
    </cfRule>
  </conditionalFormatting>
  <conditionalFormatting sqref="I60:P60">
    <cfRule type="expression" dxfId="3636" priority="37">
      <formula>OR(F59=2,F59=3)</formula>
    </cfRule>
  </conditionalFormatting>
  <conditionalFormatting sqref="Z62:AM62">
    <cfRule type="expression" dxfId="3635" priority="36">
      <formula>AND(Z62="",BA61=1)</formula>
    </cfRule>
  </conditionalFormatting>
  <conditionalFormatting sqref="J61:M61">
    <cfRule type="expression" dxfId="3634" priority="35">
      <formula>OR(F61=2,F61=3)</formula>
    </cfRule>
  </conditionalFormatting>
  <conditionalFormatting sqref="I62:P62">
    <cfRule type="expression" dxfId="3633" priority="34">
      <formula>OR(F61=2,F61=3)</formula>
    </cfRule>
  </conditionalFormatting>
  <conditionalFormatting sqref="Z64:AM64">
    <cfRule type="expression" dxfId="3632" priority="33">
      <formula>AND(Z64="",BA63=1)</formula>
    </cfRule>
  </conditionalFormatting>
  <conditionalFormatting sqref="J63:M63">
    <cfRule type="expression" dxfId="3631" priority="32">
      <formula>OR(F63=2,F63=3)</formula>
    </cfRule>
  </conditionalFormatting>
  <conditionalFormatting sqref="I64:P64">
    <cfRule type="expression" dxfId="3630" priority="31">
      <formula>OR(F63=2,F63=3)</formula>
    </cfRule>
  </conditionalFormatting>
  <conditionalFormatting sqref="Z66:AM66">
    <cfRule type="expression" dxfId="3629" priority="30">
      <formula>AND(Z66="",BA65=1)</formula>
    </cfRule>
  </conditionalFormatting>
  <conditionalFormatting sqref="J65:M65">
    <cfRule type="expression" dxfId="3628" priority="29">
      <formula>OR(F65=2,F65=3)</formula>
    </cfRule>
  </conditionalFormatting>
  <conditionalFormatting sqref="I66:P66">
    <cfRule type="expression" dxfId="3627" priority="28">
      <formula>OR(F65=2,F65=3)</formula>
    </cfRule>
  </conditionalFormatting>
  <conditionalFormatting sqref="Z68:AM68">
    <cfRule type="expression" dxfId="3626" priority="27">
      <formula>AND(Z68="",BA67=1)</formula>
    </cfRule>
  </conditionalFormatting>
  <conditionalFormatting sqref="J67:M67">
    <cfRule type="expression" dxfId="3625" priority="26">
      <formula>OR(F67=2,F67=3)</formula>
    </cfRule>
  </conditionalFormatting>
  <conditionalFormatting sqref="I68:P68">
    <cfRule type="expression" dxfId="3624" priority="25">
      <formula>OR(F67=2,F67=3)</formula>
    </cfRule>
  </conditionalFormatting>
  <conditionalFormatting sqref="Z70:AM70">
    <cfRule type="expression" dxfId="3623" priority="24">
      <formula>AND(Z70="",BA69=1)</formula>
    </cfRule>
  </conditionalFormatting>
  <conditionalFormatting sqref="J69:M69">
    <cfRule type="expression" dxfId="3622" priority="23">
      <formula>OR(F69=2,F69=3)</formula>
    </cfRule>
  </conditionalFormatting>
  <conditionalFormatting sqref="I70:P70">
    <cfRule type="expression" dxfId="3621" priority="22">
      <formula>OR(F69=2,F69=3)</formula>
    </cfRule>
  </conditionalFormatting>
  <conditionalFormatting sqref="Z72:AM72">
    <cfRule type="expression" dxfId="3620" priority="21">
      <formula>AND(Z72="",BA71=1)</formula>
    </cfRule>
  </conditionalFormatting>
  <conditionalFormatting sqref="J71:M71">
    <cfRule type="expression" dxfId="3619" priority="20">
      <formula>OR(F71=2,F71=3)</formula>
    </cfRule>
  </conditionalFormatting>
  <conditionalFormatting sqref="I72:P72">
    <cfRule type="expression" dxfId="3618" priority="19">
      <formula>OR(F71=2,F71=3)</formula>
    </cfRule>
  </conditionalFormatting>
  <conditionalFormatting sqref="Z74:AM74">
    <cfRule type="expression" dxfId="3617" priority="18">
      <formula>AND(Z74="",BA73=1)</formula>
    </cfRule>
  </conditionalFormatting>
  <conditionalFormatting sqref="J73:M73">
    <cfRule type="expression" dxfId="3616" priority="17">
      <formula>OR(F73=2,F73=3)</formula>
    </cfRule>
  </conditionalFormatting>
  <conditionalFormatting sqref="I74:P74">
    <cfRule type="expression" dxfId="3615" priority="16">
      <formula>OR(F73=2,F73=3)</formula>
    </cfRule>
  </conditionalFormatting>
  <conditionalFormatting sqref="Z76:AM76">
    <cfRule type="expression" dxfId="3614" priority="15">
      <formula>AND(Z76="",BA75=1)</formula>
    </cfRule>
  </conditionalFormatting>
  <conditionalFormatting sqref="J75:M75">
    <cfRule type="expression" dxfId="3613" priority="14">
      <formula>OR(F75=2,F75=3)</formula>
    </cfRule>
  </conditionalFormatting>
  <conditionalFormatting sqref="I76:P76">
    <cfRule type="expression" dxfId="3612" priority="13">
      <formula>OR(F75=2,F75=3)</formula>
    </cfRule>
  </conditionalFormatting>
  <conditionalFormatting sqref="Z78:AM78">
    <cfRule type="expression" dxfId="3611" priority="12">
      <formula>AND(Z78="",BA77=1)</formula>
    </cfRule>
  </conditionalFormatting>
  <conditionalFormatting sqref="J77:M77">
    <cfRule type="expression" dxfId="3610" priority="11">
      <formula>OR(F77=2,F77=3)</formula>
    </cfRule>
  </conditionalFormatting>
  <conditionalFormatting sqref="I78:P78">
    <cfRule type="expression" dxfId="3609" priority="10">
      <formula>OR(F77=2,F77=3)</formula>
    </cfRule>
  </conditionalFormatting>
  <conditionalFormatting sqref="Z80:AM80">
    <cfRule type="expression" dxfId="3608" priority="9">
      <formula>AND(Z80="",BA79=1)</formula>
    </cfRule>
  </conditionalFormatting>
  <conditionalFormatting sqref="J79:M79">
    <cfRule type="expression" dxfId="3607" priority="8">
      <formula>OR(F79=2,F79=3)</formula>
    </cfRule>
  </conditionalFormatting>
  <conditionalFormatting sqref="I80:P80">
    <cfRule type="expression" dxfId="3606" priority="7">
      <formula>OR(F79=2,F79=3)</formula>
    </cfRule>
  </conditionalFormatting>
  <conditionalFormatting sqref="Z82:AM82">
    <cfRule type="expression" dxfId="3605" priority="6">
      <formula>AND(Z82="",BA81=1)</formula>
    </cfRule>
  </conditionalFormatting>
  <conditionalFormatting sqref="J81:M81">
    <cfRule type="expression" dxfId="3604" priority="5">
      <formula>OR(F81=2,F81=3)</formula>
    </cfRule>
  </conditionalFormatting>
  <conditionalFormatting sqref="I82:P82">
    <cfRule type="expression" dxfId="3603" priority="4">
      <formula>OR(F81=2,F81=3)</formula>
    </cfRule>
  </conditionalFormatting>
  <conditionalFormatting sqref="Z84:AM84">
    <cfRule type="expression" dxfId="3602" priority="3">
      <formula>AND(Z84="",BA83=1)</formula>
    </cfRule>
  </conditionalFormatting>
  <conditionalFormatting sqref="J83:M83">
    <cfRule type="expression" dxfId="3601" priority="2">
      <formula>OR(F83=2,F83=3)</formula>
    </cfRule>
  </conditionalFormatting>
  <conditionalFormatting sqref="I84:P84">
    <cfRule type="expression" dxfId="360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3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3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3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300-000003000000}"/>
    <dataValidation type="whole" imeMode="off" allowBlank="1" showInputMessage="1" showErrorMessage="1" error="1~31までの数字をご入力ください。" sqref="B141:C170 B12:C41 B184:C213 B98:C127 B55:C84" xr:uid="{00000000-0002-0000-13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3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3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3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3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3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3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15</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01501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01502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01503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01504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01505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01506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01507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01508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01509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01510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01511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01512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01513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01514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01515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01516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01517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01518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01519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01520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01521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01522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01523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01524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01525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01526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01527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01528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01529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01530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01531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01532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01533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01534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01535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01536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01537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01538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01539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01540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01541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01542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01543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01544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01545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01546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01547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01548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01549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01550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01551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01552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01553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01554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01555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01556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01557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01558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01559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01560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01561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01562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01563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01564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01565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01566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01567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01568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01569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01570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01571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01572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01573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01574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01575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3599" priority="225">
      <formula>AND(Z13="",BA12=1)</formula>
    </cfRule>
  </conditionalFormatting>
  <conditionalFormatting sqref="J12:M12">
    <cfRule type="expression" dxfId="3598" priority="224">
      <formula>OR(F12=2,F12=3)</formula>
    </cfRule>
  </conditionalFormatting>
  <conditionalFormatting sqref="I13:P13">
    <cfRule type="expression" dxfId="3597" priority="223">
      <formula>OR(F12=2,F12=3)</formula>
    </cfRule>
  </conditionalFormatting>
  <conditionalFormatting sqref="Z15:AM15">
    <cfRule type="expression" dxfId="3596" priority="222">
      <formula>AND(Z15="",BA14=1)</formula>
    </cfRule>
  </conditionalFormatting>
  <conditionalFormatting sqref="J14:M14">
    <cfRule type="expression" dxfId="3595" priority="221">
      <formula>OR(F14=2,F14=3)</formula>
    </cfRule>
  </conditionalFormatting>
  <conditionalFormatting sqref="I15:P15">
    <cfRule type="expression" dxfId="3594" priority="220">
      <formula>OR(F14=2,F14=3)</formula>
    </cfRule>
  </conditionalFormatting>
  <conditionalFormatting sqref="Z17:AM17">
    <cfRule type="expression" dxfId="3593" priority="219">
      <formula>AND(Z17="",BA16=1)</formula>
    </cfRule>
  </conditionalFormatting>
  <conditionalFormatting sqref="J16:M16">
    <cfRule type="expression" dxfId="3592" priority="218">
      <formula>OR(F16=2,F16=3)</formula>
    </cfRule>
  </conditionalFormatting>
  <conditionalFormatting sqref="I17:P17">
    <cfRule type="expression" dxfId="3591" priority="217">
      <formula>OR(F16=2,F16=3)</formula>
    </cfRule>
  </conditionalFormatting>
  <conditionalFormatting sqref="Z19:AM19">
    <cfRule type="expression" dxfId="3590" priority="216">
      <formula>AND(Z19="",BA18=1)</formula>
    </cfRule>
  </conditionalFormatting>
  <conditionalFormatting sqref="J18:M18">
    <cfRule type="expression" dxfId="3589" priority="215">
      <formula>OR(F18=2,F18=3)</formula>
    </cfRule>
  </conditionalFormatting>
  <conditionalFormatting sqref="I19:P19">
    <cfRule type="expression" dxfId="3588" priority="214">
      <formula>OR(F18=2,F18=3)</formula>
    </cfRule>
  </conditionalFormatting>
  <conditionalFormatting sqref="Z21:AM21">
    <cfRule type="expression" dxfId="3587" priority="213">
      <formula>AND(Z21="",BA20=1)</formula>
    </cfRule>
  </conditionalFormatting>
  <conditionalFormatting sqref="J20:M20">
    <cfRule type="expression" dxfId="3586" priority="212">
      <formula>OR(F20=2,F20=3)</formula>
    </cfRule>
  </conditionalFormatting>
  <conditionalFormatting sqref="I21:P21">
    <cfRule type="expression" dxfId="3585" priority="211">
      <formula>OR(F20=2,F20=3)</formula>
    </cfRule>
  </conditionalFormatting>
  <conditionalFormatting sqref="Z23:AM23">
    <cfRule type="expression" dxfId="3584" priority="210">
      <formula>AND(Z23="",BA22=1)</formula>
    </cfRule>
  </conditionalFormatting>
  <conditionalFormatting sqref="J22:M22">
    <cfRule type="expression" dxfId="3583" priority="209">
      <formula>OR(F22=2,F22=3)</formula>
    </cfRule>
  </conditionalFormatting>
  <conditionalFormatting sqref="I23:P23">
    <cfRule type="expression" dxfId="3582" priority="208">
      <formula>OR(F22=2,F22=3)</formula>
    </cfRule>
  </conditionalFormatting>
  <conditionalFormatting sqref="Z25:AM25">
    <cfRule type="expression" dxfId="3581" priority="207">
      <formula>AND(Z25="",BA24=1)</formula>
    </cfRule>
  </conditionalFormatting>
  <conditionalFormatting sqref="J24:M24">
    <cfRule type="expression" dxfId="3580" priority="206">
      <formula>OR(F24=2,F24=3)</formula>
    </cfRule>
  </conditionalFormatting>
  <conditionalFormatting sqref="I25:P25">
    <cfRule type="expression" dxfId="3579" priority="205">
      <formula>OR(F24=2,F24=3)</formula>
    </cfRule>
  </conditionalFormatting>
  <conditionalFormatting sqref="Z27:AM27">
    <cfRule type="expression" dxfId="3578" priority="204">
      <formula>AND(Z27="",BA26=1)</formula>
    </cfRule>
  </conditionalFormatting>
  <conditionalFormatting sqref="J26:M26">
    <cfRule type="expression" dxfId="3577" priority="203">
      <formula>OR(F26=2,F26=3)</formula>
    </cfRule>
  </conditionalFormatting>
  <conditionalFormatting sqref="I27:P27">
    <cfRule type="expression" dxfId="3576" priority="202">
      <formula>OR(F26=2,F26=3)</formula>
    </cfRule>
  </conditionalFormatting>
  <conditionalFormatting sqref="Z29:AM29">
    <cfRule type="expression" dxfId="3575" priority="201">
      <formula>AND(Z29="",BA28=1)</formula>
    </cfRule>
  </conditionalFormatting>
  <conditionalFormatting sqref="J28:M28">
    <cfRule type="expression" dxfId="3574" priority="200">
      <formula>OR(F28=2,F28=3)</formula>
    </cfRule>
  </conditionalFormatting>
  <conditionalFormatting sqref="I29:P29">
    <cfRule type="expression" dxfId="3573" priority="199">
      <formula>OR(F28=2,F28=3)</formula>
    </cfRule>
  </conditionalFormatting>
  <conditionalFormatting sqref="Z31:AM31">
    <cfRule type="expression" dxfId="3572" priority="198">
      <formula>AND(Z31="",BA30=1)</formula>
    </cfRule>
  </conditionalFormatting>
  <conditionalFormatting sqref="J30:M30">
    <cfRule type="expression" dxfId="3571" priority="197">
      <formula>OR(F30=2,F30=3)</formula>
    </cfRule>
  </conditionalFormatting>
  <conditionalFormatting sqref="I31:P31">
    <cfRule type="expression" dxfId="3570" priority="196">
      <formula>OR(F30=2,F30=3)</formula>
    </cfRule>
  </conditionalFormatting>
  <conditionalFormatting sqref="Z33:AM33">
    <cfRule type="expression" dxfId="3569" priority="195">
      <formula>AND(Z33="",BA32=1)</formula>
    </cfRule>
  </conditionalFormatting>
  <conditionalFormatting sqref="J32:M32">
    <cfRule type="expression" dxfId="3568" priority="194">
      <formula>OR(F32=2,F32=3)</formula>
    </cfRule>
  </conditionalFormatting>
  <conditionalFormatting sqref="I33:P33">
    <cfRule type="expression" dxfId="3567" priority="193">
      <formula>OR(F32=2,F32=3)</formula>
    </cfRule>
  </conditionalFormatting>
  <conditionalFormatting sqref="Z35:AM35">
    <cfRule type="expression" dxfId="3566" priority="192">
      <formula>AND(Z35="",BA34=1)</formula>
    </cfRule>
  </conditionalFormatting>
  <conditionalFormatting sqref="J34:M34">
    <cfRule type="expression" dxfId="3565" priority="191">
      <formula>OR(F34=2,F34=3)</formula>
    </cfRule>
  </conditionalFormatting>
  <conditionalFormatting sqref="I35:P35">
    <cfRule type="expression" dxfId="3564" priority="190">
      <formula>OR(F34=2,F34=3)</formula>
    </cfRule>
  </conditionalFormatting>
  <conditionalFormatting sqref="Z37:AM37">
    <cfRule type="expression" dxfId="3563" priority="189">
      <formula>AND(Z37="",BA36=1)</formula>
    </cfRule>
  </conditionalFormatting>
  <conditionalFormatting sqref="J36:M36">
    <cfRule type="expression" dxfId="3562" priority="188">
      <formula>OR(F36=2,F36=3)</formula>
    </cfRule>
  </conditionalFormatting>
  <conditionalFormatting sqref="I37:P37">
    <cfRule type="expression" dxfId="3561" priority="187">
      <formula>OR(F36=2,F36=3)</formula>
    </cfRule>
  </conditionalFormatting>
  <conditionalFormatting sqref="Z39:AM39">
    <cfRule type="expression" dxfId="3560" priority="186">
      <formula>AND(Z39="",BA38=1)</formula>
    </cfRule>
  </conditionalFormatting>
  <conditionalFormatting sqref="J38:M38">
    <cfRule type="expression" dxfId="3559" priority="185">
      <formula>OR(F38=2,F38=3)</formula>
    </cfRule>
  </conditionalFormatting>
  <conditionalFormatting sqref="I39:P39">
    <cfRule type="expression" dxfId="3558" priority="184">
      <formula>OR(F38=2,F38=3)</formula>
    </cfRule>
  </conditionalFormatting>
  <conditionalFormatting sqref="Z41:AM41">
    <cfRule type="expression" dxfId="3557" priority="183">
      <formula>AND(Z41="",BA40=1)</formula>
    </cfRule>
  </conditionalFormatting>
  <conditionalFormatting sqref="J40:M40">
    <cfRule type="expression" dxfId="3556" priority="182">
      <formula>OR(F40=2,F40=3)</formula>
    </cfRule>
  </conditionalFormatting>
  <conditionalFormatting sqref="I41:P41">
    <cfRule type="expression" dxfId="3555" priority="181">
      <formula>OR(F40=2,F40=3)</formula>
    </cfRule>
  </conditionalFormatting>
  <conditionalFormatting sqref="Z185:AM185">
    <cfRule type="expression" dxfId="3554" priority="180">
      <formula>AND(Z185="",BA184=1)</formula>
    </cfRule>
  </conditionalFormatting>
  <conditionalFormatting sqref="J184:M184">
    <cfRule type="expression" dxfId="3553" priority="179">
      <formula>OR(F184=2,F184=3)</formula>
    </cfRule>
  </conditionalFormatting>
  <conditionalFormatting sqref="I185:P185">
    <cfRule type="expression" dxfId="3552" priority="178">
      <formula>OR(F184=2,F184=3)</formula>
    </cfRule>
  </conditionalFormatting>
  <conditionalFormatting sqref="Z187:AM187">
    <cfRule type="expression" dxfId="3551" priority="177">
      <formula>AND(Z187="",BA186=1)</formula>
    </cfRule>
  </conditionalFormatting>
  <conditionalFormatting sqref="J186:M186">
    <cfRule type="expression" dxfId="3550" priority="176">
      <formula>OR(F186=2,F186=3)</formula>
    </cfRule>
  </conditionalFormatting>
  <conditionalFormatting sqref="I187:P187">
    <cfRule type="expression" dxfId="3549" priority="175">
      <formula>OR(F186=2,F186=3)</formula>
    </cfRule>
  </conditionalFormatting>
  <conditionalFormatting sqref="Z189:AM189">
    <cfRule type="expression" dxfId="3548" priority="174">
      <formula>AND(Z189="",BA188=1)</formula>
    </cfRule>
  </conditionalFormatting>
  <conditionalFormatting sqref="J188:M188">
    <cfRule type="expression" dxfId="3547" priority="173">
      <formula>OR(F188=2,F188=3)</formula>
    </cfRule>
  </conditionalFormatting>
  <conditionalFormatting sqref="I189:P189">
    <cfRule type="expression" dxfId="3546" priority="172">
      <formula>OR(F188=2,F188=3)</formula>
    </cfRule>
  </conditionalFormatting>
  <conditionalFormatting sqref="Z191:AM191">
    <cfRule type="expression" dxfId="3545" priority="171">
      <formula>AND(Z191="",BA190=1)</formula>
    </cfRule>
  </conditionalFormatting>
  <conditionalFormatting sqref="J190:M190">
    <cfRule type="expression" dxfId="3544" priority="170">
      <formula>OR(F190=2,F190=3)</formula>
    </cfRule>
  </conditionalFormatting>
  <conditionalFormatting sqref="I191:P191">
    <cfRule type="expression" dxfId="3543" priority="169">
      <formula>OR(F190=2,F190=3)</formula>
    </cfRule>
  </conditionalFormatting>
  <conditionalFormatting sqref="Z193:AM193">
    <cfRule type="expression" dxfId="3542" priority="168">
      <formula>AND(Z193="",BA192=1)</formula>
    </cfRule>
  </conditionalFormatting>
  <conditionalFormatting sqref="J192:M192">
    <cfRule type="expression" dxfId="3541" priority="167">
      <formula>OR(F192=2,F192=3)</formula>
    </cfRule>
  </conditionalFormatting>
  <conditionalFormatting sqref="I193:P193">
    <cfRule type="expression" dxfId="3540" priority="166">
      <formula>OR(F192=2,F192=3)</formula>
    </cfRule>
  </conditionalFormatting>
  <conditionalFormatting sqref="Z195:AM195">
    <cfRule type="expression" dxfId="3539" priority="165">
      <formula>AND(Z195="",BA194=1)</formula>
    </cfRule>
  </conditionalFormatting>
  <conditionalFormatting sqref="J194:M194">
    <cfRule type="expression" dxfId="3538" priority="164">
      <formula>OR(F194=2,F194=3)</formula>
    </cfRule>
  </conditionalFormatting>
  <conditionalFormatting sqref="I195:P195">
    <cfRule type="expression" dxfId="3537" priority="163">
      <formula>OR(F194=2,F194=3)</formula>
    </cfRule>
  </conditionalFormatting>
  <conditionalFormatting sqref="Z197:AM197">
    <cfRule type="expression" dxfId="3536" priority="162">
      <formula>AND(Z197="",BA196=1)</formula>
    </cfRule>
  </conditionalFormatting>
  <conditionalFormatting sqref="J196:M196">
    <cfRule type="expression" dxfId="3535" priority="161">
      <formula>OR(F196=2,F196=3)</formula>
    </cfRule>
  </conditionalFormatting>
  <conditionalFormatting sqref="I197:P197">
    <cfRule type="expression" dxfId="3534" priority="160">
      <formula>OR(F196=2,F196=3)</formula>
    </cfRule>
  </conditionalFormatting>
  <conditionalFormatting sqref="Z199:AM199">
    <cfRule type="expression" dxfId="3533" priority="159">
      <formula>AND(Z199="",BA198=1)</formula>
    </cfRule>
  </conditionalFormatting>
  <conditionalFormatting sqref="J198:M198">
    <cfRule type="expression" dxfId="3532" priority="158">
      <formula>OR(F198=2,F198=3)</formula>
    </cfRule>
  </conditionalFormatting>
  <conditionalFormatting sqref="I199:P199">
    <cfRule type="expression" dxfId="3531" priority="157">
      <formula>OR(F198=2,F198=3)</formula>
    </cfRule>
  </conditionalFormatting>
  <conditionalFormatting sqref="Z201:AM201">
    <cfRule type="expression" dxfId="3530" priority="156">
      <formula>AND(Z201="",BA200=1)</formula>
    </cfRule>
  </conditionalFormatting>
  <conditionalFormatting sqref="J200:M200">
    <cfRule type="expression" dxfId="3529" priority="155">
      <formula>OR(F200=2,F200=3)</formula>
    </cfRule>
  </conditionalFormatting>
  <conditionalFormatting sqref="I201:P201">
    <cfRule type="expression" dxfId="3528" priority="154">
      <formula>OR(F200=2,F200=3)</formula>
    </cfRule>
  </conditionalFormatting>
  <conditionalFormatting sqref="Z203:AM203">
    <cfRule type="expression" dxfId="3527" priority="153">
      <formula>AND(Z203="",BA202=1)</formula>
    </cfRule>
  </conditionalFormatting>
  <conditionalFormatting sqref="J202:M202">
    <cfRule type="expression" dxfId="3526" priority="152">
      <formula>OR(F202=2,F202=3)</formula>
    </cfRule>
  </conditionalFormatting>
  <conditionalFormatting sqref="I203:P203">
    <cfRule type="expression" dxfId="3525" priority="151">
      <formula>OR(F202=2,F202=3)</formula>
    </cfRule>
  </conditionalFormatting>
  <conditionalFormatting sqref="Z205:AM205">
    <cfRule type="expression" dxfId="3524" priority="150">
      <formula>AND(Z205="",BA204=1)</formula>
    </cfRule>
  </conditionalFormatting>
  <conditionalFormatting sqref="J204:M204">
    <cfRule type="expression" dxfId="3523" priority="149">
      <formula>OR(F204=2,F204=3)</formula>
    </cfRule>
  </conditionalFormatting>
  <conditionalFormatting sqref="I205:P205">
    <cfRule type="expression" dxfId="3522" priority="148">
      <formula>OR(F204=2,F204=3)</formula>
    </cfRule>
  </conditionalFormatting>
  <conditionalFormatting sqref="Z207:AM207">
    <cfRule type="expression" dxfId="3521" priority="147">
      <formula>AND(Z207="",BA206=1)</formula>
    </cfRule>
  </conditionalFormatting>
  <conditionalFormatting sqref="J206:M206">
    <cfRule type="expression" dxfId="3520" priority="146">
      <formula>OR(F206=2,F206=3)</formula>
    </cfRule>
  </conditionalFormatting>
  <conditionalFormatting sqref="I207:P207">
    <cfRule type="expression" dxfId="3519" priority="145">
      <formula>OR(F206=2,F206=3)</formula>
    </cfRule>
  </conditionalFormatting>
  <conditionalFormatting sqref="Z209:AM209">
    <cfRule type="expression" dxfId="3518" priority="144">
      <formula>AND(Z209="",BA208=1)</formula>
    </cfRule>
  </conditionalFormatting>
  <conditionalFormatting sqref="J208:M208">
    <cfRule type="expression" dxfId="3517" priority="143">
      <formula>OR(F208=2,F208=3)</formula>
    </cfRule>
  </conditionalFormatting>
  <conditionalFormatting sqref="I209:P209">
    <cfRule type="expression" dxfId="3516" priority="142">
      <formula>OR(F208=2,F208=3)</formula>
    </cfRule>
  </conditionalFormatting>
  <conditionalFormatting sqref="Z211:AM211">
    <cfRule type="expression" dxfId="3515" priority="141">
      <formula>AND(Z211="",BA210=1)</formula>
    </cfRule>
  </conditionalFormatting>
  <conditionalFormatting sqref="J210:M210">
    <cfRule type="expression" dxfId="3514" priority="140">
      <formula>OR(F210=2,F210=3)</formula>
    </cfRule>
  </conditionalFormatting>
  <conditionalFormatting sqref="I211:P211">
    <cfRule type="expression" dxfId="3513" priority="139">
      <formula>OR(F210=2,F210=3)</formula>
    </cfRule>
  </conditionalFormatting>
  <conditionalFormatting sqref="Z213:AM213">
    <cfRule type="expression" dxfId="3512" priority="138">
      <formula>AND(Z213="",BA212=1)</formula>
    </cfRule>
  </conditionalFormatting>
  <conditionalFormatting sqref="J212:M212">
    <cfRule type="expression" dxfId="3511" priority="137">
      <formula>OR(F212=2,F212=3)</formula>
    </cfRule>
  </conditionalFormatting>
  <conditionalFormatting sqref="I213:P213">
    <cfRule type="expression" dxfId="3510" priority="136">
      <formula>OR(F212=2,F212=3)</formula>
    </cfRule>
  </conditionalFormatting>
  <conditionalFormatting sqref="Z99:AM99">
    <cfRule type="expression" dxfId="3509" priority="135">
      <formula>AND(Z99="",BA98=1)</formula>
    </cfRule>
  </conditionalFormatting>
  <conditionalFormatting sqref="J98:M98">
    <cfRule type="expression" dxfId="3508" priority="134">
      <formula>OR(F98=2,F98=3)</formula>
    </cfRule>
  </conditionalFormatting>
  <conditionalFormatting sqref="I99:P99">
    <cfRule type="expression" dxfId="3507" priority="133">
      <formula>OR(F98=2,F98=3)</formula>
    </cfRule>
  </conditionalFormatting>
  <conditionalFormatting sqref="Z101:AM101">
    <cfRule type="expression" dxfId="3506" priority="132">
      <formula>AND(Z101="",BA100=1)</formula>
    </cfRule>
  </conditionalFormatting>
  <conditionalFormatting sqref="J100:M100">
    <cfRule type="expression" dxfId="3505" priority="131">
      <formula>OR(F100=2,F100=3)</formula>
    </cfRule>
  </conditionalFormatting>
  <conditionalFormatting sqref="I101:P101">
    <cfRule type="expression" dxfId="3504" priority="130">
      <formula>OR(F100=2,F100=3)</formula>
    </cfRule>
  </conditionalFormatting>
  <conditionalFormatting sqref="Z103:AM103">
    <cfRule type="expression" dxfId="3503" priority="129">
      <formula>AND(Z103="",BA102=1)</formula>
    </cfRule>
  </conditionalFormatting>
  <conditionalFormatting sqref="J102:M102">
    <cfRule type="expression" dxfId="3502" priority="128">
      <formula>OR(F102=2,F102=3)</formula>
    </cfRule>
  </conditionalFormatting>
  <conditionalFormatting sqref="I103:P103">
    <cfRule type="expression" dxfId="3501" priority="127">
      <formula>OR(F102=2,F102=3)</formula>
    </cfRule>
  </conditionalFormatting>
  <conditionalFormatting sqref="Z105:AM105">
    <cfRule type="expression" dxfId="3500" priority="126">
      <formula>AND(Z105="",BA104=1)</formula>
    </cfRule>
  </conditionalFormatting>
  <conditionalFormatting sqref="J104:M104">
    <cfRule type="expression" dxfId="3499" priority="125">
      <formula>OR(F104=2,F104=3)</formula>
    </cfRule>
  </conditionalFormatting>
  <conditionalFormatting sqref="I105:P105">
    <cfRule type="expression" dxfId="3498" priority="124">
      <formula>OR(F104=2,F104=3)</formula>
    </cfRule>
  </conditionalFormatting>
  <conditionalFormatting sqref="Z107:AM107">
    <cfRule type="expression" dxfId="3497" priority="123">
      <formula>AND(Z107="",BA106=1)</formula>
    </cfRule>
  </conditionalFormatting>
  <conditionalFormatting sqref="J106:M106">
    <cfRule type="expression" dxfId="3496" priority="122">
      <formula>OR(F106=2,F106=3)</formula>
    </cfRule>
  </conditionalFormatting>
  <conditionalFormatting sqref="I107:P107">
    <cfRule type="expression" dxfId="3495" priority="121">
      <formula>OR(F106=2,F106=3)</formula>
    </cfRule>
  </conditionalFormatting>
  <conditionalFormatting sqref="Z109:AM109">
    <cfRule type="expression" dxfId="3494" priority="120">
      <formula>AND(Z109="",BA108=1)</formula>
    </cfRule>
  </conditionalFormatting>
  <conditionalFormatting sqref="J108:M108">
    <cfRule type="expression" dxfId="3493" priority="119">
      <formula>OR(F108=2,F108=3)</formula>
    </cfRule>
  </conditionalFormatting>
  <conditionalFormatting sqref="I109:P109">
    <cfRule type="expression" dxfId="3492" priority="118">
      <formula>OR(F108=2,F108=3)</formula>
    </cfRule>
  </conditionalFormatting>
  <conditionalFormatting sqref="Z111:AM111">
    <cfRule type="expression" dxfId="3491" priority="117">
      <formula>AND(Z111="",BA110=1)</formula>
    </cfRule>
  </conditionalFormatting>
  <conditionalFormatting sqref="J110:M110">
    <cfRule type="expression" dxfId="3490" priority="116">
      <formula>OR(F110=2,F110=3)</formula>
    </cfRule>
  </conditionalFormatting>
  <conditionalFormatting sqref="I111:P111">
    <cfRule type="expression" dxfId="3489" priority="115">
      <formula>OR(F110=2,F110=3)</formula>
    </cfRule>
  </conditionalFormatting>
  <conditionalFormatting sqref="Z113:AM113">
    <cfRule type="expression" dxfId="3488" priority="114">
      <formula>AND(Z113="",BA112=1)</formula>
    </cfRule>
  </conditionalFormatting>
  <conditionalFormatting sqref="J112:M112">
    <cfRule type="expression" dxfId="3487" priority="113">
      <formula>OR(F112=2,F112=3)</formula>
    </cfRule>
  </conditionalFormatting>
  <conditionalFormatting sqref="I113:P113">
    <cfRule type="expression" dxfId="3486" priority="112">
      <formula>OR(F112=2,F112=3)</formula>
    </cfRule>
  </conditionalFormatting>
  <conditionalFormatting sqref="Z115:AM115">
    <cfRule type="expression" dxfId="3485" priority="111">
      <formula>AND(Z115="",BA114=1)</formula>
    </cfRule>
  </conditionalFormatting>
  <conditionalFormatting sqref="J114:M114">
    <cfRule type="expression" dxfId="3484" priority="110">
      <formula>OR(F114=2,F114=3)</formula>
    </cfRule>
  </conditionalFormatting>
  <conditionalFormatting sqref="I115:P115">
    <cfRule type="expression" dxfId="3483" priority="109">
      <formula>OR(F114=2,F114=3)</formula>
    </cfRule>
  </conditionalFormatting>
  <conditionalFormatting sqref="Z117:AM117">
    <cfRule type="expression" dxfId="3482" priority="108">
      <formula>AND(Z117="",BA116=1)</formula>
    </cfRule>
  </conditionalFormatting>
  <conditionalFormatting sqref="J116:M116">
    <cfRule type="expression" dxfId="3481" priority="107">
      <formula>OR(F116=2,F116=3)</formula>
    </cfRule>
  </conditionalFormatting>
  <conditionalFormatting sqref="I117:P117">
    <cfRule type="expression" dxfId="3480" priority="106">
      <formula>OR(F116=2,F116=3)</formula>
    </cfRule>
  </conditionalFormatting>
  <conditionalFormatting sqref="Z119:AM119">
    <cfRule type="expression" dxfId="3479" priority="105">
      <formula>AND(Z119="",BA118=1)</formula>
    </cfRule>
  </conditionalFormatting>
  <conditionalFormatting sqref="J118:M118">
    <cfRule type="expression" dxfId="3478" priority="104">
      <formula>OR(F118=2,F118=3)</formula>
    </cfRule>
  </conditionalFormatting>
  <conditionalFormatting sqref="I119:P119">
    <cfRule type="expression" dxfId="3477" priority="103">
      <formula>OR(F118=2,F118=3)</formula>
    </cfRule>
  </conditionalFormatting>
  <conditionalFormatting sqref="Z121:AM121">
    <cfRule type="expression" dxfId="3476" priority="102">
      <formula>AND(Z121="",BA120=1)</formula>
    </cfRule>
  </conditionalFormatting>
  <conditionalFormatting sqref="J120:M120">
    <cfRule type="expression" dxfId="3475" priority="101">
      <formula>OR(F120=2,F120=3)</formula>
    </cfRule>
  </conditionalFormatting>
  <conditionalFormatting sqref="I121:P121">
    <cfRule type="expression" dxfId="3474" priority="100">
      <formula>OR(F120=2,F120=3)</formula>
    </cfRule>
  </conditionalFormatting>
  <conditionalFormatting sqref="Z123:AM123">
    <cfRule type="expression" dxfId="3473" priority="99">
      <formula>AND(Z123="",BA122=1)</formula>
    </cfRule>
  </conditionalFormatting>
  <conditionalFormatting sqref="J122:M122">
    <cfRule type="expression" dxfId="3472" priority="98">
      <formula>OR(F122=2,F122=3)</formula>
    </cfRule>
  </conditionalFormatting>
  <conditionalFormatting sqref="I123:P123">
    <cfRule type="expression" dxfId="3471" priority="97">
      <formula>OR(F122=2,F122=3)</formula>
    </cfRule>
  </conditionalFormatting>
  <conditionalFormatting sqref="Z125:AM125">
    <cfRule type="expression" dxfId="3470" priority="96">
      <formula>AND(Z125="",BA124=1)</formula>
    </cfRule>
  </conditionalFormatting>
  <conditionalFormatting sqref="J124:M124">
    <cfRule type="expression" dxfId="3469" priority="95">
      <formula>OR(F124=2,F124=3)</formula>
    </cfRule>
  </conditionalFormatting>
  <conditionalFormatting sqref="I125:P125">
    <cfRule type="expression" dxfId="3468" priority="94">
      <formula>OR(F124=2,F124=3)</formula>
    </cfRule>
  </conditionalFormatting>
  <conditionalFormatting sqref="Z127:AM127">
    <cfRule type="expression" dxfId="3467" priority="93">
      <formula>AND(Z127="",BA126=1)</formula>
    </cfRule>
  </conditionalFormatting>
  <conditionalFormatting sqref="J126:M126">
    <cfRule type="expression" dxfId="3466" priority="92">
      <formula>OR(F126=2,F126=3)</formula>
    </cfRule>
  </conditionalFormatting>
  <conditionalFormatting sqref="I127:P127">
    <cfRule type="expression" dxfId="3465" priority="91">
      <formula>OR(F126=2,F126=3)</formula>
    </cfRule>
  </conditionalFormatting>
  <conditionalFormatting sqref="Z142:AM142">
    <cfRule type="expression" dxfId="3464" priority="90">
      <formula>AND(Z142="",BA141=1)</formula>
    </cfRule>
  </conditionalFormatting>
  <conditionalFormatting sqref="J141:M141">
    <cfRule type="expression" dxfId="3463" priority="89">
      <formula>OR(F141=2,F141=3)</formula>
    </cfRule>
  </conditionalFormatting>
  <conditionalFormatting sqref="I142:P142">
    <cfRule type="expression" dxfId="3462" priority="88">
      <formula>OR(F141=2,F141=3)</formula>
    </cfRule>
  </conditionalFormatting>
  <conditionalFormatting sqref="Z144:AM144">
    <cfRule type="expression" dxfId="3461" priority="87">
      <formula>AND(Z144="",BA143=1)</formula>
    </cfRule>
  </conditionalFormatting>
  <conditionalFormatting sqref="J143:M143">
    <cfRule type="expression" dxfId="3460" priority="86">
      <formula>OR(F143=2,F143=3)</formula>
    </cfRule>
  </conditionalFormatting>
  <conditionalFormatting sqref="I144:P144">
    <cfRule type="expression" dxfId="3459" priority="85">
      <formula>OR(F143=2,F143=3)</formula>
    </cfRule>
  </conditionalFormatting>
  <conditionalFormatting sqref="Z146:AM146">
    <cfRule type="expression" dxfId="3458" priority="84">
      <formula>AND(Z146="",BA145=1)</formula>
    </cfRule>
  </conditionalFormatting>
  <conditionalFormatting sqref="J145:M145">
    <cfRule type="expression" dxfId="3457" priority="83">
      <formula>OR(F145=2,F145=3)</formula>
    </cfRule>
  </conditionalFormatting>
  <conditionalFormatting sqref="I146:P146">
    <cfRule type="expression" dxfId="3456" priority="82">
      <formula>OR(F145=2,F145=3)</formula>
    </cfRule>
  </conditionalFormatting>
  <conditionalFormatting sqref="Z148:AM148">
    <cfRule type="expression" dxfId="3455" priority="81">
      <formula>AND(Z148="",BA147=1)</formula>
    </cfRule>
  </conditionalFormatting>
  <conditionalFormatting sqref="J147:M147">
    <cfRule type="expression" dxfId="3454" priority="80">
      <formula>OR(F147=2,F147=3)</formula>
    </cfRule>
  </conditionalFormatting>
  <conditionalFormatting sqref="I148:P148">
    <cfRule type="expression" dxfId="3453" priority="79">
      <formula>OR(F147=2,F147=3)</formula>
    </cfRule>
  </conditionalFormatting>
  <conditionalFormatting sqref="Z150:AM150">
    <cfRule type="expression" dxfId="3452" priority="78">
      <formula>AND(Z150="",BA149=1)</formula>
    </cfRule>
  </conditionalFormatting>
  <conditionalFormatting sqref="J149:M149">
    <cfRule type="expression" dxfId="3451" priority="77">
      <formula>OR(F149=2,F149=3)</formula>
    </cfRule>
  </conditionalFormatting>
  <conditionalFormatting sqref="I150:P150">
    <cfRule type="expression" dxfId="3450" priority="76">
      <formula>OR(F149=2,F149=3)</formula>
    </cfRule>
  </conditionalFormatting>
  <conditionalFormatting sqref="Z152:AM152">
    <cfRule type="expression" dxfId="3449" priority="75">
      <formula>AND(Z152="",BA151=1)</formula>
    </cfRule>
  </conditionalFormatting>
  <conditionalFormatting sqref="J151:M151">
    <cfRule type="expression" dxfId="3448" priority="74">
      <formula>OR(F151=2,F151=3)</formula>
    </cfRule>
  </conditionalFormatting>
  <conditionalFormatting sqref="I152:P152">
    <cfRule type="expression" dxfId="3447" priority="73">
      <formula>OR(F151=2,F151=3)</formula>
    </cfRule>
  </conditionalFormatting>
  <conditionalFormatting sqref="Z154:AM154">
    <cfRule type="expression" dxfId="3446" priority="72">
      <formula>AND(Z154="",BA153=1)</formula>
    </cfRule>
  </conditionalFormatting>
  <conditionalFormatting sqref="J153:M153">
    <cfRule type="expression" dxfId="3445" priority="71">
      <formula>OR(F153=2,F153=3)</formula>
    </cfRule>
  </conditionalFormatting>
  <conditionalFormatting sqref="I154:P154">
    <cfRule type="expression" dxfId="3444" priority="70">
      <formula>OR(F153=2,F153=3)</formula>
    </cfRule>
  </conditionalFormatting>
  <conditionalFormatting sqref="Z156:AM156">
    <cfRule type="expression" dxfId="3443" priority="69">
      <formula>AND(Z156="",BA155=1)</formula>
    </cfRule>
  </conditionalFormatting>
  <conditionalFormatting sqref="J155:M155">
    <cfRule type="expression" dxfId="3442" priority="68">
      <formula>OR(F155=2,F155=3)</formula>
    </cfRule>
  </conditionalFormatting>
  <conditionalFormatting sqref="I156:P156">
    <cfRule type="expression" dxfId="3441" priority="67">
      <formula>OR(F155=2,F155=3)</formula>
    </cfRule>
  </conditionalFormatting>
  <conditionalFormatting sqref="Z158:AM158">
    <cfRule type="expression" dxfId="3440" priority="66">
      <formula>AND(Z158="",BA157=1)</formula>
    </cfRule>
  </conditionalFormatting>
  <conditionalFormatting sqref="J157:M157">
    <cfRule type="expression" dxfId="3439" priority="65">
      <formula>OR(F157=2,F157=3)</formula>
    </cfRule>
  </conditionalFormatting>
  <conditionalFormatting sqref="I158:P158">
    <cfRule type="expression" dxfId="3438" priority="64">
      <formula>OR(F157=2,F157=3)</formula>
    </cfRule>
  </conditionalFormatting>
  <conditionalFormatting sqref="Z160:AM160">
    <cfRule type="expression" dxfId="3437" priority="63">
      <formula>AND(Z160="",BA159=1)</formula>
    </cfRule>
  </conditionalFormatting>
  <conditionalFormatting sqref="J159:M159">
    <cfRule type="expression" dxfId="3436" priority="62">
      <formula>OR(F159=2,F159=3)</formula>
    </cfRule>
  </conditionalFormatting>
  <conditionalFormatting sqref="I160:P160">
    <cfRule type="expression" dxfId="3435" priority="61">
      <formula>OR(F159=2,F159=3)</formula>
    </cfRule>
  </conditionalFormatting>
  <conditionalFormatting sqref="Z162:AM162">
    <cfRule type="expression" dxfId="3434" priority="60">
      <formula>AND(Z162="",BA161=1)</formula>
    </cfRule>
  </conditionalFormatting>
  <conditionalFormatting sqref="J161:M161">
    <cfRule type="expression" dxfId="3433" priority="59">
      <formula>OR(F161=2,F161=3)</formula>
    </cfRule>
  </conditionalFormatting>
  <conditionalFormatting sqref="I162:P162">
    <cfRule type="expression" dxfId="3432" priority="58">
      <formula>OR(F161=2,F161=3)</formula>
    </cfRule>
  </conditionalFormatting>
  <conditionalFormatting sqref="Z164:AM164">
    <cfRule type="expression" dxfId="3431" priority="57">
      <formula>AND(Z164="",BA163=1)</formula>
    </cfRule>
  </conditionalFormatting>
  <conditionalFormatting sqref="J163:M163">
    <cfRule type="expression" dxfId="3430" priority="56">
      <formula>OR(F163=2,F163=3)</formula>
    </cfRule>
  </conditionalFormatting>
  <conditionalFormatting sqref="I164:P164">
    <cfRule type="expression" dxfId="3429" priority="55">
      <formula>OR(F163=2,F163=3)</formula>
    </cfRule>
  </conditionalFormatting>
  <conditionalFormatting sqref="Z166:AM166">
    <cfRule type="expression" dxfId="3428" priority="54">
      <formula>AND(Z166="",BA165=1)</formula>
    </cfRule>
  </conditionalFormatting>
  <conditionalFormatting sqref="J165:M165">
    <cfRule type="expression" dxfId="3427" priority="53">
      <formula>OR(F165=2,F165=3)</formula>
    </cfRule>
  </conditionalFormatting>
  <conditionalFormatting sqref="I166:P166">
    <cfRule type="expression" dxfId="3426" priority="52">
      <formula>OR(F165=2,F165=3)</formula>
    </cfRule>
  </conditionalFormatting>
  <conditionalFormatting sqref="Z168:AM168">
    <cfRule type="expression" dxfId="3425" priority="51">
      <formula>AND(Z168="",BA167=1)</formula>
    </cfRule>
  </conditionalFormatting>
  <conditionalFormatting sqref="J167:M167">
    <cfRule type="expression" dxfId="3424" priority="50">
      <formula>OR(F167=2,F167=3)</formula>
    </cfRule>
  </conditionalFormatting>
  <conditionalFormatting sqref="I168:P168">
    <cfRule type="expression" dxfId="3423" priority="49">
      <formula>OR(F167=2,F167=3)</formula>
    </cfRule>
  </conditionalFormatting>
  <conditionalFormatting sqref="Z170:AM170">
    <cfRule type="expression" dxfId="3422" priority="48">
      <formula>AND(Z170="",BA169=1)</formula>
    </cfRule>
  </conditionalFormatting>
  <conditionalFormatting sqref="J169:M169">
    <cfRule type="expression" dxfId="3421" priority="47">
      <formula>OR(F169=2,F169=3)</formula>
    </cfRule>
  </conditionalFormatting>
  <conditionalFormatting sqref="I170:P170">
    <cfRule type="expression" dxfId="3420" priority="46">
      <formula>OR(F169=2,F169=3)</formula>
    </cfRule>
  </conditionalFormatting>
  <conditionalFormatting sqref="Z56:AM56">
    <cfRule type="expression" dxfId="3419" priority="45">
      <formula>AND(Z56="",BA55=1)</formula>
    </cfRule>
  </conditionalFormatting>
  <conditionalFormatting sqref="J55:M55">
    <cfRule type="expression" dxfId="3418" priority="44">
      <formula>OR(F55=2,F55=3)</formula>
    </cfRule>
  </conditionalFormatting>
  <conditionalFormatting sqref="I56:P56">
    <cfRule type="expression" dxfId="3417" priority="43">
      <formula>OR(F55=2,F55=3)</formula>
    </cfRule>
  </conditionalFormatting>
  <conditionalFormatting sqref="Z58:AM58">
    <cfRule type="expression" dxfId="3416" priority="42">
      <formula>AND(Z58="",BA57=1)</formula>
    </cfRule>
  </conditionalFormatting>
  <conditionalFormatting sqref="J57:M57">
    <cfRule type="expression" dxfId="3415" priority="41">
      <formula>OR(F57=2,F57=3)</formula>
    </cfRule>
  </conditionalFormatting>
  <conditionalFormatting sqref="I58:P58">
    <cfRule type="expression" dxfId="3414" priority="40">
      <formula>OR(F57=2,F57=3)</formula>
    </cfRule>
  </conditionalFormatting>
  <conditionalFormatting sqref="Z60:AM60">
    <cfRule type="expression" dxfId="3413" priority="39">
      <formula>AND(Z60="",BA59=1)</formula>
    </cfRule>
  </conditionalFormatting>
  <conditionalFormatting sqref="J59:M59">
    <cfRule type="expression" dxfId="3412" priority="38">
      <formula>OR(F59=2,F59=3)</formula>
    </cfRule>
  </conditionalFormatting>
  <conditionalFormatting sqref="I60:P60">
    <cfRule type="expression" dxfId="3411" priority="37">
      <formula>OR(F59=2,F59=3)</formula>
    </cfRule>
  </conditionalFormatting>
  <conditionalFormatting sqref="Z62:AM62">
    <cfRule type="expression" dxfId="3410" priority="36">
      <formula>AND(Z62="",BA61=1)</formula>
    </cfRule>
  </conditionalFormatting>
  <conditionalFormatting sqref="J61:M61">
    <cfRule type="expression" dxfId="3409" priority="35">
      <formula>OR(F61=2,F61=3)</formula>
    </cfRule>
  </conditionalFormatting>
  <conditionalFormatting sqref="I62:P62">
    <cfRule type="expression" dxfId="3408" priority="34">
      <formula>OR(F61=2,F61=3)</formula>
    </cfRule>
  </conditionalFormatting>
  <conditionalFormatting sqref="Z64:AM64">
    <cfRule type="expression" dxfId="3407" priority="33">
      <formula>AND(Z64="",BA63=1)</formula>
    </cfRule>
  </conditionalFormatting>
  <conditionalFormatting sqref="J63:M63">
    <cfRule type="expression" dxfId="3406" priority="32">
      <formula>OR(F63=2,F63=3)</formula>
    </cfRule>
  </conditionalFormatting>
  <conditionalFormatting sqref="I64:P64">
    <cfRule type="expression" dxfId="3405" priority="31">
      <formula>OR(F63=2,F63=3)</formula>
    </cfRule>
  </conditionalFormatting>
  <conditionalFormatting sqref="Z66:AM66">
    <cfRule type="expression" dxfId="3404" priority="30">
      <formula>AND(Z66="",BA65=1)</formula>
    </cfRule>
  </conditionalFormatting>
  <conditionalFormatting sqref="J65:M65">
    <cfRule type="expression" dxfId="3403" priority="29">
      <formula>OR(F65=2,F65=3)</formula>
    </cfRule>
  </conditionalFormatting>
  <conditionalFormatting sqref="I66:P66">
    <cfRule type="expression" dxfId="3402" priority="28">
      <formula>OR(F65=2,F65=3)</formula>
    </cfRule>
  </conditionalFormatting>
  <conditionalFormatting sqref="Z68:AM68">
    <cfRule type="expression" dxfId="3401" priority="27">
      <formula>AND(Z68="",BA67=1)</formula>
    </cfRule>
  </conditionalFormatting>
  <conditionalFormatting sqref="J67:M67">
    <cfRule type="expression" dxfId="3400" priority="26">
      <formula>OR(F67=2,F67=3)</formula>
    </cfRule>
  </conditionalFormatting>
  <conditionalFormatting sqref="I68:P68">
    <cfRule type="expression" dxfId="3399" priority="25">
      <formula>OR(F67=2,F67=3)</formula>
    </cfRule>
  </conditionalFormatting>
  <conditionalFormatting sqref="Z70:AM70">
    <cfRule type="expression" dxfId="3398" priority="24">
      <formula>AND(Z70="",BA69=1)</formula>
    </cfRule>
  </conditionalFormatting>
  <conditionalFormatting sqref="J69:M69">
    <cfRule type="expression" dxfId="3397" priority="23">
      <formula>OR(F69=2,F69=3)</formula>
    </cfRule>
  </conditionalFormatting>
  <conditionalFormatting sqref="I70:P70">
    <cfRule type="expression" dxfId="3396" priority="22">
      <formula>OR(F69=2,F69=3)</formula>
    </cfRule>
  </conditionalFormatting>
  <conditionalFormatting sqref="Z72:AM72">
    <cfRule type="expression" dxfId="3395" priority="21">
      <formula>AND(Z72="",BA71=1)</formula>
    </cfRule>
  </conditionalFormatting>
  <conditionalFormatting sqref="J71:M71">
    <cfRule type="expression" dxfId="3394" priority="20">
      <formula>OR(F71=2,F71=3)</formula>
    </cfRule>
  </conditionalFormatting>
  <conditionalFormatting sqref="I72:P72">
    <cfRule type="expression" dxfId="3393" priority="19">
      <formula>OR(F71=2,F71=3)</formula>
    </cfRule>
  </conditionalFormatting>
  <conditionalFormatting sqref="Z74:AM74">
    <cfRule type="expression" dxfId="3392" priority="18">
      <formula>AND(Z74="",BA73=1)</formula>
    </cfRule>
  </conditionalFormatting>
  <conditionalFormatting sqref="J73:M73">
    <cfRule type="expression" dxfId="3391" priority="17">
      <formula>OR(F73=2,F73=3)</formula>
    </cfRule>
  </conditionalFormatting>
  <conditionalFormatting sqref="I74:P74">
    <cfRule type="expression" dxfId="3390" priority="16">
      <formula>OR(F73=2,F73=3)</formula>
    </cfRule>
  </conditionalFormatting>
  <conditionalFormatting sqref="Z76:AM76">
    <cfRule type="expression" dxfId="3389" priority="15">
      <formula>AND(Z76="",BA75=1)</formula>
    </cfRule>
  </conditionalFormatting>
  <conditionalFormatting sqref="J75:M75">
    <cfRule type="expression" dxfId="3388" priority="14">
      <formula>OR(F75=2,F75=3)</formula>
    </cfRule>
  </conditionalFormatting>
  <conditionalFormatting sqref="I76:P76">
    <cfRule type="expression" dxfId="3387" priority="13">
      <formula>OR(F75=2,F75=3)</formula>
    </cfRule>
  </conditionalFormatting>
  <conditionalFormatting sqref="Z78:AM78">
    <cfRule type="expression" dxfId="3386" priority="12">
      <formula>AND(Z78="",BA77=1)</formula>
    </cfRule>
  </conditionalFormatting>
  <conditionalFormatting sqref="J77:M77">
    <cfRule type="expression" dxfId="3385" priority="11">
      <formula>OR(F77=2,F77=3)</formula>
    </cfRule>
  </conditionalFormatting>
  <conditionalFormatting sqref="I78:P78">
    <cfRule type="expression" dxfId="3384" priority="10">
      <formula>OR(F77=2,F77=3)</formula>
    </cfRule>
  </conditionalFormatting>
  <conditionalFormatting sqref="Z80:AM80">
    <cfRule type="expression" dxfId="3383" priority="9">
      <formula>AND(Z80="",BA79=1)</formula>
    </cfRule>
  </conditionalFormatting>
  <conditionalFormatting sqref="J79:M79">
    <cfRule type="expression" dxfId="3382" priority="8">
      <formula>OR(F79=2,F79=3)</formula>
    </cfRule>
  </conditionalFormatting>
  <conditionalFormatting sqref="I80:P80">
    <cfRule type="expression" dxfId="3381" priority="7">
      <formula>OR(F79=2,F79=3)</formula>
    </cfRule>
  </conditionalFormatting>
  <conditionalFormatting sqref="Z82:AM82">
    <cfRule type="expression" dxfId="3380" priority="6">
      <formula>AND(Z82="",BA81=1)</formula>
    </cfRule>
  </conditionalFormatting>
  <conditionalFormatting sqref="J81:M81">
    <cfRule type="expression" dxfId="3379" priority="5">
      <formula>OR(F81=2,F81=3)</formula>
    </cfRule>
  </conditionalFormatting>
  <conditionalFormatting sqref="I82:P82">
    <cfRule type="expression" dxfId="3378" priority="4">
      <formula>OR(F81=2,F81=3)</formula>
    </cfRule>
  </conditionalFormatting>
  <conditionalFormatting sqref="Z84:AM84">
    <cfRule type="expression" dxfId="3377" priority="3">
      <formula>AND(Z84="",BA83=1)</formula>
    </cfRule>
  </conditionalFormatting>
  <conditionalFormatting sqref="J83:M83">
    <cfRule type="expression" dxfId="3376" priority="2">
      <formula>OR(F83=2,F83=3)</formula>
    </cfRule>
  </conditionalFormatting>
  <conditionalFormatting sqref="I84:P84">
    <cfRule type="expression" dxfId="33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4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4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4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4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400-000004000000}">
      <formula1>"1,2,3"</formula1>
    </dataValidation>
    <dataValidation type="whole" imeMode="off" allowBlank="1" showInputMessage="1" showErrorMessage="1" error="1~31までの数字をご入力ください。" sqref="B141:C170 B12:C41 B184:C213 B98:C127 B55:C84" xr:uid="{00000000-0002-0000-14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4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4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4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4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4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16</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01601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01602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01603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01604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01605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01606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01607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01608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01609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01610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01611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01612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01613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01614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01615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01616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01617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01618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01619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01620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01621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01622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01623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01624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01625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01626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01627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01628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01629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01630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01631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01632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01633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01634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01635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01636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01637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01638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01639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01640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01641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01642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01643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01644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01645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01646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01647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01648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01649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01650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01651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01652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01653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01654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01655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01656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01657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01658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01659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01660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01661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01662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01663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01664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01665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01666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01667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01668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01669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01670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01671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01672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01673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01674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01675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3374" priority="225">
      <formula>AND(Z13="",BA12=1)</formula>
    </cfRule>
  </conditionalFormatting>
  <conditionalFormatting sqref="J12:M12">
    <cfRule type="expression" dxfId="3373" priority="224">
      <formula>OR(F12=2,F12=3)</formula>
    </cfRule>
  </conditionalFormatting>
  <conditionalFormatting sqref="I13:P13">
    <cfRule type="expression" dxfId="3372" priority="223">
      <formula>OR(F12=2,F12=3)</formula>
    </cfRule>
  </conditionalFormatting>
  <conditionalFormatting sqref="Z15:AM15">
    <cfRule type="expression" dxfId="3371" priority="222">
      <formula>AND(Z15="",BA14=1)</formula>
    </cfRule>
  </conditionalFormatting>
  <conditionalFormatting sqref="J14:M14">
    <cfRule type="expression" dxfId="3370" priority="221">
      <formula>OR(F14=2,F14=3)</formula>
    </cfRule>
  </conditionalFormatting>
  <conditionalFormatting sqref="I15:P15">
    <cfRule type="expression" dxfId="3369" priority="220">
      <formula>OR(F14=2,F14=3)</formula>
    </cfRule>
  </conditionalFormatting>
  <conditionalFormatting sqref="Z17:AM17">
    <cfRule type="expression" dxfId="3368" priority="219">
      <formula>AND(Z17="",BA16=1)</formula>
    </cfRule>
  </conditionalFormatting>
  <conditionalFormatting sqref="J16:M16">
    <cfRule type="expression" dxfId="3367" priority="218">
      <formula>OR(F16=2,F16=3)</formula>
    </cfRule>
  </conditionalFormatting>
  <conditionalFormatting sqref="I17:P17">
    <cfRule type="expression" dxfId="3366" priority="217">
      <formula>OR(F16=2,F16=3)</formula>
    </cfRule>
  </conditionalFormatting>
  <conditionalFormatting sqref="Z19:AM19">
    <cfRule type="expression" dxfId="3365" priority="216">
      <formula>AND(Z19="",BA18=1)</formula>
    </cfRule>
  </conditionalFormatting>
  <conditionalFormatting sqref="J18:M18">
    <cfRule type="expression" dxfId="3364" priority="215">
      <formula>OR(F18=2,F18=3)</formula>
    </cfRule>
  </conditionalFormatting>
  <conditionalFormatting sqref="I19:P19">
    <cfRule type="expression" dxfId="3363" priority="214">
      <formula>OR(F18=2,F18=3)</formula>
    </cfRule>
  </conditionalFormatting>
  <conditionalFormatting sqref="Z21:AM21">
    <cfRule type="expression" dxfId="3362" priority="213">
      <formula>AND(Z21="",BA20=1)</formula>
    </cfRule>
  </conditionalFormatting>
  <conditionalFormatting sqref="J20:M20">
    <cfRule type="expression" dxfId="3361" priority="212">
      <formula>OR(F20=2,F20=3)</formula>
    </cfRule>
  </conditionalFormatting>
  <conditionalFormatting sqref="I21:P21">
    <cfRule type="expression" dxfId="3360" priority="211">
      <formula>OR(F20=2,F20=3)</formula>
    </cfRule>
  </conditionalFormatting>
  <conditionalFormatting sqref="Z23:AM23">
    <cfRule type="expression" dxfId="3359" priority="210">
      <formula>AND(Z23="",BA22=1)</formula>
    </cfRule>
  </conditionalFormatting>
  <conditionalFormatting sqref="J22:M22">
    <cfRule type="expression" dxfId="3358" priority="209">
      <formula>OR(F22=2,F22=3)</formula>
    </cfRule>
  </conditionalFormatting>
  <conditionalFormatting sqref="I23:P23">
    <cfRule type="expression" dxfId="3357" priority="208">
      <formula>OR(F22=2,F22=3)</formula>
    </cfRule>
  </conditionalFormatting>
  <conditionalFormatting sqref="Z25:AM25">
    <cfRule type="expression" dxfId="3356" priority="207">
      <formula>AND(Z25="",BA24=1)</formula>
    </cfRule>
  </conditionalFormatting>
  <conditionalFormatting sqref="J24:M24">
    <cfRule type="expression" dxfId="3355" priority="206">
      <formula>OR(F24=2,F24=3)</formula>
    </cfRule>
  </conditionalFormatting>
  <conditionalFormatting sqref="I25:P25">
    <cfRule type="expression" dxfId="3354" priority="205">
      <formula>OR(F24=2,F24=3)</formula>
    </cfRule>
  </conditionalFormatting>
  <conditionalFormatting sqref="Z27:AM27">
    <cfRule type="expression" dxfId="3353" priority="204">
      <formula>AND(Z27="",BA26=1)</formula>
    </cfRule>
  </conditionalFormatting>
  <conditionalFormatting sqref="J26:M26">
    <cfRule type="expression" dxfId="3352" priority="203">
      <formula>OR(F26=2,F26=3)</formula>
    </cfRule>
  </conditionalFormatting>
  <conditionalFormatting sqref="I27:P27">
    <cfRule type="expression" dxfId="3351" priority="202">
      <formula>OR(F26=2,F26=3)</formula>
    </cfRule>
  </conditionalFormatting>
  <conditionalFormatting sqref="Z29:AM29">
    <cfRule type="expression" dxfId="3350" priority="201">
      <formula>AND(Z29="",BA28=1)</formula>
    </cfRule>
  </conditionalFormatting>
  <conditionalFormatting sqref="J28:M28">
    <cfRule type="expression" dxfId="3349" priority="200">
      <formula>OR(F28=2,F28=3)</formula>
    </cfRule>
  </conditionalFormatting>
  <conditionalFormatting sqref="I29:P29">
    <cfRule type="expression" dxfId="3348" priority="199">
      <formula>OR(F28=2,F28=3)</formula>
    </cfRule>
  </conditionalFormatting>
  <conditionalFormatting sqref="Z31:AM31">
    <cfRule type="expression" dxfId="3347" priority="198">
      <formula>AND(Z31="",BA30=1)</formula>
    </cfRule>
  </conditionalFormatting>
  <conditionalFormatting sqref="J30:M30">
    <cfRule type="expression" dxfId="3346" priority="197">
      <formula>OR(F30=2,F30=3)</formula>
    </cfRule>
  </conditionalFormatting>
  <conditionalFormatting sqref="I31:P31">
    <cfRule type="expression" dxfId="3345" priority="196">
      <formula>OR(F30=2,F30=3)</formula>
    </cfRule>
  </conditionalFormatting>
  <conditionalFormatting sqref="Z33:AM33">
    <cfRule type="expression" dxfId="3344" priority="195">
      <formula>AND(Z33="",BA32=1)</formula>
    </cfRule>
  </conditionalFormatting>
  <conditionalFormatting sqref="J32:M32">
    <cfRule type="expression" dxfId="3343" priority="194">
      <formula>OR(F32=2,F32=3)</formula>
    </cfRule>
  </conditionalFormatting>
  <conditionalFormatting sqref="I33:P33">
    <cfRule type="expression" dxfId="3342" priority="193">
      <formula>OR(F32=2,F32=3)</formula>
    </cfRule>
  </conditionalFormatting>
  <conditionalFormatting sqref="Z35:AM35">
    <cfRule type="expression" dxfId="3341" priority="192">
      <formula>AND(Z35="",BA34=1)</formula>
    </cfRule>
  </conditionalFormatting>
  <conditionalFormatting sqref="J34:M34">
    <cfRule type="expression" dxfId="3340" priority="191">
      <formula>OR(F34=2,F34=3)</formula>
    </cfRule>
  </conditionalFormatting>
  <conditionalFormatting sqref="I35:P35">
    <cfRule type="expression" dxfId="3339" priority="190">
      <formula>OR(F34=2,F34=3)</formula>
    </cfRule>
  </conditionalFormatting>
  <conditionalFormatting sqref="Z37:AM37">
    <cfRule type="expression" dxfId="3338" priority="189">
      <formula>AND(Z37="",BA36=1)</formula>
    </cfRule>
  </conditionalFormatting>
  <conditionalFormatting sqref="J36:M36">
    <cfRule type="expression" dxfId="3337" priority="188">
      <formula>OR(F36=2,F36=3)</formula>
    </cfRule>
  </conditionalFormatting>
  <conditionalFormatting sqref="I37:P37">
    <cfRule type="expression" dxfId="3336" priority="187">
      <formula>OR(F36=2,F36=3)</formula>
    </cfRule>
  </conditionalFormatting>
  <conditionalFormatting sqref="Z39:AM39">
    <cfRule type="expression" dxfId="3335" priority="186">
      <formula>AND(Z39="",BA38=1)</formula>
    </cfRule>
  </conditionalFormatting>
  <conditionalFormatting sqref="J38:M38">
    <cfRule type="expression" dxfId="3334" priority="185">
      <formula>OR(F38=2,F38=3)</formula>
    </cfRule>
  </conditionalFormatting>
  <conditionalFormatting sqref="I39:P39">
    <cfRule type="expression" dxfId="3333" priority="184">
      <formula>OR(F38=2,F38=3)</formula>
    </cfRule>
  </conditionalFormatting>
  <conditionalFormatting sqref="Z41:AM41">
    <cfRule type="expression" dxfId="3332" priority="183">
      <formula>AND(Z41="",BA40=1)</formula>
    </cfRule>
  </conditionalFormatting>
  <conditionalFormatting sqref="J40:M40">
    <cfRule type="expression" dxfId="3331" priority="182">
      <formula>OR(F40=2,F40=3)</formula>
    </cfRule>
  </conditionalFormatting>
  <conditionalFormatting sqref="I41:P41">
    <cfRule type="expression" dxfId="3330" priority="181">
      <formula>OR(F40=2,F40=3)</formula>
    </cfRule>
  </conditionalFormatting>
  <conditionalFormatting sqref="Z185:AM185">
    <cfRule type="expression" dxfId="3329" priority="180">
      <formula>AND(Z185="",BA184=1)</formula>
    </cfRule>
  </conditionalFormatting>
  <conditionalFormatting sqref="J184:M184">
    <cfRule type="expression" dxfId="3328" priority="179">
      <formula>OR(F184=2,F184=3)</formula>
    </cfRule>
  </conditionalFormatting>
  <conditionalFormatting sqref="I185:P185">
    <cfRule type="expression" dxfId="3327" priority="178">
      <formula>OR(F184=2,F184=3)</formula>
    </cfRule>
  </conditionalFormatting>
  <conditionalFormatting sqref="Z187:AM187">
    <cfRule type="expression" dxfId="3326" priority="177">
      <formula>AND(Z187="",BA186=1)</formula>
    </cfRule>
  </conditionalFormatting>
  <conditionalFormatting sqref="J186:M186">
    <cfRule type="expression" dxfId="3325" priority="176">
      <formula>OR(F186=2,F186=3)</formula>
    </cfRule>
  </conditionalFormatting>
  <conditionalFormatting sqref="I187:P187">
    <cfRule type="expression" dxfId="3324" priority="175">
      <formula>OR(F186=2,F186=3)</formula>
    </cfRule>
  </conditionalFormatting>
  <conditionalFormatting sqref="Z189:AM189">
    <cfRule type="expression" dxfId="3323" priority="174">
      <formula>AND(Z189="",BA188=1)</formula>
    </cfRule>
  </conditionalFormatting>
  <conditionalFormatting sqref="J188:M188">
    <cfRule type="expression" dxfId="3322" priority="173">
      <formula>OR(F188=2,F188=3)</formula>
    </cfRule>
  </conditionalFormatting>
  <conditionalFormatting sqref="I189:P189">
    <cfRule type="expression" dxfId="3321" priority="172">
      <formula>OR(F188=2,F188=3)</formula>
    </cfRule>
  </conditionalFormatting>
  <conditionalFormatting sqref="Z191:AM191">
    <cfRule type="expression" dxfId="3320" priority="171">
      <formula>AND(Z191="",BA190=1)</formula>
    </cfRule>
  </conditionalFormatting>
  <conditionalFormatting sqref="J190:M190">
    <cfRule type="expression" dxfId="3319" priority="170">
      <formula>OR(F190=2,F190=3)</formula>
    </cfRule>
  </conditionalFormatting>
  <conditionalFormatting sqref="I191:P191">
    <cfRule type="expression" dxfId="3318" priority="169">
      <formula>OR(F190=2,F190=3)</formula>
    </cfRule>
  </conditionalFormatting>
  <conditionalFormatting sqref="Z193:AM193">
    <cfRule type="expression" dxfId="3317" priority="168">
      <formula>AND(Z193="",BA192=1)</formula>
    </cfRule>
  </conditionalFormatting>
  <conditionalFormatting sqref="J192:M192">
    <cfRule type="expression" dxfId="3316" priority="167">
      <formula>OR(F192=2,F192=3)</formula>
    </cfRule>
  </conditionalFormatting>
  <conditionalFormatting sqref="I193:P193">
    <cfRule type="expression" dxfId="3315" priority="166">
      <formula>OR(F192=2,F192=3)</formula>
    </cfRule>
  </conditionalFormatting>
  <conditionalFormatting sqref="Z195:AM195">
    <cfRule type="expression" dxfId="3314" priority="165">
      <formula>AND(Z195="",BA194=1)</formula>
    </cfRule>
  </conditionalFormatting>
  <conditionalFormatting sqref="J194:M194">
    <cfRule type="expression" dxfId="3313" priority="164">
      <formula>OR(F194=2,F194=3)</formula>
    </cfRule>
  </conditionalFormatting>
  <conditionalFormatting sqref="I195:P195">
    <cfRule type="expression" dxfId="3312" priority="163">
      <formula>OR(F194=2,F194=3)</formula>
    </cfRule>
  </conditionalFormatting>
  <conditionalFormatting sqref="Z197:AM197">
    <cfRule type="expression" dxfId="3311" priority="162">
      <formula>AND(Z197="",BA196=1)</formula>
    </cfRule>
  </conditionalFormatting>
  <conditionalFormatting sqref="J196:M196">
    <cfRule type="expression" dxfId="3310" priority="161">
      <formula>OR(F196=2,F196=3)</formula>
    </cfRule>
  </conditionalFormatting>
  <conditionalFormatting sqref="I197:P197">
    <cfRule type="expression" dxfId="3309" priority="160">
      <formula>OR(F196=2,F196=3)</formula>
    </cfRule>
  </conditionalFormatting>
  <conditionalFormatting sqref="Z199:AM199">
    <cfRule type="expression" dxfId="3308" priority="159">
      <formula>AND(Z199="",BA198=1)</formula>
    </cfRule>
  </conditionalFormatting>
  <conditionalFormatting sqref="J198:M198">
    <cfRule type="expression" dxfId="3307" priority="158">
      <formula>OR(F198=2,F198=3)</formula>
    </cfRule>
  </conditionalFormatting>
  <conditionalFormatting sqref="I199:P199">
    <cfRule type="expression" dxfId="3306" priority="157">
      <formula>OR(F198=2,F198=3)</formula>
    </cfRule>
  </conditionalFormatting>
  <conditionalFormatting sqref="Z201:AM201">
    <cfRule type="expression" dxfId="3305" priority="156">
      <formula>AND(Z201="",BA200=1)</formula>
    </cfRule>
  </conditionalFormatting>
  <conditionalFormatting sqref="J200:M200">
    <cfRule type="expression" dxfId="3304" priority="155">
      <formula>OR(F200=2,F200=3)</formula>
    </cfRule>
  </conditionalFormatting>
  <conditionalFormatting sqref="I201:P201">
    <cfRule type="expression" dxfId="3303" priority="154">
      <formula>OR(F200=2,F200=3)</formula>
    </cfRule>
  </conditionalFormatting>
  <conditionalFormatting sqref="Z203:AM203">
    <cfRule type="expression" dxfId="3302" priority="153">
      <formula>AND(Z203="",BA202=1)</formula>
    </cfRule>
  </conditionalFormatting>
  <conditionalFormatting sqref="J202:M202">
    <cfRule type="expression" dxfId="3301" priority="152">
      <formula>OR(F202=2,F202=3)</formula>
    </cfRule>
  </conditionalFormatting>
  <conditionalFormatting sqref="I203:P203">
    <cfRule type="expression" dxfId="3300" priority="151">
      <formula>OR(F202=2,F202=3)</formula>
    </cfRule>
  </conditionalFormatting>
  <conditionalFormatting sqref="Z205:AM205">
    <cfRule type="expression" dxfId="3299" priority="150">
      <formula>AND(Z205="",BA204=1)</formula>
    </cfRule>
  </conditionalFormatting>
  <conditionalFormatting sqref="J204:M204">
    <cfRule type="expression" dxfId="3298" priority="149">
      <formula>OR(F204=2,F204=3)</formula>
    </cfRule>
  </conditionalFormatting>
  <conditionalFormatting sqref="I205:P205">
    <cfRule type="expression" dxfId="3297" priority="148">
      <formula>OR(F204=2,F204=3)</formula>
    </cfRule>
  </conditionalFormatting>
  <conditionalFormatting sqref="Z207:AM207">
    <cfRule type="expression" dxfId="3296" priority="147">
      <formula>AND(Z207="",BA206=1)</formula>
    </cfRule>
  </conditionalFormatting>
  <conditionalFormatting sqref="J206:M206">
    <cfRule type="expression" dxfId="3295" priority="146">
      <formula>OR(F206=2,F206=3)</formula>
    </cfRule>
  </conditionalFormatting>
  <conditionalFormatting sqref="I207:P207">
    <cfRule type="expression" dxfId="3294" priority="145">
      <formula>OR(F206=2,F206=3)</formula>
    </cfRule>
  </conditionalFormatting>
  <conditionalFormatting sqref="Z209:AM209">
    <cfRule type="expression" dxfId="3293" priority="144">
      <formula>AND(Z209="",BA208=1)</formula>
    </cfRule>
  </conditionalFormatting>
  <conditionalFormatting sqref="J208:M208">
    <cfRule type="expression" dxfId="3292" priority="143">
      <formula>OR(F208=2,F208=3)</formula>
    </cfRule>
  </conditionalFormatting>
  <conditionalFormatting sqref="I209:P209">
    <cfRule type="expression" dxfId="3291" priority="142">
      <formula>OR(F208=2,F208=3)</formula>
    </cfRule>
  </conditionalFormatting>
  <conditionalFormatting sqref="Z211:AM211">
    <cfRule type="expression" dxfId="3290" priority="141">
      <formula>AND(Z211="",BA210=1)</formula>
    </cfRule>
  </conditionalFormatting>
  <conditionalFormatting sqref="J210:M210">
    <cfRule type="expression" dxfId="3289" priority="140">
      <formula>OR(F210=2,F210=3)</formula>
    </cfRule>
  </conditionalFormatting>
  <conditionalFormatting sqref="I211:P211">
    <cfRule type="expression" dxfId="3288" priority="139">
      <formula>OR(F210=2,F210=3)</formula>
    </cfRule>
  </conditionalFormatting>
  <conditionalFormatting sqref="Z213:AM213">
    <cfRule type="expression" dxfId="3287" priority="138">
      <formula>AND(Z213="",BA212=1)</formula>
    </cfRule>
  </conditionalFormatting>
  <conditionalFormatting sqref="J212:M212">
    <cfRule type="expression" dxfId="3286" priority="137">
      <formula>OR(F212=2,F212=3)</formula>
    </cfRule>
  </conditionalFormatting>
  <conditionalFormatting sqref="I213:P213">
    <cfRule type="expression" dxfId="3285" priority="136">
      <formula>OR(F212=2,F212=3)</formula>
    </cfRule>
  </conditionalFormatting>
  <conditionalFormatting sqref="Z99:AM99">
    <cfRule type="expression" dxfId="3284" priority="135">
      <formula>AND(Z99="",BA98=1)</formula>
    </cfRule>
  </conditionalFormatting>
  <conditionalFormatting sqref="J98:M98">
    <cfRule type="expression" dxfId="3283" priority="134">
      <formula>OR(F98=2,F98=3)</formula>
    </cfRule>
  </conditionalFormatting>
  <conditionalFormatting sqref="I99:P99">
    <cfRule type="expression" dxfId="3282" priority="133">
      <formula>OR(F98=2,F98=3)</formula>
    </cfRule>
  </conditionalFormatting>
  <conditionalFormatting sqref="Z101:AM101">
    <cfRule type="expression" dxfId="3281" priority="132">
      <formula>AND(Z101="",BA100=1)</formula>
    </cfRule>
  </conditionalFormatting>
  <conditionalFormatting sqref="J100:M100">
    <cfRule type="expression" dxfId="3280" priority="131">
      <formula>OR(F100=2,F100=3)</formula>
    </cfRule>
  </conditionalFormatting>
  <conditionalFormatting sqref="I101:P101">
    <cfRule type="expression" dxfId="3279" priority="130">
      <formula>OR(F100=2,F100=3)</formula>
    </cfRule>
  </conditionalFormatting>
  <conditionalFormatting sqref="Z103:AM103">
    <cfRule type="expression" dxfId="3278" priority="129">
      <formula>AND(Z103="",BA102=1)</formula>
    </cfRule>
  </conditionalFormatting>
  <conditionalFormatting sqref="J102:M102">
    <cfRule type="expression" dxfId="3277" priority="128">
      <formula>OR(F102=2,F102=3)</formula>
    </cfRule>
  </conditionalFormatting>
  <conditionalFormatting sqref="I103:P103">
    <cfRule type="expression" dxfId="3276" priority="127">
      <formula>OR(F102=2,F102=3)</formula>
    </cfRule>
  </conditionalFormatting>
  <conditionalFormatting sqref="Z105:AM105">
    <cfRule type="expression" dxfId="3275" priority="126">
      <formula>AND(Z105="",BA104=1)</formula>
    </cfRule>
  </conditionalFormatting>
  <conditionalFormatting sqref="J104:M104">
    <cfRule type="expression" dxfId="3274" priority="125">
      <formula>OR(F104=2,F104=3)</formula>
    </cfRule>
  </conditionalFormatting>
  <conditionalFormatting sqref="I105:P105">
    <cfRule type="expression" dxfId="3273" priority="124">
      <formula>OR(F104=2,F104=3)</formula>
    </cfRule>
  </conditionalFormatting>
  <conditionalFormatting sqref="Z107:AM107">
    <cfRule type="expression" dxfId="3272" priority="123">
      <formula>AND(Z107="",BA106=1)</formula>
    </cfRule>
  </conditionalFormatting>
  <conditionalFormatting sqref="J106:M106">
    <cfRule type="expression" dxfId="3271" priority="122">
      <formula>OR(F106=2,F106=3)</formula>
    </cfRule>
  </conditionalFormatting>
  <conditionalFormatting sqref="I107:P107">
    <cfRule type="expression" dxfId="3270" priority="121">
      <formula>OR(F106=2,F106=3)</formula>
    </cfRule>
  </conditionalFormatting>
  <conditionalFormatting sqref="Z109:AM109">
    <cfRule type="expression" dxfId="3269" priority="120">
      <formula>AND(Z109="",BA108=1)</formula>
    </cfRule>
  </conditionalFormatting>
  <conditionalFormatting sqref="J108:M108">
    <cfRule type="expression" dxfId="3268" priority="119">
      <formula>OR(F108=2,F108=3)</formula>
    </cfRule>
  </conditionalFormatting>
  <conditionalFormatting sqref="I109:P109">
    <cfRule type="expression" dxfId="3267" priority="118">
      <formula>OR(F108=2,F108=3)</formula>
    </cfRule>
  </conditionalFormatting>
  <conditionalFormatting sqref="Z111:AM111">
    <cfRule type="expression" dxfId="3266" priority="117">
      <formula>AND(Z111="",BA110=1)</formula>
    </cfRule>
  </conditionalFormatting>
  <conditionalFormatting sqref="J110:M110">
    <cfRule type="expression" dxfId="3265" priority="116">
      <formula>OR(F110=2,F110=3)</formula>
    </cfRule>
  </conditionalFormatting>
  <conditionalFormatting sqref="I111:P111">
    <cfRule type="expression" dxfId="3264" priority="115">
      <formula>OR(F110=2,F110=3)</formula>
    </cfRule>
  </conditionalFormatting>
  <conditionalFormatting sqref="Z113:AM113">
    <cfRule type="expression" dxfId="3263" priority="114">
      <formula>AND(Z113="",BA112=1)</formula>
    </cfRule>
  </conditionalFormatting>
  <conditionalFormatting sqref="J112:M112">
    <cfRule type="expression" dxfId="3262" priority="113">
      <formula>OR(F112=2,F112=3)</formula>
    </cfRule>
  </conditionalFormatting>
  <conditionalFormatting sqref="I113:P113">
    <cfRule type="expression" dxfId="3261" priority="112">
      <formula>OR(F112=2,F112=3)</formula>
    </cfRule>
  </conditionalFormatting>
  <conditionalFormatting sqref="Z115:AM115">
    <cfRule type="expression" dxfId="3260" priority="111">
      <formula>AND(Z115="",BA114=1)</formula>
    </cfRule>
  </conditionalFormatting>
  <conditionalFormatting sqref="J114:M114">
    <cfRule type="expression" dxfId="3259" priority="110">
      <formula>OR(F114=2,F114=3)</formula>
    </cfRule>
  </conditionalFormatting>
  <conditionalFormatting sqref="I115:P115">
    <cfRule type="expression" dxfId="3258" priority="109">
      <formula>OR(F114=2,F114=3)</formula>
    </cfRule>
  </conditionalFormatting>
  <conditionalFormatting sqref="Z117:AM117">
    <cfRule type="expression" dxfId="3257" priority="108">
      <formula>AND(Z117="",BA116=1)</formula>
    </cfRule>
  </conditionalFormatting>
  <conditionalFormatting sqref="J116:M116">
    <cfRule type="expression" dxfId="3256" priority="107">
      <formula>OR(F116=2,F116=3)</formula>
    </cfRule>
  </conditionalFormatting>
  <conditionalFormatting sqref="I117:P117">
    <cfRule type="expression" dxfId="3255" priority="106">
      <formula>OR(F116=2,F116=3)</formula>
    </cfRule>
  </conditionalFormatting>
  <conditionalFormatting sqref="Z119:AM119">
    <cfRule type="expression" dxfId="3254" priority="105">
      <formula>AND(Z119="",BA118=1)</formula>
    </cfRule>
  </conditionalFormatting>
  <conditionalFormatting sqref="J118:M118">
    <cfRule type="expression" dxfId="3253" priority="104">
      <formula>OR(F118=2,F118=3)</formula>
    </cfRule>
  </conditionalFormatting>
  <conditionalFormatting sqref="I119:P119">
    <cfRule type="expression" dxfId="3252" priority="103">
      <formula>OR(F118=2,F118=3)</formula>
    </cfRule>
  </conditionalFormatting>
  <conditionalFormatting sqref="Z121:AM121">
    <cfRule type="expression" dxfId="3251" priority="102">
      <formula>AND(Z121="",BA120=1)</formula>
    </cfRule>
  </conditionalFormatting>
  <conditionalFormatting sqref="J120:M120">
    <cfRule type="expression" dxfId="3250" priority="101">
      <formula>OR(F120=2,F120=3)</formula>
    </cfRule>
  </conditionalFormatting>
  <conditionalFormatting sqref="I121:P121">
    <cfRule type="expression" dxfId="3249" priority="100">
      <formula>OR(F120=2,F120=3)</formula>
    </cfRule>
  </conditionalFormatting>
  <conditionalFormatting sqref="Z123:AM123">
    <cfRule type="expression" dxfId="3248" priority="99">
      <formula>AND(Z123="",BA122=1)</formula>
    </cfRule>
  </conditionalFormatting>
  <conditionalFormatting sqref="J122:M122">
    <cfRule type="expression" dxfId="3247" priority="98">
      <formula>OR(F122=2,F122=3)</formula>
    </cfRule>
  </conditionalFormatting>
  <conditionalFormatting sqref="I123:P123">
    <cfRule type="expression" dxfId="3246" priority="97">
      <formula>OR(F122=2,F122=3)</formula>
    </cfRule>
  </conditionalFormatting>
  <conditionalFormatting sqref="Z125:AM125">
    <cfRule type="expression" dxfId="3245" priority="96">
      <formula>AND(Z125="",BA124=1)</formula>
    </cfRule>
  </conditionalFormatting>
  <conditionalFormatting sqref="J124:M124">
    <cfRule type="expression" dxfId="3244" priority="95">
      <formula>OR(F124=2,F124=3)</formula>
    </cfRule>
  </conditionalFormatting>
  <conditionalFormatting sqref="I125:P125">
    <cfRule type="expression" dxfId="3243" priority="94">
      <formula>OR(F124=2,F124=3)</formula>
    </cfRule>
  </conditionalFormatting>
  <conditionalFormatting sqref="Z127:AM127">
    <cfRule type="expression" dxfId="3242" priority="93">
      <formula>AND(Z127="",BA126=1)</formula>
    </cfRule>
  </conditionalFormatting>
  <conditionalFormatting sqref="J126:M126">
    <cfRule type="expression" dxfId="3241" priority="92">
      <formula>OR(F126=2,F126=3)</formula>
    </cfRule>
  </conditionalFormatting>
  <conditionalFormatting sqref="I127:P127">
    <cfRule type="expression" dxfId="3240" priority="91">
      <formula>OR(F126=2,F126=3)</formula>
    </cfRule>
  </conditionalFormatting>
  <conditionalFormatting sqref="Z142:AM142">
    <cfRule type="expression" dxfId="3239" priority="90">
      <formula>AND(Z142="",BA141=1)</formula>
    </cfRule>
  </conditionalFormatting>
  <conditionalFormatting sqref="J141:M141">
    <cfRule type="expression" dxfId="3238" priority="89">
      <formula>OR(F141=2,F141=3)</formula>
    </cfRule>
  </conditionalFormatting>
  <conditionalFormatting sqref="I142:P142">
    <cfRule type="expression" dxfId="3237" priority="88">
      <formula>OR(F141=2,F141=3)</formula>
    </cfRule>
  </conditionalFormatting>
  <conditionalFormatting sqref="Z144:AM144">
    <cfRule type="expression" dxfId="3236" priority="87">
      <formula>AND(Z144="",BA143=1)</formula>
    </cfRule>
  </conditionalFormatting>
  <conditionalFormatting sqref="J143:M143">
    <cfRule type="expression" dxfId="3235" priority="86">
      <formula>OR(F143=2,F143=3)</formula>
    </cfRule>
  </conditionalFormatting>
  <conditionalFormatting sqref="I144:P144">
    <cfRule type="expression" dxfId="3234" priority="85">
      <formula>OR(F143=2,F143=3)</formula>
    </cfRule>
  </conditionalFormatting>
  <conditionalFormatting sqref="Z146:AM146">
    <cfRule type="expression" dxfId="3233" priority="84">
      <formula>AND(Z146="",BA145=1)</formula>
    </cfRule>
  </conditionalFormatting>
  <conditionalFormatting sqref="J145:M145">
    <cfRule type="expression" dxfId="3232" priority="83">
      <formula>OR(F145=2,F145=3)</formula>
    </cfRule>
  </conditionalFormatting>
  <conditionalFormatting sqref="I146:P146">
    <cfRule type="expression" dxfId="3231" priority="82">
      <formula>OR(F145=2,F145=3)</formula>
    </cfRule>
  </conditionalFormatting>
  <conditionalFormatting sqref="Z148:AM148">
    <cfRule type="expression" dxfId="3230" priority="81">
      <formula>AND(Z148="",BA147=1)</formula>
    </cfRule>
  </conditionalFormatting>
  <conditionalFormatting sqref="J147:M147">
    <cfRule type="expression" dxfId="3229" priority="80">
      <formula>OR(F147=2,F147=3)</formula>
    </cfRule>
  </conditionalFormatting>
  <conditionalFormatting sqref="I148:P148">
    <cfRule type="expression" dxfId="3228" priority="79">
      <formula>OR(F147=2,F147=3)</formula>
    </cfRule>
  </conditionalFormatting>
  <conditionalFormatting sqref="Z150:AM150">
    <cfRule type="expression" dxfId="3227" priority="78">
      <formula>AND(Z150="",BA149=1)</formula>
    </cfRule>
  </conditionalFormatting>
  <conditionalFormatting sqref="J149:M149">
    <cfRule type="expression" dxfId="3226" priority="77">
      <formula>OR(F149=2,F149=3)</formula>
    </cfRule>
  </conditionalFormatting>
  <conditionalFormatting sqref="I150:P150">
    <cfRule type="expression" dxfId="3225" priority="76">
      <formula>OR(F149=2,F149=3)</formula>
    </cfRule>
  </conditionalFormatting>
  <conditionalFormatting sqref="Z152:AM152">
    <cfRule type="expression" dxfId="3224" priority="75">
      <formula>AND(Z152="",BA151=1)</formula>
    </cfRule>
  </conditionalFormatting>
  <conditionalFormatting sqref="J151:M151">
    <cfRule type="expression" dxfId="3223" priority="74">
      <formula>OR(F151=2,F151=3)</formula>
    </cfRule>
  </conditionalFormatting>
  <conditionalFormatting sqref="I152:P152">
    <cfRule type="expression" dxfId="3222" priority="73">
      <formula>OR(F151=2,F151=3)</formula>
    </cfRule>
  </conditionalFormatting>
  <conditionalFormatting sqref="Z154:AM154">
    <cfRule type="expression" dxfId="3221" priority="72">
      <formula>AND(Z154="",BA153=1)</formula>
    </cfRule>
  </conditionalFormatting>
  <conditionalFormatting sqref="J153:M153">
    <cfRule type="expression" dxfId="3220" priority="71">
      <formula>OR(F153=2,F153=3)</formula>
    </cfRule>
  </conditionalFormatting>
  <conditionalFormatting sqref="I154:P154">
    <cfRule type="expression" dxfId="3219" priority="70">
      <formula>OR(F153=2,F153=3)</formula>
    </cfRule>
  </conditionalFormatting>
  <conditionalFormatting sqref="Z156:AM156">
    <cfRule type="expression" dxfId="3218" priority="69">
      <formula>AND(Z156="",BA155=1)</formula>
    </cfRule>
  </conditionalFormatting>
  <conditionalFormatting sqref="J155:M155">
    <cfRule type="expression" dxfId="3217" priority="68">
      <formula>OR(F155=2,F155=3)</formula>
    </cfRule>
  </conditionalFormatting>
  <conditionalFormatting sqref="I156:P156">
    <cfRule type="expression" dxfId="3216" priority="67">
      <formula>OR(F155=2,F155=3)</formula>
    </cfRule>
  </conditionalFormatting>
  <conditionalFormatting sqref="Z158:AM158">
    <cfRule type="expression" dxfId="3215" priority="66">
      <formula>AND(Z158="",BA157=1)</formula>
    </cfRule>
  </conditionalFormatting>
  <conditionalFormatting sqref="J157:M157">
    <cfRule type="expression" dxfId="3214" priority="65">
      <formula>OR(F157=2,F157=3)</formula>
    </cfRule>
  </conditionalFormatting>
  <conditionalFormatting sqref="I158:P158">
    <cfRule type="expression" dxfId="3213" priority="64">
      <formula>OR(F157=2,F157=3)</formula>
    </cfRule>
  </conditionalFormatting>
  <conditionalFormatting sqref="Z160:AM160">
    <cfRule type="expression" dxfId="3212" priority="63">
      <formula>AND(Z160="",BA159=1)</formula>
    </cfRule>
  </conditionalFormatting>
  <conditionalFormatting sqref="J159:M159">
    <cfRule type="expression" dxfId="3211" priority="62">
      <formula>OR(F159=2,F159=3)</formula>
    </cfRule>
  </conditionalFormatting>
  <conditionalFormatting sqref="I160:P160">
    <cfRule type="expression" dxfId="3210" priority="61">
      <formula>OR(F159=2,F159=3)</formula>
    </cfRule>
  </conditionalFormatting>
  <conditionalFormatting sqref="Z162:AM162">
    <cfRule type="expression" dxfId="3209" priority="60">
      <formula>AND(Z162="",BA161=1)</formula>
    </cfRule>
  </conditionalFormatting>
  <conditionalFormatting sqref="J161:M161">
    <cfRule type="expression" dxfId="3208" priority="59">
      <formula>OR(F161=2,F161=3)</formula>
    </cfRule>
  </conditionalFormatting>
  <conditionalFormatting sqref="I162:P162">
    <cfRule type="expression" dxfId="3207" priority="58">
      <formula>OR(F161=2,F161=3)</formula>
    </cfRule>
  </conditionalFormatting>
  <conditionalFormatting sqref="Z164:AM164">
    <cfRule type="expression" dxfId="3206" priority="57">
      <formula>AND(Z164="",BA163=1)</formula>
    </cfRule>
  </conditionalFormatting>
  <conditionalFormatting sqref="J163:M163">
    <cfRule type="expression" dxfId="3205" priority="56">
      <formula>OR(F163=2,F163=3)</formula>
    </cfRule>
  </conditionalFormatting>
  <conditionalFormatting sqref="I164:P164">
    <cfRule type="expression" dxfId="3204" priority="55">
      <formula>OR(F163=2,F163=3)</formula>
    </cfRule>
  </conditionalFormatting>
  <conditionalFormatting sqref="Z166:AM166">
    <cfRule type="expression" dxfId="3203" priority="54">
      <formula>AND(Z166="",BA165=1)</formula>
    </cfRule>
  </conditionalFormatting>
  <conditionalFormatting sqref="J165:M165">
    <cfRule type="expression" dxfId="3202" priority="53">
      <formula>OR(F165=2,F165=3)</formula>
    </cfRule>
  </conditionalFormatting>
  <conditionalFormatting sqref="I166:P166">
    <cfRule type="expression" dxfId="3201" priority="52">
      <formula>OR(F165=2,F165=3)</formula>
    </cfRule>
  </conditionalFormatting>
  <conditionalFormatting sqref="Z168:AM168">
    <cfRule type="expression" dxfId="3200" priority="51">
      <formula>AND(Z168="",BA167=1)</formula>
    </cfRule>
  </conditionalFormatting>
  <conditionalFormatting sqref="J167:M167">
    <cfRule type="expression" dxfId="3199" priority="50">
      <formula>OR(F167=2,F167=3)</formula>
    </cfRule>
  </conditionalFormatting>
  <conditionalFormatting sqref="I168:P168">
    <cfRule type="expression" dxfId="3198" priority="49">
      <formula>OR(F167=2,F167=3)</formula>
    </cfRule>
  </conditionalFormatting>
  <conditionalFormatting sqref="Z170:AM170">
    <cfRule type="expression" dxfId="3197" priority="48">
      <formula>AND(Z170="",BA169=1)</formula>
    </cfRule>
  </conditionalFormatting>
  <conditionalFormatting sqref="J169:M169">
    <cfRule type="expression" dxfId="3196" priority="47">
      <formula>OR(F169=2,F169=3)</formula>
    </cfRule>
  </conditionalFormatting>
  <conditionalFormatting sqref="I170:P170">
    <cfRule type="expression" dxfId="3195" priority="46">
      <formula>OR(F169=2,F169=3)</formula>
    </cfRule>
  </conditionalFormatting>
  <conditionalFormatting sqref="Z56:AM56">
    <cfRule type="expression" dxfId="3194" priority="45">
      <formula>AND(Z56="",BA55=1)</formula>
    </cfRule>
  </conditionalFormatting>
  <conditionalFormatting sqref="J55:M55">
    <cfRule type="expression" dxfId="3193" priority="44">
      <formula>OR(F55=2,F55=3)</formula>
    </cfRule>
  </conditionalFormatting>
  <conditionalFormatting sqref="I56:P56">
    <cfRule type="expression" dxfId="3192" priority="43">
      <formula>OR(F55=2,F55=3)</formula>
    </cfRule>
  </conditionalFormatting>
  <conditionalFormatting sqref="Z58:AM58">
    <cfRule type="expression" dxfId="3191" priority="42">
      <formula>AND(Z58="",BA57=1)</formula>
    </cfRule>
  </conditionalFormatting>
  <conditionalFormatting sqref="J57:M57">
    <cfRule type="expression" dxfId="3190" priority="41">
      <formula>OR(F57=2,F57=3)</formula>
    </cfRule>
  </conditionalFormatting>
  <conditionalFormatting sqref="I58:P58">
    <cfRule type="expression" dxfId="3189" priority="40">
      <formula>OR(F57=2,F57=3)</formula>
    </cfRule>
  </conditionalFormatting>
  <conditionalFormatting sqref="Z60:AM60">
    <cfRule type="expression" dxfId="3188" priority="39">
      <formula>AND(Z60="",BA59=1)</formula>
    </cfRule>
  </conditionalFormatting>
  <conditionalFormatting sqref="J59:M59">
    <cfRule type="expression" dxfId="3187" priority="38">
      <formula>OR(F59=2,F59=3)</formula>
    </cfRule>
  </conditionalFormatting>
  <conditionalFormatting sqref="I60:P60">
    <cfRule type="expression" dxfId="3186" priority="37">
      <formula>OR(F59=2,F59=3)</formula>
    </cfRule>
  </conditionalFormatting>
  <conditionalFormatting sqref="Z62:AM62">
    <cfRule type="expression" dxfId="3185" priority="36">
      <formula>AND(Z62="",BA61=1)</formula>
    </cfRule>
  </conditionalFormatting>
  <conditionalFormatting sqref="J61:M61">
    <cfRule type="expression" dxfId="3184" priority="35">
      <formula>OR(F61=2,F61=3)</formula>
    </cfRule>
  </conditionalFormatting>
  <conditionalFormatting sqref="I62:P62">
    <cfRule type="expression" dxfId="3183" priority="34">
      <formula>OR(F61=2,F61=3)</formula>
    </cfRule>
  </conditionalFormatting>
  <conditionalFormatting sqref="Z64:AM64">
    <cfRule type="expression" dxfId="3182" priority="33">
      <formula>AND(Z64="",BA63=1)</formula>
    </cfRule>
  </conditionalFormatting>
  <conditionalFormatting sqref="J63:M63">
    <cfRule type="expression" dxfId="3181" priority="32">
      <formula>OR(F63=2,F63=3)</formula>
    </cfRule>
  </conditionalFormatting>
  <conditionalFormatting sqref="I64:P64">
    <cfRule type="expression" dxfId="3180" priority="31">
      <formula>OR(F63=2,F63=3)</formula>
    </cfRule>
  </conditionalFormatting>
  <conditionalFormatting sqref="Z66:AM66">
    <cfRule type="expression" dxfId="3179" priority="30">
      <formula>AND(Z66="",BA65=1)</formula>
    </cfRule>
  </conditionalFormatting>
  <conditionalFormatting sqref="J65:M65">
    <cfRule type="expression" dxfId="3178" priority="29">
      <formula>OR(F65=2,F65=3)</formula>
    </cfRule>
  </conditionalFormatting>
  <conditionalFormatting sqref="I66:P66">
    <cfRule type="expression" dxfId="3177" priority="28">
      <formula>OR(F65=2,F65=3)</formula>
    </cfRule>
  </conditionalFormatting>
  <conditionalFormatting sqref="Z68:AM68">
    <cfRule type="expression" dxfId="3176" priority="27">
      <formula>AND(Z68="",BA67=1)</formula>
    </cfRule>
  </conditionalFormatting>
  <conditionalFormatting sqref="J67:M67">
    <cfRule type="expression" dxfId="3175" priority="26">
      <formula>OR(F67=2,F67=3)</formula>
    </cfRule>
  </conditionalFormatting>
  <conditionalFormatting sqref="I68:P68">
    <cfRule type="expression" dxfId="3174" priority="25">
      <formula>OR(F67=2,F67=3)</formula>
    </cfRule>
  </conditionalFormatting>
  <conditionalFormatting sqref="Z70:AM70">
    <cfRule type="expression" dxfId="3173" priority="24">
      <formula>AND(Z70="",BA69=1)</formula>
    </cfRule>
  </conditionalFormatting>
  <conditionalFormatting sqref="J69:M69">
    <cfRule type="expression" dxfId="3172" priority="23">
      <formula>OR(F69=2,F69=3)</formula>
    </cfRule>
  </conditionalFormatting>
  <conditionalFormatting sqref="I70:P70">
    <cfRule type="expression" dxfId="3171" priority="22">
      <formula>OR(F69=2,F69=3)</formula>
    </cfRule>
  </conditionalFormatting>
  <conditionalFormatting sqref="Z72:AM72">
    <cfRule type="expression" dxfId="3170" priority="21">
      <formula>AND(Z72="",BA71=1)</formula>
    </cfRule>
  </conditionalFormatting>
  <conditionalFormatting sqref="J71:M71">
    <cfRule type="expression" dxfId="3169" priority="20">
      <formula>OR(F71=2,F71=3)</formula>
    </cfRule>
  </conditionalFormatting>
  <conditionalFormatting sqref="I72:P72">
    <cfRule type="expression" dxfId="3168" priority="19">
      <formula>OR(F71=2,F71=3)</formula>
    </cfRule>
  </conditionalFormatting>
  <conditionalFormatting sqref="Z74:AM74">
    <cfRule type="expression" dxfId="3167" priority="18">
      <formula>AND(Z74="",BA73=1)</formula>
    </cfRule>
  </conditionalFormatting>
  <conditionalFormatting sqref="J73:M73">
    <cfRule type="expression" dxfId="3166" priority="17">
      <formula>OR(F73=2,F73=3)</formula>
    </cfRule>
  </conditionalFormatting>
  <conditionalFormatting sqref="I74:P74">
    <cfRule type="expression" dxfId="3165" priority="16">
      <formula>OR(F73=2,F73=3)</formula>
    </cfRule>
  </conditionalFormatting>
  <conditionalFormatting sqref="Z76:AM76">
    <cfRule type="expression" dxfId="3164" priority="15">
      <formula>AND(Z76="",BA75=1)</formula>
    </cfRule>
  </conditionalFormatting>
  <conditionalFormatting sqref="J75:M75">
    <cfRule type="expression" dxfId="3163" priority="14">
      <formula>OR(F75=2,F75=3)</formula>
    </cfRule>
  </conditionalFormatting>
  <conditionalFormatting sqref="I76:P76">
    <cfRule type="expression" dxfId="3162" priority="13">
      <formula>OR(F75=2,F75=3)</formula>
    </cfRule>
  </conditionalFormatting>
  <conditionalFormatting sqref="Z78:AM78">
    <cfRule type="expression" dxfId="3161" priority="12">
      <formula>AND(Z78="",BA77=1)</formula>
    </cfRule>
  </conditionalFormatting>
  <conditionalFormatting sqref="J77:M77">
    <cfRule type="expression" dxfId="3160" priority="11">
      <formula>OR(F77=2,F77=3)</formula>
    </cfRule>
  </conditionalFormatting>
  <conditionalFormatting sqref="I78:P78">
    <cfRule type="expression" dxfId="3159" priority="10">
      <formula>OR(F77=2,F77=3)</formula>
    </cfRule>
  </conditionalFormatting>
  <conditionalFormatting sqref="Z80:AM80">
    <cfRule type="expression" dxfId="3158" priority="9">
      <formula>AND(Z80="",BA79=1)</formula>
    </cfRule>
  </conditionalFormatting>
  <conditionalFormatting sqref="J79:M79">
    <cfRule type="expression" dxfId="3157" priority="8">
      <formula>OR(F79=2,F79=3)</formula>
    </cfRule>
  </conditionalFormatting>
  <conditionalFormatting sqref="I80:P80">
    <cfRule type="expression" dxfId="3156" priority="7">
      <formula>OR(F79=2,F79=3)</formula>
    </cfRule>
  </conditionalFormatting>
  <conditionalFormatting sqref="Z82:AM82">
    <cfRule type="expression" dxfId="3155" priority="6">
      <formula>AND(Z82="",BA81=1)</formula>
    </cfRule>
  </conditionalFormatting>
  <conditionalFormatting sqref="J81:M81">
    <cfRule type="expression" dxfId="3154" priority="5">
      <formula>OR(F81=2,F81=3)</formula>
    </cfRule>
  </conditionalFormatting>
  <conditionalFormatting sqref="I82:P82">
    <cfRule type="expression" dxfId="3153" priority="4">
      <formula>OR(F81=2,F81=3)</formula>
    </cfRule>
  </conditionalFormatting>
  <conditionalFormatting sqref="Z84:AM84">
    <cfRule type="expression" dxfId="3152" priority="3">
      <formula>AND(Z84="",BA83=1)</formula>
    </cfRule>
  </conditionalFormatting>
  <conditionalFormatting sqref="J83:M83">
    <cfRule type="expression" dxfId="3151" priority="2">
      <formula>OR(F83=2,F83=3)</formula>
    </cfRule>
  </conditionalFormatting>
  <conditionalFormatting sqref="I84:P84">
    <cfRule type="expression" dxfId="31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5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5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5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500-000003000000}"/>
    <dataValidation type="whole" imeMode="off" allowBlank="1" showInputMessage="1" showErrorMessage="1" error="1~31までの数字をご入力ください。" sqref="B141:C170 B12:C41 B184:C213 B98:C127 B55:C84" xr:uid="{00000000-0002-0000-15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5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5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5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5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5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5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17</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01701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01702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01703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01704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01705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01706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01707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01708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01709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01710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01711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01712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01713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01714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01715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01716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01717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01718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01719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01720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01721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01722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01723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01724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01725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01726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01727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01728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01729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01730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01731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01732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01733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01734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01735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01736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01737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01738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01739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01740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01741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01742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01743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01744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01745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01746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01747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01748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01749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01750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01751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01752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01753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01754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01755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01756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01757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01758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01759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01760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01761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01762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01763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01764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01765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01766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01767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01768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01769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01770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01771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01772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01773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01774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01775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3149" priority="225">
      <formula>AND(Z13="",BA12=1)</formula>
    </cfRule>
  </conditionalFormatting>
  <conditionalFormatting sqref="J12:M12">
    <cfRule type="expression" dxfId="3148" priority="224">
      <formula>OR(F12=2,F12=3)</formula>
    </cfRule>
  </conditionalFormatting>
  <conditionalFormatting sqref="I13:P13">
    <cfRule type="expression" dxfId="3147" priority="223">
      <formula>OR(F12=2,F12=3)</formula>
    </cfRule>
  </conditionalFormatting>
  <conditionalFormatting sqref="Z15:AM15">
    <cfRule type="expression" dxfId="3146" priority="222">
      <formula>AND(Z15="",BA14=1)</formula>
    </cfRule>
  </conditionalFormatting>
  <conditionalFormatting sqref="J14:M14">
    <cfRule type="expression" dxfId="3145" priority="221">
      <formula>OR(F14=2,F14=3)</formula>
    </cfRule>
  </conditionalFormatting>
  <conditionalFormatting sqref="I15:P15">
    <cfRule type="expression" dxfId="3144" priority="220">
      <formula>OR(F14=2,F14=3)</formula>
    </cfRule>
  </conditionalFormatting>
  <conditionalFormatting sqref="Z17:AM17">
    <cfRule type="expression" dxfId="3143" priority="219">
      <formula>AND(Z17="",BA16=1)</formula>
    </cfRule>
  </conditionalFormatting>
  <conditionalFormatting sqref="J16:M16">
    <cfRule type="expression" dxfId="3142" priority="218">
      <formula>OR(F16=2,F16=3)</formula>
    </cfRule>
  </conditionalFormatting>
  <conditionalFormatting sqref="I17:P17">
    <cfRule type="expression" dxfId="3141" priority="217">
      <formula>OR(F16=2,F16=3)</formula>
    </cfRule>
  </conditionalFormatting>
  <conditionalFormatting sqref="Z19:AM19">
    <cfRule type="expression" dxfId="3140" priority="216">
      <formula>AND(Z19="",BA18=1)</formula>
    </cfRule>
  </conditionalFormatting>
  <conditionalFormatting sqref="J18:M18">
    <cfRule type="expression" dxfId="3139" priority="215">
      <formula>OR(F18=2,F18=3)</formula>
    </cfRule>
  </conditionalFormatting>
  <conditionalFormatting sqref="I19:P19">
    <cfRule type="expression" dxfId="3138" priority="214">
      <formula>OR(F18=2,F18=3)</formula>
    </cfRule>
  </conditionalFormatting>
  <conditionalFormatting sqref="Z21:AM21">
    <cfRule type="expression" dxfId="3137" priority="213">
      <formula>AND(Z21="",BA20=1)</formula>
    </cfRule>
  </conditionalFormatting>
  <conditionalFormatting sqref="J20:M20">
    <cfRule type="expression" dxfId="3136" priority="212">
      <formula>OR(F20=2,F20=3)</formula>
    </cfRule>
  </conditionalFormatting>
  <conditionalFormatting sqref="I21:P21">
    <cfRule type="expression" dxfId="3135" priority="211">
      <formula>OR(F20=2,F20=3)</formula>
    </cfRule>
  </conditionalFormatting>
  <conditionalFormatting sqref="Z23:AM23">
    <cfRule type="expression" dxfId="3134" priority="210">
      <formula>AND(Z23="",BA22=1)</formula>
    </cfRule>
  </conditionalFormatting>
  <conditionalFormatting sqref="J22:M22">
    <cfRule type="expression" dxfId="3133" priority="209">
      <formula>OR(F22=2,F22=3)</formula>
    </cfRule>
  </conditionalFormatting>
  <conditionalFormatting sqref="I23:P23">
    <cfRule type="expression" dxfId="3132" priority="208">
      <formula>OR(F22=2,F22=3)</formula>
    </cfRule>
  </conditionalFormatting>
  <conditionalFormatting sqref="Z25:AM25">
    <cfRule type="expression" dxfId="3131" priority="207">
      <formula>AND(Z25="",BA24=1)</formula>
    </cfRule>
  </conditionalFormatting>
  <conditionalFormatting sqref="J24:M24">
    <cfRule type="expression" dxfId="3130" priority="206">
      <formula>OR(F24=2,F24=3)</formula>
    </cfRule>
  </conditionalFormatting>
  <conditionalFormatting sqref="I25:P25">
    <cfRule type="expression" dxfId="3129" priority="205">
      <formula>OR(F24=2,F24=3)</formula>
    </cfRule>
  </conditionalFormatting>
  <conditionalFormatting sqref="Z27:AM27">
    <cfRule type="expression" dxfId="3128" priority="204">
      <formula>AND(Z27="",BA26=1)</formula>
    </cfRule>
  </conditionalFormatting>
  <conditionalFormatting sqref="J26:M26">
    <cfRule type="expression" dxfId="3127" priority="203">
      <formula>OR(F26=2,F26=3)</formula>
    </cfRule>
  </conditionalFormatting>
  <conditionalFormatting sqref="I27:P27">
    <cfRule type="expression" dxfId="3126" priority="202">
      <formula>OR(F26=2,F26=3)</formula>
    </cfRule>
  </conditionalFormatting>
  <conditionalFormatting sqref="Z29:AM29">
    <cfRule type="expression" dxfId="3125" priority="201">
      <formula>AND(Z29="",BA28=1)</formula>
    </cfRule>
  </conditionalFormatting>
  <conditionalFormatting sqref="J28:M28">
    <cfRule type="expression" dxfId="3124" priority="200">
      <formula>OR(F28=2,F28=3)</formula>
    </cfRule>
  </conditionalFormatting>
  <conditionalFormatting sqref="I29:P29">
    <cfRule type="expression" dxfId="3123" priority="199">
      <formula>OR(F28=2,F28=3)</formula>
    </cfRule>
  </conditionalFormatting>
  <conditionalFormatting sqref="Z31:AM31">
    <cfRule type="expression" dxfId="3122" priority="198">
      <formula>AND(Z31="",BA30=1)</formula>
    </cfRule>
  </conditionalFormatting>
  <conditionalFormatting sqref="J30:M30">
    <cfRule type="expression" dxfId="3121" priority="197">
      <formula>OR(F30=2,F30=3)</formula>
    </cfRule>
  </conditionalFormatting>
  <conditionalFormatting sqref="I31:P31">
    <cfRule type="expression" dxfId="3120" priority="196">
      <formula>OR(F30=2,F30=3)</formula>
    </cfRule>
  </conditionalFormatting>
  <conditionalFormatting sqref="Z33:AM33">
    <cfRule type="expression" dxfId="3119" priority="195">
      <formula>AND(Z33="",BA32=1)</formula>
    </cfRule>
  </conditionalFormatting>
  <conditionalFormatting sqref="J32:M32">
    <cfRule type="expression" dxfId="3118" priority="194">
      <formula>OR(F32=2,F32=3)</formula>
    </cfRule>
  </conditionalFormatting>
  <conditionalFormatting sqref="I33:P33">
    <cfRule type="expression" dxfId="3117" priority="193">
      <formula>OR(F32=2,F32=3)</formula>
    </cfRule>
  </conditionalFormatting>
  <conditionalFormatting sqref="Z35:AM35">
    <cfRule type="expression" dxfId="3116" priority="192">
      <formula>AND(Z35="",BA34=1)</formula>
    </cfRule>
  </conditionalFormatting>
  <conditionalFormatting sqref="J34:M34">
    <cfRule type="expression" dxfId="3115" priority="191">
      <formula>OR(F34=2,F34=3)</formula>
    </cfRule>
  </conditionalFormatting>
  <conditionalFormatting sqref="I35:P35">
    <cfRule type="expression" dxfId="3114" priority="190">
      <formula>OR(F34=2,F34=3)</formula>
    </cfRule>
  </conditionalFormatting>
  <conditionalFormatting sqref="Z37:AM37">
    <cfRule type="expression" dxfId="3113" priority="189">
      <formula>AND(Z37="",BA36=1)</formula>
    </cfRule>
  </conditionalFormatting>
  <conditionalFormatting sqref="J36:M36">
    <cfRule type="expression" dxfId="3112" priority="188">
      <formula>OR(F36=2,F36=3)</formula>
    </cfRule>
  </conditionalFormatting>
  <conditionalFormatting sqref="I37:P37">
    <cfRule type="expression" dxfId="3111" priority="187">
      <formula>OR(F36=2,F36=3)</formula>
    </cfRule>
  </conditionalFormatting>
  <conditionalFormatting sqref="Z39:AM39">
    <cfRule type="expression" dxfId="3110" priority="186">
      <formula>AND(Z39="",BA38=1)</formula>
    </cfRule>
  </conditionalFormatting>
  <conditionalFormatting sqref="J38:M38">
    <cfRule type="expression" dxfId="3109" priority="185">
      <formula>OR(F38=2,F38=3)</formula>
    </cfRule>
  </conditionalFormatting>
  <conditionalFormatting sqref="I39:P39">
    <cfRule type="expression" dxfId="3108" priority="184">
      <formula>OR(F38=2,F38=3)</formula>
    </cfRule>
  </conditionalFormatting>
  <conditionalFormatting sqref="Z41:AM41">
    <cfRule type="expression" dxfId="3107" priority="183">
      <formula>AND(Z41="",BA40=1)</formula>
    </cfRule>
  </conditionalFormatting>
  <conditionalFormatting sqref="J40:M40">
    <cfRule type="expression" dxfId="3106" priority="182">
      <formula>OR(F40=2,F40=3)</formula>
    </cfRule>
  </conditionalFormatting>
  <conditionalFormatting sqref="I41:P41">
    <cfRule type="expression" dxfId="3105" priority="181">
      <formula>OR(F40=2,F40=3)</formula>
    </cfRule>
  </conditionalFormatting>
  <conditionalFormatting sqref="Z185:AM185">
    <cfRule type="expression" dxfId="3104" priority="180">
      <formula>AND(Z185="",BA184=1)</formula>
    </cfRule>
  </conditionalFormatting>
  <conditionalFormatting sqref="J184:M184">
    <cfRule type="expression" dxfId="3103" priority="179">
      <formula>OR(F184=2,F184=3)</formula>
    </cfRule>
  </conditionalFormatting>
  <conditionalFormatting sqref="I185:P185">
    <cfRule type="expression" dxfId="3102" priority="178">
      <formula>OR(F184=2,F184=3)</formula>
    </cfRule>
  </conditionalFormatting>
  <conditionalFormatting sqref="Z187:AM187">
    <cfRule type="expression" dxfId="3101" priority="177">
      <formula>AND(Z187="",BA186=1)</formula>
    </cfRule>
  </conditionalFormatting>
  <conditionalFormatting sqref="J186:M186">
    <cfRule type="expression" dxfId="3100" priority="176">
      <formula>OR(F186=2,F186=3)</formula>
    </cfRule>
  </conditionalFormatting>
  <conditionalFormatting sqref="I187:P187">
    <cfRule type="expression" dxfId="3099" priority="175">
      <formula>OR(F186=2,F186=3)</formula>
    </cfRule>
  </conditionalFormatting>
  <conditionalFormatting sqref="Z189:AM189">
    <cfRule type="expression" dxfId="3098" priority="174">
      <formula>AND(Z189="",BA188=1)</formula>
    </cfRule>
  </conditionalFormatting>
  <conditionalFormatting sqref="J188:M188">
    <cfRule type="expression" dxfId="3097" priority="173">
      <formula>OR(F188=2,F188=3)</formula>
    </cfRule>
  </conditionalFormatting>
  <conditionalFormatting sqref="I189:P189">
    <cfRule type="expression" dxfId="3096" priority="172">
      <formula>OR(F188=2,F188=3)</formula>
    </cfRule>
  </conditionalFormatting>
  <conditionalFormatting sqref="Z191:AM191">
    <cfRule type="expression" dxfId="3095" priority="171">
      <formula>AND(Z191="",BA190=1)</formula>
    </cfRule>
  </conditionalFormatting>
  <conditionalFormatting sqref="J190:M190">
    <cfRule type="expression" dxfId="3094" priority="170">
      <formula>OR(F190=2,F190=3)</formula>
    </cfRule>
  </conditionalFormatting>
  <conditionalFormatting sqref="I191:P191">
    <cfRule type="expression" dxfId="3093" priority="169">
      <formula>OR(F190=2,F190=3)</formula>
    </cfRule>
  </conditionalFormatting>
  <conditionalFormatting sqref="Z193:AM193">
    <cfRule type="expression" dxfId="3092" priority="168">
      <formula>AND(Z193="",BA192=1)</formula>
    </cfRule>
  </conditionalFormatting>
  <conditionalFormatting sqref="J192:M192">
    <cfRule type="expression" dxfId="3091" priority="167">
      <formula>OR(F192=2,F192=3)</formula>
    </cfRule>
  </conditionalFormatting>
  <conditionalFormatting sqref="I193:P193">
    <cfRule type="expression" dxfId="3090" priority="166">
      <formula>OR(F192=2,F192=3)</formula>
    </cfRule>
  </conditionalFormatting>
  <conditionalFormatting sqref="Z195:AM195">
    <cfRule type="expression" dxfId="3089" priority="165">
      <formula>AND(Z195="",BA194=1)</formula>
    </cfRule>
  </conditionalFormatting>
  <conditionalFormatting sqref="J194:M194">
    <cfRule type="expression" dxfId="3088" priority="164">
      <formula>OR(F194=2,F194=3)</formula>
    </cfRule>
  </conditionalFormatting>
  <conditionalFormatting sqref="I195:P195">
    <cfRule type="expression" dxfId="3087" priority="163">
      <formula>OR(F194=2,F194=3)</formula>
    </cfRule>
  </conditionalFormatting>
  <conditionalFormatting sqref="Z197:AM197">
    <cfRule type="expression" dxfId="3086" priority="162">
      <formula>AND(Z197="",BA196=1)</formula>
    </cfRule>
  </conditionalFormatting>
  <conditionalFormatting sqref="J196:M196">
    <cfRule type="expression" dxfId="3085" priority="161">
      <formula>OR(F196=2,F196=3)</formula>
    </cfRule>
  </conditionalFormatting>
  <conditionalFormatting sqref="I197:P197">
    <cfRule type="expression" dxfId="3084" priority="160">
      <formula>OR(F196=2,F196=3)</formula>
    </cfRule>
  </conditionalFormatting>
  <conditionalFormatting sqref="Z199:AM199">
    <cfRule type="expression" dxfId="3083" priority="159">
      <formula>AND(Z199="",BA198=1)</formula>
    </cfRule>
  </conditionalFormatting>
  <conditionalFormatting sqref="J198:M198">
    <cfRule type="expression" dxfId="3082" priority="158">
      <formula>OR(F198=2,F198=3)</formula>
    </cfRule>
  </conditionalFormatting>
  <conditionalFormatting sqref="I199:P199">
    <cfRule type="expression" dxfId="3081" priority="157">
      <formula>OR(F198=2,F198=3)</formula>
    </cfRule>
  </conditionalFormatting>
  <conditionalFormatting sqref="Z201:AM201">
    <cfRule type="expression" dxfId="3080" priority="156">
      <formula>AND(Z201="",BA200=1)</formula>
    </cfRule>
  </conditionalFormatting>
  <conditionalFormatting sqref="J200:M200">
    <cfRule type="expression" dxfId="3079" priority="155">
      <formula>OR(F200=2,F200=3)</formula>
    </cfRule>
  </conditionalFormatting>
  <conditionalFormatting sqref="I201:P201">
    <cfRule type="expression" dxfId="3078" priority="154">
      <formula>OR(F200=2,F200=3)</formula>
    </cfRule>
  </conditionalFormatting>
  <conditionalFormatting sqref="Z203:AM203">
    <cfRule type="expression" dxfId="3077" priority="153">
      <formula>AND(Z203="",BA202=1)</formula>
    </cfRule>
  </conditionalFormatting>
  <conditionalFormatting sqref="J202:M202">
    <cfRule type="expression" dxfId="3076" priority="152">
      <formula>OR(F202=2,F202=3)</formula>
    </cfRule>
  </conditionalFormatting>
  <conditionalFormatting sqref="I203:P203">
    <cfRule type="expression" dxfId="3075" priority="151">
      <formula>OR(F202=2,F202=3)</formula>
    </cfRule>
  </conditionalFormatting>
  <conditionalFormatting sqref="Z205:AM205">
    <cfRule type="expression" dxfId="3074" priority="150">
      <formula>AND(Z205="",BA204=1)</formula>
    </cfRule>
  </conditionalFormatting>
  <conditionalFormatting sqref="J204:M204">
    <cfRule type="expression" dxfId="3073" priority="149">
      <formula>OR(F204=2,F204=3)</formula>
    </cfRule>
  </conditionalFormatting>
  <conditionalFormatting sqref="I205:P205">
    <cfRule type="expression" dxfId="3072" priority="148">
      <formula>OR(F204=2,F204=3)</formula>
    </cfRule>
  </conditionalFormatting>
  <conditionalFormatting sqref="Z207:AM207">
    <cfRule type="expression" dxfId="3071" priority="147">
      <formula>AND(Z207="",BA206=1)</formula>
    </cfRule>
  </conditionalFormatting>
  <conditionalFormatting sqref="J206:M206">
    <cfRule type="expression" dxfId="3070" priority="146">
      <formula>OR(F206=2,F206=3)</formula>
    </cfRule>
  </conditionalFormatting>
  <conditionalFormatting sqref="I207:P207">
    <cfRule type="expression" dxfId="3069" priority="145">
      <formula>OR(F206=2,F206=3)</formula>
    </cfRule>
  </conditionalFormatting>
  <conditionalFormatting sqref="Z209:AM209">
    <cfRule type="expression" dxfId="3068" priority="144">
      <formula>AND(Z209="",BA208=1)</formula>
    </cfRule>
  </conditionalFormatting>
  <conditionalFormatting sqref="J208:M208">
    <cfRule type="expression" dxfId="3067" priority="143">
      <formula>OR(F208=2,F208=3)</formula>
    </cfRule>
  </conditionalFormatting>
  <conditionalFormatting sqref="I209:P209">
    <cfRule type="expression" dxfId="3066" priority="142">
      <formula>OR(F208=2,F208=3)</formula>
    </cfRule>
  </conditionalFormatting>
  <conditionalFormatting sqref="Z211:AM211">
    <cfRule type="expression" dxfId="3065" priority="141">
      <formula>AND(Z211="",BA210=1)</formula>
    </cfRule>
  </conditionalFormatting>
  <conditionalFormatting sqref="J210:M210">
    <cfRule type="expression" dxfId="3064" priority="140">
      <formula>OR(F210=2,F210=3)</formula>
    </cfRule>
  </conditionalFormatting>
  <conditionalFormatting sqref="I211:P211">
    <cfRule type="expression" dxfId="3063" priority="139">
      <formula>OR(F210=2,F210=3)</formula>
    </cfRule>
  </conditionalFormatting>
  <conditionalFormatting sqref="Z213:AM213">
    <cfRule type="expression" dxfId="3062" priority="138">
      <formula>AND(Z213="",BA212=1)</formula>
    </cfRule>
  </conditionalFormatting>
  <conditionalFormatting sqref="J212:M212">
    <cfRule type="expression" dxfId="3061" priority="137">
      <formula>OR(F212=2,F212=3)</formula>
    </cfRule>
  </conditionalFormatting>
  <conditionalFormatting sqref="I213:P213">
    <cfRule type="expression" dxfId="3060" priority="136">
      <formula>OR(F212=2,F212=3)</formula>
    </cfRule>
  </conditionalFormatting>
  <conditionalFormatting sqref="Z99:AM99">
    <cfRule type="expression" dxfId="3059" priority="135">
      <formula>AND(Z99="",BA98=1)</formula>
    </cfRule>
  </conditionalFormatting>
  <conditionalFormatting sqref="J98:M98">
    <cfRule type="expression" dxfId="3058" priority="134">
      <formula>OR(F98=2,F98=3)</formula>
    </cfRule>
  </conditionalFormatting>
  <conditionalFormatting sqref="I99:P99">
    <cfRule type="expression" dxfId="3057" priority="133">
      <formula>OR(F98=2,F98=3)</formula>
    </cfRule>
  </conditionalFormatting>
  <conditionalFormatting sqref="Z101:AM101">
    <cfRule type="expression" dxfId="3056" priority="132">
      <formula>AND(Z101="",BA100=1)</formula>
    </cfRule>
  </conditionalFormatting>
  <conditionalFormatting sqref="J100:M100">
    <cfRule type="expression" dxfId="3055" priority="131">
      <formula>OR(F100=2,F100=3)</formula>
    </cfRule>
  </conditionalFormatting>
  <conditionalFormatting sqref="I101:P101">
    <cfRule type="expression" dxfId="3054" priority="130">
      <formula>OR(F100=2,F100=3)</formula>
    </cfRule>
  </conditionalFormatting>
  <conditionalFormatting sqref="Z103:AM103">
    <cfRule type="expression" dxfId="3053" priority="129">
      <formula>AND(Z103="",BA102=1)</formula>
    </cfRule>
  </conditionalFormatting>
  <conditionalFormatting sqref="J102:M102">
    <cfRule type="expression" dxfId="3052" priority="128">
      <formula>OR(F102=2,F102=3)</formula>
    </cfRule>
  </conditionalFormatting>
  <conditionalFormatting sqref="I103:P103">
    <cfRule type="expression" dxfId="3051" priority="127">
      <formula>OR(F102=2,F102=3)</formula>
    </cfRule>
  </conditionalFormatting>
  <conditionalFormatting sqref="Z105:AM105">
    <cfRule type="expression" dxfId="3050" priority="126">
      <formula>AND(Z105="",BA104=1)</formula>
    </cfRule>
  </conditionalFormatting>
  <conditionalFormatting sqref="J104:M104">
    <cfRule type="expression" dxfId="3049" priority="125">
      <formula>OR(F104=2,F104=3)</formula>
    </cfRule>
  </conditionalFormatting>
  <conditionalFormatting sqref="I105:P105">
    <cfRule type="expression" dxfId="3048" priority="124">
      <formula>OR(F104=2,F104=3)</formula>
    </cfRule>
  </conditionalFormatting>
  <conditionalFormatting sqref="Z107:AM107">
    <cfRule type="expression" dxfId="3047" priority="123">
      <formula>AND(Z107="",BA106=1)</formula>
    </cfRule>
  </conditionalFormatting>
  <conditionalFormatting sqref="J106:M106">
    <cfRule type="expression" dxfId="3046" priority="122">
      <formula>OR(F106=2,F106=3)</formula>
    </cfRule>
  </conditionalFormatting>
  <conditionalFormatting sqref="I107:P107">
    <cfRule type="expression" dxfId="3045" priority="121">
      <formula>OR(F106=2,F106=3)</formula>
    </cfRule>
  </conditionalFormatting>
  <conditionalFormatting sqref="Z109:AM109">
    <cfRule type="expression" dxfId="3044" priority="120">
      <formula>AND(Z109="",BA108=1)</formula>
    </cfRule>
  </conditionalFormatting>
  <conditionalFormatting sqref="J108:M108">
    <cfRule type="expression" dxfId="3043" priority="119">
      <formula>OR(F108=2,F108=3)</formula>
    </cfRule>
  </conditionalFormatting>
  <conditionalFormatting sqref="I109:P109">
    <cfRule type="expression" dxfId="3042" priority="118">
      <formula>OR(F108=2,F108=3)</formula>
    </cfRule>
  </conditionalFormatting>
  <conditionalFormatting sqref="Z111:AM111">
    <cfRule type="expression" dxfId="3041" priority="117">
      <formula>AND(Z111="",BA110=1)</formula>
    </cfRule>
  </conditionalFormatting>
  <conditionalFormatting sqref="J110:M110">
    <cfRule type="expression" dxfId="3040" priority="116">
      <formula>OR(F110=2,F110=3)</formula>
    </cfRule>
  </conditionalFormatting>
  <conditionalFormatting sqref="I111:P111">
    <cfRule type="expression" dxfId="3039" priority="115">
      <formula>OR(F110=2,F110=3)</formula>
    </cfRule>
  </conditionalFormatting>
  <conditionalFormatting sqref="Z113:AM113">
    <cfRule type="expression" dxfId="3038" priority="114">
      <formula>AND(Z113="",BA112=1)</formula>
    </cfRule>
  </conditionalFormatting>
  <conditionalFormatting sqref="J112:M112">
    <cfRule type="expression" dxfId="3037" priority="113">
      <formula>OR(F112=2,F112=3)</formula>
    </cfRule>
  </conditionalFormatting>
  <conditionalFormatting sqref="I113:P113">
    <cfRule type="expression" dxfId="3036" priority="112">
      <formula>OR(F112=2,F112=3)</formula>
    </cfRule>
  </conditionalFormatting>
  <conditionalFormatting sqref="Z115:AM115">
    <cfRule type="expression" dxfId="3035" priority="111">
      <formula>AND(Z115="",BA114=1)</formula>
    </cfRule>
  </conditionalFormatting>
  <conditionalFormatting sqref="J114:M114">
    <cfRule type="expression" dxfId="3034" priority="110">
      <formula>OR(F114=2,F114=3)</formula>
    </cfRule>
  </conditionalFormatting>
  <conditionalFormatting sqref="I115:P115">
    <cfRule type="expression" dxfId="3033" priority="109">
      <formula>OR(F114=2,F114=3)</formula>
    </cfRule>
  </conditionalFormatting>
  <conditionalFormatting sqref="Z117:AM117">
    <cfRule type="expression" dxfId="3032" priority="108">
      <formula>AND(Z117="",BA116=1)</formula>
    </cfRule>
  </conditionalFormatting>
  <conditionalFormatting sqref="J116:M116">
    <cfRule type="expression" dxfId="3031" priority="107">
      <formula>OR(F116=2,F116=3)</formula>
    </cfRule>
  </conditionalFormatting>
  <conditionalFormatting sqref="I117:P117">
    <cfRule type="expression" dxfId="3030" priority="106">
      <formula>OR(F116=2,F116=3)</formula>
    </cfRule>
  </conditionalFormatting>
  <conditionalFormatting sqref="Z119:AM119">
    <cfRule type="expression" dxfId="3029" priority="105">
      <formula>AND(Z119="",BA118=1)</formula>
    </cfRule>
  </conditionalFormatting>
  <conditionalFormatting sqref="J118:M118">
    <cfRule type="expression" dxfId="3028" priority="104">
      <formula>OR(F118=2,F118=3)</formula>
    </cfRule>
  </conditionalFormatting>
  <conditionalFormatting sqref="I119:P119">
    <cfRule type="expression" dxfId="3027" priority="103">
      <formula>OR(F118=2,F118=3)</formula>
    </cfRule>
  </conditionalFormatting>
  <conditionalFormatting sqref="Z121:AM121">
    <cfRule type="expression" dxfId="3026" priority="102">
      <formula>AND(Z121="",BA120=1)</formula>
    </cfRule>
  </conditionalFormatting>
  <conditionalFormatting sqref="J120:M120">
    <cfRule type="expression" dxfId="3025" priority="101">
      <formula>OR(F120=2,F120=3)</formula>
    </cfRule>
  </conditionalFormatting>
  <conditionalFormatting sqref="I121:P121">
    <cfRule type="expression" dxfId="3024" priority="100">
      <formula>OR(F120=2,F120=3)</formula>
    </cfRule>
  </conditionalFormatting>
  <conditionalFormatting sqref="Z123:AM123">
    <cfRule type="expression" dxfId="3023" priority="99">
      <formula>AND(Z123="",BA122=1)</formula>
    </cfRule>
  </conditionalFormatting>
  <conditionalFormatting sqref="J122:M122">
    <cfRule type="expression" dxfId="3022" priority="98">
      <formula>OR(F122=2,F122=3)</formula>
    </cfRule>
  </conditionalFormatting>
  <conditionalFormatting sqref="I123:P123">
    <cfRule type="expression" dxfId="3021" priority="97">
      <formula>OR(F122=2,F122=3)</formula>
    </cfRule>
  </conditionalFormatting>
  <conditionalFormatting sqref="Z125:AM125">
    <cfRule type="expression" dxfId="3020" priority="96">
      <formula>AND(Z125="",BA124=1)</formula>
    </cfRule>
  </conditionalFormatting>
  <conditionalFormatting sqref="J124:M124">
    <cfRule type="expression" dxfId="3019" priority="95">
      <formula>OR(F124=2,F124=3)</formula>
    </cfRule>
  </conditionalFormatting>
  <conditionalFormatting sqref="I125:P125">
    <cfRule type="expression" dxfId="3018" priority="94">
      <formula>OR(F124=2,F124=3)</formula>
    </cfRule>
  </conditionalFormatting>
  <conditionalFormatting sqref="Z127:AM127">
    <cfRule type="expression" dxfId="3017" priority="93">
      <formula>AND(Z127="",BA126=1)</formula>
    </cfRule>
  </conditionalFormatting>
  <conditionalFormatting sqref="J126:M126">
    <cfRule type="expression" dxfId="3016" priority="92">
      <formula>OR(F126=2,F126=3)</formula>
    </cfRule>
  </conditionalFormatting>
  <conditionalFormatting sqref="I127:P127">
    <cfRule type="expression" dxfId="3015" priority="91">
      <formula>OR(F126=2,F126=3)</formula>
    </cfRule>
  </conditionalFormatting>
  <conditionalFormatting sqref="Z142:AM142">
    <cfRule type="expression" dxfId="3014" priority="90">
      <formula>AND(Z142="",BA141=1)</formula>
    </cfRule>
  </conditionalFormatting>
  <conditionalFormatting sqref="J141:M141">
    <cfRule type="expression" dxfId="3013" priority="89">
      <formula>OR(F141=2,F141=3)</formula>
    </cfRule>
  </conditionalFormatting>
  <conditionalFormatting sqref="I142:P142">
    <cfRule type="expression" dxfId="3012" priority="88">
      <formula>OR(F141=2,F141=3)</formula>
    </cfRule>
  </conditionalFormatting>
  <conditionalFormatting sqref="Z144:AM144">
    <cfRule type="expression" dxfId="3011" priority="87">
      <formula>AND(Z144="",BA143=1)</formula>
    </cfRule>
  </conditionalFormatting>
  <conditionalFormatting sqref="J143:M143">
    <cfRule type="expression" dxfId="3010" priority="86">
      <formula>OR(F143=2,F143=3)</formula>
    </cfRule>
  </conditionalFormatting>
  <conditionalFormatting sqref="I144:P144">
    <cfRule type="expression" dxfId="3009" priority="85">
      <formula>OR(F143=2,F143=3)</formula>
    </cfRule>
  </conditionalFormatting>
  <conditionalFormatting sqref="Z146:AM146">
    <cfRule type="expression" dxfId="3008" priority="84">
      <formula>AND(Z146="",BA145=1)</formula>
    </cfRule>
  </conditionalFormatting>
  <conditionalFormatting sqref="J145:M145">
    <cfRule type="expression" dxfId="3007" priority="83">
      <formula>OR(F145=2,F145=3)</formula>
    </cfRule>
  </conditionalFormatting>
  <conditionalFormatting sqref="I146:P146">
    <cfRule type="expression" dxfId="3006" priority="82">
      <formula>OR(F145=2,F145=3)</formula>
    </cfRule>
  </conditionalFormatting>
  <conditionalFormatting sqref="Z148:AM148">
    <cfRule type="expression" dxfId="3005" priority="81">
      <formula>AND(Z148="",BA147=1)</formula>
    </cfRule>
  </conditionalFormatting>
  <conditionalFormatting sqref="J147:M147">
    <cfRule type="expression" dxfId="3004" priority="80">
      <formula>OR(F147=2,F147=3)</formula>
    </cfRule>
  </conditionalFormatting>
  <conditionalFormatting sqref="I148:P148">
    <cfRule type="expression" dxfId="3003" priority="79">
      <formula>OR(F147=2,F147=3)</formula>
    </cfRule>
  </conditionalFormatting>
  <conditionalFormatting sqref="Z150:AM150">
    <cfRule type="expression" dxfId="3002" priority="78">
      <formula>AND(Z150="",BA149=1)</formula>
    </cfRule>
  </conditionalFormatting>
  <conditionalFormatting sqref="J149:M149">
    <cfRule type="expression" dxfId="3001" priority="77">
      <formula>OR(F149=2,F149=3)</formula>
    </cfRule>
  </conditionalFormatting>
  <conditionalFormatting sqref="I150:P150">
    <cfRule type="expression" dxfId="3000" priority="76">
      <formula>OR(F149=2,F149=3)</formula>
    </cfRule>
  </conditionalFormatting>
  <conditionalFormatting sqref="Z152:AM152">
    <cfRule type="expression" dxfId="2999" priority="75">
      <formula>AND(Z152="",BA151=1)</formula>
    </cfRule>
  </conditionalFormatting>
  <conditionalFormatting sqref="J151:M151">
    <cfRule type="expression" dxfId="2998" priority="74">
      <formula>OR(F151=2,F151=3)</formula>
    </cfRule>
  </conditionalFormatting>
  <conditionalFormatting sqref="I152:P152">
    <cfRule type="expression" dxfId="2997" priority="73">
      <formula>OR(F151=2,F151=3)</formula>
    </cfRule>
  </conditionalFormatting>
  <conditionalFormatting sqref="Z154:AM154">
    <cfRule type="expression" dxfId="2996" priority="72">
      <formula>AND(Z154="",BA153=1)</formula>
    </cfRule>
  </conditionalFormatting>
  <conditionalFormatting sqref="J153:M153">
    <cfRule type="expression" dxfId="2995" priority="71">
      <formula>OR(F153=2,F153=3)</formula>
    </cfRule>
  </conditionalFormatting>
  <conditionalFormatting sqref="I154:P154">
    <cfRule type="expression" dxfId="2994" priority="70">
      <formula>OR(F153=2,F153=3)</formula>
    </cfRule>
  </conditionalFormatting>
  <conditionalFormatting sqref="Z156:AM156">
    <cfRule type="expression" dxfId="2993" priority="69">
      <formula>AND(Z156="",BA155=1)</formula>
    </cfRule>
  </conditionalFormatting>
  <conditionalFormatting sqref="J155:M155">
    <cfRule type="expression" dxfId="2992" priority="68">
      <formula>OR(F155=2,F155=3)</formula>
    </cfRule>
  </conditionalFormatting>
  <conditionalFormatting sqref="I156:P156">
    <cfRule type="expression" dxfId="2991" priority="67">
      <formula>OR(F155=2,F155=3)</formula>
    </cfRule>
  </conditionalFormatting>
  <conditionalFormatting sqref="Z158:AM158">
    <cfRule type="expression" dxfId="2990" priority="66">
      <formula>AND(Z158="",BA157=1)</formula>
    </cfRule>
  </conditionalFormatting>
  <conditionalFormatting sqref="J157:M157">
    <cfRule type="expression" dxfId="2989" priority="65">
      <formula>OR(F157=2,F157=3)</formula>
    </cfRule>
  </conditionalFormatting>
  <conditionalFormatting sqref="I158:P158">
    <cfRule type="expression" dxfId="2988" priority="64">
      <formula>OR(F157=2,F157=3)</formula>
    </cfRule>
  </conditionalFormatting>
  <conditionalFormatting sqref="Z160:AM160">
    <cfRule type="expression" dxfId="2987" priority="63">
      <formula>AND(Z160="",BA159=1)</formula>
    </cfRule>
  </conditionalFormatting>
  <conditionalFormatting sqref="J159:M159">
    <cfRule type="expression" dxfId="2986" priority="62">
      <formula>OR(F159=2,F159=3)</formula>
    </cfRule>
  </conditionalFormatting>
  <conditionalFormatting sqref="I160:P160">
    <cfRule type="expression" dxfId="2985" priority="61">
      <formula>OR(F159=2,F159=3)</formula>
    </cfRule>
  </conditionalFormatting>
  <conditionalFormatting sqref="Z162:AM162">
    <cfRule type="expression" dxfId="2984" priority="60">
      <formula>AND(Z162="",BA161=1)</formula>
    </cfRule>
  </conditionalFormatting>
  <conditionalFormatting sqref="J161:M161">
    <cfRule type="expression" dxfId="2983" priority="59">
      <formula>OR(F161=2,F161=3)</formula>
    </cfRule>
  </conditionalFormatting>
  <conditionalFormatting sqref="I162:P162">
    <cfRule type="expression" dxfId="2982" priority="58">
      <formula>OR(F161=2,F161=3)</formula>
    </cfRule>
  </conditionalFormatting>
  <conditionalFormatting sqref="Z164:AM164">
    <cfRule type="expression" dxfId="2981" priority="57">
      <formula>AND(Z164="",BA163=1)</formula>
    </cfRule>
  </conditionalFormatting>
  <conditionalFormatting sqref="J163:M163">
    <cfRule type="expression" dxfId="2980" priority="56">
      <formula>OR(F163=2,F163=3)</formula>
    </cfRule>
  </conditionalFormatting>
  <conditionalFormatting sqref="I164:P164">
    <cfRule type="expression" dxfId="2979" priority="55">
      <formula>OR(F163=2,F163=3)</formula>
    </cfRule>
  </conditionalFormatting>
  <conditionalFormatting sqref="Z166:AM166">
    <cfRule type="expression" dxfId="2978" priority="54">
      <formula>AND(Z166="",BA165=1)</formula>
    </cfRule>
  </conditionalFormatting>
  <conditionalFormatting sqref="J165:M165">
    <cfRule type="expression" dxfId="2977" priority="53">
      <formula>OR(F165=2,F165=3)</formula>
    </cfRule>
  </conditionalFormatting>
  <conditionalFormatting sqref="I166:P166">
    <cfRule type="expression" dxfId="2976" priority="52">
      <formula>OR(F165=2,F165=3)</formula>
    </cfRule>
  </conditionalFormatting>
  <conditionalFormatting sqref="Z168:AM168">
    <cfRule type="expression" dxfId="2975" priority="51">
      <formula>AND(Z168="",BA167=1)</formula>
    </cfRule>
  </conditionalFormatting>
  <conditionalFormatting sqref="J167:M167">
    <cfRule type="expression" dxfId="2974" priority="50">
      <formula>OR(F167=2,F167=3)</formula>
    </cfRule>
  </conditionalFormatting>
  <conditionalFormatting sqref="I168:P168">
    <cfRule type="expression" dxfId="2973" priority="49">
      <formula>OR(F167=2,F167=3)</formula>
    </cfRule>
  </conditionalFormatting>
  <conditionalFormatting sqref="Z170:AM170">
    <cfRule type="expression" dxfId="2972" priority="48">
      <formula>AND(Z170="",BA169=1)</formula>
    </cfRule>
  </conditionalFormatting>
  <conditionalFormatting sqref="J169:M169">
    <cfRule type="expression" dxfId="2971" priority="47">
      <formula>OR(F169=2,F169=3)</formula>
    </cfRule>
  </conditionalFormatting>
  <conditionalFormatting sqref="I170:P170">
    <cfRule type="expression" dxfId="2970" priority="46">
      <formula>OR(F169=2,F169=3)</formula>
    </cfRule>
  </conditionalFormatting>
  <conditionalFormatting sqref="Z56:AM56">
    <cfRule type="expression" dxfId="2969" priority="45">
      <formula>AND(Z56="",BA55=1)</formula>
    </cfRule>
  </conditionalFormatting>
  <conditionalFormatting sqref="J55:M55">
    <cfRule type="expression" dxfId="2968" priority="44">
      <formula>OR(F55=2,F55=3)</formula>
    </cfRule>
  </conditionalFormatting>
  <conditionalFormatting sqref="I56:P56">
    <cfRule type="expression" dxfId="2967" priority="43">
      <formula>OR(F55=2,F55=3)</formula>
    </cfRule>
  </conditionalFormatting>
  <conditionalFormatting sqref="Z58:AM58">
    <cfRule type="expression" dxfId="2966" priority="42">
      <formula>AND(Z58="",BA57=1)</formula>
    </cfRule>
  </conditionalFormatting>
  <conditionalFormatting sqref="J57:M57">
    <cfRule type="expression" dxfId="2965" priority="41">
      <formula>OR(F57=2,F57=3)</formula>
    </cfRule>
  </conditionalFormatting>
  <conditionalFormatting sqref="I58:P58">
    <cfRule type="expression" dxfId="2964" priority="40">
      <formula>OR(F57=2,F57=3)</formula>
    </cfRule>
  </conditionalFormatting>
  <conditionalFormatting sqref="Z60:AM60">
    <cfRule type="expression" dxfId="2963" priority="39">
      <formula>AND(Z60="",BA59=1)</formula>
    </cfRule>
  </conditionalFormatting>
  <conditionalFormatting sqref="J59:M59">
    <cfRule type="expression" dxfId="2962" priority="38">
      <formula>OR(F59=2,F59=3)</formula>
    </cfRule>
  </conditionalFormatting>
  <conditionalFormatting sqref="I60:P60">
    <cfRule type="expression" dxfId="2961" priority="37">
      <formula>OR(F59=2,F59=3)</formula>
    </cfRule>
  </conditionalFormatting>
  <conditionalFormatting sqref="Z62:AM62">
    <cfRule type="expression" dxfId="2960" priority="36">
      <formula>AND(Z62="",BA61=1)</formula>
    </cfRule>
  </conditionalFormatting>
  <conditionalFormatting sqref="J61:M61">
    <cfRule type="expression" dxfId="2959" priority="35">
      <formula>OR(F61=2,F61=3)</formula>
    </cfRule>
  </conditionalFormatting>
  <conditionalFormatting sqref="I62:P62">
    <cfRule type="expression" dxfId="2958" priority="34">
      <formula>OR(F61=2,F61=3)</formula>
    </cfRule>
  </conditionalFormatting>
  <conditionalFormatting sqref="Z64:AM64">
    <cfRule type="expression" dxfId="2957" priority="33">
      <formula>AND(Z64="",BA63=1)</formula>
    </cfRule>
  </conditionalFormatting>
  <conditionalFormatting sqref="J63:M63">
    <cfRule type="expression" dxfId="2956" priority="32">
      <formula>OR(F63=2,F63=3)</formula>
    </cfRule>
  </conditionalFormatting>
  <conditionalFormatting sqref="I64:P64">
    <cfRule type="expression" dxfId="2955" priority="31">
      <formula>OR(F63=2,F63=3)</formula>
    </cfRule>
  </conditionalFormatting>
  <conditionalFormatting sqref="Z66:AM66">
    <cfRule type="expression" dxfId="2954" priority="30">
      <formula>AND(Z66="",BA65=1)</formula>
    </cfRule>
  </conditionalFormatting>
  <conditionalFormatting sqref="J65:M65">
    <cfRule type="expression" dxfId="2953" priority="29">
      <formula>OR(F65=2,F65=3)</formula>
    </cfRule>
  </conditionalFormatting>
  <conditionalFormatting sqref="I66:P66">
    <cfRule type="expression" dxfId="2952" priority="28">
      <formula>OR(F65=2,F65=3)</formula>
    </cfRule>
  </conditionalFormatting>
  <conditionalFormatting sqref="Z68:AM68">
    <cfRule type="expression" dxfId="2951" priority="27">
      <formula>AND(Z68="",BA67=1)</formula>
    </cfRule>
  </conditionalFormatting>
  <conditionalFormatting sqref="J67:M67">
    <cfRule type="expression" dxfId="2950" priority="26">
      <formula>OR(F67=2,F67=3)</formula>
    </cfRule>
  </conditionalFormatting>
  <conditionalFormatting sqref="I68:P68">
    <cfRule type="expression" dxfId="2949" priority="25">
      <formula>OR(F67=2,F67=3)</formula>
    </cfRule>
  </conditionalFormatting>
  <conditionalFormatting sqref="Z70:AM70">
    <cfRule type="expression" dxfId="2948" priority="24">
      <formula>AND(Z70="",BA69=1)</formula>
    </cfRule>
  </conditionalFormatting>
  <conditionalFormatting sqref="J69:M69">
    <cfRule type="expression" dxfId="2947" priority="23">
      <formula>OR(F69=2,F69=3)</formula>
    </cfRule>
  </conditionalFormatting>
  <conditionalFormatting sqref="I70:P70">
    <cfRule type="expression" dxfId="2946" priority="22">
      <formula>OR(F69=2,F69=3)</formula>
    </cfRule>
  </conditionalFormatting>
  <conditionalFormatting sqref="Z72:AM72">
    <cfRule type="expression" dxfId="2945" priority="21">
      <formula>AND(Z72="",BA71=1)</formula>
    </cfRule>
  </conditionalFormatting>
  <conditionalFormatting sqref="J71:M71">
    <cfRule type="expression" dxfId="2944" priority="20">
      <formula>OR(F71=2,F71=3)</formula>
    </cfRule>
  </conditionalFormatting>
  <conditionalFormatting sqref="I72:P72">
    <cfRule type="expression" dxfId="2943" priority="19">
      <formula>OR(F71=2,F71=3)</formula>
    </cfRule>
  </conditionalFormatting>
  <conditionalFormatting sqref="Z74:AM74">
    <cfRule type="expression" dxfId="2942" priority="18">
      <formula>AND(Z74="",BA73=1)</formula>
    </cfRule>
  </conditionalFormatting>
  <conditionalFormatting sqref="J73:M73">
    <cfRule type="expression" dxfId="2941" priority="17">
      <formula>OR(F73=2,F73=3)</formula>
    </cfRule>
  </conditionalFormatting>
  <conditionalFormatting sqref="I74:P74">
    <cfRule type="expression" dxfId="2940" priority="16">
      <formula>OR(F73=2,F73=3)</formula>
    </cfRule>
  </conditionalFormatting>
  <conditionalFormatting sqref="Z76:AM76">
    <cfRule type="expression" dxfId="2939" priority="15">
      <formula>AND(Z76="",BA75=1)</formula>
    </cfRule>
  </conditionalFormatting>
  <conditionalFormatting sqref="J75:M75">
    <cfRule type="expression" dxfId="2938" priority="14">
      <formula>OR(F75=2,F75=3)</formula>
    </cfRule>
  </conditionalFormatting>
  <conditionalFormatting sqref="I76:P76">
    <cfRule type="expression" dxfId="2937" priority="13">
      <formula>OR(F75=2,F75=3)</formula>
    </cfRule>
  </conditionalFormatting>
  <conditionalFormatting sqref="Z78:AM78">
    <cfRule type="expression" dxfId="2936" priority="12">
      <formula>AND(Z78="",BA77=1)</formula>
    </cfRule>
  </conditionalFormatting>
  <conditionalFormatting sqref="J77:M77">
    <cfRule type="expression" dxfId="2935" priority="11">
      <formula>OR(F77=2,F77=3)</formula>
    </cfRule>
  </conditionalFormatting>
  <conditionalFormatting sqref="I78:P78">
    <cfRule type="expression" dxfId="2934" priority="10">
      <formula>OR(F77=2,F77=3)</formula>
    </cfRule>
  </conditionalFormatting>
  <conditionalFormatting sqref="Z80:AM80">
    <cfRule type="expression" dxfId="2933" priority="9">
      <formula>AND(Z80="",BA79=1)</formula>
    </cfRule>
  </conditionalFormatting>
  <conditionalFormatting sqref="J79:M79">
    <cfRule type="expression" dxfId="2932" priority="8">
      <formula>OR(F79=2,F79=3)</formula>
    </cfRule>
  </conditionalFormatting>
  <conditionalFormatting sqref="I80:P80">
    <cfRule type="expression" dxfId="2931" priority="7">
      <formula>OR(F79=2,F79=3)</formula>
    </cfRule>
  </conditionalFormatting>
  <conditionalFormatting sqref="Z82:AM82">
    <cfRule type="expression" dxfId="2930" priority="6">
      <formula>AND(Z82="",BA81=1)</formula>
    </cfRule>
  </conditionalFormatting>
  <conditionalFormatting sqref="J81:M81">
    <cfRule type="expression" dxfId="2929" priority="5">
      <formula>OR(F81=2,F81=3)</formula>
    </cfRule>
  </conditionalFormatting>
  <conditionalFormatting sqref="I82:P82">
    <cfRule type="expression" dxfId="2928" priority="4">
      <formula>OR(F81=2,F81=3)</formula>
    </cfRule>
  </conditionalFormatting>
  <conditionalFormatting sqref="Z84:AM84">
    <cfRule type="expression" dxfId="2927" priority="3">
      <formula>AND(Z84="",BA83=1)</formula>
    </cfRule>
  </conditionalFormatting>
  <conditionalFormatting sqref="J83:M83">
    <cfRule type="expression" dxfId="2926" priority="2">
      <formula>OR(F83=2,F83=3)</formula>
    </cfRule>
  </conditionalFormatting>
  <conditionalFormatting sqref="I84:P84">
    <cfRule type="expression" dxfId="29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6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6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6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6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600-000004000000}">
      <formula1>"1,2,3"</formula1>
    </dataValidation>
    <dataValidation type="whole" imeMode="off" allowBlank="1" showInputMessage="1" showErrorMessage="1" error="1~31までの数字をご入力ください。" sqref="B141:C170 B12:C41 B184:C213 B98:C127 B55:C84" xr:uid="{00000000-0002-0000-16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6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6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6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6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6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18</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01801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01802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01803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01804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01805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01806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01807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01808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01809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01810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01811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01812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01813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01814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01815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01816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01817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01818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01819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01820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01821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01822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01823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01824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01825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01826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01827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01828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01829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01830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01831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01832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01833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01834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01835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01836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01837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01838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01839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01840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01841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01842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01843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01844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01845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01846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01847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01848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01849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01850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01851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01852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01853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01854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01855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01856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01857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01858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01859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01860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01861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01862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01863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01864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01865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01866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01867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01868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01869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01870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01871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01872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01873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01874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01875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924" priority="225">
      <formula>AND(Z13="",BA12=1)</formula>
    </cfRule>
  </conditionalFormatting>
  <conditionalFormatting sqref="J12:M12">
    <cfRule type="expression" dxfId="2923" priority="224">
      <formula>OR(F12=2,F12=3)</formula>
    </cfRule>
  </conditionalFormatting>
  <conditionalFormatting sqref="I13:P13">
    <cfRule type="expression" dxfId="2922" priority="223">
      <formula>OR(F12=2,F12=3)</formula>
    </cfRule>
  </conditionalFormatting>
  <conditionalFormatting sqref="Z15:AM15">
    <cfRule type="expression" dxfId="2921" priority="222">
      <formula>AND(Z15="",BA14=1)</formula>
    </cfRule>
  </conditionalFormatting>
  <conditionalFormatting sqref="J14:M14">
    <cfRule type="expression" dxfId="2920" priority="221">
      <formula>OR(F14=2,F14=3)</formula>
    </cfRule>
  </conditionalFormatting>
  <conditionalFormatting sqref="I15:P15">
    <cfRule type="expression" dxfId="2919" priority="220">
      <formula>OR(F14=2,F14=3)</formula>
    </cfRule>
  </conditionalFormatting>
  <conditionalFormatting sqref="Z17:AM17">
    <cfRule type="expression" dxfId="2918" priority="219">
      <formula>AND(Z17="",BA16=1)</formula>
    </cfRule>
  </conditionalFormatting>
  <conditionalFormatting sqref="J16:M16">
    <cfRule type="expression" dxfId="2917" priority="218">
      <formula>OR(F16=2,F16=3)</formula>
    </cfRule>
  </conditionalFormatting>
  <conditionalFormatting sqref="I17:P17">
    <cfRule type="expression" dxfId="2916" priority="217">
      <formula>OR(F16=2,F16=3)</formula>
    </cfRule>
  </conditionalFormatting>
  <conditionalFormatting sqref="Z19:AM19">
    <cfRule type="expression" dxfId="2915" priority="216">
      <formula>AND(Z19="",BA18=1)</formula>
    </cfRule>
  </conditionalFormatting>
  <conditionalFormatting sqref="J18:M18">
    <cfRule type="expression" dxfId="2914" priority="215">
      <formula>OR(F18=2,F18=3)</formula>
    </cfRule>
  </conditionalFormatting>
  <conditionalFormatting sqref="I19:P19">
    <cfRule type="expression" dxfId="2913" priority="214">
      <formula>OR(F18=2,F18=3)</formula>
    </cfRule>
  </conditionalFormatting>
  <conditionalFormatting sqref="Z21:AM21">
    <cfRule type="expression" dxfId="2912" priority="213">
      <formula>AND(Z21="",BA20=1)</formula>
    </cfRule>
  </conditionalFormatting>
  <conditionalFormatting sqref="J20:M20">
    <cfRule type="expression" dxfId="2911" priority="212">
      <formula>OR(F20=2,F20=3)</formula>
    </cfRule>
  </conditionalFormatting>
  <conditionalFormatting sqref="I21:P21">
    <cfRule type="expression" dxfId="2910" priority="211">
      <formula>OR(F20=2,F20=3)</formula>
    </cfRule>
  </conditionalFormatting>
  <conditionalFormatting sqref="Z23:AM23">
    <cfRule type="expression" dxfId="2909" priority="210">
      <formula>AND(Z23="",BA22=1)</formula>
    </cfRule>
  </conditionalFormatting>
  <conditionalFormatting sqref="J22:M22">
    <cfRule type="expression" dxfId="2908" priority="209">
      <formula>OR(F22=2,F22=3)</formula>
    </cfRule>
  </conditionalFormatting>
  <conditionalFormatting sqref="I23:P23">
    <cfRule type="expression" dxfId="2907" priority="208">
      <formula>OR(F22=2,F22=3)</formula>
    </cfRule>
  </conditionalFormatting>
  <conditionalFormatting sqref="Z25:AM25">
    <cfRule type="expression" dxfId="2906" priority="207">
      <formula>AND(Z25="",BA24=1)</formula>
    </cfRule>
  </conditionalFormatting>
  <conditionalFormatting sqref="J24:M24">
    <cfRule type="expression" dxfId="2905" priority="206">
      <formula>OR(F24=2,F24=3)</formula>
    </cfRule>
  </conditionalFormatting>
  <conditionalFormatting sqref="I25:P25">
    <cfRule type="expression" dxfId="2904" priority="205">
      <formula>OR(F24=2,F24=3)</formula>
    </cfRule>
  </conditionalFormatting>
  <conditionalFormatting sqref="Z27:AM27">
    <cfRule type="expression" dxfId="2903" priority="204">
      <formula>AND(Z27="",BA26=1)</formula>
    </cfRule>
  </conditionalFormatting>
  <conditionalFormatting sqref="J26:M26">
    <cfRule type="expression" dxfId="2902" priority="203">
      <formula>OR(F26=2,F26=3)</formula>
    </cfRule>
  </conditionalFormatting>
  <conditionalFormatting sqref="I27:P27">
    <cfRule type="expression" dxfId="2901" priority="202">
      <formula>OR(F26=2,F26=3)</formula>
    </cfRule>
  </conditionalFormatting>
  <conditionalFormatting sqref="Z29:AM29">
    <cfRule type="expression" dxfId="2900" priority="201">
      <formula>AND(Z29="",BA28=1)</formula>
    </cfRule>
  </conditionalFormatting>
  <conditionalFormatting sqref="J28:M28">
    <cfRule type="expression" dxfId="2899" priority="200">
      <formula>OR(F28=2,F28=3)</formula>
    </cfRule>
  </conditionalFormatting>
  <conditionalFormatting sqref="I29:P29">
    <cfRule type="expression" dxfId="2898" priority="199">
      <formula>OR(F28=2,F28=3)</formula>
    </cfRule>
  </conditionalFormatting>
  <conditionalFormatting sqref="Z31:AM31">
    <cfRule type="expression" dxfId="2897" priority="198">
      <formula>AND(Z31="",BA30=1)</formula>
    </cfRule>
  </conditionalFormatting>
  <conditionalFormatting sqref="J30:M30">
    <cfRule type="expression" dxfId="2896" priority="197">
      <formula>OR(F30=2,F30=3)</formula>
    </cfRule>
  </conditionalFormatting>
  <conditionalFormatting sqref="I31:P31">
    <cfRule type="expression" dxfId="2895" priority="196">
      <formula>OR(F30=2,F30=3)</formula>
    </cfRule>
  </conditionalFormatting>
  <conditionalFormatting sqref="Z33:AM33">
    <cfRule type="expression" dxfId="2894" priority="195">
      <formula>AND(Z33="",BA32=1)</formula>
    </cfRule>
  </conditionalFormatting>
  <conditionalFormatting sqref="J32:M32">
    <cfRule type="expression" dxfId="2893" priority="194">
      <formula>OR(F32=2,F32=3)</formula>
    </cfRule>
  </conditionalFormatting>
  <conditionalFormatting sqref="I33:P33">
    <cfRule type="expression" dxfId="2892" priority="193">
      <formula>OR(F32=2,F32=3)</formula>
    </cfRule>
  </conditionalFormatting>
  <conditionalFormatting sqref="Z35:AM35">
    <cfRule type="expression" dxfId="2891" priority="192">
      <formula>AND(Z35="",BA34=1)</formula>
    </cfRule>
  </conditionalFormatting>
  <conditionalFormatting sqref="J34:M34">
    <cfRule type="expression" dxfId="2890" priority="191">
      <formula>OR(F34=2,F34=3)</formula>
    </cfRule>
  </conditionalFormatting>
  <conditionalFormatting sqref="I35:P35">
    <cfRule type="expression" dxfId="2889" priority="190">
      <formula>OR(F34=2,F34=3)</formula>
    </cfRule>
  </conditionalFormatting>
  <conditionalFormatting sqref="Z37:AM37">
    <cfRule type="expression" dxfId="2888" priority="189">
      <formula>AND(Z37="",BA36=1)</formula>
    </cfRule>
  </conditionalFormatting>
  <conditionalFormatting sqref="J36:M36">
    <cfRule type="expression" dxfId="2887" priority="188">
      <formula>OR(F36=2,F36=3)</formula>
    </cfRule>
  </conditionalFormatting>
  <conditionalFormatting sqref="I37:P37">
    <cfRule type="expression" dxfId="2886" priority="187">
      <formula>OR(F36=2,F36=3)</formula>
    </cfRule>
  </conditionalFormatting>
  <conditionalFormatting sqref="Z39:AM39">
    <cfRule type="expression" dxfId="2885" priority="186">
      <formula>AND(Z39="",BA38=1)</formula>
    </cfRule>
  </conditionalFormatting>
  <conditionalFormatting sqref="J38:M38">
    <cfRule type="expression" dxfId="2884" priority="185">
      <formula>OR(F38=2,F38=3)</formula>
    </cfRule>
  </conditionalFormatting>
  <conditionalFormatting sqref="I39:P39">
    <cfRule type="expression" dxfId="2883" priority="184">
      <formula>OR(F38=2,F38=3)</formula>
    </cfRule>
  </conditionalFormatting>
  <conditionalFormatting sqref="Z41:AM41">
    <cfRule type="expression" dxfId="2882" priority="183">
      <formula>AND(Z41="",BA40=1)</formula>
    </cfRule>
  </conditionalFormatting>
  <conditionalFormatting sqref="J40:M40">
    <cfRule type="expression" dxfId="2881" priority="182">
      <formula>OR(F40=2,F40=3)</formula>
    </cfRule>
  </conditionalFormatting>
  <conditionalFormatting sqref="I41:P41">
    <cfRule type="expression" dxfId="2880" priority="181">
      <formula>OR(F40=2,F40=3)</formula>
    </cfRule>
  </conditionalFormatting>
  <conditionalFormatting sqref="Z185:AM185">
    <cfRule type="expression" dxfId="2879" priority="180">
      <formula>AND(Z185="",BA184=1)</formula>
    </cfRule>
  </conditionalFormatting>
  <conditionalFormatting sqref="J184:M184">
    <cfRule type="expression" dxfId="2878" priority="179">
      <formula>OR(F184=2,F184=3)</formula>
    </cfRule>
  </conditionalFormatting>
  <conditionalFormatting sqref="I185:P185">
    <cfRule type="expression" dxfId="2877" priority="178">
      <formula>OR(F184=2,F184=3)</formula>
    </cfRule>
  </conditionalFormatting>
  <conditionalFormatting sqref="Z187:AM187">
    <cfRule type="expression" dxfId="2876" priority="177">
      <formula>AND(Z187="",BA186=1)</formula>
    </cfRule>
  </conditionalFormatting>
  <conditionalFormatting sqref="J186:M186">
    <cfRule type="expression" dxfId="2875" priority="176">
      <formula>OR(F186=2,F186=3)</formula>
    </cfRule>
  </conditionalFormatting>
  <conditionalFormatting sqref="I187:P187">
    <cfRule type="expression" dxfId="2874" priority="175">
      <formula>OR(F186=2,F186=3)</formula>
    </cfRule>
  </conditionalFormatting>
  <conditionalFormatting sqref="Z189:AM189">
    <cfRule type="expression" dxfId="2873" priority="174">
      <formula>AND(Z189="",BA188=1)</formula>
    </cfRule>
  </conditionalFormatting>
  <conditionalFormatting sqref="J188:M188">
    <cfRule type="expression" dxfId="2872" priority="173">
      <formula>OR(F188=2,F188=3)</formula>
    </cfRule>
  </conditionalFormatting>
  <conditionalFormatting sqref="I189:P189">
    <cfRule type="expression" dxfId="2871" priority="172">
      <formula>OR(F188=2,F188=3)</formula>
    </cfRule>
  </conditionalFormatting>
  <conditionalFormatting sqref="Z191:AM191">
    <cfRule type="expression" dxfId="2870" priority="171">
      <formula>AND(Z191="",BA190=1)</formula>
    </cfRule>
  </conditionalFormatting>
  <conditionalFormatting sqref="J190:M190">
    <cfRule type="expression" dxfId="2869" priority="170">
      <formula>OR(F190=2,F190=3)</formula>
    </cfRule>
  </conditionalFormatting>
  <conditionalFormatting sqref="I191:P191">
    <cfRule type="expression" dxfId="2868" priority="169">
      <formula>OR(F190=2,F190=3)</formula>
    </cfRule>
  </conditionalFormatting>
  <conditionalFormatting sqref="Z193:AM193">
    <cfRule type="expression" dxfId="2867" priority="168">
      <formula>AND(Z193="",BA192=1)</formula>
    </cfRule>
  </conditionalFormatting>
  <conditionalFormatting sqref="J192:M192">
    <cfRule type="expression" dxfId="2866" priority="167">
      <formula>OR(F192=2,F192=3)</formula>
    </cfRule>
  </conditionalFormatting>
  <conditionalFormatting sqref="I193:P193">
    <cfRule type="expression" dxfId="2865" priority="166">
      <formula>OR(F192=2,F192=3)</formula>
    </cfRule>
  </conditionalFormatting>
  <conditionalFormatting sqref="Z195:AM195">
    <cfRule type="expression" dxfId="2864" priority="165">
      <formula>AND(Z195="",BA194=1)</formula>
    </cfRule>
  </conditionalFormatting>
  <conditionalFormatting sqref="J194:M194">
    <cfRule type="expression" dxfId="2863" priority="164">
      <formula>OR(F194=2,F194=3)</formula>
    </cfRule>
  </conditionalFormatting>
  <conditionalFormatting sqref="I195:P195">
    <cfRule type="expression" dxfId="2862" priority="163">
      <formula>OR(F194=2,F194=3)</formula>
    </cfRule>
  </conditionalFormatting>
  <conditionalFormatting sqref="Z197:AM197">
    <cfRule type="expression" dxfId="2861" priority="162">
      <formula>AND(Z197="",BA196=1)</formula>
    </cfRule>
  </conditionalFormatting>
  <conditionalFormatting sqref="J196:M196">
    <cfRule type="expression" dxfId="2860" priority="161">
      <formula>OR(F196=2,F196=3)</formula>
    </cfRule>
  </conditionalFormatting>
  <conditionalFormatting sqref="I197:P197">
    <cfRule type="expression" dxfId="2859" priority="160">
      <formula>OR(F196=2,F196=3)</formula>
    </cfRule>
  </conditionalFormatting>
  <conditionalFormatting sqref="Z199:AM199">
    <cfRule type="expression" dxfId="2858" priority="159">
      <formula>AND(Z199="",BA198=1)</formula>
    </cfRule>
  </conditionalFormatting>
  <conditionalFormatting sqref="J198:M198">
    <cfRule type="expression" dxfId="2857" priority="158">
      <formula>OR(F198=2,F198=3)</formula>
    </cfRule>
  </conditionalFormatting>
  <conditionalFormatting sqref="I199:P199">
    <cfRule type="expression" dxfId="2856" priority="157">
      <formula>OR(F198=2,F198=3)</formula>
    </cfRule>
  </conditionalFormatting>
  <conditionalFormatting sqref="Z201:AM201">
    <cfRule type="expression" dxfId="2855" priority="156">
      <formula>AND(Z201="",BA200=1)</formula>
    </cfRule>
  </conditionalFormatting>
  <conditionalFormatting sqref="J200:M200">
    <cfRule type="expression" dxfId="2854" priority="155">
      <formula>OR(F200=2,F200=3)</formula>
    </cfRule>
  </conditionalFormatting>
  <conditionalFormatting sqref="I201:P201">
    <cfRule type="expression" dxfId="2853" priority="154">
      <formula>OR(F200=2,F200=3)</formula>
    </cfRule>
  </conditionalFormatting>
  <conditionalFormatting sqref="Z203:AM203">
    <cfRule type="expression" dxfId="2852" priority="153">
      <formula>AND(Z203="",BA202=1)</formula>
    </cfRule>
  </conditionalFormatting>
  <conditionalFormatting sqref="J202:M202">
    <cfRule type="expression" dxfId="2851" priority="152">
      <formula>OR(F202=2,F202=3)</formula>
    </cfRule>
  </conditionalFormatting>
  <conditionalFormatting sqref="I203:P203">
    <cfRule type="expression" dxfId="2850" priority="151">
      <formula>OR(F202=2,F202=3)</formula>
    </cfRule>
  </conditionalFormatting>
  <conditionalFormatting sqref="Z205:AM205">
    <cfRule type="expression" dxfId="2849" priority="150">
      <formula>AND(Z205="",BA204=1)</formula>
    </cfRule>
  </conditionalFormatting>
  <conditionalFormatting sqref="J204:M204">
    <cfRule type="expression" dxfId="2848" priority="149">
      <formula>OR(F204=2,F204=3)</formula>
    </cfRule>
  </conditionalFormatting>
  <conditionalFormatting sqref="I205:P205">
    <cfRule type="expression" dxfId="2847" priority="148">
      <formula>OR(F204=2,F204=3)</formula>
    </cfRule>
  </conditionalFormatting>
  <conditionalFormatting sqref="Z207:AM207">
    <cfRule type="expression" dxfId="2846" priority="147">
      <formula>AND(Z207="",BA206=1)</formula>
    </cfRule>
  </conditionalFormatting>
  <conditionalFormatting sqref="J206:M206">
    <cfRule type="expression" dxfId="2845" priority="146">
      <formula>OR(F206=2,F206=3)</formula>
    </cfRule>
  </conditionalFormatting>
  <conditionalFormatting sqref="I207:P207">
    <cfRule type="expression" dxfId="2844" priority="145">
      <formula>OR(F206=2,F206=3)</formula>
    </cfRule>
  </conditionalFormatting>
  <conditionalFormatting sqref="Z209:AM209">
    <cfRule type="expression" dxfId="2843" priority="144">
      <formula>AND(Z209="",BA208=1)</formula>
    </cfRule>
  </conditionalFormatting>
  <conditionalFormatting sqref="J208:M208">
    <cfRule type="expression" dxfId="2842" priority="143">
      <formula>OR(F208=2,F208=3)</formula>
    </cfRule>
  </conditionalFormatting>
  <conditionalFormatting sqref="I209:P209">
    <cfRule type="expression" dxfId="2841" priority="142">
      <formula>OR(F208=2,F208=3)</formula>
    </cfRule>
  </conditionalFormatting>
  <conditionalFormatting sqref="Z211:AM211">
    <cfRule type="expression" dxfId="2840" priority="141">
      <formula>AND(Z211="",BA210=1)</formula>
    </cfRule>
  </conditionalFormatting>
  <conditionalFormatting sqref="J210:M210">
    <cfRule type="expression" dxfId="2839" priority="140">
      <formula>OR(F210=2,F210=3)</formula>
    </cfRule>
  </conditionalFormatting>
  <conditionalFormatting sqref="I211:P211">
    <cfRule type="expression" dxfId="2838" priority="139">
      <formula>OR(F210=2,F210=3)</formula>
    </cfRule>
  </conditionalFormatting>
  <conditionalFormatting sqref="Z213:AM213">
    <cfRule type="expression" dxfId="2837" priority="138">
      <formula>AND(Z213="",BA212=1)</formula>
    </cfRule>
  </conditionalFormatting>
  <conditionalFormatting sqref="J212:M212">
    <cfRule type="expression" dxfId="2836" priority="137">
      <formula>OR(F212=2,F212=3)</formula>
    </cfRule>
  </conditionalFormatting>
  <conditionalFormatting sqref="I213:P213">
    <cfRule type="expression" dxfId="2835" priority="136">
      <formula>OR(F212=2,F212=3)</formula>
    </cfRule>
  </conditionalFormatting>
  <conditionalFormatting sqref="Z99:AM99">
    <cfRule type="expression" dxfId="2834" priority="135">
      <formula>AND(Z99="",BA98=1)</formula>
    </cfRule>
  </conditionalFormatting>
  <conditionalFormatting sqref="J98:M98">
    <cfRule type="expression" dxfId="2833" priority="134">
      <formula>OR(F98=2,F98=3)</formula>
    </cfRule>
  </conditionalFormatting>
  <conditionalFormatting sqref="I99:P99">
    <cfRule type="expression" dxfId="2832" priority="133">
      <formula>OR(F98=2,F98=3)</formula>
    </cfRule>
  </conditionalFormatting>
  <conditionalFormatting sqref="Z101:AM101">
    <cfRule type="expression" dxfId="2831" priority="132">
      <formula>AND(Z101="",BA100=1)</formula>
    </cfRule>
  </conditionalFormatting>
  <conditionalFormatting sqref="J100:M100">
    <cfRule type="expression" dxfId="2830" priority="131">
      <formula>OR(F100=2,F100=3)</formula>
    </cfRule>
  </conditionalFormatting>
  <conditionalFormatting sqref="I101:P101">
    <cfRule type="expression" dxfId="2829" priority="130">
      <formula>OR(F100=2,F100=3)</formula>
    </cfRule>
  </conditionalFormatting>
  <conditionalFormatting sqref="Z103:AM103">
    <cfRule type="expression" dxfId="2828" priority="129">
      <formula>AND(Z103="",BA102=1)</formula>
    </cfRule>
  </conditionalFormatting>
  <conditionalFormatting sqref="J102:M102">
    <cfRule type="expression" dxfId="2827" priority="128">
      <formula>OR(F102=2,F102=3)</formula>
    </cfRule>
  </conditionalFormatting>
  <conditionalFormatting sqref="I103:P103">
    <cfRule type="expression" dxfId="2826" priority="127">
      <formula>OR(F102=2,F102=3)</formula>
    </cfRule>
  </conditionalFormatting>
  <conditionalFormatting sqref="Z105:AM105">
    <cfRule type="expression" dxfId="2825" priority="126">
      <formula>AND(Z105="",BA104=1)</formula>
    </cfRule>
  </conditionalFormatting>
  <conditionalFormatting sqref="J104:M104">
    <cfRule type="expression" dxfId="2824" priority="125">
      <formula>OR(F104=2,F104=3)</formula>
    </cfRule>
  </conditionalFormatting>
  <conditionalFormatting sqref="I105:P105">
    <cfRule type="expression" dxfId="2823" priority="124">
      <formula>OR(F104=2,F104=3)</formula>
    </cfRule>
  </conditionalFormatting>
  <conditionalFormatting sqref="Z107:AM107">
    <cfRule type="expression" dxfId="2822" priority="123">
      <formula>AND(Z107="",BA106=1)</formula>
    </cfRule>
  </conditionalFormatting>
  <conditionalFormatting sqref="J106:M106">
    <cfRule type="expression" dxfId="2821" priority="122">
      <formula>OR(F106=2,F106=3)</formula>
    </cfRule>
  </conditionalFormatting>
  <conditionalFormatting sqref="I107:P107">
    <cfRule type="expression" dxfId="2820" priority="121">
      <formula>OR(F106=2,F106=3)</formula>
    </cfRule>
  </conditionalFormatting>
  <conditionalFormatting sqref="Z109:AM109">
    <cfRule type="expression" dxfId="2819" priority="120">
      <formula>AND(Z109="",BA108=1)</formula>
    </cfRule>
  </conditionalFormatting>
  <conditionalFormatting sqref="J108:M108">
    <cfRule type="expression" dxfId="2818" priority="119">
      <formula>OR(F108=2,F108=3)</formula>
    </cfRule>
  </conditionalFormatting>
  <conditionalFormatting sqref="I109:P109">
    <cfRule type="expression" dxfId="2817" priority="118">
      <formula>OR(F108=2,F108=3)</formula>
    </cfRule>
  </conditionalFormatting>
  <conditionalFormatting sqref="Z111:AM111">
    <cfRule type="expression" dxfId="2816" priority="117">
      <formula>AND(Z111="",BA110=1)</formula>
    </cfRule>
  </conditionalFormatting>
  <conditionalFormatting sqref="J110:M110">
    <cfRule type="expression" dxfId="2815" priority="116">
      <formula>OR(F110=2,F110=3)</formula>
    </cfRule>
  </conditionalFormatting>
  <conditionalFormatting sqref="I111:P111">
    <cfRule type="expression" dxfId="2814" priority="115">
      <formula>OR(F110=2,F110=3)</formula>
    </cfRule>
  </conditionalFormatting>
  <conditionalFormatting sqref="Z113:AM113">
    <cfRule type="expression" dxfId="2813" priority="114">
      <formula>AND(Z113="",BA112=1)</formula>
    </cfRule>
  </conditionalFormatting>
  <conditionalFormatting sqref="J112:M112">
    <cfRule type="expression" dxfId="2812" priority="113">
      <formula>OR(F112=2,F112=3)</formula>
    </cfRule>
  </conditionalFormatting>
  <conditionalFormatting sqref="I113:P113">
    <cfRule type="expression" dxfId="2811" priority="112">
      <formula>OR(F112=2,F112=3)</formula>
    </cfRule>
  </conditionalFormatting>
  <conditionalFormatting sqref="Z115:AM115">
    <cfRule type="expression" dxfId="2810" priority="111">
      <formula>AND(Z115="",BA114=1)</formula>
    </cfRule>
  </conditionalFormatting>
  <conditionalFormatting sqref="J114:M114">
    <cfRule type="expression" dxfId="2809" priority="110">
      <formula>OR(F114=2,F114=3)</formula>
    </cfRule>
  </conditionalFormatting>
  <conditionalFormatting sqref="I115:P115">
    <cfRule type="expression" dxfId="2808" priority="109">
      <formula>OR(F114=2,F114=3)</formula>
    </cfRule>
  </conditionalFormatting>
  <conditionalFormatting sqref="Z117:AM117">
    <cfRule type="expression" dxfId="2807" priority="108">
      <formula>AND(Z117="",BA116=1)</formula>
    </cfRule>
  </conditionalFormatting>
  <conditionalFormatting sqref="J116:M116">
    <cfRule type="expression" dxfId="2806" priority="107">
      <formula>OR(F116=2,F116=3)</formula>
    </cfRule>
  </conditionalFormatting>
  <conditionalFormatting sqref="I117:P117">
    <cfRule type="expression" dxfId="2805" priority="106">
      <formula>OR(F116=2,F116=3)</formula>
    </cfRule>
  </conditionalFormatting>
  <conditionalFormatting sqref="Z119:AM119">
    <cfRule type="expression" dxfId="2804" priority="105">
      <formula>AND(Z119="",BA118=1)</formula>
    </cfRule>
  </conditionalFormatting>
  <conditionalFormatting sqref="J118:M118">
    <cfRule type="expression" dxfId="2803" priority="104">
      <formula>OR(F118=2,F118=3)</formula>
    </cfRule>
  </conditionalFormatting>
  <conditionalFormatting sqref="I119:P119">
    <cfRule type="expression" dxfId="2802" priority="103">
      <formula>OR(F118=2,F118=3)</formula>
    </cfRule>
  </conditionalFormatting>
  <conditionalFormatting sqref="Z121:AM121">
    <cfRule type="expression" dxfId="2801" priority="102">
      <formula>AND(Z121="",BA120=1)</formula>
    </cfRule>
  </conditionalFormatting>
  <conditionalFormatting sqref="J120:M120">
    <cfRule type="expression" dxfId="2800" priority="101">
      <formula>OR(F120=2,F120=3)</formula>
    </cfRule>
  </conditionalFormatting>
  <conditionalFormatting sqref="I121:P121">
    <cfRule type="expression" dxfId="2799" priority="100">
      <formula>OR(F120=2,F120=3)</formula>
    </cfRule>
  </conditionalFormatting>
  <conditionalFormatting sqref="Z123:AM123">
    <cfRule type="expression" dxfId="2798" priority="99">
      <formula>AND(Z123="",BA122=1)</formula>
    </cfRule>
  </conditionalFormatting>
  <conditionalFormatting sqref="J122:M122">
    <cfRule type="expression" dxfId="2797" priority="98">
      <formula>OR(F122=2,F122=3)</formula>
    </cfRule>
  </conditionalFormatting>
  <conditionalFormatting sqref="I123:P123">
    <cfRule type="expression" dxfId="2796" priority="97">
      <formula>OR(F122=2,F122=3)</formula>
    </cfRule>
  </conditionalFormatting>
  <conditionalFormatting sqref="Z125:AM125">
    <cfRule type="expression" dxfId="2795" priority="96">
      <formula>AND(Z125="",BA124=1)</formula>
    </cfRule>
  </conditionalFormatting>
  <conditionalFormatting sqref="J124:M124">
    <cfRule type="expression" dxfId="2794" priority="95">
      <formula>OR(F124=2,F124=3)</formula>
    </cfRule>
  </conditionalFormatting>
  <conditionalFormatting sqref="I125:P125">
    <cfRule type="expression" dxfId="2793" priority="94">
      <formula>OR(F124=2,F124=3)</formula>
    </cfRule>
  </conditionalFormatting>
  <conditionalFormatting sqref="Z127:AM127">
    <cfRule type="expression" dxfId="2792" priority="93">
      <formula>AND(Z127="",BA126=1)</formula>
    </cfRule>
  </conditionalFormatting>
  <conditionalFormatting sqref="J126:M126">
    <cfRule type="expression" dxfId="2791" priority="92">
      <formula>OR(F126=2,F126=3)</formula>
    </cfRule>
  </conditionalFormatting>
  <conditionalFormatting sqref="I127:P127">
    <cfRule type="expression" dxfId="2790" priority="91">
      <formula>OR(F126=2,F126=3)</formula>
    </cfRule>
  </conditionalFormatting>
  <conditionalFormatting sqref="Z142:AM142">
    <cfRule type="expression" dxfId="2789" priority="90">
      <formula>AND(Z142="",BA141=1)</formula>
    </cfRule>
  </conditionalFormatting>
  <conditionalFormatting sqref="J141:M141">
    <cfRule type="expression" dxfId="2788" priority="89">
      <formula>OR(F141=2,F141=3)</formula>
    </cfRule>
  </conditionalFormatting>
  <conditionalFormatting sqref="I142:P142">
    <cfRule type="expression" dxfId="2787" priority="88">
      <formula>OR(F141=2,F141=3)</formula>
    </cfRule>
  </conditionalFormatting>
  <conditionalFormatting sqref="Z144:AM144">
    <cfRule type="expression" dxfId="2786" priority="87">
      <formula>AND(Z144="",BA143=1)</formula>
    </cfRule>
  </conditionalFormatting>
  <conditionalFormatting sqref="J143:M143">
    <cfRule type="expression" dxfId="2785" priority="86">
      <formula>OR(F143=2,F143=3)</formula>
    </cfRule>
  </conditionalFormatting>
  <conditionalFormatting sqref="I144:P144">
    <cfRule type="expression" dxfId="2784" priority="85">
      <formula>OR(F143=2,F143=3)</formula>
    </cfRule>
  </conditionalFormatting>
  <conditionalFormatting sqref="Z146:AM146">
    <cfRule type="expression" dxfId="2783" priority="84">
      <formula>AND(Z146="",BA145=1)</formula>
    </cfRule>
  </conditionalFormatting>
  <conditionalFormatting sqref="J145:M145">
    <cfRule type="expression" dxfId="2782" priority="83">
      <formula>OR(F145=2,F145=3)</formula>
    </cfRule>
  </conditionalFormatting>
  <conditionalFormatting sqref="I146:P146">
    <cfRule type="expression" dxfId="2781" priority="82">
      <formula>OR(F145=2,F145=3)</formula>
    </cfRule>
  </conditionalFormatting>
  <conditionalFormatting sqref="Z148:AM148">
    <cfRule type="expression" dxfId="2780" priority="81">
      <formula>AND(Z148="",BA147=1)</formula>
    </cfRule>
  </conditionalFormatting>
  <conditionalFormatting sqref="J147:M147">
    <cfRule type="expression" dxfId="2779" priority="80">
      <formula>OR(F147=2,F147=3)</formula>
    </cfRule>
  </conditionalFormatting>
  <conditionalFormatting sqref="I148:P148">
    <cfRule type="expression" dxfId="2778" priority="79">
      <formula>OR(F147=2,F147=3)</formula>
    </cfRule>
  </conditionalFormatting>
  <conditionalFormatting sqref="Z150:AM150">
    <cfRule type="expression" dxfId="2777" priority="78">
      <formula>AND(Z150="",BA149=1)</formula>
    </cfRule>
  </conditionalFormatting>
  <conditionalFormatting sqref="J149:M149">
    <cfRule type="expression" dxfId="2776" priority="77">
      <formula>OR(F149=2,F149=3)</formula>
    </cfRule>
  </conditionalFormatting>
  <conditionalFormatting sqref="I150:P150">
    <cfRule type="expression" dxfId="2775" priority="76">
      <formula>OR(F149=2,F149=3)</formula>
    </cfRule>
  </conditionalFormatting>
  <conditionalFormatting sqref="Z152:AM152">
    <cfRule type="expression" dxfId="2774" priority="75">
      <formula>AND(Z152="",BA151=1)</formula>
    </cfRule>
  </conditionalFormatting>
  <conditionalFormatting sqref="J151:M151">
    <cfRule type="expression" dxfId="2773" priority="74">
      <formula>OR(F151=2,F151=3)</formula>
    </cfRule>
  </conditionalFormatting>
  <conditionalFormatting sqref="I152:P152">
    <cfRule type="expression" dxfId="2772" priority="73">
      <formula>OR(F151=2,F151=3)</formula>
    </cfRule>
  </conditionalFormatting>
  <conditionalFormatting sqref="Z154:AM154">
    <cfRule type="expression" dxfId="2771" priority="72">
      <formula>AND(Z154="",BA153=1)</formula>
    </cfRule>
  </conditionalFormatting>
  <conditionalFormatting sqref="J153:M153">
    <cfRule type="expression" dxfId="2770" priority="71">
      <formula>OR(F153=2,F153=3)</formula>
    </cfRule>
  </conditionalFormatting>
  <conditionalFormatting sqref="I154:P154">
    <cfRule type="expression" dxfId="2769" priority="70">
      <formula>OR(F153=2,F153=3)</formula>
    </cfRule>
  </conditionalFormatting>
  <conditionalFormatting sqref="Z156:AM156">
    <cfRule type="expression" dxfId="2768" priority="69">
      <formula>AND(Z156="",BA155=1)</formula>
    </cfRule>
  </conditionalFormatting>
  <conditionalFormatting sqref="J155:M155">
    <cfRule type="expression" dxfId="2767" priority="68">
      <formula>OR(F155=2,F155=3)</formula>
    </cfRule>
  </conditionalFormatting>
  <conditionalFormatting sqref="I156:P156">
    <cfRule type="expression" dxfId="2766" priority="67">
      <formula>OR(F155=2,F155=3)</formula>
    </cfRule>
  </conditionalFormatting>
  <conditionalFormatting sqref="Z158:AM158">
    <cfRule type="expression" dxfId="2765" priority="66">
      <formula>AND(Z158="",BA157=1)</formula>
    </cfRule>
  </conditionalFormatting>
  <conditionalFormatting sqref="J157:M157">
    <cfRule type="expression" dxfId="2764" priority="65">
      <formula>OR(F157=2,F157=3)</formula>
    </cfRule>
  </conditionalFormatting>
  <conditionalFormatting sqref="I158:P158">
    <cfRule type="expression" dxfId="2763" priority="64">
      <formula>OR(F157=2,F157=3)</formula>
    </cfRule>
  </conditionalFormatting>
  <conditionalFormatting sqref="Z160:AM160">
    <cfRule type="expression" dxfId="2762" priority="63">
      <formula>AND(Z160="",BA159=1)</formula>
    </cfRule>
  </conditionalFormatting>
  <conditionalFormatting sqref="J159:M159">
    <cfRule type="expression" dxfId="2761" priority="62">
      <formula>OR(F159=2,F159=3)</formula>
    </cfRule>
  </conditionalFormatting>
  <conditionalFormatting sqref="I160:P160">
    <cfRule type="expression" dxfId="2760" priority="61">
      <formula>OR(F159=2,F159=3)</formula>
    </cfRule>
  </conditionalFormatting>
  <conditionalFormatting sqref="Z162:AM162">
    <cfRule type="expression" dxfId="2759" priority="60">
      <formula>AND(Z162="",BA161=1)</formula>
    </cfRule>
  </conditionalFormatting>
  <conditionalFormatting sqref="J161:M161">
    <cfRule type="expression" dxfId="2758" priority="59">
      <formula>OR(F161=2,F161=3)</formula>
    </cfRule>
  </conditionalFormatting>
  <conditionalFormatting sqref="I162:P162">
    <cfRule type="expression" dxfId="2757" priority="58">
      <formula>OR(F161=2,F161=3)</formula>
    </cfRule>
  </conditionalFormatting>
  <conditionalFormatting sqref="Z164:AM164">
    <cfRule type="expression" dxfId="2756" priority="57">
      <formula>AND(Z164="",BA163=1)</formula>
    </cfRule>
  </conditionalFormatting>
  <conditionalFormatting sqref="J163:M163">
    <cfRule type="expression" dxfId="2755" priority="56">
      <formula>OR(F163=2,F163=3)</formula>
    </cfRule>
  </conditionalFormatting>
  <conditionalFormatting sqref="I164:P164">
    <cfRule type="expression" dxfId="2754" priority="55">
      <formula>OR(F163=2,F163=3)</formula>
    </cfRule>
  </conditionalFormatting>
  <conditionalFormatting sqref="Z166:AM166">
    <cfRule type="expression" dxfId="2753" priority="54">
      <formula>AND(Z166="",BA165=1)</formula>
    </cfRule>
  </conditionalFormatting>
  <conditionalFormatting sqref="J165:M165">
    <cfRule type="expression" dxfId="2752" priority="53">
      <formula>OR(F165=2,F165=3)</formula>
    </cfRule>
  </conditionalFormatting>
  <conditionalFormatting sqref="I166:P166">
    <cfRule type="expression" dxfId="2751" priority="52">
      <formula>OR(F165=2,F165=3)</formula>
    </cfRule>
  </conditionalFormatting>
  <conditionalFormatting sqref="Z168:AM168">
    <cfRule type="expression" dxfId="2750" priority="51">
      <formula>AND(Z168="",BA167=1)</formula>
    </cfRule>
  </conditionalFormatting>
  <conditionalFormatting sqref="J167:M167">
    <cfRule type="expression" dxfId="2749" priority="50">
      <formula>OR(F167=2,F167=3)</formula>
    </cfRule>
  </conditionalFormatting>
  <conditionalFormatting sqref="I168:P168">
    <cfRule type="expression" dxfId="2748" priority="49">
      <formula>OR(F167=2,F167=3)</formula>
    </cfRule>
  </conditionalFormatting>
  <conditionalFormatting sqref="Z170:AM170">
    <cfRule type="expression" dxfId="2747" priority="48">
      <formula>AND(Z170="",BA169=1)</formula>
    </cfRule>
  </conditionalFormatting>
  <conditionalFormatting sqref="J169:M169">
    <cfRule type="expression" dxfId="2746" priority="47">
      <formula>OR(F169=2,F169=3)</formula>
    </cfRule>
  </conditionalFormatting>
  <conditionalFormatting sqref="I170:P170">
    <cfRule type="expression" dxfId="2745" priority="46">
      <formula>OR(F169=2,F169=3)</formula>
    </cfRule>
  </conditionalFormatting>
  <conditionalFormatting sqref="Z56:AM56">
    <cfRule type="expression" dxfId="2744" priority="45">
      <formula>AND(Z56="",BA55=1)</formula>
    </cfRule>
  </conditionalFormatting>
  <conditionalFormatting sqref="J55:M55">
    <cfRule type="expression" dxfId="2743" priority="44">
      <formula>OR(F55=2,F55=3)</formula>
    </cfRule>
  </conditionalFormatting>
  <conditionalFormatting sqref="I56:P56">
    <cfRule type="expression" dxfId="2742" priority="43">
      <formula>OR(F55=2,F55=3)</formula>
    </cfRule>
  </conditionalFormatting>
  <conditionalFormatting sqref="Z58:AM58">
    <cfRule type="expression" dxfId="2741" priority="42">
      <formula>AND(Z58="",BA57=1)</formula>
    </cfRule>
  </conditionalFormatting>
  <conditionalFormatting sqref="J57:M57">
    <cfRule type="expression" dxfId="2740" priority="41">
      <formula>OR(F57=2,F57=3)</formula>
    </cfRule>
  </conditionalFormatting>
  <conditionalFormatting sqref="I58:P58">
    <cfRule type="expression" dxfId="2739" priority="40">
      <formula>OR(F57=2,F57=3)</formula>
    </cfRule>
  </conditionalFormatting>
  <conditionalFormatting sqref="Z60:AM60">
    <cfRule type="expression" dxfId="2738" priority="39">
      <formula>AND(Z60="",BA59=1)</formula>
    </cfRule>
  </conditionalFormatting>
  <conditionalFormatting sqref="J59:M59">
    <cfRule type="expression" dxfId="2737" priority="38">
      <formula>OR(F59=2,F59=3)</formula>
    </cfRule>
  </conditionalFormatting>
  <conditionalFormatting sqref="I60:P60">
    <cfRule type="expression" dxfId="2736" priority="37">
      <formula>OR(F59=2,F59=3)</formula>
    </cfRule>
  </conditionalFormatting>
  <conditionalFormatting sqref="Z62:AM62">
    <cfRule type="expression" dxfId="2735" priority="36">
      <formula>AND(Z62="",BA61=1)</formula>
    </cfRule>
  </conditionalFormatting>
  <conditionalFormatting sqref="J61:M61">
    <cfRule type="expression" dxfId="2734" priority="35">
      <formula>OR(F61=2,F61=3)</formula>
    </cfRule>
  </conditionalFormatting>
  <conditionalFormatting sqref="I62:P62">
    <cfRule type="expression" dxfId="2733" priority="34">
      <formula>OR(F61=2,F61=3)</formula>
    </cfRule>
  </conditionalFormatting>
  <conditionalFormatting sqref="Z64:AM64">
    <cfRule type="expression" dxfId="2732" priority="33">
      <formula>AND(Z64="",BA63=1)</formula>
    </cfRule>
  </conditionalFormatting>
  <conditionalFormatting sqref="J63:M63">
    <cfRule type="expression" dxfId="2731" priority="32">
      <formula>OR(F63=2,F63=3)</formula>
    </cfRule>
  </conditionalFormatting>
  <conditionalFormatting sqref="I64:P64">
    <cfRule type="expression" dxfId="2730" priority="31">
      <formula>OR(F63=2,F63=3)</formula>
    </cfRule>
  </conditionalFormatting>
  <conditionalFormatting sqref="Z66:AM66">
    <cfRule type="expression" dxfId="2729" priority="30">
      <formula>AND(Z66="",BA65=1)</formula>
    </cfRule>
  </conditionalFormatting>
  <conditionalFormatting sqref="J65:M65">
    <cfRule type="expression" dxfId="2728" priority="29">
      <formula>OR(F65=2,F65=3)</formula>
    </cfRule>
  </conditionalFormatting>
  <conditionalFormatting sqref="I66:P66">
    <cfRule type="expression" dxfId="2727" priority="28">
      <formula>OR(F65=2,F65=3)</formula>
    </cfRule>
  </conditionalFormatting>
  <conditionalFormatting sqref="Z68:AM68">
    <cfRule type="expression" dxfId="2726" priority="27">
      <formula>AND(Z68="",BA67=1)</formula>
    </cfRule>
  </conditionalFormatting>
  <conditionalFormatting sqref="J67:M67">
    <cfRule type="expression" dxfId="2725" priority="26">
      <formula>OR(F67=2,F67=3)</formula>
    </cfRule>
  </conditionalFormatting>
  <conditionalFormatting sqref="I68:P68">
    <cfRule type="expression" dxfId="2724" priority="25">
      <formula>OR(F67=2,F67=3)</formula>
    </cfRule>
  </conditionalFormatting>
  <conditionalFormatting sqref="Z70:AM70">
    <cfRule type="expression" dxfId="2723" priority="24">
      <formula>AND(Z70="",BA69=1)</formula>
    </cfRule>
  </conditionalFormatting>
  <conditionalFormatting sqref="J69:M69">
    <cfRule type="expression" dxfId="2722" priority="23">
      <formula>OR(F69=2,F69=3)</formula>
    </cfRule>
  </conditionalFormatting>
  <conditionalFormatting sqref="I70:P70">
    <cfRule type="expression" dxfId="2721" priority="22">
      <formula>OR(F69=2,F69=3)</formula>
    </cfRule>
  </conditionalFormatting>
  <conditionalFormatting sqref="Z72:AM72">
    <cfRule type="expression" dxfId="2720" priority="21">
      <formula>AND(Z72="",BA71=1)</formula>
    </cfRule>
  </conditionalFormatting>
  <conditionalFormatting sqref="J71:M71">
    <cfRule type="expression" dxfId="2719" priority="20">
      <formula>OR(F71=2,F71=3)</formula>
    </cfRule>
  </conditionalFormatting>
  <conditionalFormatting sqref="I72:P72">
    <cfRule type="expression" dxfId="2718" priority="19">
      <formula>OR(F71=2,F71=3)</formula>
    </cfRule>
  </conditionalFormatting>
  <conditionalFormatting sqref="Z74:AM74">
    <cfRule type="expression" dxfId="2717" priority="18">
      <formula>AND(Z74="",BA73=1)</formula>
    </cfRule>
  </conditionalFormatting>
  <conditionalFormatting sqref="J73:M73">
    <cfRule type="expression" dxfId="2716" priority="17">
      <formula>OR(F73=2,F73=3)</formula>
    </cfRule>
  </conditionalFormatting>
  <conditionalFormatting sqref="I74:P74">
    <cfRule type="expression" dxfId="2715" priority="16">
      <formula>OR(F73=2,F73=3)</formula>
    </cfRule>
  </conditionalFormatting>
  <conditionalFormatting sqref="Z76:AM76">
    <cfRule type="expression" dxfId="2714" priority="15">
      <formula>AND(Z76="",BA75=1)</formula>
    </cfRule>
  </conditionalFormatting>
  <conditionalFormatting sqref="J75:M75">
    <cfRule type="expression" dxfId="2713" priority="14">
      <formula>OR(F75=2,F75=3)</formula>
    </cfRule>
  </conditionalFormatting>
  <conditionalFormatting sqref="I76:P76">
    <cfRule type="expression" dxfId="2712" priority="13">
      <formula>OR(F75=2,F75=3)</formula>
    </cfRule>
  </conditionalFormatting>
  <conditionalFormatting sqref="Z78:AM78">
    <cfRule type="expression" dxfId="2711" priority="12">
      <formula>AND(Z78="",BA77=1)</formula>
    </cfRule>
  </conditionalFormatting>
  <conditionalFormatting sqref="J77:M77">
    <cfRule type="expression" dxfId="2710" priority="11">
      <formula>OR(F77=2,F77=3)</formula>
    </cfRule>
  </conditionalFormatting>
  <conditionalFormatting sqref="I78:P78">
    <cfRule type="expression" dxfId="2709" priority="10">
      <formula>OR(F77=2,F77=3)</formula>
    </cfRule>
  </conditionalFormatting>
  <conditionalFormatting sqref="Z80:AM80">
    <cfRule type="expression" dxfId="2708" priority="9">
      <formula>AND(Z80="",BA79=1)</formula>
    </cfRule>
  </conditionalFormatting>
  <conditionalFormatting sqref="J79:M79">
    <cfRule type="expression" dxfId="2707" priority="8">
      <formula>OR(F79=2,F79=3)</formula>
    </cfRule>
  </conditionalFormatting>
  <conditionalFormatting sqref="I80:P80">
    <cfRule type="expression" dxfId="2706" priority="7">
      <formula>OR(F79=2,F79=3)</formula>
    </cfRule>
  </conditionalFormatting>
  <conditionalFormatting sqref="Z82:AM82">
    <cfRule type="expression" dxfId="2705" priority="6">
      <formula>AND(Z82="",BA81=1)</formula>
    </cfRule>
  </conditionalFormatting>
  <conditionalFormatting sqref="J81:M81">
    <cfRule type="expression" dxfId="2704" priority="5">
      <formula>OR(F81=2,F81=3)</formula>
    </cfRule>
  </conditionalFormatting>
  <conditionalFormatting sqref="I82:P82">
    <cfRule type="expression" dxfId="2703" priority="4">
      <formula>OR(F81=2,F81=3)</formula>
    </cfRule>
  </conditionalFormatting>
  <conditionalFormatting sqref="Z84:AM84">
    <cfRule type="expression" dxfId="2702" priority="3">
      <formula>AND(Z84="",BA83=1)</formula>
    </cfRule>
  </conditionalFormatting>
  <conditionalFormatting sqref="J83:M83">
    <cfRule type="expression" dxfId="2701" priority="2">
      <formula>OR(F83=2,F83=3)</formula>
    </cfRule>
  </conditionalFormatting>
  <conditionalFormatting sqref="I84:P84">
    <cfRule type="expression" dxfId="270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7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7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7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700-000003000000}"/>
    <dataValidation type="whole" imeMode="off" allowBlank="1" showInputMessage="1" showErrorMessage="1" error="1~31までの数字をご入力ください。" sqref="B141:C170 B12:C41 B184:C213 B98:C127 B55:C84" xr:uid="{00000000-0002-0000-17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7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7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7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7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7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7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19</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01901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01902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01903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01904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01905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01906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01907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01908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01909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01910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01911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01912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01913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01914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01915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01916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01917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01918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01919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01920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01921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01922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01923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01924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01925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01926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01927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01928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01929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01930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01931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01932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01933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01934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01935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01936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01937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01938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01939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01940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01941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01942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01943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01944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01945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01946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01947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01948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01949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01950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01951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01952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01953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01954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01955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01956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01957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01958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01959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01960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01961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01962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01963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01964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01965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01966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01967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01968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01969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01970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01971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01972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01973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01974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01975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699" priority="225">
      <formula>AND(Z13="",BA12=1)</formula>
    </cfRule>
  </conditionalFormatting>
  <conditionalFormatting sqref="J12:M12">
    <cfRule type="expression" dxfId="2698" priority="224">
      <formula>OR(F12=2,F12=3)</formula>
    </cfRule>
  </conditionalFormatting>
  <conditionalFormatting sqref="I13:P13">
    <cfRule type="expression" dxfId="2697" priority="223">
      <formula>OR(F12=2,F12=3)</formula>
    </cfRule>
  </conditionalFormatting>
  <conditionalFormatting sqref="Z15:AM15">
    <cfRule type="expression" dxfId="2696" priority="222">
      <formula>AND(Z15="",BA14=1)</formula>
    </cfRule>
  </conditionalFormatting>
  <conditionalFormatting sqref="J14:M14">
    <cfRule type="expression" dxfId="2695" priority="221">
      <formula>OR(F14=2,F14=3)</formula>
    </cfRule>
  </conditionalFormatting>
  <conditionalFormatting sqref="I15:P15">
    <cfRule type="expression" dxfId="2694" priority="220">
      <formula>OR(F14=2,F14=3)</formula>
    </cfRule>
  </conditionalFormatting>
  <conditionalFormatting sqref="Z17:AM17">
    <cfRule type="expression" dxfId="2693" priority="219">
      <formula>AND(Z17="",BA16=1)</formula>
    </cfRule>
  </conditionalFormatting>
  <conditionalFormatting sqref="J16:M16">
    <cfRule type="expression" dxfId="2692" priority="218">
      <formula>OR(F16=2,F16=3)</formula>
    </cfRule>
  </conditionalFormatting>
  <conditionalFormatting sqref="I17:P17">
    <cfRule type="expression" dxfId="2691" priority="217">
      <formula>OR(F16=2,F16=3)</formula>
    </cfRule>
  </conditionalFormatting>
  <conditionalFormatting sqref="Z19:AM19">
    <cfRule type="expression" dxfId="2690" priority="216">
      <formula>AND(Z19="",BA18=1)</formula>
    </cfRule>
  </conditionalFormatting>
  <conditionalFormatting sqref="J18:M18">
    <cfRule type="expression" dxfId="2689" priority="215">
      <formula>OR(F18=2,F18=3)</formula>
    </cfRule>
  </conditionalFormatting>
  <conditionalFormatting sqref="I19:P19">
    <cfRule type="expression" dxfId="2688" priority="214">
      <formula>OR(F18=2,F18=3)</formula>
    </cfRule>
  </conditionalFormatting>
  <conditionalFormatting sqref="Z21:AM21">
    <cfRule type="expression" dxfId="2687" priority="213">
      <formula>AND(Z21="",BA20=1)</formula>
    </cfRule>
  </conditionalFormatting>
  <conditionalFormatting sqref="J20:M20">
    <cfRule type="expression" dxfId="2686" priority="212">
      <formula>OR(F20=2,F20=3)</formula>
    </cfRule>
  </conditionalFormatting>
  <conditionalFormatting sqref="I21:P21">
    <cfRule type="expression" dxfId="2685" priority="211">
      <formula>OR(F20=2,F20=3)</formula>
    </cfRule>
  </conditionalFormatting>
  <conditionalFormatting sqref="Z23:AM23">
    <cfRule type="expression" dxfId="2684" priority="210">
      <formula>AND(Z23="",BA22=1)</formula>
    </cfRule>
  </conditionalFormatting>
  <conditionalFormatting sqref="J22:M22">
    <cfRule type="expression" dxfId="2683" priority="209">
      <formula>OR(F22=2,F22=3)</formula>
    </cfRule>
  </conditionalFormatting>
  <conditionalFormatting sqref="I23:P23">
    <cfRule type="expression" dxfId="2682" priority="208">
      <formula>OR(F22=2,F22=3)</formula>
    </cfRule>
  </conditionalFormatting>
  <conditionalFormatting sqref="Z25:AM25">
    <cfRule type="expression" dxfId="2681" priority="207">
      <formula>AND(Z25="",BA24=1)</formula>
    </cfRule>
  </conditionalFormatting>
  <conditionalFormatting sqref="J24:M24">
    <cfRule type="expression" dxfId="2680" priority="206">
      <formula>OR(F24=2,F24=3)</formula>
    </cfRule>
  </conditionalFormatting>
  <conditionalFormatting sqref="I25:P25">
    <cfRule type="expression" dxfId="2679" priority="205">
      <formula>OR(F24=2,F24=3)</formula>
    </cfRule>
  </conditionalFormatting>
  <conditionalFormatting sqref="Z27:AM27">
    <cfRule type="expression" dxfId="2678" priority="204">
      <formula>AND(Z27="",BA26=1)</formula>
    </cfRule>
  </conditionalFormatting>
  <conditionalFormatting sqref="J26:M26">
    <cfRule type="expression" dxfId="2677" priority="203">
      <formula>OR(F26=2,F26=3)</formula>
    </cfRule>
  </conditionalFormatting>
  <conditionalFormatting sqref="I27:P27">
    <cfRule type="expression" dxfId="2676" priority="202">
      <formula>OR(F26=2,F26=3)</formula>
    </cfRule>
  </conditionalFormatting>
  <conditionalFormatting sqref="Z29:AM29">
    <cfRule type="expression" dxfId="2675" priority="201">
      <formula>AND(Z29="",BA28=1)</formula>
    </cfRule>
  </conditionalFormatting>
  <conditionalFormatting sqref="J28:M28">
    <cfRule type="expression" dxfId="2674" priority="200">
      <formula>OR(F28=2,F28=3)</formula>
    </cfRule>
  </conditionalFormatting>
  <conditionalFormatting sqref="I29:P29">
    <cfRule type="expression" dxfId="2673" priority="199">
      <formula>OR(F28=2,F28=3)</formula>
    </cfRule>
  </conditionalFormatting>
  <conditionalFormatting sqref="Z31:AM31">
    <cfRule type="expression" dxfId="2672" priority="198">
      <formula>AND(Z31="",BA30=1)</formula>
    </cfRule>
  </conditionalFormatting>
  <conditionalFormatting sqref="J30:M30">
    <cfRule type="expression" dxfId="2671" priority="197">
      <formula>OR(F30=2,F30=3)</formula>
    </cfRule>
  </conditionalFormatting>
  <conditionalFormatting sqref="I31:P31">
    <cfRule type="expression" dxfId="2670" priority="196">
      <formula>OR(F30=2,F30=3)</formula>
    </cfRule>
  </conditionalFormatting>
  <conditionalFormatting sqref="Z33:AM33">
    <cfRule type="expression" dxfId="2669" priority="195">
      <formula>AND(Z33="",BA32=1)</formula>
    </cfRule>
  </conditionalFormatting>
  <conditionalFormatting sqref="J32:M32">
    <cfRule type="expression" dxfId="2668" priority="194">
      <formula>OR(F32=2,F32=3)</formula>
    </cfRule>
  </conditionalFormatting>
  <conditionalFormatting sqref="I33:P33">
    <cfRule type="expression" dxfId="2667" priority="193">
      <formula>OR(F32=2,F32=3)</formula>
    </cfRule>
  </conditionalFormatting>
  <conditionalFormatting sqref="Z35:AM35">
    <cfRule type="expression" dxfId="2666" priority="192">
      <formula>AND(Z35="",BA34=1)</formula>
    </cfRule>
  </conditionalFormatting>
  <conditionalFormatting sqref="J34:M34">
    <cfRule type="expression" dxfId="2665" priority="191">
      <formula>OR(F34=2,F34=3)</formula>
    </cfRule>
  </conditionalFormatting>
  <conditionalFormatting sqref="I35:P35">
    <cfRule type="expression" dxfId="2664" priority="190">
      <formula>OR(F34=2,F34=3)</formula>
    </cfRule>
  </conditionalFormatting>
  <conditionalFormatting sqref="Z37:AM37">
    <cfRule type="expression" dxfId="2663" priority="189">
      <formula>AND(Z37="",BA36=1)</formula>
    </cfRule>
  </conditionalFormatting>
  <conditionalFormatting sqref="J36:M36">
    <cfRule type="expression" dxfId="2662" priority="188">
      <formula>OR(F36=2,F36=3)</formula>
    </cfRule>
  </conditionalFormatting>
  <conditionalFormatting sqref="I37:P37">
    <cfRule type="expression" dxfId="2661" priority="187">
      <formula>OR(F36=2,F36=3)</formula>
    </cfRule>
  </conditionalFormatting>
  <conditionalFormatting sqref="Z39:AM39">
    <cfRule type="expression" dxfId="2660" priority="186">
      <formula>AND(Z39="",BA38=1)</formula>
    </cfRule>
  </conditionalFormatting>
  <conditionalFormatting sqref="J38:M38">
    <cfRule type="expression" dxfId="2659" priority="185">
      <formula>OR(F38=2,F38=3)</formula>
    </cfRule>
  </conditionalFormatting>
  <conditionalFormatting sqref="I39:P39">
    <cfRule type="expression" dxfId="2658" priority="184">
      <formula>OR(F38=2,F38=3)</formula>
    </cfRule>
  </conditionalFormatting>
  <conditionalFormatting sqref="Z41:AM41">
    <cfRule type="expression" dxfId="2657" priority="183">
      <formula>AND(Z41="",BA40=1)</formula>
    </cfRule>
  </conditionalFormatting>
  <conditionalFormatting sqref="J40:M40">
    <cfRule type="expression" dxfId="2656" priority="182">
      <formula>OR(F40=2,F40=3)</formula>
    </cfRule>
  </conditionalFormatting>
  <conditionalFormatting sqref="I41:P41">
    <cfRule type="expression" dxfId="2655" priority="181">
      <formula>OR(F40=2,F40=3)</formula>
    </cfRule>
  </conditionalFormatting>
  <conditionalFormatting sqref="Z185:AM185">
    <cfRule type="expression" dxfId="2654" priority="180">
      <formula>AND(Z185="",BA184=1)</formula>
    </cfRule>
  </conditionalFormatting>
  <conditionalFormatting sqref="J184:M184">
    <cfRule type="expression" dxfId="2653" priority="179">
      <formula>OR(F184=2,F184=3)</formula>
    </cfRule>
  </conditionalFormatting>
  <conditionalFormatting sqref="I185:P185">
    <cfRule type="expression" dxfId="2652" priority="178">
      <formula>OR(F184=2,F184=3)</formula>
    </cfRule>
  </conditionalFormatting>
  <conditionalFormatting sqref="Z187:AM187">
    <cfRule type="expression" dxfId="2651" priority="177">
      <formula>AND(Z187="",BA186=1)</formula>
    </cfRule>
  </conditionalFormatting>
  <conditionalFormatting sqref="J186:M186">
    <cfRule type="expression" dxfId="2650" priority="176">
      <formula>OR(F186=2,F186=3)</formula>
    </cfRule>
  </conditionalFormatting>
  <conditionalFormatting sqref="I187:P187">
    <cfRule type="expression" dxfId="2649" priority="175">
      <formula>OR(F186=2,F186=3)</formula>
    </cfRule>
  </conditionalFormatting>
  <conditionalFormatting sqref="Z189:AM189">
    <cfRule type="expression" dxfId="2648" priority="174">
      <formula>AND(Z189="",BA188=1)</formula>
    </cfRule>
  </conditionalFormatting>
  <conditionalFormatting sqref="J188:M188">
    <cfRule type="expression" dxfId="2647" priority="173">
      <formula>OR(F188=2,F188=3)</formula>
    </cfRule>
  </conditionalFormatting>
  <conditionalFormatting sqref="I189:P189">
    <cfRule type="expression" dxfId="2646" priority="172">
      <formula>OR(F188=2,F188=3)</formula>
    </cfRule>
  </conditionalFormatting>
  <conditionalFormatting sqref="Z191:AM191">
    <cfRule type="expression" dxfId="2645" priority="171">
      <formula>AND(Z191="",BA190=1)</formula>
    </cfRule>
  </conditionalFormatting>
  <conditionalFormatting sqref="J190:M190">
    <cfRule type="expression" dxfId="2644" priority="170">
      <formula>OR(F190=2,F190=3)</formula>
    </cfRule>
  </conditionalFormatting>
  <conditionalFormatting sqref="I191:P191">
    <cfRule type="expression" dxfId="2643" priority="169">
      <formula>OR(F190=2,F190=3)</formula>
    </cfRule>
  </conditionalFormatting>
  <conditionalFormatting sqref="Z193:AM193">
    <cfRule type="expression" dxfId="2642" priority="168">
      <formula>AND(Z193="",BA192=1)</formula>
    </cfRule>
  </conditionalFormatting>
  <conditionalFormatting sqref="J192:M192">
    <cfRule type="expression" dxfId="2641" priority="167">
      <formula>OR(F192=2,F192=3)</formula>
    </cfRule>
  </conditionalFormatting>
  <conditionalFormatting sqref="I193:P193">
    <cfRule type="expression" dxfId="2640" priority="166">
      <formula>OR(F192=2,F192=3)</formula>
    </cfRule>
  </conditionalFormatting>
  <conditionalFormatting sqref="Z195:AM195">
    <cfRule type="expression" dxfId="2639" priority="165">
      <formula>AND(Z195="",BA194=1)</formula>
    </cfRule>
  </conditionalFormatting>
  <conditionalFormatting sqref="J194:M194">
    <cfRule type="expression" dxfId="2638" priority="164">
      <formula>OR(F194=2,F194=3)</formula>
    </cfRule>
  </conditionalFormatting>
  <conditionalFormatting sqref="I195:P195">
    <cfRule type="expression" dxfId="2637" priority="163">
      <formula>OR(F194=2,F194=3)</formula>
    </cfRule>
  </conditionalFormatting>
  <conditionalFormatting sqref="Z197:AM197">
    <cfRule type="expression" dxfId="2636" priority="162">
      <formula>AND(Z197="",BA196=1)</formula>
    </cfRule>
  </conditionalFormatting>
  <conditionalFormatting sqref="J196:M196">
    <cfRule type="expression" dxfId="2635" priority="161">
      <formula>OR(F196=2,F196=3)</formula>
    </cfRule>
  </conditionalFormatting>
  <conditionalFormatting sqref="I197:P197">
    <cfRule type="expression" dxfId="2634" priority="160">
      <formula>OR(F196=2,F196=3)</formula>
    </cfRule>
  </conditionalFormatting>
  <conditionalFormatting sqref="Z199:AM199">
    <cfRule type="expression" dxfId="2633" priority="159">
      <formula>AND(Z199="",BA198=1)</formula>
    </cfRule>
  </conditionalFormatting>
  <conditionalFormatting sqref="J198:M198">
    <cfRule type="expression" dxfId="2632" priority="158">
      <formula>OR(F198=2,F198=3)</formula>
    </cfRule>
  </conditionalFormatting>
  <conditionalFormatting sqref="I199:P199">
    <cfRule type="expression" dxfId="2631" priority="157">
      <formula>OR(F198=2,F198=3)</formula>
    </cfRule>
  </conditionalFormatting>
  <conditionalFormatting sqref="Z201:AM201">
    <cfRule type="expression" dxfId="2630" priority="156">
      <formula>AND(Z201="",BA200=1)</formula>
    </cfRule>
  </conditionalFormatting>
  <conditionalFormatting sqref="J200:M200">
    <cfRule type="expression" dxfId="2629" priority="155">
      <formula>OR(F200=2,F200=3)</formula>
    </cfRule>
  </conditionalFormatting>
  <conditionalFormatting sqref="I201:P201">
    <cfRule type="expression" dxfId="2628" priority="154">
      <formula>OR(F200=2,F200=3)</formula>
    </cfRule>
  </conditionalFormatting>
  <conditionalFormatting sqref="Z203:AM203">
    <cfRule type="expression" dxfId="2627" priority="153">
      <formula>AND(Z203="",BA202=1)</formula>
    </cfRule>
  </conditionalFormatting>
  <conditionalFormatting sqref="J202:M202">
    <cfRule type="expression" dxfId="2626" priority="152">
      <formula>OR(F202=2,F202=3)</formula>
    </cfRule>
  </conditionalFormatting>
  <conditionalFormatting sqref="I203:P203">
    <cfRule type="expression" dxfId="2625" priority="151">
      <formula>OR(F202=2,F202=3)</formula>
    </cfRule>
  </conditionalFormatting>
  <conditionalFormatting sqref="Z205:AM205">
    <cfRule type="expression" dxfId="2624" priority="150">
      <formula>AND(Z205="",BA204=1)</formula>
    </cfRule>
  </conditionalFormatting>
  <conditionalFormatting sqref="J204:M204">
    <cfRule type="expression" dxfId="2623" priority="149">
      <formula>OR(F204=2,F204=3)</formula>
    </cfRule>
  </conditionalFormatting>
  <conditionalFormatting sqref="I205:P205">
    <cfRule type="expression" dxfId="2622" priority="148">
      <formula>OR(F204=2,F204=3)</formula>
    </cfRule>
  </conditionalFormatting>
  <conditionalFormatting sqref="Z207:AM207">
    <cfRule type="expression" dxfId="2621" priority="147">
      <formula>AND(Z207="",BA206=1)</formula>
    </cfRule>
  </conditionalFormatting>
  <conditionalFormatting sqref="J206:M206">
    <cfRule type="expression" dxfId="2620" priority="146">
      <formula>OR(F206=2,F206=3)</formula>
    </cfRule>
  </conditionalFormatting>
  <conditionalFormatting sqref="I207:P207">
    <cfRule type="expression" dxfId="2619" priority="145">
      <formula>OR(F206=2,F206=3)</formula>
    </cfRule>
  </conditionalFormatting>
  <conditionalFormatting sqref="Z209:AM209">
    <cfRule type="expression" dxfId="2618" priority="144">
      <formula>AND(Z209="",BA208=1)</formula>
    </cfRule>
  </conditionalFormatting>
  <conditionalFormatting sqref="J208:M208">
    <cfRule type="expression" dxfId="2617" priority="143">
      <formula>OR(F208=2,F208=3)</formula>
    </cfRule>
  </conditionalFormatting>
  <conditionalFormatting sqref="I209:P209">
    <cfRule type="expression" dxfId="2616" priority="142">
      <formula>OR(F208=2,F208=3)</formula>
    </cfRule>
  </conditionalFormatting>
  <conditionalFormatting sqref="Z211:AM211">
    <cfRule type="expression" dxfId="2615" priority="141">
      <formula>AND(Z211="",BA210=1)</formula>
    </cfRule>
  </conditionalFormatting>
  <conditionalFormatting sqref="J210:M210">
    <cfRule type="expression" dxfId="2614" priority="140">
      <formula>OR(F210=2,F210=3)</formula>
    </cfRule>
  </conditionalFormatting>
  <conditionalFormatting sqref="I211:P211">
    <cfRule type="expression" dxfId="2613" priority="139">
      <formula>OR(F210=2,F210=3)</formula>
    </cfRule>
  </conditionalFormatting>
  <conditionalFormatting sqref="Z213:AM213">
    <cfRule type="expression" dxfId="2612" priority="138">
      <formula>AND(Z213="",BA212=1)</formula>
    </cfRule>
  </conditionalFormatting>
  <conditionalFormatting sqref="J212:M212">
    <cfRule type="expression" dxfId="2611" priority="137">
      <formula>OR(F212=2,F212=3)</formula>
    </cfRule>
  </conditionalFormatting>
  <conditionalFormatting sqref="I213:P213">
    <cfRule type="expression" dxfId="2610" priority="136">
      <formula>OR(F212=2,F212=3)</formula>
    </cfRule>
  </conditionalFormatting>
  <conditionalFormatting sqref="Z99:AM99">
    <cfRule type="expression" dxfId="2609" priority="135">
      <formula>AND(Z99="",BA98=1)</formula>
    </cfRule>
  </conditionalFormatting>
  <conditionalFormatting sqref="J98:M98">
    <cfRule type="expression" dxfId="2608" priority="134">
      <formula>OR(F98=2,F98=3)</formula>
    </cfRule>
  </conditionalFormatting>
  <conditionalFormatting sqref="I99:P99">
    <cfRule type="expression" dxfId="2607" priority="133">
      <formula>OR(F98=2,F98=3)</formula>
    </cfRule>
  </conditionalFormatting>
  <conditionalFormatting sqref="Z101:AM101">
    <cfRule type="expression" dxfId="2606" priority="132">
      <formula>AND(Z101="",BA100=1)</formula>
    </cfRule>
  </conditionalFormatting>
  <conditionalFormatting sqref="J100:M100">
    <cfRule type="expression" dxfId="2605" priority="131">
      <formula>OR(F100=2,F100=3)</formula>
    </cfRule>
  </conditionalFormatting>
  <conditionalFormatting sqref="I101:P101">
    <cfRule type="expression" dxfId="2604" priority="130">
      <formula>OR(F100=2,F100=3)</formula>
    </cfRule>
  </conditionalFormatting>
  <conditionalFormatting sqref="Z103:AM103">
    <cfRule type="expression" dxfId="2603" priority="129">
      <formula>AND(Z103="",BA102=1)</formula>
    </cfRule>
  </conditionalFormatting>
  <conditionalFormatting sqref="J102:M102">
    <cfRule type="expression" dxfId="2602" priority="128">
      <formula>OR(F102=2,F102=3)</formula>
    </cfRule>
  </conditionalFormatting>
  <conditionalFormatting sqref="I103:P103">
    <cfRule type="expression" dxfId="2601" priority="127">
      <formula>OR(F102=2,F102=3)</formula>
    </cfRule>
  </conditionalFormatting>
  <conditionalFormatting sqref="Z105:AM105">
    <cfRule type="expression" dxfId="2600" priority="126">
      <formula>AND(Z105="",BA104=1)</formula>
    </cfRule>
  </conditionalFormatting>
  <conditionalFormatting sqref="J104:M104">
    <cfRule type="expression" dxfId="2599" priority="125">
      <formula>OR(F104=2,F104=3)</formula>
    </cfRule>
  </conditionalFormatting>
  <conditionalFormatting sqref="I105:P105">
    <cfRule type="expression" dxfId="2598" priority="124">
      <formula>OR(F104=2,F104=3)</formula>
    </cfRule>
  </conditionalFormatting>
  <conditionalFormatting sqref="Z107:AM107">
    <cfRule type="expression" dxfId="2597" priority="123">
      <formula>AND(Z107="",BA106=1)</formula>
    </cfRule>
  </conditionalFormatting>
  <conditionalFormatting sqref="J106:M106">
    <cfRule type="expression" dxfId="2596" priority="122">
      <formula>OR(F106=2,F106=3)</formula>
    </cfRule>
  </conditionalFormatting>
  <conditionalFormatting sqref="I107:P107">
    <cfRule type="expression" dxfId="2595" priority="121">
      <formula>OR(F106=2,F106=3)</formula>
    </cfRule>
  </conditionalFormatting>
  <conditionalFormatting sqref="Z109:AM109">
    <cfRule type="expression" dxfId="2594" priority="120">
      <formula>AND(Z109="",BA108=1)</formula>
    </cfRule>
  </conditionalFormatting>
  <conditionalFormatting sqref="J108:M108">
    <cfRule type="expression" dxfId="2593" priority="119">
      <formula>OR(F108=2,F108=3)</formula>
    </cfRule>
  </conditionalFormatting>
  <conditionalFormatting sqref="I109:P109">
    <cfRule type="expression" dxfId="2592" priority="118">
      <formula>OR(F108=2,F108=3)</formula>
    </cfRule>
  </conditionalFormatting>
  <conditionalFormatting sqref="Z111:AM111">
    <cfRule type="expression" dxfId="2591" priority="117">
      <formula>AND(Z111="",BA110=1)</formula>
    </cfRule>
  </conditionalFormatting>
  <conditionalFormatting sqref="J110:M110">
    <cfRule type="expression" dxfId="2590" priority="116">
      <formula>OR(F110=2,F110=3)</formula>
    </cfRule>
  </conditionalFormatting>
  <conditionalFormatting sqref="I111:P111">
    <cfRule type="expression" dxfId="2589" priority="115">
      <formula>OR(F110=2,F110=3)</formula>
    </cfRule>
  </conditionalFormatting>
  <conditionalFormatting sqref="Z113:AM113">
    <cfRule type="expression" dxfId="2588" priority="114">
      <formula>AND(Z113="",BA112=1)</formula>
    </cfRule>
  </conditionalFormatting>
  <conditionalFormatting sqref="J112:M112">
    <cfRule type="expression" dxfId="2587" priority="113">
      <formula>OR(F112=2,F112=3)</formula>
    </cfRule>
  </conditionalFormatting>
  <conditionalFormatting sqref="I113:P113">
    <cfRule type="expression" dxfId="2586" priority="112">
      <formula>OR(F112=2,F112=3)</formula>
    </cfRule>
  </conditionalFormatting>
  <conditionalFormatting sqref="Z115:AM115">
    <cfRule type="expression" dxfId="2585" priority="111">
      <formula>AND(Z115="",BA114=1)</formula>
    </cfRule>
  </conditionalFormatting>
  <conditionalFormatting sqref="J114:M114">
    <cfRule type="expression" dxfId="2584" priority="110">
      <formula>OR(F114=2,F114=3)</formula>
    </cfRule>
  </conditionalFormatting>
  <conditionalFormatting sqref="I115:P115">
    <cfRule type="expression" dxfId="2583" priority="109">
      <formula>OR(F114=2,F114=3)</formula>
    </cfRule>
  </conditionalFormatting>
  <conditionalFormatting sqref="Z117:AM117">
    <cfRule type="expression" dxfId="2582" priority="108">
      <formula>AND(Z117="",BA116=1)</formula>
    </cfRule>
  </conditionalFormatting>
  <conditionalFormatting sqref="J116:M116">
    <cfRule type="expression" dxfId="2581" priority="107">
      <formula>OR(F116=2,F116=3)</formula>
    </cfRule>
  </conditionalFormatting>
  <conditionalFormatting sqref="I117:P117">
    <cfRule type="expression" dxfId="2580" priority="106">
      <formula>OR(F116=2,F116=3)</formula>
    </cfRule>
  </conditionalFormatting>
  <conditionalFormatting sqref="Z119:AM119">
    <cfRule type="expression" dxfId="2579" priority="105">
      <formula>AND(Z119="",BA118=1)</formula>
    </cfRule>
  </conditionalFormatting>
  <conditionalFormatting sqref="J118:M118">
    <cfRule type="expression" dxfId="2578" priority="104">
      <formula>OR(F118=2,F118=3)</formula>
    </cfRule>
  </conditionalFormatting>
  <conditionalFormatting sqref="I119:P119">
    <cfRule type="expression" dxfId="2577" priority="103">
      <formula>OR(F118=2,F118=3)</formula>
    </cfRule>
  </conditionalFormatting>
  <conditionalFormatting sqref="Z121:AM121">
    <cfRule type="expression" dxfId="2576" priority="102">
      <formula>AND(Z121="",BA120=1)</formula>
    </cfRule>
  </conditionalFormatting>
  <conditionalFormatting sqref="J120:M120">
    <cfRule type="expression" dxfId="2575" priority="101">
      <formula>OR(F120=2,F120=3)</formula>
    </cfRule>
  </conditionalFormatting>
  <conditionalFormatting sqref="I121:P121">
    <cfRule type="expression" dxfId="2574" priority="100">
      <formula>OR(F120=2,F120=3)</formula>
    </cfRule>
  </conditionalFormatting>
  <conditionalFormatting sqref="Z123:AM123">
    <cfRule type="expression" dxfId="2573" priority="99">
      <formula>AND(Z123="",BA122=1)</formula>
    </cfRule>
  </conditionalFormatting>
  <conditionalFormatting sqref="J122:M122">
    <cfRule type="expression" dxfId="2572" priority="98">
      <formula>OR(F122=2,F122=3)</formula>
    </cfRule>
  </conditionalFormatting>
  <conditionalFormatting sqref="I123:P123">
    <cfRule type="expression" dxfId="2571" priority="97">
      <formula>OR(F122=2,F122=3)</formula>
    </cfRule>
  </conditionalFormatting>
  <conditionalFormatting sqref="Z125:AM125">
    <cfRule type="expression" dxfId="2570" priority="96">
      <formula>AND(Z125="",BA124=1)</formula>
    </cfRule>
  </conditionalFormatting>
  <conditionalFormatting sqref="J124:M124">
    <cfRule type="expression" dxfId="2569" priority="95">
      <formula>OR(F124=2,F124=3)</formula>
    </cfRule>
  </conditionalFormatting>
  <conditionalFormatting sqref="I125:P125">
    <cfRule type="expression" dxfId="2568" priority="94">
      <formula>OR(F124=2,F124=3)</formula>
    </cfRule>
  </conditionalFormatting>
  <conditionalFormatting sqref="Z127:AM127">
    <cfRule type="expression" dxfId="2567" priority="93">
      <formula>AND(Z127="",BA126=1)</formula>
    </cfRule>
  </conditionalFormatting>
  <conditionalFormatting sqref="J126:M126">
    <cfRule type="expression" dxfId="2566" priority="92">
      <formula>OR(F126=2,F126=3)</formula>
    </cfRule>
  </conditionalFormatting>
  <conditionalFormatting sqref="I127:P127">
    <cfRule type="expression" dxfId="2565" priority="91">
      <formula>OR(F126=2,F126=3)</formula>
    </cfRule>
  </conditionalFormatting>
  <conditionalFormatting sqref="Z142:AM142">
    <cfRule type="expression" dxfId="2564" priority="90">
      <formula>AND(Z142="",BA141=1)</formula>
    </cfRule>
  </conditionalFormatting>
  <conditionalFormatting sqref="J141:M141">
    <cfRule type="expression" dxfId="2563" priority="89">
      <formula>OR(F141=2,F141=3)</formula>
    </cfRule>
  </conditionalFormatting>
  <conditionalFormatting sqref="I142:P142">
    <cfRule type="expression" dxfId="2562" priority="88">
      <formula>OR(F141=2,F141=3)</formula>
    </cfRule>
  </conditionalFormatting>
  <conditionalFormatting sqref="Z144:AM144">
    <cfRule type="expression" dxfId="2561" priority="87">
      <formula>AND(Z144="",BA143=1)</formula>
    </cfRule>
  </conditionalFormatting>
  <conditionalFormatting sqref="J143:M143">
    <cfRule type="expression" dxfId="2560" priority="86">
      <formula>OR(F143=2,F143=3)</formula>
    </cfRule>
  </conditionalFormatting>
  <conditionalFormatting sqref="I144:P144">
    <cfRule type="expression" dxfId="2559" priority="85">
      <formula>OR(F143=2,F143=3)</formula>
    </cfRule>
  </conditionalFormatting>
  <conditionalFormatting sqref="Z146:AM146">
    <cfRule type="expression" dxfId="2558" priority="84">
      <formula>AND(Z146="",BA145=1)</formula>
    </cfRule>
  </conditionalFormatting>
  <conditionalFormatting sqref="J145:M145">
    <cfRule type="expression" dxfId="2557" priority="83">
      <formula>OR(F145=2,F145=3)</formula>
    </cfRule>
  </conditionalFormatting>
  <conditionalFormatting sqref="I146:P146">
    <cfRule type="expression" dxfId="2556" priority="82">
      <formula>OR(F145=2,F145=3)</formula>
    </cfRule>
  </conditionalFormatting>
  <conditionalFormatting sqref="Z148:AM148">
    <cfRule type="expression" dxfId="2555" priority="81">
      <formula>AND(Z148="",BA147=1)</formula>
    </cfRule>
  </conditionalFormatting>
  <conditionalFormatting sqref="J147:M147">
    <cfRule type="expression" dxfId="2554" priority="80">
      <formula>OR(F147=2,F147=3)</formula>
    </cfRule>
  </conditionalFormatting>
  <conditionalFormatting sqref="I148:P148">
    <cfRule type="expression" dxfId="2553" priority="79">
      <formula>OR(F147=2,F147=3)</formula>
    </cfRule>
  </conditionalFormatting>
  <conditionalFormatting sqref="Z150:AM150">
    <cfRule type="expression" dxfId="2552" priority="78">
      <formula>AND(Z150="",BA149=1)</formula>
    </cfRule>
  </conditionalFormatting>
  <conditionalFormatting sqref="J149:M149">
    <cfRule type="expression" dxfId="2551" priority="77">
      <formula>OR(F149=2,F149=3)</formula>
    </cfRule>
  </conditionalFormatting>
  <conditionalFormatting sqref="I150:P150">
    <cfRule type="expression" dxfId="2550" priority="76">
      <formula>OR(F149=2,F149=3)</formula>
    </cfRule>
  </conditionalFormatting>
  <conditionalFormatting sqref="Z152:AM152">
    <cfRule type="expression" dxfId="2549" priority="75">
      <formula>AND(Z152="",BA151=1)</formula>
    </cfRule>
  </conditionalFormatting>
  <conditionalFormatting sqref="J151:M151">
    <cfRule type="expression" dxfId="2548" priority="74">
      <formula>OR(F151=2,F151=3)</formula>
    </cfRule>
  </conditionalFormatting>
  <conditionalFormatting sqref="I152:P152">
    <cfRule type="expression" dxfId="2547" priority="73">
      <formula>OR(F151=2,F151=3)</formula>
    </cfRule>
  </conditionalFormatting>
  <conditionalFormatting sqref="Z154:AM154">
    <cfRule type="expression" dxfId="2546" priority="72">
      <formula>AND(Z154="",BA153=1)</formula>
    </cfRule>
  </conditionalFormatting>
  <conditionalFormatting sqref="J153:M153">
    <cfRule type="expression" dxfId="2545" priority="71">
      <formula>OR(F153=2,F153=3)</formula>
    </cfRule>
  </conditionalFormatting>
  <conditionalFormatting sqref="I154:P154">
    <cfRule type="expression" dxfId="2544" priority="70">
      <formula>OR(F153=2,F153=3)</formula>
    </cfRule>
  </conditionalFormatting>
  <conditionalFormatting sqref="Z156:AM156">
    <cfRule type="expression" dxfId="2543" priority="69">
      <formula>AND(Z156="",BA155=1)</formula>
    </cfRule>
  </conditionalFormatting>
  <conditionalFormatting sqref="J155:M155">
    <cfRule type="expression" dxfId="2542" priority="68">
      <formula>OR(F155=2,F155=3)</formula>
    </cfRule>
  </conditionalFormatting>
  <conditionalFormatting sqref="I156:P156">
    <cfRule type="expression" dxfId="2541" priority="67">
      <formula>OR(F155=2,F155=3)</formula>
    </cfRule>
  </conditionalFormatting>
  <conditionalFormatting sqref="Z158:AM158">
    <cfRule type="expression" dxfId="2540" priority="66">
      <formula>AND(Z158="",BA157=1)</formula>
    </cfRule>
  </conditionalFormatting>
  <conditionalFormatting sqref="J157:M157">
    <cfRule type="expression" dxfId="2539" priority="65">
      <formula>OR(F157=2,F157=3)</formula>
    </cfRule>
  </conditionalFormatting>
  <conditionalFormatting sqref="I158:P158">
    <cfRule type="expression" dxfId="2538" priority="64">
      <formula>OR(F157=2,F157=3)</formula>
    </cfRule>
  </conditionalFormatting>
  <conditionalFormatting sqref="Z160:AM160">
    <cfRule type="expression" dxfId="2537" priority="63">
      <formula>AND(Z160="",BA159=1)</formula>
    </cfRule>
  </conditionalFormatting>
  <conditionalFormatting sqref="J159:M159">
    <cfRule type="expression" dxfId="2536" priority="62">
      <formula>OR(F159=2,F159=3)</formula>
    </cfRule>
  </conditionalFormatting>
  <conditionalFormatting sqref="I160:P160">
    <cfRule type="expression" dxfId="2535" priority="61">
      <formula>OR(F159=2,F159=3)</formula>
    </cfRule>
  </conditionalFormatting>
  <conditionalFormatting sqref="Z162:AM162">
    <cfRule type="expression" dxfId="2534" priority="60">
      <formula>AND(Z162="",BA161=1)</formula>
    </cfRule>
  </conditionalFormatting>
  <conditionalFormatting sqref="J161:M161">
    <cfRule type="expression" dxfId="2533" priority="59">
      <formula>OR(F161=2,F161=3)</formula>
    </cfRule>
  </conditionalFormatting>
  <conditionalFormatting sqref="I162:P162">
    <cfRule type="expression" dxfId="2532" priority="58">
      <formula>OR(F161=2,F161=3)</formula>
    </cfRule>
  </conditionalFormatting>
  <conditionalFormatting sqref="Z164:AM164">
    <cfRule type="expression" dxfId="2531" priority="57">
      <formula>AND(Z164="",BA163=1)</formula>
    </cfRule>
  </conditionalFormatting>
  <conditionalFormatting sqref="J163:M163">
    <cfRule type="expression" dxfId="2530" priority="56">
      <formula>OR(F163=2,F163=3)</formula>
    </cfRule>
  </conditionalFormatting>
  <conditionalFormatting sqref="I164:P164">
    <cfRule type="expression" dxfId="2529" priority="55">
      <formula>OR(F163=2,F163=3)</formula>
    </cfRule>
  </conditionalFormatting>
  <conditionalFormatting sqref="Z166:AM166">
    <cfRule type="expression" dxfId="2528" priority="54">
      <formula>AND(Z166="",BA165=1)</formula>
    </cfRule>
  </conditionalFormatting>
  <conditionalFormatting sqref="J165:M165">
    <cfRule type="expression" dxfId="2527" priority="53">
      <formula>OR(F165=2,F165=3)</formula>
    </cfRule>
  </conditionalFormatting>
  <conditionalFormatting sqref="I166:P166">
    <cfRule type="expression" dxfId="2526" priority="52">
      <formula>OR(F165=2,F165=3)</formula>
    </cfRule>
  </conditionalFormatting>
  <conditionalFormatting sqref="Z168:AM168">
    <cfRule type="expression" dxfId="2525" priority="51">
      <formula>AND(Z168="",BA167=1)</formula>
    </cfRule>
  </conditionalFormatting>
  <conditionalFormatting sqref="J167:M167">
    <cfRule type="expression" dxfId="2524" priority="50">
      <formula>OR(F167=2,F167=3)</formula>
    </cfRule>
  </conditionalFormatting>
  <conditionalFormatting sqref="I168:P168">
    <cfRule type="expression" dxfId="2523" priority="49">
      <formula>OR(F167=2,F167=3)</formula>
    </cfRule>
  </conditionalFormatting>
  <conditionalFormatting sqref="Z170:AM170">
    <cfRule type="expression" dxfId="2522" priority="48">
      <formula>AND(Z170="",BA169=1)</formula>
    </cfRule>
  </conditionalFormatting>
  <conditionalFormatting sqref="J169:M169">
    <cfRule type="expression" dxfId="2521" priority="47">
      <formula>OR(F169=2,F169=3)</formula>
    </cfRule>
  </conditionalFormatting>
  <conditionalFormatting sqref="I170:P170">
    <cfRule type="expression" dxfId="2520" priority="46">
      <formula>OR(F169=2,F169=3)</formula>
    </cfRule>
  </conditionalFormatting>
  <conditionalFormatting sqref="Z56:AM56">
    <cfRule type="expression" dxfId="2519" priority="45">
      <formula>AND(Z56="",BA55=1)</formula>
    </cfRule>
  </conditionalFormatting>
  <conditionalFormatting sqref="J55:M55">
    <cfRule type="expression" dxfId="2518" priority="44">
      <formula>OR(F55=2,F55=3)</formula>
    </cfRule>
  </conditionalFormatting>
  <conditionalFormatting sqref="I56:P56">
    <cfRule type="expression" dxfId="2517" priority="43">
      <formula>OR(F55=2,F55=3)</formula>
    </cfRule>
  </conditionalFormatting>
  <conditionalFormatting sqref="Z58:AM58">
    <cfRule type="expression" dxfId="2516" priority="42">
      <formula>AND(Z58="",BA57=1)</formula>
    </cfRule>
  </conditionalFormatting>
  <conditionalFormatting sqref="J57:M57">
    <cfRule type="expression" dxfId="2515" priority="41">
      <formula>OR(F57=2,F57=3)</formula>
    </cfRule>
  </conditionalFormatting>
  <conditionalFormatting sqref="I58:P58">
    <cfRule type="expression" dxfId="2514" priority="40">
      <formula>OR(F57=2,F57=3)</formula>
    </cfRule>
  </conditionalFormatting>
  <conditionalFormatting sqref="Z60:AM60">
    <cfRule type="expression" dxfId="2513" priority="39">
      <formula>AND(Z60="",BA59=1)</formula>
    </cfRule>
  </conditionalFormatting>
  <conditionalFormatting sqref="J59:M59">
    <cfRule type="expression" dxfId="2512" priority="38">
      <formula>OR(F59=2,F59=3)</formula>
    </cfRule>
  </conditionalFormatting>
  <conditionalFormatting sqref="I60:P60">
    <cfRule type="expression" dxfId="2511" priority="37">
      <formula>OR(F59=2,F59=3)</formula>
    </cfRule>
  </conditionalFormatting>
  <conditionalFormatting sqref="Z62:AM62">
    <cfRule type="expression" dxfId="2510" priority="36">
      <formula>AND(Z62="",BA61=1)</formula>
    </cfRule>
  </conditionalFormatting>
  <conditionalFormatting sqref="J61:M61">
    <cfRule type="expression" dxfId="2509" priority="35">
      <formula>OR(F61=2,F61=3)</formula>
    </cfRule>
  </conditionalFormatting>
  <conditionalFormatting sqref="I62:P62">
    <cfRule type="expression" dxfId="2508" priority="34">
      <formula>OR(F61=2,F61=3)</formula>
    </cfRule>
  </conditionalFormatting>
  <conditionalFormatting sqref="Z64:AM64">
    <cfRule type="expression" dxfId="2507" priority="33">
      <formula>AND(Z64="",BA63=1)</formula>
    </cfRule>
  </conditionalFormatting>
  <conditionalFormatting sqref="J63:M63">
    <cfRule type="expression" dxfId="2506" priority="32">
      <formula>OR(F63=2,F63=3)</formula>
    </cfRule>
  </conditionalFormatting>
  <conditionalFormatting sqref="I64:P64">
    <cfRule type="expression" dxfId="2505" priority="31">
      <formula>OR(F63=2,F63=3)</formula>
    </cfRule>
  </conditionalFormatting>
  <conditionalFormatting sqref="Z66:AM66">
    <cfRule type="expression" dxfId="2504" priority="30">
      <formula>AND(Z66="",BA65=1)</formula>
    </cfRule>
  </conditionalFormatting>
  <conditionalFormatting sqref="J65:M65">
    <cfRule type="expression" dxfId="2503" priority="29">
      <formula>OR(F65=2,F65=3)</formula>
    </cfRule>
  </conditionalFormatting>
  <conditionalFormatting sqref="I66:P66">
    <cfRule type="expression" dxfId="2502" priority="28">
      <formula>OR(F65=2,F65=3)</formula>
    </cfRule>
  </conditionalFormatting>
  <conditionalFormatting sqref="Z68:AM68">
    <cfRule type="expression" dxfId="2501" priority="27">
      <formula>AND(Z68="",BA67=1)</formula>
    </cfRule>
  </conditionalFormatting>
  <conditionalFormatting sqref="J67:M67">
    <cfRule type="expression" dxfId="2500" priority="26">
      <formula>OR(F67=2,F67=3)</formula>
    </cfRule>
  </conditionalFormatting>
  <conditionalFormatting sqref="I68:P68">
    <cfRule type="expression" dxfId="2499" priority="25">
      <formula>OR(F67=2,F67=3)</formula>
    </cfRule>
  </conditionalFormatting>
  <conditionalFormatting sqref="Z70:AM70">
    <cfRule type="expression" dxfId="2498" priority="24">
      <formula>AND(Z70="",BA69=1)</formula>
    </cfRule>
  </conditionalFormatting>
  <conditionalFormatting sqref="J69:M69">
    <cfRule type="expression" dxfId="2497" priority="23">
      <formula>OR(F69=2,F69=3)</formula>
    </cfRule>
  </conditionalFormatting>
  <conditionalFormatting sqref="I70:P70">
    <cfRule type="expression" dxfId="2496" priority="22">
      <formula>OR(F69=2,F69=3)</formula>
    </cfRule>
  </conditionalFormatting>
  <conditionalFormatting sqref="Z72:AM72">
    <cfRule type="expression" dxfId="2495" priority="21">
      <formula>AND(Z72="",BA71=1)</formula>
    </cfRule>
  </conditionalFormatting>
  <conditionalFormatting sqref="J71:M71">
    <cfRule type="expression" dxfId="2494" priority="20">
      <formula>OR(F71=2,F71=3)</formula>
    </cfRule>
  </conditionalFormatting>
  <conditionalFormatting sqref="I72:P72">
    <cfRule type="expression" dxfId="2493" priority="19">
      <formula>OR(F71=2,F71=3)</formula>
    </cfRule>
  </conditionalFormatting>
  <conditionalFormatting sqref="Z74:AM74">
    <cfRule type="expression" dxfId="2492" priority="18">
      <formula>AND(Z74="",BA73=1)</formula>
    </cfRule>
  </conditionalFormatting>
  <conditionalFormatting sqref="J73:M73">
    <cfRule type="expression" dxfId="2491" priority="17">
      <formula>OR(F73=2,F73=3)</formula>
    </cfRule>
  </conditionalFormatting>
  <conditionalFormatting sqref="I74:P74">
    <cfRule type="expression" dxfId="2490" priority="16">
      <formula>OR(F73=2,F73=3)</formula>
    </cfRule>
  </conditionalFormatting>
  <conditionalFormatting sqref="Z76:AM76">
    <cfRule type="expression" dxfId="2489" priority="15">
      <formula>AND(Z76="",BA75=1)</formula>
    </cfRule>
  </conditionalFormatting>
  <conditionalFormatting sqref="J75:M75">
    <cfRule type="expression" dxfId="2488" priority="14">
      <formula>OR(F75=2,F75=3)</formula>
    </cfRule>
  </conditionalFormatting>
  <conditionalFormatting sqref="I76:P76">
    <cfRule type="expression" dxfId="2487" priority="13">
      <formula>OR(F75=2,F75=3)</formula>
    </cfRule>
  </conditionalFormatting>
  <conditionalFormatting sqref="Z78:AM78">
    <cfRule type="expression" dxfId="2486" priority="12">
      <formula>AND(Z78="",BA77=1)</formula>
    </cfRule>
  </conditionalFormatting>
  <conditionalFormatting sqref="J77:M77">
    <cfRule type="expression" dxfId="2485" priority="11">
      <formula>OR(F77=2,F77=3)</formula>
    </cfRule>
  </conditionalFormatting>
  <conditionalFormatting sqref="I78:P78">
    <cfRule type="expression" dxfId="2484" priority="10">
      <formula>OR(F77=2,F77=3)</formula>
    </cfRule>
  </conditionalFormatting>
  <conditionalFormatting sqref="Z80:AM80">
    <cfRule type="expression" dxfId="2483" priority="9">
      <formula>AND(Z80="",BA79=1)</formula>
    </cfRule>
  </conditionalFormatting>
  <conditionalFormatting sqref="J79:M79">
    <cfRule type="expression" dxfId="2482" priority="8">
      <formula>OR(F79=2,F79=3)</formula>
    </cfRule>
  </conditionalFormatting>
  <conditionalFormatting sqref="I80:P80">
    <cfRule type="expression" dxfId="2481" priority="7">
      <formula>OR(F79=2,F79=3)</formula>
    </cfRule>
  </conditionalFormatting>
  <conditionalFormatting sqref="Z82:AM82">
    <cfRule type="expression" dxfId="2480" priority="6">
      <formula>AND(Z82="",BA81=1)</formula>
    </cfRule>
  </conditionalFormatting>
  <conditionalFormatting sqref="J81:M81">
    <cfRule type="expression" dxfId="2479" priority="5">
      <formula>OR(F81=2,F81=3)</formula>
    </cfRule>
  </conditionalFormatting>
  <conditionalFormatting sqref="I82:P82">
    <cfRule type="expression" dxfId="2478" priority="4">
      <formula>OR(F81=2,F81=3)</formula>
    </cfRule>
  </conditionalFormatting>
  <conditionalFormatting sqref="Z84:AM84">
    <cfRule type="expression" dxfId="2477" priority="3">
      <formula>AND(Z84="",BA83=1)</formula>
    </cfRule>
  </conditionalFormatting>
  <conditionalFormatting sqref="J83:M83">
    <cfRule type="expression" dxfId="2476" priority="2">
      <formula>OR(F83=2,F83=3)</formula>
    </cfRule>
  </conditionalFormatting>
  <conditionalFormatting sqref="I84:P84">
    <cfRule type="expression" dxfId="24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8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8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8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8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800-000004000000}">
      <formula1>"1,2,3"</formula1>
    </dataValidation>
    <dataValidation type="whole" imeMode="off" allowBlank="1" showInputMessage="1" showErrorMessage="1" error="1~31までの数字をご入力ください。" sqref="B141:C170 B12:C41 B184:C213 B98:C127 B55:C84" xr:uid="{00000000-0002-0000-18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8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8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8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8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8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20</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02001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02002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02003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02004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02005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02006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02007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02008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02009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02010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02011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02012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02013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02014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02015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02016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02017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02018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02019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02020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02021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02022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02023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02024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02025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02026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02027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02028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02029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02030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02031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02032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02033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02034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02035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02036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02037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02038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02039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02040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02041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02042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02043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02044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02045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02046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02047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02048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02049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02050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02051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02052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02053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02054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02055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02056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02057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02058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02059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02060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02061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02062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02063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02064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02065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02066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02067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02068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02069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02070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02071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02072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02073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02074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02075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474" priority="225">
      <formula>AND(Z13="",BA12=1)</formula>
    </cfRule>
  </conditionalFormatting>
  <conditionalFormatting sqref="J12:M12">
    <cfRule type="expression" dxfId="2473" priority="224">
      <formula>OR(F12=2,F12=3)</formula>
    </cfRule>
  </conditionalFormatting>
  <conditionalFormatting sqref="I13:P13">
    <cfRule type="expression" dxfId="2472" priority="223">
      <formula>OR(F12=2,F12=3)</formula>
    </cfRule>
  </conditionalFormatting>
  <conditionalFormatting sqref="Z15:AM15">
    <cfRule type="expression" dxfId="2471" priority="222">
      <formula>AND(Z15="",BA14=1)</formula>
    </cfRule>
  </conditionalFormatting>
  <conditionalFormatting sqref="J14:M14">
    <cfRule type="expression" dxfId="2470" priority="221">
      <formula>OR(F14=2,F14=3)</formula>
    </cfRule>
  </conditionalFormatting>
  <conditionalFormatting sqref="I15:P15">
    <cfRule type="expression" dxfId="2469" priority="220">
      <formula>OR(F14=2,F14=3)</formula>
    </cfRule>
  </conditionalFormatting>
  <conditionalFormatting sqref="Z17:AM17">
    <cfRule type="expression" dxfId="2468" priority="219">
      <formula>AND(Z17="",BA16=1)</formula>
    </cfRule>
  </conditionalFormatting>
  <conditionalFormatting sqref="J16:M16">
    <cfRule type="expression" dxfId="2467" priority="218">
      <formula>OR(F16=2,F16=3)</formula>
    </cfRule>
  </conditionalFormatting>
  <conditionalFormatting sqref="I17:P17">
    <cfRule type="expression" dxfId="2466" priority="217">
      <formula>OR(F16=2,F16=3)</formula>
    </cfRule>
  </conditionalFormatting>
  <conditionalFormatting sqref="Z19:AM19">
    <cfRule type="expression" dxfId="2465" priority="216">
      <formula>AND(Z19="",BA18=1)</formula>
    </cfRule>
  </conditionalFormatting>
  <conditionalFormatting sqref="J18:M18">
    <cfRule type="expression" dxfId="2464" priority="215">
      <formula>OR(F18=2,F18=3)</formula>
    </cfRule>
  </conditionalFormatting>
  <conditionalFormatting sqref="I19:P19">
    <cfRule type="expression" dxfId="2463" priority="214">
      <formula>OR(F18=2,F18=3)</formula>
    </cfRule>
  </conditionalFormatting>
  <conditionalFormatting sqref="Z21:AM21">
    <cfRule type="expression" dxfId="2462" priority="213">
      <formula>AND(Z21="",BA20=1)</formula>
    </cfRule>
  </conditionalFormatting>
  <conditionalFormatting sqref="J20:M20">
    <cfRule type="expression" dxfId="2461" priority="212">
      <formula>OR(F20=2,F20=3)</formula>
    </cfRule>
  </conditionalFormatting>
  <conditionalFormatting sqref="I21:P21">
    <cfRule type="expression" dxfId="2460" priority="211">
      <formula>OR(F20=2,F20=3)</formula>
    </cfRule>
  </conditionalFormatting>
  <conditionalFormatting sqref="Z23:AM23">
    <cfRule type="expression" dxfId="2459" priority="210">
      <formula>AND(Z23="",BA22=1)</formula>
    </cfRule>
  </conditionalFormatting>
  <conditionalFormatting sqref="J22:M22">
    <cfRule type="expression" dxfId="2458" priority="209">
      <formula>OR(F22=2,F22=3)</formula>
    </cfRule>
  </conditionalFormatting>
  <conditionalFormatting sqref="I23:P23">
    <cfRule type="expression" dxfId="2457" priority="208">
      <formula>OR(F22=2,F22=3)</formula>
    </cfRule>
  </conditionalFormatting>
  <conditionalFormatting sqref="Z25:AM25">
    <cfRule type="expression" dxfId="2456" priority="207">
      <formula>AND(Z25="",BA24=1)</formula>
    </cfRule>
  </conditionalFormatting>
  <conditionalFormatting sqref="J24:M24">
    <cfRule type="expression" dxfId="2455" priority="206">
      <formula>OR(F24=2,F24=3)</formula>
    </cfRule>
  </conditionalFormatting>
  <conditionalFormatting sqref="I25:P25">
    <cfRule type="expression" dxfId="2454" priority="205">
      <formula>OR(F24=2,F24=3)</formula>
    </cfRule>
  </conditionalFormatting>
  <conditionalFormatting sqref="Z27:AM27">
    <cfRule type="expression" dxfId="2453" priority="204">
      <formula>AND(Z27="",BA26=1)</formula>
    </cfRule>
  </conditionalFormatting>
  <conditionalFormatting sqref="J26:M26">
    <cfRule type="expression" dxfId="2452" priority="203">
      <formula>OR(F26=2,F26=3)</formula>
    </cfRule>
  </conditionalFormatting>
  <conditionalFormatting sqref="I27:P27">
    <cfRule type="expression" dxfId="2451" priority="202">
      <formula>OR(F26=2,F26=3)</formula>
    </cfRule>
  </conditionalFormatting>
  <conditionalFormatting sqref="Z29:AM29">
    <cfRule type="expression" dxfId="2450" priority="201">
      <formula>AND(Z29="",BA28=1)</formula>
    </cfRule>
  </conditionalFormatting>
  <conditionalFormatting sqref="J28:M28">
    <cfRule type="expression" dxfId="2449" priority="200">
      <formula>OR(F28=2,F28=3)</formula>
    </cfRule>
  </conditionalFormatting>
  <conditionalFormatting sqref="I29:P29">
    <cfRule type="expression" dxfId="2448" priority="199">
      <formula>OR(F28=2,F28=3)</formula>
    </cfRule>
  </conditionalFormatting>
  <conditionalFormatting sqref="Z31:AM31">
    <cfRule type="expression" dxfId="2447" priority="198">
      <formula>AND(Z31="",BA30=1)</formula>
    </cfRule>
  </conditionalFormatting>
  <conditionalFormatting sqref="J30:M30">
    <cfRule type="expression" dxfId="2446" priority="197">
      <formula>OR(F30=2,F30=3)</formula>
    </cfRule>
  </conditionalFormatting>
  <conditionalFormatting sqref="I31:P31">
    <cfRule type="expression" dxfId="2445" priority="196">
      <formula>OR(F30=2,F30=3)</formula>
    </cfRule>
  </conditionalFormatting>
  <conditionalFormatting sqref="Z33:AM33">
    <cfRule type="expression" dxfId="2444" priority="195">
      <formula>AND(Z33="",BA32=1)</formula>
    </cfRule>
  </conditionalFormatting>
  <conditionalFormatting sqref="J32:M32">
    <cfRule type="expression" dxfId="2443" priority="194">
      <formula>OR(F32=2,F32=3)</formula>
    </cfRule>
  </conditionalFormatting>
  <conditionalFormatting sqref="I33:P33">
    <cfRule type="expression" dxfId="2442" priority="193">
      <formula>OR(F32=2,F32=3)</formula>
    </cfRule>
  </conditionalFormatting>
  <conditionalFormatting sqref="Z35:AM35">
    <cfRule type="expression" dxfId="2441" priority="192">
      <formula>AND(Z35="",BA34=1)</formula>
    </cfRule>
  </conditionalFormatting>
  <conditionalFormatting sqref="J34:M34">
    <cfRule type="expression" dxfId="2440" priority="191">
      <formula>OR(F34=2,F34=3)</formula>
    </cfRule>
  </conditionalFormatting>
  <conditionalFormatting sqref="I35:P35">
    <cfRule type="expression" dxfId="2439" priority="190">
      <formula>OR(F34=2,F34=3)</formula>
    </cfRule>
  </conditionalFormatting>
  <conditionalFormatting sqref="Z37:AM37">
    <cfRule type="expression" dxfId="2438" priority="189">
      <formula>AND(Z37="",BA36=1)</formula>
    </cfRule>
  </conditionalFormatting>
  <conditionalFormatting sqref="J36:M36">
    <cfRule type="expression" dxfId="2437" priority="188">
      <formula>OR(F36=2,F36=3)</formula>
    </cfRule>
  </conditionalFormatting>
  <conditionalFormatting sqref="I37:P37">
    <cfRule type="expression" dxfId="2436" priority="187">
      <formula>OR(F36=2,F36=3)</formula>
    </cfRule>
  </conditionalFormatting>
  <conditionalFormatting sqref="Z39:AM39">
    <cfRule type="expression" dxfId="2435" priority="186">
      <formula>AND(Z39="",BA38=1)</formula>
    </cfRule>
  </conditionalFormatting>
  <conditionalFormatting sqref="J38:M38">
    <cfRule type="expression" dxfId="2434" priority="185">
      <formula>OR(F38=2,F38=3)</formula>
    </cfRule>
  </conditionalFormatting>
  <conditionalFormatting sqref="I39:P39">
    <cfRule type="expression" dxfId="2433" priority="184">
      <formula>OR(F38=2,F38=3)</formula>
    </cfRule>
  </conditionalFormatting>
  <conditionalFormatting sqref="Z41:AM41">
    <cfRule type="expression" dxfId="2432" priority="183">
      <formula>AND(Z41="",BA40=1)</formula>
    </cfRule>
  </conditionalFormatting>
  <conditionalFormatting sqref="J40:M40">
    <cfRule type="expression" dxfId="2431" priority="182">
      <formula>OR(F40=2,F40=3)</formula>
    </cfRule>
  </conditionalFormatting>
  <conditionalFormatting sqref="I41:P41">
    <cfRule type="expression" dxfId="2430" priority="181">
      <formula>OR(F40=2,F40=3)</formula>
    </cfRule>
  </conditionalFormatting>
  <conditionalFormatting sqref="Z185:AM185">
    <cfRule type="expression" dxfId="2429" priority="180">
      <formula>AND(Z185="",BA184=1)</formula>
    </cfRule>
  </conditionalFormatting>
  <conditionalFormatting sqref="J184:M184">
    <cfRule type="expression" dxfId="2428" priority="179">
      <formula>OR(F184=2,F184=3)</formula>
    </cfRule>
  </conditionalFormatting>
  <conditionalFormatting sqref="I185:P185">
    <cfRule type="expression" dxfId="2427" priority="178">
      <formula>OR(F184=2,F184=3)</formula>
    </cfRule>
  </conditionalFormatting>
  <conditionalFormatting sqref="Z187:AM187">
    <cfRule type="expression" dxfId="2426" priority="177">
      <formula>AND(Z187="",BA186=1)</formula>
    </cfRule>
  </conditionalFormatting>
  <conditionalFormatting sqref="J186:M186">
    <cfRule type="expression" dxfId="2425" priority="176">
      <formula>OR(F186=2,F186=3)</formula>
    </cfRule>
  </conditionalFormatting>
  <conditionalFormatting sqref="I187:P187">
    <cfRule type="expression" dxfId="2424" priority="175">
      <formula>OR(F186=2,F186=3)</formula>
    </cfRule>
  </conditionalFormatting>
  <conditionalFormatting sqref="Z189:AM189">
    <cfRule type="expression" dxfId="2423" priority="174">
      <formula>AND(Z189="",BA188=1)</formula>
    </cfRule>
  </conditionalFormatting>
  <conditionalFormatting sqref="J188:M188">
    <cfRule type="expression" dxfId="2422" priority="173">
      <formula>OR(F188=2,F188=3)</formula>
    </cfRule>
  </conditionalFormatting>
  <conditionalFormatting sqref="I189:P189">
    <cfRule type="expression" dxfId="2421" priority="172">
      <formula>OR(F188=2,F188=3)</formula>
    </cfRule>
  </conditionalFormatting>
  <conditionalFormatting sqref="Z191:AM191">
    <cfRule type="expression" dxfId="2420" priority="171">
      <formula>AND(Z191="",BA190=1)</formula>
    </cfRule>
  </conditionalFormatting>
  <conditionalFormatting sqref="J190:M190">
    <cfRule type="expression" dxfId="2419" priority="170">
      <formula>OR(F190=2,F190=3)</formula>
    </cfRule>
  </conditionalFormatting>
  <conditionalFormatting sqref="I191:P191">
    <cfRule type="expression" dxfId="2418" priority="169">
      <formula>OR(F190=2,F190=3)</formula>
    </cfRule>
  </conditionalFormatting>
  <conditionalFormatting sqref="Z193:AM193">
    <cfRule type="expression" dxfId="2417" priority="168">
      <formula>AND(Z193="",BA192=1)</formula>
    </cfRule>
  </conditionalFormatting>
  <conditionalFormatting sqref="J192:M192">
    <cfRule type="expression" dxfId="2416" priority="167">
      <formula>OR(F192=2,F192=3)</formula>
    </cfRule>
  </conditionalFormatting>
  <conditionalFormatting sqref="I193:P193">
    <cfRule type="expression" dxfId="2415" priority="166">
      <formula>OR(F192=2,F192=3)</formula>
    </cfRule>
  </conditionalFormatting>
  <conditionalFormatting sqref="Z195:AM195">
    <cfRule type="expression" dxfId="2414" priority="165">
      <formula>AND(Z195="",BA194=1)</formula>
    </cfRule>
  </conditionalFormatting>
  <conditionalFormatting sqref="J194:M194">
    <cfRule type="expression" dxfId="2413" priority="164">
      <formula>OR(F194=2,F194=3)</formula>
    </cfRule>
  </conditionalFormatting>
  <conditionalFormatting sqref="I195:P195">
    <cfRule type="expression" dxfId="2412" priority="163">
      <formula>OR(F194=2,F194=3)</formula>
    </cfRule>
  </conditionalFormatting>
  <conditionalFormatting sqref="Z197:AM197">
    <cfRule type="expression" dxfId="2411" priority="162">
      <formula>AND(Z197="",BA196=1)</formula>
    </cfRule>
  </conditionalFormatting>
  <conditionalFormatting sqref="J196:M196">
    <cfRule type="expression" dxfId="2410" priority="161">
      <formula>OR(F196=2,F196=3)</formula>
    </cfRule>
  </conditionalFormatting>
  <conditionalFormatting sqref="I197:P197">
    <cfRule type="expression" dxfId="2409" priority="160">
      <formula>OR(F196=2,F196=3)</formula>
    </cfRule>
  </conditionalFormatting>
  <conditionalFormatting sqref="Z199:AM199">
    <cfRule type="expression" dxfId="2408" priority="159">
      <formula>AND(Z199="",BA198=1)</formula>
    </cfRule>
  </conditionalFormatting>
  <conditionalFormatting sqref="J198:M198">
    <cfRule type="expression" dxfId="2407" priority="158">
      <formula>OR(F198=2,F198=3)</formula>
    </cfRule>
  </conditionalFormatting>
  <conditionalFormatting sqref="I199:P199">
    <cfRule type="expression" dxfId="2406" priority="157">
      <formula>OR(F198=2,F198=3)</formula>
    </cfRule>
  </conditionalFormatting>
  <conditionalFormatting sqref="Z201:AM201">
    <cfRule type="expression" dxfId="2405" priority="156">
      <formula>AND(Z201="",BA200=1)</formula>
    </cfRule>
  </conditionalFormatting>
  <conditionalFormatting sqref="J200:M200">
    <cfRule type="expression" dxfId="2404" priority="155">
      <formula>OR(F200=2,F200=3)</formula>
    </cfRule>
  </conditionalFormatting>
  <conditionalFormatting sqref="I201:P201">
    <cfRule type="expression" dxfId="2403" priority="154">
      <formula>OR(F200=2,F200=3)</formula>
    </cfRule>
  </conditionalFormatting>
  <conditionalFormatting sqref="Z203:AM203">
    <cfRule type="expression" dxfId="2402" priority="153">
      <formula>AND(Z203="",BA202=1)</formula>
    </cfRule>
  </conditionalFormatting>
  <conditionalFormatting sqref="J202:M202">
    <cfRule type="expression" dxfId="2401" priority="152">
      <formula>OR(F202=2,F202=3)</formula>
    </cfRule>
  </conditionalFormatting>
  <conditionalFormatting sqref="I203:P203">
    <cfRule type="expression" dxfId="2400" priority="151">
      <formula>OR(F202=2,F202=3)</formula>
    </cfRule>
  </conditionalFormatting>
  <conditionalFormatting sqref="Z205:AM205">
    <cfRule type="expression" dxfId="2399" priority="150">
      <formula>AND(Z205="",BA204=1)</formula>
    </cfRule>
  </conditionalFormatting>
  <conditionalFormatting sqref="J204:M204">
    <cfRule type="expression" dxfId="2398" priority="149">
      <formula>OR(F204=2,F204=3)</formula>
    </cfRule>
  </conditionalFormatting>
  <conditionalFormatting sqref="I205:P205">
    <cfRule type="expression" dxfId="2397" priority="148">
      <formula>OR(F204=2,F204=3)</formula>
    </cfRule>
  </conditionalFormatting>
  <conditionalFormatting sqref="Z207:AM207">
    <cfRule type="expression" dxfId="2396" priority="147">
      <formula>AND(Z207="",BA206=1)</formula>
    </cfRule>
  </conditionalFormatting>
  <conditionalFormatting sqref="J206:M206">
    <cfRule type="expression" dxfId="2395" priority="146">
      <formula>OR(F206=2,F206=3)</formula>
    </cfRule>
  </conditionalFormatting>
  <conditionalFormatting sqref="I207:P207">
    <cfRule type="expression" dxfId="2394" priority="145">
      <formula>OR(F206=2,F206=3)</formula>
    </cfRule>
  </conditionalFormatting>
  <conditionalFormatting sqref="Z209:AM209">
    <cfRule type="expression" dxfId="2393" priority="144">
      <formula>AND(Z209="",BA208=1)</formula>
    </cfRule>
  </conditionalFormatting>
  <conditionalFormatting sqref="J208:M208">
    <cfRule type="expression" dxfId="2392" priority="143">
      <formula>OR(F208=2,F208=3)</formula>
    </cfRule>
  </conditionalFormatting>
  <conditionalFormatting sqref="I209:P209">
    <cfRule type="expression" dxfId="2391" priority="142">
      <formula>OR(F208=2,F208=3)</formula>
    </cfRule>
  </conditionalFormatting>
  <conditionalFormatting sqref="Z211:AM211">
    <cfRule type="expression" dxfId="2390" priority="141">
      <formula>AND(Z211="",BA210=1)</formula>
    </cfRule>
  </conditionalFormatting>
  <conditionalFormatting sqref="J210:M210">
    <cfRule type="expression" dxfId="2389" priority="140">
      <formula>OR(F210=2,F210=3)</formula>
    </cfRule>
  </conditionalFormatting>
  <conditionalFormatting sqref="I211:P211">
    <cfRule type="expression" dxfId="2388" priority="139">
      <formula>OR(F210=2,F210=3)</formula>
    </cfRule>
  </conditionalFormatting>
  <conditionalFormatting sqref="Z213:AM213">
    <cfRule type="expression" dxfId="2387" priority="138">
      <formula>AND(Z213="",BA212=1)</formula>
    </cfRule>
  </conditionalFormatting>
  <conditionalFormatting sqref="J212:M212">
    <cfRule type="expression" dxfId="2386" priority="137">
      <formula>OR(F212=2,F212=3)</formula>
    </cfRule>
  </conditionalFormatting>
  <conditionalFormatting sqref="I213:P213">
    <cfRule type="expression" dxfId="2385" priority="136">
      <formula>OR(F212=2,F212=3)</formula>
    </cfRule>
  </conditionalFormatting>
  <conditionalFormatting sqref="Z99:AM99">
    <cfRule type="expression" dxfId="2384" priority="135">
      <formula>AND(Z99="",BA98=1)</formula>
    </cfRule>
  </conditionalFormatting>
  <conditionalFormatting sqref="J98:M98">
    <cfRule type="expression" dxfId="2383" priority="134">
      <formula>OR(F98=2,F98=3)</formula>
    </cfRule>
  </conditionalFormatting>
  <conditionalFormatting sqref="I99:P99">
    <cfRule type="expression" dxfId="2382" priority="133">
      <formula>OR(F98=2,F98=3)</formula>
    </cfRule>
  </conditionalFormatting>
  <conditionalFormatting sqref="Z101:AM101">
    <cfRule type="expression" dxfId="2381" priority="132">
      <formula>AND(Z101="",BA100=1)</formula>
    </cfRule>
  </conditionalFormatting>
  <conditionalFormatting sqref="J100:M100">
    <cfRule type="expression" dxfId="2380" priority="131">
      <formula>OR(F100=2,F100=3)</formula>
    </cfRule>
  </conditionalFormatting>
  <conditionalFormatting sqref="I101:P101">
    <cfRule type="expression" dxfId="2379" priority="130">
      <formula>OR(F100=2,F100=3)</formula>
    </cfRule>
  </conditionalFormatting>
  <conditionalFormatting sqref="Z103:AM103">
    <cfRule type="expression" dxfId="2378" priority="129">
      <formula>AND(Z103="",BA102=1)</formula>
    </cfRule>
  </conditionalFormatting>
  <conditionalFormatting sqref="J102:M102">
    <cfRule type="expression" dxfId="2377" priority="128">
      <formula>OR(F102=2,F102=3)</formula>
    </cfRule>
  </conditionalFormatting>
  <conditionalFormatting sqref="I103:P103">
    <cfRule type="expression" dxfId="2376" priority="127">
      <formula>OR(F102=2,F102=3)</formula>
    </cfRule>
  </conditionalFormatting>
  <conditionalFormatting sqref="Z105:AM105">
    <cfRule type="expression" dxfId="2375" priority="126">
      <formula>AND(Z105="",BA104=1)</formula>
    </cfRule>
  </conditionalFormatting>
  <conditionalFormatting sqref="J104:M104">
    <cfRule type="expression" dxfId="2374" priority="125">
      <formula>OR(F104=2,F104=3)</formula>
    </cfRule>
  </conditionalFormatting>
  <conditionalFormatting sqref="I105:P105">
    <cfRule type="expression" dxfId="2373" priority="124">
      <formula>OR(F104=2,F104=3)</formula>
    </cfRule>
  </conditionalFormatting>
  <conditionalFormatting sqref="Z107:AM107">
    <cfRule type="expression" dxfId="2372" priority="123">
      <formula>AND(Z107="",BA106=1)</formula>
    </cfRule>
  </conditionalFormatting>
  <conditionalFormatting sqref="J106:M106">
    <cfRule type="expression" dxfId="2371" priority="122">
      <formula>OR(F106=2,F106=3)</formula>
    </cfRule>
  </conditionalFormatting>
  <conditionalFormatting sqref="I107:P107">
    <cfRule type="expression" dxfId="2370" priority="121">
      <formula>OR(F106=2,F106=3)</formula>
    </cfRule>
  </conditionalFormatting>
  <conditionalFormatting sqref="Z109:AM109">
    <cfRule type="expression" dxfId="2369" priority="120">
      <formula>AND(Z109="",BA108=1)</formula>
    </cfRule>
  </conditionalFormatting>
  <conditionalFormatting sqref="J108:M108">
    <cfRule type="expression" dxfId="2368" priority="119">
      <formula>OR(F108=2,F108=3)</formula>
    </cfRule>
  </conditionalFormatting>
  <conditionalFormatting sqref="I109:P109">
    <cfRule type="expression" dxfId="2367" priority="118">
      <formula>OR(F108=2,F108=3)</formula>
    </cfRule>
  </conditionalFormatting>
  <conditionalFormatting sqref="Z111:AM111">
    <cfRule type="expression" dxfId="2366" priority="117">
      <formula>AND(Z111="",BA110=1)</formula>
    </cfRule>
  </conditionalFormatting>
  <conditionalFormatting sqref="J110:M110">
    <cfRule type="expression" dxfId="2365" priority="116">
      <formula>OR(F110=2,F110=3)</formula>
    </cfRule>
  </conditionalFormatting>
  <conditionalFormatting sqref="I111:P111">
    <cfRule type="expression" dxfId="2364" priority="115">
      <formula>OR(F110=2,F110=3)</formula>
    </cfRule>
  </conditionalFormatting>
  <conditionalFormatting sqref="Z113:AM113">
    <cfRule type="expression" dxfId="2363" priority="114">
      <formula>AND(Z113="",BA112=1)</formula>
    </cfRule>
  </conditionalFormatting>
  <conditionalFormatting sqref="J112:M112">
    <cfRule type="expression" dxfId="2362" priority="113">
      <formula>OR(F112=2,F112=3)</formula>
    </cfRule>
  </conditionalFormatting>
  <conditionalFormatting sqref="I113:P113">
    <cfRule type="expression" dxfId="2361" priority="112">
      <formula>OR(F112=2,F112=3)</formula>
    </cfRule>
  </conditionalFormatting>
  <conditionalFormatting sqref="Z115:AM115">
    <cfRule type="expression" dxfId="2360" priority="111">
      <formula>AND(Z115="",BA114=1)</formula>
    </cfRule>
  </conditionalFormatting>
  <conditionalFormatting sqref="J114:M114">
    <cfRule type="expression" dxfId="2359" priority="110">
      <formula>OR(F114=2,F114=3)</formula>
    </cfRule>
  </conditionalFormatting>
  <conditionalFormatting sqref="I115:P115">
    <cfRule type="expression" dxfId="2358" priority="109">
      <formula>OR(F114=2,F114=3)</formula>
    </cfRule>
  </conditionalFormatting>
  <conditionalFormatting sqref="Z117:AM117">
    <cfRule type="expression" dxfId="2357" priority="108">
      <formula>AND(Z117="",BA116=1)</formula>
    </cfRule>
  </conditionalFormatting>
  <conditionalFormatting sqref="J116:M116">
    <cfRule type="expression" dxfId="2356" priority="107">
      <formula>OR(F116=2,F116=3)</formula>
    </cfRule>
  </conditionalFormatting>
  <conditionalFormatting sqref="I117:P117">
    <cfRule type="expression" dxfId="2355" priority="106">
      <formula>OR(F116=2,F116=3)</formula>
    </cfRule>
  </conditionalFormatting>
  <conditionalFormatting sqref="Z119:AM119">
    <cfRule type="expression" dxfId="2354" priority="105">
      <formula>AND(Z119="",BA118=1)</formula>
    </cfRule>
  </conditionalFormatting>
  <conditionalFormatting sqref="J118:M118">
    <cfRule type="expression" dxfId="2353" priority="104">
      <formula>OR(F118=2,F118=3)</formula>
    </cfRule>
  </conditionalFormatting>
  <conditionalFormatting sqref="I119:P119">
    <cfRule type="expression" dxfId="2352" priority="103">
      <formula>OR(F118=2,F118=3)</formula>
    </cfRule>
  </conditionalFormatting>
  <conditionalFormatting sqref="Z121:AM121">
    <cfRule type="expression" dxfId="2351" priority="102">
      <formula>AND(Z121="",BA120=1)</formula>
    </cfRule>
  </conditionalFormatting>
  <conditionalFormatting sqref="J120:M120">
    <cfRule type="expression" dxfId="2350" priority="101">
      <formula>OR(F120=2,F120=3)</formula>
    </cfRule>
  </conditionalFormatting>
  <conditionalFormatting sqref="I121:P121">
    <cfRule type="expression" dxfId="2349" priority="100">
      <formula>OR(F120=2,F120=3)</formula>
    </cfRule>
  </conditionalFormatting>
  <conditionalFormatting sqref="Z123:AM123">
    <cfRule type="expression" dxfId="2348" priority="99">
      <formula>AND(Z123="",BA122=1)</formula>
    </cfRule>
  </conditionalFormatting>
  <conditionalFormatting sqref="J122:M122">
    <cfRule type="expression" dxfId="2347" priority="98">
      <formula>OR(F122=2,F122=3)</formula>
    </cfRule>
  </conditionalFormatting>
  <conditionalFormatting sqref="I123:P123">
    <cfRule type="expression" dxfId="2346" priority="97">
      <formula>OR(F122=2,F122=3)</formula>
    </cfRule>
  </conditionalFormatting>
  <conditionalFormatting sqref="Z125:AM125">
    <cfRule type="expression" dxfId="2345" priority="96">
      <formula>AND(Z125="",BA124=1)</formula>
    </cfRule>
  </conditionalFormatting>
  <conditionalFormatting sqref="J124:M124">
    <cfRule type="expression" dxfId="2344" priority="95">
      <formula>OR(F124=2,F124=3)</formula>
    </cfRule>
  </conditionalFormatting>
  <conditionalFormatting sqref="I125:P125">
    <cfRule type="expression" dxfId="2343" priority="94">
      <formula>OR(F124=2,F124=3)</formula>
    </cfRule>
  </conditionalFormatting>
  <conditionalFormatting sqref="Z127:AM127">
    <cfRule type="expression" dxfId="2342" priority="93">
      <formula>AND(Z127="",BA126=1)</formula>
    </cfRule>
  </conditionalFormatting>
  <conditionalFormatting sqref="J126:M126">
    <cfRule type="expression" dxfId="2341" priority="92">
      <formula>OR(F126=2,F126=3)</formula>
    </cfRule>
  </conditionalFormatting>
  <conditionalFormatting sqref="I127:P127">
    <cfRule type="expression" dxfId="2340" priority="91">
      <formula>OR(F126=2,F126=3)</formula>
    </cfRule>
  </conditionalFormatting>
  <conditionalFormatting sqref="Z142:AM142">
    <cfRule type="expression" dxfId="2339" priority="90">
      <formula>AND(Z142="",BA141=1)</formula>
    </cfRule>
  </conditionalFormatting>
  <conditionalFormatting sqref="J141:M141">
    <cfRule type="expression" dxfId="2338" priority="89">
      <formula>OR(F141=2,F141=3)</formula>
    </cfRule>
  </conditionalFormatting>
  <conditionalFormatting sqref="I142:P142">
    <cfRule type="expression" dxfId="2337" priority="88">
      <formula>OR(F141=2,F141=3)</formula>
    </cfRule>
  </conditionalFormatting>
  <conditionalFormatting sqref="Z144:AM144">
    <cfRule type="expression" dxfId="2336" priority="87">
      <formula>AND(Z144="",BA143=1)</formula>
    </cfRule>
  </conditionalFormatting>
  <conditionalFormatting sqref="J143:M143">
    <cfRule type="expression" dxfId="2335" priority="86">
      <formula>OR(F143=2,F143=3)</formula>
    </cfRule>
  </conditionalFormatting>
  <conditionalFormatting sqref="I144:P144">
    <cfRule type="expression" dxfId="2334" priority="85">
      <formula>OR(F143=2,F143=3)</formula>
    </cfRule>
  </conditionalFormatting>
  <conditionalFormatting sqref="Z146:AM146">
    <cfRule type="expression" dxfId="2333" priority="84">
      <formula>AND(Z146="",BA145=1)</formula>
    </cfRule>
  </conditionalFormatting>
  <conditionalFormatting sqref="J145:M145">
    <cfRule type="expression" dxfId="2332" priority="83">
      <formula>OR(F145=2,F145=3)</formula>
    </cfRule>
  </conditionalFormatting>
  <conditionalFormatting sqref="I146:P146">
    <cfRule type="expression" dxfId="2331" priority="82">
      <formula>OR(F145=2,F145=3)</formula>
    </cfRule>
  </conditionalFormatting>
  <conditionalFormatting sqref="Z148:AM148">
    <cfRule type="expression" dxfId="2330" priority="81">
      <formula>AND(Z148="",BA147=1)</formula>
    </cfRule>
  </conditionalFormatting>
  <conditionalFormatting sqref="J147:M147">
    <cfRule type="expression" dxfId="2329" priority="80">
      <formula>OR(F147=2,F147=3)</formula>
    </cfRule>
  </conditionalFormatting>
  <conditionalFormatting sqref="I148:P148">
    <cfRule type="expression" dxfId="2328" priority="79">
      <formula>OR(F147=2,F147=3)</formula>
    </cfRule>
  </conditionalFormatting>
  <conditionalFormatting sqref="Z150:AM150">
    <cfRule type="expression" dxfId="2327" priority="78">
      <formula>AND(Z150="",BA149=1)</formula>
    </cfRule>
  </conditionalFormatting>
  <conditionalFormatting sqref="J149:M149">
    <cfRule type="expression" dxfId="2326" priority="77">
      <formula>OR(F149=2,F149=3)</formula>
    </cfRule>
  </conditionalFormatting>
  <conditionalFormatting sqref="I150:P150">
    <cfRule type="expression" dxfId="2325" priority="76">
      <formula>OR(F149=2,F149=3)</formula>
    </cfRule>
  </conditionalFormatting>
  <conditionalFormatting sqref="Z152:AM152">
    <cfRule type="expression" dxfId="2324" priority="75">
      <formula>AND(Z152="",BA151=1)</formula>
    </cfRule>
  </conditionalFormatting>
  <conditionalFormatting sqref="J151:M151">
    <cfRule type="expression" dxfId="2323" priority="74">
      <formula>OR(F151=2,F151=3)</formula>
    </cfRule>
  </conditionalFormatting>
  <conditionalFormatting sqref="I152:P152">
    <cfRule type="expression" dxfId="2322" priority="73">
      <formula>OR(F151=2,F151=3)</formula>
    </cfRule>
  </conditionalFormatting>
  <conditionalFormatting sqref="Z154:AM154">
    <cfRule type="expression" dxfId="2321" priority="72">
      <formula>AND(Z154="",BA153=1)</formula>
    </cfRule>
  </conditionalFormatting>
  <conditionalFormatting sqref="J153:M153">
    <cfRule type="expression" dxfId="2320" priority="71">
      <formula>OR(F153=2,F153=3)</formula>
    </cfRule>
  </conditionalFormatting>
  <conditionalFormatting sqref="I154:P154">
    <cfRule type="expression" dxfId="2319" priority="70">
      <formula>OR(F153=2,F153=3)</formula>
    </cfRule>
  </conditionalFormatting>
  <conditionalFormatting sqref="Z156:AM156">
    <cfRule type="expression" dxfId="2318" priority="69">
      <formula>AND(Z156="",BA155=1)</formula>
    </cfRule>
  </conditionalFormatting>
  <conditionalFormatting sqref="J155:M155">
    <cfRule type="expression" dxfId="2317" priority="68">
      <formula>OR(F155=2,F155=3)</formula>
    </cfRule>
  </conditionalFormatting>
  <conditionalFormatting sqref="I156:P156">
    <cfRule type="expression" dxfId="2316" priority="67">
      <formula>OR(F155=2,F155=3)</formula>
    </cfRule>
  </conditionalFormatting>
  <conditionalFormatting sqref="Z158:AM158">
    <cfRule type="expression" dxfId="2315" priority="66">
      <formula>AND(Z158="",BA157=1)</formula>
    </cfRule>
  </conditionalFormatting>
  <conditionalFormatting sqref="J157:M157">
    <cfRule type="expression" dxfId="2314" priority="65">
      <formula>OR(F157=2,F157=3)</formula>
    </cfRule>
  </conditionalFormatting>
  <conditionalFormatting sqref="I158:P158">
    <cfRule type="expression" dxfId="2313" priority="64">
      <formula>OR(F157=2,F157=3)</formula>
    </cfRule>
  </conditionalFormatting>
  <conditionalFormatting sqref="Z160:AM160">
    <cfRule type="expression" dxfId="2312" priority="63">
      <formula>AND(Z160="",BA159=1)</formula>
    </cfRule>
  </conditionalFormatting>
  <conditionalFormatting sqref="J159:M159">
    <cfRule type="expression" dxfId="2311" priority="62">
      <formula>OR(F159=2,F159=3)</formula>
    </cfRule>
  </conditionalFormatting>
  <conditionalFormatting sqref="I160:P160">
    <cfRule type="expression" dxfId="2310" priority="61">
      <formula>OR(F159=2,F159=3)</formula>
    </cfRule>
  </conditionalFormatting>
  <conditionalFormatting sqref="Z162:AM162">
    <cfRule type="expression" dxfId="2309" priority="60">
      <formula>AND(Z162="",BA161=1)</formula>
    </cfRule>
  </conditionalFormatting>
  <conditionalFormatting sqref="J161:M161">
    <cfRule type="expression" dxfId="2308" priority="59">
      <formula>OR(F161=2,F161=3)</formula>
    </cfRule>
  </conditionalFormatting>
  <conditionalFormatting sqref="I162:P162">
    <cfRule type="expression" dxfId="2307" priority="58">
      <formula>OR(F161=2,F161=3)</formula>
    </cfRule>
  </conditionalFormatting>
  <conditionalFormatting sqref="Z164:AM164">
    <cfRule type="expression" dxfId="2306" priority="57">
      <formula>AND(Z164="",BA163=1)</formula>
    </cfRule>
  </conditionalFormatting>
  <conditionalFormatting sqref="J163:M163">
    <cfRule type="expression" dxfId="2305" priority="56">
      <formula>OR(F163=2,F163=3)</formula>
    </cfRule>
  </conditionalFormatting>
  <conditionalFormatting sqref="I164:P164">
    <cfRule type="expression" dxfId="2304" priority="55">
      <formula>OR(F163=2,F163=3)</formula>
    </cfRule>
  </conditionalFormatting>
  <conditionalFormatting sqref="Z166:AM166">
    <cfRule type="expression" dxfId="2303" priority="54">
      <formula>AND(Z166="",BA165=1)</formula>
    </cfRule>
  </conditionalFormatting>
  <conditionalFormatting sqref="J165:M165">
    <cfRule type="expression" dxfId="2302" priority="53">
      <formula>OR(F165=2,F165=3)</formula>
    </cfRule>
  </conditionalFormatting>
  <conditionalFormatting sqref="I166:P166">
    <cfRule type="expression" dxfId="2301" priority="52">
      <formula>OR(F165=2,F165=3)</formula>
    </cfRule>
  </conditionalFormatting>
  <conditionalFormatting sqref="Z168:AM168">
    <cfRule type="expression" dxfId="2300" priority="51">
      <formula>AND(Z168="",BA167=1)</formula>
    </cfRule>
  </conditionalFormatting>
  <conditionalFormatting sqref="J167:M167">
    <cfRule type="expression" dxfId="2299" priority="50">
      <formula>OR(F167=2,F167=3)</formula>
    </cfRule>
  </conditionalFormatting>
  <conditionalFormatting sqref="I168:P168">
    <cfRule type="expression" dxfId="2298" priority="49">
      <formula>OR(F167=2,F167=3)</formula>
    </cfRule>
  </conditionalFormatting>
  <conditionalFormatting sqref="Z170:AM170">
    <cfRule type="expression" dxfId="2297" priority="48">
      <formula>AND(Z170="",BA169=1)</formula>
    </cfRule>
  </conditionalFormatting>
  <conditionalFormatting sqref="J169:M169">
    <cfRule type="expression" dxfId="2296" priority="47">
      <formula>OR(F169=2,F169=3)</formula>
    </cfRule>
  </conditionalFormatting>
  <conditionalFormatting sqref="I170:P170">
    <cfRule type="expression" dxfId="2295" priority="46">
      <formula>OR(F169=2,F169=3)</formula>
    </cfRule>
  </conditionalFormatting>
  <conditionalFormatting sqref="Z56:AM56">
    <cfRule type="expression" dxfId="2294" priority="45">
      <formula>AND(Z56="",BA55=1)</formula>
    </cfRule>
  </conditionalFormatting>
  <conditionalFormatting sqref="J55:M55">
    <cfRule type="expression" dxfId="2293" priority="44">
      <formula>OR(F55=2,F55=3)</formula>
    </cfRule>
  </conditionalFormatting>
  <conditionalFormatting sqref="I56:P56">
    <cfRule type="expression" dxfId="2292" priority="43">
      <formula>OR(F55=2,F55=3)</formula>
    </cfRule>
  </conditionalFormatting>
  <conditionalFormatting sqref="Z58:AM58">
    <cfRule type="expression" dxfId="2291" priority="42">
      <formula>AND(Z58="",BA57=1)</formula>
    </cfRule>
  </conditionalFormatting>
  <conditionalFormatting sqref="J57:M57">
    <cfRule type="expression" dxfId="2290" priority="41">
      <formula>OR(F57=2,F57=3)</formula>
    </cfRule>
  </conditionalFormatting>
  <conditionalFormatting sqref="I58:P58">
    <cfRule type="expression" dxfId="2289" priority="40">
      <formula>OR(F57=2,F57=3)</formula>
    </cfRule>
  </conditionalFormatting>
  <conditionalFormatting sqref="Z60:AM60">
    <cfRule type="expression" dxfId="2288" priority="39">
      <formula>AND(Z60="",BA59=1)</formula>
    </cfRule>
  </conditionalFormatting>
  <conditionalFormatting sqref="J59:M59">
    <cfRule type="expression" dxfId="2287" priority="38">
      <formula>OR(F59=2,F59=3)</formula>
    </cfRule>
  </conditionalFormatting>
  <conditionalFormatting sqref="I60:P60">
    <cfRule type="expression" dxfId="2286" priority="37">
      <formula>OR(F59=2,F59=3)</formula>
    </cfRule>
  </conditionalFormatting>
  <conditionalFormatting sqref="Z62:AM62">
    <cfRule type="expression" dxfId="2285" priority="36">
      <formula>AND(Z62="",BA61=1)</formula>
    </cfRule>
  </conditionalFormatting>
  <conditionalFormatting sqref="J61:M61">
    <cfRule type="expression" dxfId="2284" priority="35">
      <formula>OR(F61=2,F61=3)</formula>
    </cfRule>
  </conditionalFormatting>
  <conditionalFormatting sqref="I62:P62">
    <cfRule type="expression" dxfId="2283" priority="34">
      <formula>OR(F61=2,F61=3)</formula>
    </cfRule>
  </conditionalFormatting>
  <conditionalFormatting sqref="Z64:AM64">
    <cfRule type="expression" dxfId="2282" priority="33">
      <formula>AND(Z64="",BA63=1)</formula>
    </cfRule>
  </conditionalFormatting>
  <conditionalFormatting sqref="J63:M63">
    <cfRule type="expression" dxfId="2281" priority="32">
      <formula>OR(F63=2,F63=3)</formula>
    </cfRule>
  </conditionalFormatting>
  <conditionalFormatting sqref="I64:P64">
    <cfRule type="expression" dxfId="2280" priority="31">
      <formula>OR(F63=2,F63=3)</formula>
    </cfRule>
  </conditionalFormatting>
  <conditionalFormatting sqref="Z66:AM66">
    <cfRule type="expression" dxfId="2279" priority="30">
      <formula>AND(Z66="",BA65=1)</formula>
    </cfRule>
  </conditionalFormatting>
  <conditionalFormatting sqref="J65:M65">
    <cfRule type="expression" dxfId="2278" priority="29">
      <formula>OR(F65=2,F65=3)</formula>
    </cfRule>
  </conditionalFormatting>
  <conditionalFormatting sqref="I66:P66">
    <cfRule type="expression" dxfId="2277" priority="28">
      <formula>OR(F65=2,F65=3)</formula>
    </cfRule>
  </conditionalFormatting>
  <conditionalFormatting sqref="Z68:AM68">
    <cfRule type="expression" dxfId="2276" priority="27">
      <formula>AND(Z68="",BA67=1)</formula>
    </cfRule>
  </conditionalFormatting>
  <conditionalFormatting sqref="J67:M67">
    <cfRule type="expression" dxfId="2275" priority="26">
      <formula>OR(F67=2,F67=3)</formula>
    </cfRule>
  </conditionalFormatting>
  <conditionalFormatting sqref="I68:P68">
    <cfRule type="expression" dxfId="2274" priority="25">
      <formula>OR(F67=2,F67=3)</formula>
    </cfRule>
  </conditionalFormatting>
  <conditionalFormatting sqref="Z70:AM70">
    <cfRule type="expression" dxfId="2273" priority="24">
      <formula>AND(Z70="",BA69=1)</formula>
    </cfRule>
  </conditionalFormatting>
  <conditionalFormatting sqref="J69:M69">
    <cfRule type="expression" dxfId="2272" priority="23">
      <formula>OR(F69=2,F69=3)</formula>
    </cfRule>
  </conditionalFormatting>
  <conditionalFormatting sqref="I70:P70">
    <cfRule type="expression" dxfId="2271" priority="22">
      <formula>OR(F69=2,F69=3)</formula>
    </cfRule>
  </conditionalFormatting>
  <conditionalFormatting sqref="Z72:AM72">
    <cfRule type="expression" dxfId="2270" priority="21">
      <formula>AND(Z72="",BA71=1)</formula>
    </cfRule>
  </conditionalFormatting>
  <conditionalFormatting sqref="J71:M71">
    <cfRule type="expression" dxfId="2269" priority="20">
      <formula>OR(F71=2,F71=3)</formula>
    </cfRule>
  </conditionalFormatting>
  <conditionalFormatting sqref="I72:P72">
    <cfRule type="expression" dxfId="2268" priority="19">
      <formula>OR(F71=2,F71=3)</formula>
    </cfRule>
  </conditionalFormatting>
  <conditionalFormatting sqref="Z74:AM74">
    <cfRule type="expression" dxfId="2267" priority="18">
      <formula>AND(Z74="",BA73=1)</formula>
    </cfRule>
  </conditionalFormatting>
  <conditionalFormatting sqref="J73:M73">
    <cfRule type="expression" dxfId="2266" priority="17">
      <formula>OR(F73=2,F73=3)</formula>
    </cfRule>
  </conditionalFormatting>
  <conditionalFormatting sqref="I74:P74">
    <cfRule type="expression" dxfId="2265" priority="16">
      <formula>OR(F73=2,F73=3)</formula>
    </cfRule>
  </conditionalFormatting>
  <conditionalFormatting sqref="Z76:AM76">
    <cfRule type="expression" dxfId="2264" priority="15">
      <formula>AND(Z76="",BA75=1)</formula>
    </cfRule>
  </conditionalFormatting>
  <conditionalFormatting sqref="J75:M75">
    <cfRule type="expression" dxfId="2263" priority="14">
      <formula>OR(F75=2,F75=3)</formula>
    </cfRule>
  </conditionalFormatting>
  <conditionalFormatting sqref="I76:P76">
    <cfRule type="expression" dxfId="2262" priority="13">
      <formula>OR(F75=2,F75=3)</formula>
    </cfRule>
  </conditionalFormatting>
  <conditionalFormatting sqref="Z78:AM78">
    <cfRule type="expression" dxfId="2261" priority="12">
      <formula>AND(Z78="",BA77=1)</formula>
    </cfRule>
  </conditionalFormatting>
  <conditionalFormatting sqref="J77:M77">
    <cfRule type="expression" dxfId="2260" priority="11">
      <formula>OR(F77=2,F77=3)</formula>
    </cfRule>
  </conditionalFormatting>
  <conditionalFormatting sqref="I78:P78">
    <cfRule type="expression" dxfId="2259" priority="10">
      <formula>OR(F77=2,F77=3)</formula>
    </cfRule>
  </conditionalFormatting>
  <conditionalFormatting sqref="Z80:AM80">
    <cfRule type="expression" dxfId="2258" priority="9">
      <formula>AND(Z80="",BA79=1)</formula>
    </cfRule>
  </conditionalFormatting>
  <conditionalFormatting sqref="J79:M79">
    <cfRule type="expression" dxfId="2257" priority="8">
      <formula>OR(F79=2,F79=3)</formula>
    </cfRule>
  </conditionalFormatting>
  <conditionalFormatting sqref="I80:P80">
    <cfRule type="expression" dxfId="2256" priority="7">
      <formula>OR(F79=2,F79=3)</formula>
    </cfRule>
  </conditionalFormatting>
  <conditionalFormatting sqref="Z82:AM82">
    <cfRule type="expression" dxfId="2255" priority="6">
      <formula>AND(Z82="",BA81=1)</formula>
    </cfRule>
  </conditionalFormatting>
  <conditionalFormatting sqref="J81:M81">
    <cfRule type="expression" dxfId="2254" priority="5">
      <formula>OR(F81=2,F81=3)</formula>
    </cfRule>
  </conditionalFormatting>
  <conditionalFormatting sqref="I82:P82">
    <cfRule type="expression" dxfId="2253" priority="4">
      <formula>OR(F81=2,F81=3)</formula>
    </cfRule>
  </conditionalFormatting>
  <conditionalFormatting sqref="Z84:AM84">
    <cfRule type="expression" dxfId="2252" priority="3">
      <formula>AND(Z84="",BA83=1)</formula>
    </cfRule>
  </conditionalFormatting>
  <conditionalFormatting sqref="J83:M83">
    <cfRule type="expression" dxfId="2251" priority="2">
      <formula>OR(F83=2,F83=3)</formula>
    </cfRule>
  </conditionalFormatting>
  <conditionalFormatting sqref="I84:P84">
    <cfRule type="expression" dxfId="22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9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9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9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900-000003000000}"/>
    <dataValidation type="whole" imeMode="off" allowBlank="1" showInputMessage="1" showErrorMessage="1" error="1~31までの数字をご入力ください。" sqref="B141:C170 B12:C41 B184:C213 B98:C127 B55:C84" xr:uid="{00000000-0002-0000-19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9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9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9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9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9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9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21</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02101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02102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02103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02104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02105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02106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02107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02108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02109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02110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02111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02112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02113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02114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02115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02116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02117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02118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02119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02120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02121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02122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02123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02124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02125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02126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02127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02128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02129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02130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02131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02132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02133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02134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02135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02136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02137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02138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02139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02140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02141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02142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02143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02144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02145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02146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02147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02148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02149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02150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02151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02152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02153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02154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02155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02156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02157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02158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02159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02160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02161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02162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02163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02164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02165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02166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02167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02168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02169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02170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02171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02172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02173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02174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02175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249" priority="225">
      <formula>AND(Z13="",BA12=1)</formula>
    </cfRule>
  </conditionalFormatting>
  <conditionalFormatting sqref="J12:M12">
    <cfRule type="expression" dxfId="2248" priority="224">
      <formula>OR(F12=2,F12=3)</formula>
    </cfRule>
  </conditionalFormatting>
  <conditionalFormatting sqref="I13:P13">
    <cfRule type="expression" dxfId="2247" priority="223">
      <formula>OR(F12=2,F12=3)</formula>
    </cfRule>
  </conditionalFormatting>
  <conditionalFormatting sqref="Z15:AM15">
    <cfRule type="expression" dxfId="2246" priority="222">
      <formula>AND(Z15="",BA14=1)</formula>
    </cfRule>
  </conditionalFormatting>
  <conditionalFormatting sqref="J14:M14">
    <cfRule type="expression" dxfId="2245" priority="221">
      <formula>OR(F14=2,F14=3)</formula>
    </cfRule>
  </conditionalFormatting>
  <conditionalFormatting sqref="I15:P15">
    <cfRule type="expression" dxfId="2244" priority="220">
      <formula>OR(F14=2,F14=3)</formula>
    </cfRule>
  </conditionalFormatting>
  <conditionalFormatting sqref="Z17:AM17">
    <cfRule type="expression" dxfId="2243" priority="219">
      <formula>AND(Z17="",BA16=1)</formula>
    </cfRule>
  </conditionalFormatting>
  <conditionalFormatting sqref="J16:M16">
    <cfRule type="expression" dxfId="2242" priority="218">
      <formula>OR(F16=2,F16=3)</formula>
    </cfRule>
  </conditionalFormatting>
  <conditionalFormatting sqref="I17:P17">
    <cfRule type="expression" dxfId="2241" priority="217">
      <formula>OR(F16=2,F16=3)</formula>
    </cfRule>
  </conditionalFormatting>
  <conditionalFormatting sqref="Z19:AM19">
    <cfRule type="expression" dxfId="2240" priority="216">
      <formula>AND(Z19="",BA18=1)</formula>
    </cfRule>
  </conditionalFormatting>
  <conditionalFormatting sqref="J18:M18">
    <cfRule type="expression" dxfId="2239" priority="215">
      <formula>OR(F18=2,F18=3)</formula>
    </cfRule>
  </conditionalFormatting>
  <conditionalFormatting sqref="I19:P19">
    <cfRule type="expression" dxfId="2238" priority="214">
      <formula>OR(F18=2,F18=3)</formula>
    </cfRule>
  </conditionalFormatting>
  <conditionalFormatting sqref="Z21:AM21">
    <cfRule type="expression" dxfId="2237" priority="213">
      <formula>AND(Z21="",BA20=1)</formula>
    </cfRule>
  </conditionalFormatting>
  <conditionalFormatting sqref="J20:M20">
    <cfRule type="expression" dxfId="2236" priority="212">
      <formula>OR(F20=2,F20=3)</formula>
    </cfRule>
  </conditionalFormatting>
  <conditionalFormatting sqref="I21:P21">
    <cfRule type="expression" dxfId="2235" priority="211">
      <formula>OR(F20=2,F20=3)</formula>
    </cfRule>
  </conditionalFormatting>
  <conditionalFormatting sqref="Z23:AM23">
    <cfRule type="expression" dxfId="2234" priority="210">
      <formula>AND(Z23="",BA22=1)</formula>
    </cfRule>
  </conditionalFormatting>
  <conditionalFormatting sqref="J22:M22">
    <cfRule type="expression" dxfId="2233" priority="209">
      <formula>OR(F22=2,F22=3)</formula>
    </cfRule>
  </conditionalFormatting>
  <conditionalFormatting sqref="I23:P23">
    <cfRule type="expression" dxfId="2232" priority="208">
      <formula>OR(F22=2,F22=3)</formula>
    </cfRule>
  </conditionalFormatting>
  <conditionalFormatting sqref="Z25:AM25">
    <cfRule type="expression" dxfId="2231" priority="207">
      <formula>AND(Z25="",BA24=1)</formula>
    </cfRule>
  </conditionalFormatting>
  <conditionalFormatting sqref="J24:M24">
    <cfRule type="expression" dxfId="2230" priority="206">
      <formula>OR(F24=2,F24=3)</formula>
    </cfRule>
  </conditionalFormatting>
  <conditionalFormatting sqref="I25:P25">
    <cfRule type="expression" dxfId="2229" priority="205">
      <formula>OR(F24=2,F24=3)</formula>
    </cfRule>
  </conditionalFormatting>
  <conditionalFormatting sqref="Z27:AM27">
    <cfRule type="expression" dxfId="2228" priority="204">
      <formula>AND(Z27="",BA26=1)</formula>
    </cfRule>
  </conditionalFormatting>
  <conditionalFormatting sqref="J26:M26">
    <cfRule type="expression" dxfId="2227" priority="203">
      <formula>OR(F26=2,F26=3)</formula>
    </cfRule>
  </conditionalFormatting>
  <conditionalFormatting sqref="I27:P27">
    <cfRule type="expression" dxfId="2226" priority="202">
      <formula>OR(F26=2,F26=3)</formula>
    </cfRule>
  </conditionalFormatting>
  <conditionalFormatting sqref="Z29:AM29">
    <cfRule type="expression" dxfId="2225" priority="201">
      <formula>AND(Z29="",BA28=1)</formula>
    </cfRule>
  </conditionalFormatting>
  <conditionalFormatting sqref="J28:M28">
    <cfRule type="expression" dxfId="2224" priority="200">
      <formula>OR(F28=2,F28=3)</formula>
    </cfRule>
  </conditionalFormatting>
  <conditionalFormatting sqref="I29:P29">
    <cfRule type="expression" dxfId="2223" priority="199">
      <formula>OR(F28=2,F28=3)</formula>
    </cfRule>
  </conditionalFormatting>
  <conditionalFormatting sqref="Z31:AM31">
    <cfRule type="expression" dxfId="2222" priority="198">
      <formula>AND(Z31="",BA30=1)</formula>
    </cfRule>
  </conditionalFormatting>
  <conditionalFormatting sqref="J30:M30">
    <cfRule type="expression" dxfId="2221" priority="197">
      <formula>OR(F30=2,F30=3)</formula>
    </cfRule>
  </conditionalFormatting>
  <conditionalFormatting sqref="I31:P31">
    <cfRule type="expression" dxfId="2220" priority="196">
      <formula>OR(F30=2,F30=3)</formula>
    </cfRule>
  </conditionalFormatting>
  <conditionalFormatting sqref="Z33:AM33">
    <cfRule type="expression" dxfId="2219" priority="195">
      <formula>AND(Z33="",BA32=1)</formula>
    </cfRule>
  </conditionalFormatting>
  <conditionalFormatting sqref="J32:M32">
    <cfRule type="expression" dxfId="2218" priority="194">
      <formula>OR(F32=2,F32=3)</formula>
    </cfRule>
  </conditionalFormatting>
  <conditionalFormatting sqref="I33:P33">
    <cfRule type="expression" dxfId="2217" priority="193">
      <formula>OR(F32=2,F32=3)</formula>
    </cfRule>
  </conditionalFormatting>
  <conditionalFormatting sqref="Z35:AM35">
    <cfRule type="expression" dxfId="2216" priority="192">
      <formula>AND(Z35="",BA34=1)</formula>
    </cfRule>
  </conditionalFormatting>
  <conditionalFormatting sqref="J34:M34">
    <cfRule type="expression" dxfId="2215" priority="191">
      <formula>OR(F34=2,F34=3)</formula>
    </cfRule>
  </conditionalFormatting>
  <conditionalFormatting sqref="I35:P35">
    <cfRule type="expression" dxfId="2214" priority="190">
      <formula>OR(F34=2,F34=3)</formula>
    </cfRule>
  </conditionalFormatting>
  <conditionalFormatting sqref="Z37:AM37">
    <cfRule type="expression" dxfId="2213" priority="189">
      <formula>AND(Z37="",BA36=1)</formula>
    </cfRule>
  </conditionalFormatting>
  <conditionalFormatting sqref="J36:M36">
    <cfRule type="expression" dxfId="2212" priority="188">
      <formula>OR(F36=2,F36=3)</formula>
    </cfRule>
  </conditionalFormatting>
  <conditionalFormatting sqref="I37:P37">
    <cfRule type="expression" dxfId="2211" priority="187">
      <formula>OR(F36=2,F36=3)</formula>
    </cfRule>
  </conditionalFormatting>
  <conditionalFormatting sqref="Z39:AM39">
    <cfRule type="expression" dxfId="2210" priority="186">
      <formula>AND(Z39="",BA38=1)</formula>
    </cfRule>
  </conditionalFormatting>
  <conditionalFormatting sqref="J38:M38">
    <cfRule type="expression" dxfId="2209" priority="185">
      <formula>OR(F38=2,F38=3)</formula>
    </cfRule>
  </conditionalFormatting>
  <conditionalFormatting sqref="I39:P39">
    <cfRule type="expression" dxfId="2208" priority="184">
      <formula>OR(F38=2,F38=3)</formula>
    </cfRule>
  </conditionalFormatting>
  <conditionalFormatting sqref="Z41:AM41">
    <cfRule type="expression" dxfId="2207" priority="183">
      <formula>AND(Z41="",BA40=1)</formula>
    </cfRule>
  </conditionalFormatting>
  <conditionalFormatting sqref="J40:M40">
    <cfRule type="expression" dxfId="2206" priority="182">
      <formula>OR(F40=2,F40=3)</formula>
    </cfRule>
  </conditionalFormatting>
  <conditionalFormatting sqref="I41:P41">
    <cfRule type="expression" dxfId="2205" priority="181">
      <formula>OR(F40=2,F40=3)</formula>
    </cfRule>
  </conditionalFormatting>
  <conditionalFormatting sqref="Z185:AM185">
    <cfRule type="expression" dxfId="2204" priority="180">
      <formula>AND(Z185="",BA184=1)</formula>
    </cfRule>
  </conditionalFormatting>
  <conditionalFormatting sqref="J184:M184">
    <cfRule type="expression" dxfId="2203" priority="179">
      <formula>OR(F184=2,F184=3)</formula>
    </cfRule>
  </conditionalFormatting>
  <conditionalFormatting sqref="I185:P185">
    <cfRule type="expression" dxfId="2202" priority="178">
      <formula>OR(F184=2,F184=3)</formula>
    </cfRule>
  </conditionalFormatting>
  <conditionalFormatting sqref="Z187:AM187">
    <cfRule type="expression" dxfId="2201" priority="177">
      <formula>AND(Z187="",BA186=1)</formula>
    </cfRule>
  </conditionalFormatting>
  <conditionalFormatting sqref="J186:M186">
    <cfRule type="expression" dxfId="2200" priority="176">
      <formula>OR(F186=2,F186=3)</formula>
    </cfRule>
  </conditionalFormatting>
  <conditionalFormatting sqref="I187:P187">
    <cfRule type="expression" dxfId="2199" priority="175">
      <formula>OR(F186=2,F186=3)</formula>
    </cfRule>
  </conditionalFormatting>
  <conditionalFormatting sqref="Z189:AM189">
    <cfRule type="expression" dxfId="2198" priority="174">
      <formula>AND(Z189="",BA188=1)</formula>
    </cfRule>
  </conditionalFormatting>
  <conditionalFormatting sqref="J188:M188">
    <cfRule type="expression" dxfId="2197" priority="173">
      <formula>OR(F188=2,F188=3)</formula>
    </cfRule>
  </conditionalFormatting>
  <conditionalFormatting sqref="I189:P189">
    <cfRule type="expression" dxfId="2196" priority="172">
      <formula>OR(F188=2,F188=3)</formula>
    </cfRule>
  </conditionalFormatting>
  <conditionalFormatting sqref="Z191:AM191">
    <cfRule type="expression" dxfId="2195" priority="171">
      <formula>AND(Z191="",BA190=1)</formula>
    </cfRule>
  </conditionalFormatting>
  <conditionalFormatting sqref="J190:M190">
    <cfRule type="expression" dxfId="2194" priority="170">
      <formula>OR(F190=2,F190=3)</formula>
    </cfRule>
  </conditionalFormatting>
  <conditionalFormatting sqref="I191:P191">
    <cfRule type="expression" dxfId="2193" priority="169">
      <formula>OR(F190=2,F190=3)</formula>
    </cfRule>
  </conditionalFormatting>
  <conditionalFormatting sqref="Z193:AM193">
    <cfRule type="expression" dxfId="2192" priority="168">
      <formula>AND(Z193="",BA192=1)</formula>
    </cfRule>
  </conditionalFormatting>
  <conditionalFormatting sqref="J192:M192">
    <cfRule type="expression" dxfId="2191" priority="167">
      <formula>OR(F192=2,F192=3)</formula>
    </cfRule>
  </conditionalFormatting>
  <conditionalFormatting sqref="I193:P193">
    <cfRule type="expression" dxfId="2190" priority="166">
      <formula>OR(F192=2,F192=3)</formula>
    </cfRule>
  </conditionalFormatting>
  <conditionalFormatting sqref="Z195:AM195">
    <cfRule type="expression" dxfId="2189" priority="165">
      <formula>AND(Z195="",BA194=1)</formula>
    </cfRule>
  </conditionalFormatting>
  <conditionalFormatting sqref="J194:M194">
    <cfRule type="expression" dxfId="2188" priority="164">
      <formula>OR(F194=2,F194=3)</formula>
    </cfRule>
  </conditionalFormatting>
  <conditionalFormatting sqref="I195:P195">
    <cfRule type="expression" dxfId="2187" priority="163">
      <formula>OR(F194=2,F194=3)</formula>
    </cfRule>
  </conditionalFormatting>
  <conditionalFormatting sqref="Z197:AM197">
    <cfRule type="expression" dxfId="2186" priority="162">
      <formula>AND(Z197="",BA196=1)</formula>
    </cfRule>
  </conditionalFormatting>
  <conditionalFormatting sqref="J196:M196">
    <cfRule type="expression" dxfId="2185" priority="161">
      <formula>OR(F196=2,F196=3)</formula>
    </cfRule>
  </conditionalFormatting>
  <conditionalFormatting sqref="I197:P197">
    <cfRule type="expression" dxfId="2184" priority="160">
      <formula>OR(F196=2,F196=3)</formula>
    </cfRule>
  </conditionalFormatting>
  <conditionalFormatting sqref="Z199:AM199">
    <cfRule type="expression" dxfId="2183" priority="159">
      <formula>AND(Z199="",BA198=1)</formula>
    </cfRule>
  </conditionalFormatting>
  <conditionalFormatting sqref="J198:M198">
    <cfRule type="expression" dxfId="2182" priority="158">
      <formula>OR(F198=2,F198=3)</formula>
    </cfRule>
  </conditionalFormatting>
  <conditionalFormatting sqref="I199:P199">
    <cfRule type="expression" dxfId="2181" priority="157">
      <formula>OR(F198=2,F198=3)</formula>
    </cfRule>
  </conditionalFormatting>
  <conditionalFormatting sqref="Z201:AM201">
    <cfRule type="expression" dxfId="2180" priority="156">
      <formula>AND(Z201="",BA200=1)</formula>
    </cfRule>
  </conditionalFormatting>
  <conditionalFormatting sqref="J200:M200">
    <cfRule type="expression" dxfId="2179" priority="155">
      <formula>OR(F200=2,F200=3)</formula>
    </cfRule>
  </conditionalFormatting>
  <conditionalFormatting sqref="I201:P201">
    <cfRule type="expression" dxfId="2178" priority="154">
      <formula>OR(F200=2,F200=3)</formula>
    </cfRule>
  </conditionalFormatting>
  <conditionalFormatting sqref="Z203:AM203">
    <cfRule type="expression" dxfId="2177" priority="153">
      <formula>AND(Z203="",BA202=1)</formula>
    </cfRule>
  </conditionalFormatting>
  <conditionalFormatting sqref="J202:M202">
    <cfRule type="expression" dxfId="2176" priority="152">
      <formula>OR(F202=2,F202=3)</formula>
    </cfRule>
  </conditionalFormatting>
  <conditionalFormatting sqref="I203:P203">
    <cfRule type="expression" dxfId="2175" priority="151">
      <formula>OR(F202=2,F202=3)</formula>
    </cfRule>
  </conditionalFormatting>
  <conditionalFormatting sqref="Z205:AM205">
    <cfRule type="expression" dxfId="2174" priority="150">
      <formula>AND(Z205="",BA204=1)</formula>
    </cfRule>
  </conditionalFormatting>
  <conditionalFormatting sqref="J204:M204">
    <cfRule type="expression" dxfId="2173" priority="149">
      <formula>OR(F204=2,F204=3)</formula>
    </cfRule>
  </conditionalFormatting>
  <conditionalFormatting sqref="I205:P205">
    <cfRule type="expression" dxfId="2172" priority="148">
      <formula>OR(F204=2,F204=3)</formula>
    </cfRule>
  </conditionalFormatting>
  <conditionalFormatting sqref="Z207:AM207">
    <cfRule type="expression" dxfId="2171" priority="147">
      <formula>AND(Z207="",BA206=1)</formula>
    </cfRule>
  </conditionalFormatting>
  <conditionalFormatting sqref="J206:M206">
    <cfRule type="expression" dxfId="2170" priority="146">
      <formula>OR(F206=2,F206=3)</formula>
    </cfRule>
  </conditionalFormatting>
  <conditionalFormatting sqref="I207:P207">
    <cfRule type="expression" dxfId="2169" priority="145">
      <formula>OR(F206=2,F206=3)</formula>
    </cfRule>
  </conditionalFormatting>
  <conditionalFormatting sqref="Z209:AM209">
    <cfRule type="expression" dxfId="2168" priority="144">
      <formula>AND(Z209="",BA208=1)</formula>
    </cfRule>
  </conditionalFormatting>
  <conditionalFormatting sqref="J208:M208">
    <cfRule type="expression" dxfId="2167" priority="143">
      <formula>OR(F208=2,F208=3)</formula>
    </cfRule>
  </conditionalFormatting>
  <conditionalFormatting sqref="I209:P209">
    <cfRule type="expression" dxfId="2166" priority="142">
      <formula>OR(F208=2,F208=3)</formula>
    </cfRule>
  </conditionalFormatting>
  <conditionalFormatting sqref="Z211:AM211">
    <cfRule type="expression" dxfId="2165" priority="141">
      <formula>AND(Z211="",BA210=1)</formula>
    </cfRule>
  </conditionalFormatting>
  <conditionalFormatting sqref="J210:M210">
    <cfRule type="expression" dxfId="2164" priority="140">
      <formula>OR(F210=2,F210=3)</formula>
    </cfRule>
  </conditionalFormatting>
  <conditionalFormatting sqref="I211:P211">
    <cfRule type="expression" dxfId="2163" priority="139">
      <formula>OR(F210=2,F210=3)</formula>
    </cfRule>
  </conditionalFormatting>
  <conditionalFormatting sqref="Z213:AM213">
    <cfRule type="expression" dxfId="2162" priority="138">
      <formula>AND(Z213="",BA212=1)</formula>
    </cfRule>
  </conditionalFormatting>
  <conditionalFormatting sqref="J212:M212">
    <cfRule type="expression" dxfId="2161" priority="137">
      <formula>OR(F212=2,F212=3)</formula>
    </cfRule>
  </conditionalFormatting>
  <conditionalFormatting sqref="I213:P213">
    <cfRule type="expression" dxfId="2160" priority="136">
      <formula>OR(F212=2,F212=3)</formula>
    </cfRule>
  </conditionalFormatting>
  <conditionalFormatting sqref="Z99:AM99">
    <cfRule type="expression" dxfId="2159" priority="135">
      <formula>AND(Z99="",BA98=1)</formula>
    </cfRule>
  </conditionalFormatting>
  <conditionalFormatting sqref="J98:M98">
    <cfRule type="expression" dxfId="2158" priority="134">
      <formula>OR(F98=2,F98=3)</formula>
    </cfRule>
  </conditionalFormatting>
  <conditionalFormatting sqref="I99:P99">
    <cfRule type="expression" dxfId="2157" priority="133">
      <formula>OR(F98=2,F98=3)</formula>
    </cfRule>
  </conditionalFormatting>
  <conditionalFormatting sqref="Z101:AM101">
    <cfRule type="expression" dxfId="2156" priority="132">
      <formula>AND(Z101="",BA100=1)</formula>
    </cfRule>
  </conditionalFormatting>
  <conditionalFormatting sqref="J100:M100">
    <cfRule type="expression" dxfId="2155" priority="131">
      <formula>OR(F100=2,F100=3)</formula>
    </cfRule>
  </conditionalFormatting>
  <conditionalFormatting sqref="I101:P101">
    <cfRule type="expression" dxfId="2154" priority="130">
      <formula>OR(F100=2,F100=3)</formula>
    </cfRule>
  </conditionalFormatting>
  <conditionalFormatting sqref="Z103:AM103">
    <cfRule type="expression" dxfId="2153" priority="129">
      <formula>AND(Z103="",BA102=1)</formula>
    </cfRule>
  </conditionalFormatting>
  <conditionalFormatting sqref="J102:M102">
    <cfRule type="expression" dxfId="2152" priority="128">
      <formula>OR(F102=2,F102=3)</formula>
    </cfRule>
  </conditionalFormatting>
  <conditionalFormatting sqref="I103:P103">
    <cfRule type="expression" dxfId="2151" priority="127">
      <formula>OR(F102=2,F102=3)</formula>
    </cfRule>
  </conditionalFormatting>
  <conditionalFormatting sqref="Z105:AM105">
    <cfRule type="expression" dxfId="2150" priority="126">
      <formula>AND(Z105="",BA104=1)</formula>
    </cfRule>
  </conditionalFormatting>
  <conditionalFormatting sqref="J104:M104">
    <cfRule type="expression" dxfId="2149" priority="125">
      <formula>OR(F104=2,F104=3)</formula>
    </cfRule>
  </conditionalFormatting>
  <conditionalFormatting sqref="I105:P105">
    <cfRule type="expression" dxfId="2148" priority="124">
      <formula>OR(F104=2,F104=3)</formula>
    </cfRule>
  </conditionalFormatting>
  <conditionalFormatting sqref="Z107:AM107">
    <cfRule type="expression" dxfId="2147" priority="123">
      <formula>AND(Z107="",BA106=1)</formula>
    </cfRule>
  </conditionalFormatting>
  <conditionalFormatting sqref="J106:M106">
    <cfRule type="expression" dxfId="2146" priority="122">
      <formula>OR(F106=2,F106=3)</formula>
    </cfRule>
  </conditionalFormatting>
  <conditionalFormatting sqref="I107:P107">
    <cfRule type="expression" dxfId="2145" priority="121">
      <formula>OR(F106=2,F106=3)</formula>
    </cfRule>
  </conditionalFormatting>
  <conditionalFormatting sqref="Z109:AM109">
    <cfRule type="expression" dxfId="2144" priority="120">
      <formula>AND(Z109="",BA108=1)</formula>
    </cfRule>
  </conditionalFormatting>
  <conditionalFormatting sqref="J108:M108">
    <cfRule type="expression" dxfId="2143" priority="119">
      <formula>OR(F108=2,F108=3)</formula>
    </cfRule>
  </conditionalFormatting>
  <conditionalFormatting sqref="I109:P109">
    <cfRule type="expression" dxfId="2142" priority="118">
      <formula>OR(F108=2,F108=3)</formula>
    </cfRule>
  </conditionalFormatting>
  <conditionalFormatting sqref="Z111:AM111">
    <cfRule type="expression" dxfId="2141" priority="117">
      <formula>AND(Z111="",BA110=1)</formula>
    </cfRule>
  </conditionalFormatting>
  <conditionalFormatting sqref="J110:M110">
    <cfRule type="expression" dxfId="2140" priority="116">
      <formula>OR(F110=2,F110=3)</formula>
    </cfRule>
  </conditionalFormatting>
  <conditionalFormatting sqref="I111:P111">
    <cfRule type="expression" dxfId="2139" priority="115">
      <formula>OR(F110=2,F110=3)</formula>
    </cfRule>
  </conditionalFormatting>
  <conditionalFormatting sqref="Z113:AM113">
    <cfRule type="expression" dxfId="2138" priority="114">
      <formula>AND(Z113="",BA112=1)</formula>
    </cfRule>
  </conditionalFormatting>
  <conditionalFormatting sqref="J112:M112">
    <cfRule type="expression" dxfId="2137" priority="113">
      <formula>OR(F112=2,F112=3)</formula>
    </cfRule>
  </conditionalFormatting>
  <conditionalFormatting sqref="I113:P113">
    <cfRule type="expression" dxfId="2136" priority="112">
      <formula>OR(F112=2,F112=3)</formula>
    </cfRule>
  </conditionalFormatting>
  <conditionalFormatting sqref="Z115:AM115">
    <cfRule type="expression" dxfId="2135" priority="111">
      <formula>AND(Z115="",BA114=1)</formula>
    </cfRule>
  </conditionalFormatting>
  <conditionalFormatting sqref="J114:M114">
    <cfRule type="expression" dxfId="2134" priority="110">
      <formula>OR(F114=2,F114=3)</formula>
    </cfRule>
  </conditionalFormatting>
  <conditionalFormatting sqref="I115:P115">
    <cfRule type="expression" dxfId="2133" priority="109">
      <formula>OR(F114=2,F114=3)</formula>
    </cfRule>
  </conditionalFormatting>
  <conditionalFormatting sqref="Z117:AM117">
    <cfRule type="expression" dxfId="2132" priority="108">
      <formula>AND(Z117="",BA116=1)</formula>
    </cfRule>
  </conditionalFormatting>
  <conditionalFormatting sqref="J116:M116">
    <cfRule type="expression" dxfId="2131" priority="107">
      <formula>OR(F116=2,F116=3)</formula>
    </cfRule>
  </conditionalFormatting>
  <conditionalFormatting sqref="I117:P117">
    <cfRule type="expression" dxfId="2130" priority="106">
      <formula>OR(F116=2,F116=3)</formula>
    </cfRule>
  </conditionalFormatting>
  <conditionalFormatting sqref="Z119:AM119">
    <cfRule type="expression" dxfId="2129" priority="105">
      <formula>AND(Z119="",BA118=1)</formula>
    </cfRule>
  </conditionalFormatting>
  <conditionalFormatting sqref="J118:M118">
    <cfRule type="expression" dxfId="2128" priority="104">
      <formula>OR(F118=2,F118=3)</formula>
    </cfRule>
  </conditionalFormatting>
  <conditionalFormatting sqref="I119:P119">
    <cfRule type="expression" dxfId="2127" priority="103">
      <formula>OR(F118=2,F118=3)</formula>
    </cfRule>
  </conditionalFormatting>
  <conditionalFormatting sqref="Z121:AM121">
    <cfRule type="expression" dxfId="2126" priority="102">
      <formula>AND(Z121="",BA120=1)</formula>
    </cfRule>
  </conditionalFormatting>
  <conditionalFormatting sqref="J120:M120">
    <cfRule type="expression" dxfId="2125" priority="101">
      <formula>OR(F120=2,F120=3)</formula>
    </cfRule>
  </conditionalFormatting>
  <conditionalFormatting sqref="I121:P121">
    <cfRule type="expression" dxfId="2124" priority="100">
      <formula>OR(F120=2,F120=3)</formula>
    </cfRule>
  </conditionalFormatting>
  <conditionalFormatting sqref="Z123:AM123">
    <cfRule type="expression" dxfId="2123" priority="99">
      <formula>AND(Z123="",BA122=1)</formula>
    </cfRule>
  </conditionalFormatting>
  <conditionalFormatting sqref="J122:M122">
    <cfRule type="expression" dxfId="2122" priority="98">
      <formula>OR(F122=2,F122=3)</formula>
    </cfRule>
  </conditionalFormatting>
  <conditionalFormatting sqref="I123:P123">
    <cfRule type="expression" dxfId="2121" priority="97">
      <formula>OR(F122=2,F122=3)</formula>
    </cfRule>
  </conditionalFormatting>
  <conditionalFormatting sqref="Z125:AM125">
    <cfRule type="expression" dxfId="2120" priority="96">
      <formula>AND(Z125="",BA124=1)</formula>
    </cfRule>
  </conditionalFormatting>
  <conditionalFormatting sqref="J124:M124">
    <cfRule type="expression" dxfId="2119" priority="95">
      <formula>OR(F124=2,F124=3)</formula>
    </cfRule>
  </conditionalFormatting>
  <conditionalFormatting sqref="I125:P125">
    <cfRule type="expression" dxfId="2118" priority="94">
      <formula>OR(F124=2,F124=3)</formula>
    </cfRule>
  </conditionalFormatting>
  <conditionalFormatting sqref="Z127:AM127">
    <cfRule type="expression" dxfId="2117" priority="93">
      <formula>AND(Z127="",BA126=1)</formula>
    </cfRule>
  </conditionalFormatting>
  <conditionalFormatting sqref="J126:M126">
    <cfRule type="expression" dxfId="2116" priority="92">
      <formula>OR(F126=2,F126=3)</formula>
    </cfRule>
  </conditionalFormatting>
  <conditionalFormatting sqref="I127:P127">
    <cfRule type="expression" dxfId="2115" priority="91">
      <formula>OR(F126=2,F126=3)</formula>
    </cfRule>
  </conditionalFormatting>
  <conditionalFormatting sqref="Z142:AM142">
    <cfRule type="expression" dxfId="2114" priority="90">
      <formula>AND(Z142="",BA141=1)</formula>
    </cfRule>
  </conditionalFormatting>
  <conditionalFormatting sqref="J141:M141">
    <cfRule type="expression" dxfId="2113" priority="89">
      <formula>OR(F141=2,F141=3)</formula>
    </cfRule>
  </conditionalFormatting>
  <conditionalFormatting sqref="I142:P142">
    <cfRule type="expression" dxfId="2112" priority="88">
      <formula>OR(F141=2,F141=3)</formula>
    </cfRule>
  </conditionalFormatting>
  <conditionalFormatting sqref="Z144:AM144">
    <cfRule type="expression" dxfId="2111" priority="87">
      <formula>AND(Z144="",BA143=1)</formula>
    </cfRule>
  </conditionalFormatting>
  <conditionalFormatting sqref="J143:M143">
    <cfRule type="expression" dxfId="2110" priority="86">
      <formula>OR(F143=2,F143=3)</formula>
    </cfRule>
  </conditionalFormatting>
  <conditionalFormatting sqref="I144:P144">
    <cfRule type="expression" dxfId="2109" priority="85">
      <formula>OR(F143=2,F143=3)</formula>
    </cfRule>
  </conditionalFormatting>
  <conditionalFormatting sqref="Z146:AM146">
    <cfRule type="expression" dxfId="2108" priority="84">
      <formula>AND(Z146="",BA145=1)</formula>
    </cfRule>
  </conditionalFormatting>
  <conditionalFormatting sqref="J145:M145">
    <cfRule type="expression" dxfId="2107" priority="83">
      <formula>OR(F145=2,F145=3)</formula>
    </cfRule>
  </conditionalFormatting>
  <conditionalFormatting sqref="I146:P146">
    <cfRule type="expression" dxfId="2106" priority="82">
      <formula>OR(F145=2,F145=3)</formula>
    </cfRule>
  </conditionalFormatting>
  <conditionalFormatting sqref="Z148:AM148">
    <cfRule type="expression" dxfId="2105" priority="81">
      <formula>AND(Z148="",BA147=1)</formula>
    </cfRule>
  </conditionalFormatting>
  <conditionalFormatting sqref="J147:M147">
    <cfRule type="expression" dxfId="2104" priority="80">
      <formula>OR(F147=2,F147=3)</formula>
    </cfRule>
  </conditionalFormatting>
  <conditionalFormatting sqref="I148:P148">
    <cfRule type="expression" dxfId="2103" priority="79">
      <formula>OR(F147=2,F147=3)</formula>
    </cfRule>
  </conditionalFormatting>
  <conditionalFormatting sqref="Z150:AM150">
    <cfRule type="expression" dxfId="2102" priority="78">
      <formula>AND(Z150="",BA149=1)</formula>
    </cfRule>
  </conditionalFormatting>
  <conditionalFormatting sqref="J149:M149">
    <cfRule type="expression" dxfId="2101" priority="77">
      <formula>OR(F149=2,F149=3)</formula>
    </cfRule>
  </conditionalFormatting>
  <conditionalFormatting sqref="I150:P150">
    <cfRule type="expression" dxfId="2100" priority="76">
      <formula>OR(F149=2,F149=3)</formula>
    </cfRule>
  </conditionalFormatting>
  <conditionalFormatting sqref="Z152:AM152">
    <cfRule type="expression" dxfId="2099" priority="75">
      <formula>AND(Z152="",BA151=1)</formula>
    </cfRule>
  </conditionalFormatting>
  <conditionalFormatting sqref="J151:M151">
    <cfRule type="expression" dxfId="2098" priority="74">
      <formula>OR(F151=2,F151=3)</formula>
    </cfRule>
  </conditionalFormatting>
  <conditionalFormatting sqref="I152:P152">
    <cfRule type="expression" dxfId="2097" priority="73">
      <formula>OR(F151=2,F151=3)</formula>
    </cfRule>
  </conditionalFormatting>
  <conditionalFormatting sqref="Z154:AM154">
    <cfRule type="expression" dxfId="2096" priority="72">
      <formula>AND(Z154="",BA153=1)</formula>
    </cfRule>
  </conditionalFormatting>
  <conditionalFormatting sqref="J153:M153">
    <cfRule type="expression" dxfId="2095" priority="71">
      <formula>OR(F153=2,F153=3)</formula>
    </cfRule>
  </conditionalFormatting>
  <conditionalFormatting sqref="I154:P154">
    <cfRule type="expression" dxfId="2094" priority="70">
      <formula>OR(F153=2,F153=3)</formula>
    </cfRule>
  </conditionalFormatting>
  <conditionalFormatting sqref="Z156:AM156">
    <cfRule type="expression" dxfId="2093" priority="69">
      <formula>AND(Z156="",BA155=1)</formula>
    </cfRule>
  </conditionalFormatting>
  <conditionalFormatting sqref="J155:M155">
    <cfRule type="expression" dxfId="2092" priority="68">
      <formula>OR(F155=2,F155=3)</formula>
    </cfRule>
  </conditionalFormatting>
  <conditionalFormatting sqref="I156:P156">
    <cfRule type="expression" dxfId="2091" priority="67">
      <formula>OR(F155=2,F155=3)</formula>
    </cfRule>
  </conditionalFormatting>
  <conditionalFormatting sqref="Z158:AM158">
    <cfRule type="expression" dxfId="2090" priority="66">
      <formula>AND(Z158="",BA157=1)</formula>
    </cfRule>
  </conditionalFormatting>
  <conditionalFormatting sqref="J157:M157">
    <cfRule type="expression" dxfId="2089" priority="65">
      <formula>OR(F157=2,F157=3)</formula>
    </cfRule>
  </conditionalFormatting>
  <conditionalFormatting sqref="I158:P158">
    <cfRule type="expression" dxfId="2088" priority="64">
      <formula>OR(F157=2,F157=3)</formula>
    </cfRule>
  </conditionalFormatting>
  <conditionalFormatting sqref="Z160:AM160">
    <cfRule type="expression" dxfId="2087" priority="63">
      <formula>AND(Z160="",BA159=1)</formula>
    </cfRule>
  </conditionalFormatting>
  <conditionalFormatting sqref="J159:M159">
    <cfRule type="expression" dxfId="2086" priority="62">
      <formula>OR(F159=2,F159=3)</formula>
    </cfRule>
  </conditionalFormatting>
  <conditionalFormatting sqref="I160:P160">
    <cfRule type="expression" dxfId="2085" priority="61">
      <formula>OR(F159=2,F159=3)</formula>
    </cfRule>
  </conditionalFormatting>
  <conditionalFormatting sqref="Z162:AM162">
    <cfRule type="expression" dxfId="2084" priority="60">
      <formula>AND(Z162="",BA161=1)</formula>
    </cfRule>
  </conditionalFormatting>
  <conditionalFormatting sqref="J161:M161">
    <cfRule type="expression" dxfId="2083" priority="59">
      <formula>OR(F161=2,F161=3)</formula>
    </cfRule>
  </conditionalFormatting>
  <conditionalFormatting sqref="I162:P162">
    <cfRule type="expression" dxfId="2082" priority="58">
      <formula>OR(F161=2,F161=3)</formula>
    </cfRule>
  </conditionalFormatting>
  <conditionalFormatting sqref="Z164:AM164">
    <cfRule type="expression" dxfId="2081" priority="57">
      <formula>AND(Z164="",BA163=1)</formula>
    </cfRule>
  </conditionalFormatting>
  <conditionalFormatting sqref="J163:M163">
    <cfRule type="expression" dxfId="2080" priority="56">
      <formula>OR(F163=2,F163=3)</formula>
    </cfRule>
  </conditionalFormatting>
  <conditionalFormatting sqref="I164:P164">
    <cfRule type="expression" dxfId="2079" priority="55">
      <formula>OR(F163=2,F163=3)</formula>
    </cfRule>
  </conditionalFormatting>
  <conditionalFormatting sqref="Z166:AM166">
    <cfRule type="expression" dxfId="2078" priority="54">
      <formula>AND(Z166="",BA165=1)</formula>
    </cfRule>
  </conditionalFormatting>
  <conditionalFormatting sqref="J165:M165">
    <cfRule type="expression" dxfId="2077" priority="53">
      <formula>OR(F165=2,F165=3)</formula>
    </cfRule>
  </conditionalFormatting>
  <conditionalFormatting sqref="I166:P166">
    <cfRule type="expression" dxfId="2076" priority="52">
      <formula>OR(F165=2,F165=3)</formula>
    </cfRule>
  </conditionalFormatting>
  <conditionalFormatting sqref="Z168:AM168">
    <cfRule type="expression" dxfId="2075" priority="51">
      <formula>AND(Z168="",BA167=1)</formula>
    </cfRule>
  </conditionalFormatting>
  <conditionalFormatting sqref="J167:M167">
    <cfRule type="expression" dxfId="2074" priority="50">
      <formula>OR(F167=2,F167=3)</formula>
    </cfRule>
  </conditionalFormatting>
  <conditionalFormatting sqref="I168:P168">
    <cfRule type="expression" dxfId="2073" priority="49">
      <formula>OR(F167=2,F167=3)</formula>
    </cfRule>
  </conditionalFormatting>
  <conditionalFormatting sqref="Z170:AM170">
    <cfRule type="expression" dxfId="2072" priority="48">
      <formula>AND(Z170="",BA169=1)</formula>
    </cfRule>
  </conditionalFormatting>
  <conditionalFormatting sqref="J169:M169">
    <cfRule type="expression" dxfId="2071" priority="47">
      <formula>OR(F169=2,F169=3)</formula>
    </cfRule>
  </conditionalFormatting>
  <conditionalFormatting sqref="I170:P170">
    <cfRule type="expression" dxfId="2070" priority="46">
      <formula>OR(F169=2,F169=3)</formula>
    </cfRule>
  </conditionalFormatting>
  <conditionalFormatting sqref="Z56:AM56">
    <cfRule type="expression" dxfId="2069" priority="45">
      <formula>AND(Z56="",BA55=1)</formula>
    </cfRule>
  </conditionalFormatting>
  <conditionalFormatting sqref="J55:M55">
    <cfRule type="expression" dxfId="2068" priority="44">
      <formula>OR(F55=2,F55=3)</formula>
    </cfRule>
  </conditionalFormatting>
  <conditionalFormatting sqref="I56:P56">
    <cfRule type="expression" dxfId="2067" priority="43">
      <formula>OR(F55=2,F55=3)</formula>
    </cfRule>
  </conditionalFormatting>
  <conditionalFormatting sqref="Z58:AM58">
    <cfRule type="expression" dxfId="2066" priority="42">
      <formula>AND(Z58="",BA57=1)</formula>
    </cfRule>
  </conditionalFormatting>
  <conditionalFormatting sqref="J57:M57">
    <cfRule type="expression" dxfId="2065" priority="41">
      <formula>OR(F57=2,F57=3)</formula>
    </cfRule>
  </conditionalFormatting>
  <conditionalFormatting sqref="I58:P58">
    <cfRule type="expression" dxfId="2064" priority="40">
      <formula>OR(F57=2,F57=3)</formula>
    </cfRule>
  </conditionalFormatting>
  <conditionalFormatting sqref="Z60:AM60">
    <cfRule type="expression" dxfId="2063" priority="39">
      <formula>AND(Z60="",BA59=1)</formula>
    </cfRule>
  </conditionalFormatting>
  <conditionalFormatting sqref="J59:M59">
    <cfRule type="expression" dxfId="2062" priority="38">
      <formula>OR(F59=2,F59=3)</formula>
    </cfRule>
  </conditionalFormatting>
  <conditionalFormatting sqref="I60:P60">
    <cfRule type="expression" dxfId="2061" priority="37">
      <formula>OR(F59=2,F59=3)</formula>
    </cfRule>
  </conditionalFormatting>
  <conditionalFormatting sqref="Z62:AM62">
    <cfRule type="expression" dxfId="2060" priority="36">
      <formula>AND(Z62="",BA61=1)</formula>
    </cfRule>
  </conditionalFormatting>
  <conditionalFormatting sqref="J61:M61">
    <cfRule type="expression" dxfId="2059" priority="35">
      <formula>OR(F61=2,F61=3)</formula>
    </cfRule>
  </conditionalFormatting>
  <conditionalFormatting sqref="I62:P62">
    <cfRule type="expression" dxfId="2058" priority="34">
      <formula>OR(F61=2,F61=3)</formula>
    </cfRule>
  </conditionalFormatting>
  <conditionalFormatting sqref="Z64:AM64">
    <cfRule type="expression" dxfId="2057" priority="33">
      <formula>AND(Z64="",BA63=1)</formula>
    </cfRule>
  </conditionalFormatting>
  <conditionalFormatting sqref="J63:M63">
    <cfRule type="expression" dxfId="2056" priority="32">
      <formula>OR(F63=2,F63=3)</formula>
    </cfRule>
  </conditionalFormatting>
  <conditionalFormatting sqref="I64:P64">
    <cfRule type="expression" dxfId="2055" priority="31">
      <formula>OR(F63=2,F63=3)</formula>
    </cfRule>
  </conditionalFormatting>
  <conditionalFormatting sqref="Z66:AM66">
    <cfRule type="expression" dxfId="2054" priority="30">
      <formula>AND(Z66="",BA65=1)</formula>
    </cfRule>
  </conditionalFormatting>
  <conditionalFormatting sqref="J65:M65">
    <cfRule type="expression" dxfId="2053" priority="29">
      <formula>OR(F65=2,F65=3)</formula>
    </cfRule>
  </conditionalFormatting>
  <conditionalFormatting sqref="I66:P66">
    <cfRule type="expression" dxfId="2052" priority="28">
      <formula>OR(F65=2,F65=3)</formula>
    </cfRule>
  </conditionalFormatting>
  <conditionalFormatting sqref="Z68:AM68">
    <cfRule type="expression" dxfId="2051" priority="27">
      <formula>AND(Z68="",BA67=1)</formula>
    </cfRule>
  </conditionalFormatting>
  <conditionalFormatting sqref="J67:M67">
    <cfRule type="expression" dxfId="2050" priority="26">
      <formula>OR(F67=2,F67=3)</formula>
    </cfRule>
  </conditionalFormatting>
  <conditionalFormatting sqref="I68:P68">
    <cfRule type="expression" dxfId="2049" priority="25">
      <formula>OR(F67=2,F67=3)</formula>
    </cfRule>
  </conditionalFormatting>
  <conditionalFormatting sqref="Z70:AM70">
    <cfRule type="expression" dxfId="2048" priority="24">
      <formula>AND(Z70="",BA69=1)</formula>
    </cfRule>
  </conditionalFormatting>
  <conditionalFormatting sqref="J69:M69">
    <cfRule type="expression" dxfId="2047" priority="23">
      <formula>OR(F69=2,F69=3)</formula>
    </cfRule>
  </conditionalFormatting>
  <conditionalFormatting sqref="I70:P70">
    <cfRule type="expression" dxfId="2046" priority="22">
      <formula>OR(F69=2,F69=3)</formula>
    </cfRule>
  </conditionalFormatting>
  <conditionalFormatting sqref="Z72:AM72">
    <cfRule type="expression" dxfId="2045" priority="21">
      <formula>AND(Z72="",BA71=1)</formula>
    </cfRule>
  </conditionalFormatting>
  <conditionalFormatting sqref="J71:M71">
    <cfRule type="expression" dxfId="2044" priority="20">
      <formula>OR(F71=2,F71=3)</formula>
    </cfRule>
  </conditionalFormatting>
  <conditionalFormatting sqref="I72:P72">
    <cfRule type="expression" dxfId="2043" priority="19">
      <formula>OR(F71=2,F71=3)</formula>
    </cfRule>
  </conditionalFormatting>
  <conditionalFormatting sqref="Z74:AM74">
    <cfRule type="expression" dxfId="2042" priority="18">
      <formula>AND(Z74="",BA73=1)</formula>
    </cfRule>
  </conditionalFormatting>
  <conditionalFormatting sqref="J73:M73">
    <cfRule type="expression" dxfId="2041" priority="17">
      <formula>OR(F73=2,F73=3)</formula>
    </cfRule>
  </conditionalFormatting>
  <conditionalFormatting sqref="I74:P74">
    <cfRule type="expression" dxfId="2040" priority="16">
      <formula>OR(F73=2,F73=3)</formula>
    </cfRule>
  </conditionalFormatting>
  <conditionalFormatting sqref="Z76:AM76">
    <cfRule type="expression" dxfId="2039" priority="15">
      <formula>AND(Z76="",BA75=1)</formula>
    </cfRule>
  </conditionalFormatting>
  <conditionalFormatting sqref="J75:M75">
    <cfRule type="expression" dxfId="2038" priority="14">
      <formula>OR(F75=2,F75=3)</formula>
    </cfRule>
  </conditionalFormatting>
  <conditionalFormatting sqref="I76:P76">
    <cfRule type="expression" dxfId="2037" priority="13">
      <formula>OR(F75=2,F75=3)</formula>
    </cfRule>
  </conditionalFormatting>
  <conditionalFormatting sqref="Z78:AM78">
    <cfRule type="expression" dxfId="2036" priority="12">
      <formula>AND(Z78="",BA77=1)</formula>
    </cfRule>
  </conditionalFormatting>
  <conditionalFormatting sqref="J77:M77">
    <cfRule type="expression" dxfId="2035" priority="11">
      <formula>OR(F77=2,F77=3)</formula>
    </cfRule>
  </conditionalFormatting>
  <conditionalFormatting sqref="I78:P78">
    <cfRule type="expression" dxfId="2034" priority="10">
      <formula>OR(F77=2,F77=3)</formula>
    </cfRule>
  </conditionalFormatting>
  <conditionalFormatting sqref="Z80:AM80">
    <cfRule type="expression" dxfId="2033" priority="9">
      <formula>AND(Z80="",BA79=1)</formula>
    </cfRule>
  </conditionalFormatting>
  <conditionalFormatting sqref="J79:M79">
    <cfRule type="expression" dxfId="2032" priority="8">
      <formula>OR(F79=2,F79=3)</formula>
    </cfRule>
  </conditionalFormatting>
  <conditionalFormatting sqref="I80:P80">
    <cfRule type="expression" dxfId="2031" priority="7">
      <formula>OR(F79=2,F79=3)</formula>
    </cfRule>
  </conditionalFormatting>
  <conditionalFormatting sqref="Z82:AM82">
    <cfRule type="expression" dxfId="2030" priority="6">
      <formula>AND(Z82="",BA81=1)</formula>
    </cfRule>
  </conditionalFormatting>
  <conditionalFormatting sqref="J81:M81">
    <cfRule type="expression" dxfId="2029" priority="5">
      <formula>OR(F81=2,F81=3)</formula>
    </cfRule>
  </conditionalFormatting>
  <conditionalFormatting sqref="I82:P82">
    <cfRule type="expression" dxfId="2028" priority="4">
      <formula>OR(F81=2,F81=3)</formula>
    </cfRule>
  </conditionalFormatting>
  <conditionalFormatting sqref="Z84:AM84">
    <cfRule type="expression" dxfId="2027" priority="3">
      <formula>AND(Z84="",BA83=1)</formula>
    </cfRule>
  </conditionalFormatting>
  <conditionalFormatting sqref="J83:M83">
    <cfRule type="expression" dxfId="2026" priority="2">
      <formula>OR(F83=2,F83=3)</formula>
    </cfRule>
  </conditionalFormatting>
  <conditionalFormatting sqref="I84:P84">
    <cfRule type="expression" dxfId="20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A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A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A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A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A00-000004000000}">
      <formula1>"1,2,3"</formula1>
    </dataValidation>
    <dataValidation type="whole" imeMode="off" allowBlank="1" showInputMessage="1" showErrorMessage="1" error="1~31までの数字をご入力ください。" sqref="B141:C170 B12:C41 B184:C213 B98:C127 B55:C84" xr:uid="{00000000-0002-0000-1A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A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A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A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A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A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22</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02201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02202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02203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02204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02205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02206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02207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02208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02209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02210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02211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02212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02213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02214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02215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02216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02217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02218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02219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02220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02221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02222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02223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02224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02225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02226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02227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02228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02229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02230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02231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02232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02233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02234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02235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02236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02237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02238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02239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02240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02241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02242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02243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02244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02245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02246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02247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02248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02249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02250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02251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02252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02253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02254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02255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02256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02257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02258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02259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02260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02261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02262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02263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02264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02265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02266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02267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02268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02269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02270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02271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02272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02273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02274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02275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024" priority="225">
      <formula>AND(Z13="",BA12=1)</formula>
    </cfRule>
  </conditionalFormatting>
  <conditionalFormatting sqref="J12:M12">
    <cfRule type="expression" dxfId="2023" priority="224">
      <formula>OR(F12=2,F12=3)</formula>
    </cfRule>
  </conditionalFormatting>
  <conditionalFormatting sqref="I13:P13">
    <cfRule type="expression" dxfId="2022" priority="223">
      <formula>OR(F12=2,F12=3)</formula>
    </cfRule>
  </conditionalFormatting>
  <conditionalFormatting sqref="Z15:AM15">
    <cfRule type="expression" dxfId="2021" priority="222">
      <formula>AND(Z15="",BA14=1)</formula>
    </cfRule>
  </conditionalFormatting>
  <conditionalFormatting sqref="J14:M14">
    <cfRule type="expression" dxfId="2020" priority="221">
      <formula>OR(F14=2,F14=3)</formula>
    </cfRule>
  </conditionalFormatting>
  <conditionalFormatting sqref="I15:P15">
    <cfRule type="expression" dxfId="2019" priority="220">
      <formula>OR(F14=2,F14=3)</formula>
    </cfRule>
  </conditionalFormatting>
  <conditionalFormatting sqref="Z17:AM17">
    <cfRule type="expression" dxfId="2018" priority="219">
      <formula>AND(Z17="",BA16=1)</formula>
    </cfRule>
  </conditionalFormatting>
  <conditionalFormatting sqref="J16:M16">
    <cfRule type="expression" dxfId="2017" priority="218">
      <formula>OR(F16=2,F16=3)</formula>
    </cfRule>
  </conditionalFormatting>
  <conditionalFormatting sqref="I17:P17">
    <cfRule type="expression" dxfId="2016" priority="217">
      <formula>OR(F16=2,F16=3)</formula>
    </cfRule>
  </conditionalFormatting>
  <conditionalFormatting sqref="Z19:AM19">
    <cfRule type="expression" dxfId="2015" priority="216">
      <formula>AND(Z19="",BA18=1)</formula>
    </cfRule>
  </conditionalFormatting>
  <conditionalFormatting sqref="J18:M18">
    <cfRule type="expression" dxfId="2014" priority="215">
      <formula>OR(F18=2,F18=3)</formula>
    </cfRule>
  </conditionalFormatting>
  <conditionalFormatting sqref="I19:P19">
    <cfRule type="expression" dxfId="2013" priority="214">
      <formula>OR(F18=2,F18=3)</formula>
    </cfRule>
  </conditionalFormatting>
  <conditionalFormatting sqref="Z21:AM21">
    <cfRule type="expression" dxfId="2012" priority="213">
      <formula>AND(Z21="",BA20=1)</formula>
    </cfRule>
  </conditionalFormatting>
  <conditionalFormatting sqref="J20:M20">
    <cfRule type="expression" dxfId="2011" priority="212">
      <formula>OR(F20=2,F20=3)</formula>
    </cfRule>
  </conditionalFormatting>
  <conditionalFormatting sqref="I21:P21">
    <cfRule type="expression" dxfId="2010" priority="211">
      <formula>OR(F20=2,F20=3)</formula>
    </cfRule>
  </conditionalFormatting>
  <conditionalFormatting sqref="Z23:AM23">
    <cfRule type="expression" dxfId="2009" priority="210">
      <formula>AND(Z23="",BA22=1)</formula>
    </cfRule>
  </conditionalFormatting>
  <conditionalFormatting sqref="J22:M22">
    <cfRule type="expression" dxfId="2008" priority="209">
      <formula>OR(F22=2,F22=3)</formula>
    </cfRule>
  </conditionalFormatting>
  <conditionalFormatting sqref="I23:P23">
    <cfRule type="expression" dxfId="2007" priority="208">
      <formula>OR(F22=2,F22=3)</formula>
    </cfRule>
  </conditionalFormatting>
  <conditionalFormatting sqref="Z25:AM25">
    <cfRule type="expression" dxfId="2006" priority="207">
      <formula>AND(Z25="",BA24=1)</formula>
    </cfRule>
  </conditionalFormatting>
  <conditionalFormatting sqref="J24:M24">
    <cfRule type="expression" dxfId="2005" priority="206">
      <formula>OR(F24=2,F24=3)</formula>
    </cfRule>
  </conditionalFormatting>
  <conditionalFormatting sqref="I25:P25">
    <cfRule type="expression" dxfId="2004" priority="205">
      <formula>OR(F24=2,F24=3)</formula>
    </cfRule>
  </conditionalFormatting>
  <conditionalFormatting sqref="Z27:AM27">
    <cfRule type="expression" dxfId="2003" priority="204">
      <formula>AND(Z27="",BA26=1)</formula>
    </cfRule>
  </conditionalFormatting>
  <conditionalFormatting sqref="J26:M26">
    <cfRule type="expression" dxfId="2002" priority="203">
      <formula>OR(F26=2,F26=3)</formula>
    </cfRule>
  </conditionalFormatting>
  <conditionalFormatting sqref="I27:P27">
    <cfRule type="expression" dxfId="2001" priority="202">
      <formula>OR(F26=2,F26=3)</formula>
    </cfRule>
  </conditionalFormatting>
  <conditionalFormatting sqref="Z29:AM29">
    <cfRule type="expression" dxfId="2000" priority="201">
      <formula>AND(Z29="",BA28=1)</formula>
    </cfRule>
  </conditionalFormatting>
  <conditionalFormatting sqref="J28:M28">
    <cfRule type="expression" dxfId="1999" priority="200">
      <formula>OR(F28=2,F28=3)</formula>
    </cfRule>
  </conditionalFormatting>
  <conditionalFormatting sqref="I29:P29">
    <cfRule type="expression" dxfId="1998" priority="199">
      <formula>OR(F28=2,F28=3)</formula>
    </cfRule>
  </conditionalFormatting>
  <conditionalFormatting sqref="Z31:AM31">
    <cfRule type="expression" dxfId="1997" priority="198">
      <formula>AND(Z31="",BA30=1)</formula>
    </cfRule>
  </conditionalFormatting>
  <conditionalFormatting sqref="J30:M30">
    <cfRule type="expression" dxfId="1996" priority="197">
      <formula>OR(F30=2,F30=3)</formula>
    </cfRule>
  </conditionalFormatting>
  <conditionalFormatting sqref="I31:P31">
    <cfRule type="expression" dxfId="1995" priority="196">
      <formula>OR(F30=2,F30=3)</formula>
    </cfRule>
  </conditionalFormatting>
  <conditionalFormatting sqref="Z33:AM33">
    <cfRule type="expression" dxfId="1994" priority="195">
      <formula>AND(Z33="",BA32=1)</formula>
    </cfRule>
  </conditionalFormatting>
  <conditionalFormatting sqref="J32:M32">
    <cfRule type="expression" dxfId="1993" priority="194">
      <formula>OR(F32=2,F32=3)</formula>
    </cfRule>
  </conditionalFormatting>
  <conditionalFormatting sqref="I33:P33">
    <cfRule type="expression" dxfId="1992" priority="193">
      <formula>OR(F32=2,F32=3)</formula>
    </cfRule>
  </conditionalFormatting>
  <conditionalFormatting sqref="Z35:AM35">
    <cfRule type="expression" dxfId="1991" priority="192">
      <formula>AND(Z35="",BA34=1)</formula>
    </cfRule>
  </conditionalFormatting>
  <conditionalFormatting sqref="J34:M34">
    <cfRule type="expression" dxfId="1990" priority="191">
      <formula>OR(F34=2,F34=3)</formula>
    </cfRule>
  </conditionalFormatting>
  <conditionalFormatting sqref="I35:P35">
    <cfRule type="expression" dxfId="1989" priority="190">
      <formula>OR(F34=2,F34=3)</formula>
    </cfRule>
  </conditionalFormatting>
  <conditionalFormatting sqref="Z37:AM37">
    <cfRule type="expression" dxfId="1988" priority="189">
      <formula>AND(Z37="",BA36=1)</formula>
    </cfRule>
  </conditionalFormatting>
  <conditionalFormatting sqref="J36:M36">
    <cfRule type="expression" dxfId="1987" priority="188">
      <formula>OR(F36=2,F36=3)</formula>
    </cfRule>
  </conditionalFormatting>
  <conditionalFormatting sqref="I37:P37">
    <cfRule type="expression" dxfId="1986" priority="187">
      <formula>OR(F36=2,F36=3)</formula>
    </cfRule>
  </conditionalFormatting>
  <conditionalFormatting sqref="Z39:AM39">
    <cfRule type="expression" dxfId="1985" priority="186">
      <formula>AND(Z39="",BA38=1)</formula>
    </cfRule>
  </conditionalFormatting>
  <conditionalFormatting sqref="J38:M38">
    <cfRule type="expression" dxfId="1984" priority="185">
      <formula>OR(F38=2,F38=3)</formula>
    </cfRule>
  </conditionalFormatting>
  <conditionalFormatting sqref="I39:P39">
    <cfRule type="expression" dxfId="1983" priority="184">
      <formula>OR(F38=2,F38=3)</formula>
    </cfRule>
  </conditionalFormatting>
  <conditionalFormatting sqref="Z41:AM41">
    <cfRule type="expression" dxfId="1982" priority="183">
      <formula>AND(Z41="",BA40=1)</formula>
    </cfRule>
  </conditionalFormatting>
  <conditionalFormatting sqref="J40:M40">
    <cfRule type="expression" dxfId="1981" priority="182">
      <formula>OR(F40=2,F40=3)</formula>
    </cfRule>
  </conditionalFormatting>
  <conditionalFormatting sqref="I41:P41">
    <cfRule type="expression" dxfId="1980" priority="181">
      <formula>OR(F40=2,F40=3)</formula>
    </cfRule>
  </conditionalFormatting>
  <conditionalFormatting sqref="Z185:AM185">
    <cfRule type="expression" dxfId="1979" priority="180">
      <formula>AND(Z185="",BA184=1)</formula>
    </cfRule>
  </conditionalFormatting>
  <conditionalFormatting sqref="J184:M184">
    <cfRule type="expression" dxfId="1978" priority="179">
      <formula>OR(F184=2,F184=3)</formula>
    </cfRule>
  </conditionalFormatting>
  <conditionalFormatting sqref="I185:P185">
    <cfRule type="expression" dxfId="1977" priority="178">
      <formula>OR(F184=2,F184=3)</formula>
    </cfRule>
  </conditionalFormatting>
  <conditionalFormatting sqref="Z187:AM187">
    <cfRule type="expression" dxfId="1976" priority="177">
      <formula>AND(Z187="",BA186=1)</formula>
    </cfRule>
  </conditionalFormatting>
  <conditionalFormatting sqref="J186:M186">
    <cfRule type="expression" dxfId="1975" priority="176">
      <formula>OR(F186=2,F186=3)</formula>
    </cfRule>
  </conditionalFormatting>
  <conditionalFormatting sqref="I187:P187">
    <cfRule type="expression" dxfId="1974" priority="175">
      <formula>OR(F186=2,F186=3)</formula>
    </cfRule>
  </conditionalFormatting>
  <conditionalFormatting sqref="Z189:AM189">
    <cfRule type="expression" dxfId="1973" priority="174">
      <formula>AND(Z189="",BA188=1)</formula>
    </cfRule>
  </conditionalFormatting>
  <conditionalFormatting sqref="J188:M188">
    <cfRule type="expression" dxfId="1972" priority="173">
      <formula>OR(F188=2,F188=3)</formula>
    </cfRule>
  </conditionalFormatting>
  <conditionalFormatting sqref="I189:P189">
    <cfRule type="expression" dxfId="1971" priority="172">
      <formula>OR(F188=2,F188=3)</formula>
    </cfRule>
  </conditionalFormatting>
  <conditionalFormatting sqref="Z191:AM191">
    <cfRule type="expression" dxfId="1970" priority="171">
      <formula>AND(Z191="",BA190=1)</formula>
    </cfRule>
  </conditionalFormatting>
  <conditionalFormatting sqref="J190:M190">
    <cfRule type="expression" dxfId="1969" priority="170">
      <formula>OR(F190=2,F190=3)</formula>
    </cfRule>
  </conditionalFormatting>
  <conditionalFormatting sqref="I191:P191">
    <cfRule type="expression" dxfId="1968" priority="169">
      <formula>OR(F190=2,F190=3)</formula>
    </cfRule>
  </conditionalFormatting>
  <conditionalFormatting sqref="Z193:AM193">
    <cfRule type="expression" dxfId="1967" priority="168">
      <formula>AND(Z193="",BA192=1)</formula>
    </cfRule>
  </conditionalFormatting>
  <conditionalFormatting sqref="J192:M192">
    <cfRule type="expression" dxfId="1966" priority="167">
      <formula>OR(F192=2,F192=3)</formula>
    </cfRule>
  </conditionalFormatting>
  <conditionalFormatting sqref="I193:P193">
    <cfRule type="expression" dxfId="1965" priority="166">
      <formula>OR(F192=2,F192=3)</formula>
    </cfRule>
  </conditionalFormatting>
  <conditionalFormatting sqref="Z195:AM195">
    <cfRule type="expression" dxfId="1964" priority="165">
      <formula>AND(Z195="",BA194=1)</formula>
    </cfRule>
  </conditionalFormatting>
  <conditionalFormatting sqref="J194:M194">
    <cfRule type="expression" dxfId="1963" priority="164">
      <formula>OR(F194=2,F194=3)</formula>
    </cfRule>
  </conditionalFormatting>
  <conditionalFormatting sqref="I195:P195">
    <cfRule type="expression" dxfId="1962" priority="163">
      <formula>OR(F194=2,F194=3)</formula>
    </cfRule>
  </conditionalFormatting>
  <conditionalFormatting sqref="Z197:AM197">
    <cfRule type="expression" dxfId="1961" priority="162">
      <formula>AND(Z197="",BA196=1)</formula>
    </cfRule>
  </conditionalFormatting>
  <conditionalFormatting sqref="J196:M196">
    <cfRule type="expression" dxfId="1960" priority="161">
      <formula>OR(F196=2,F196=3)</formula>
    </cfRule>
  </conditionalFormatting>
  <conditionalFormatting sqref="I197:P197">
    <cfRule type="expression" dxfId="1959" priority="160">
      <formula>OR(F196=2,F196=3)</formula>
    </cfRule>
  </conditionalFormatting>
  <conditionalFormatting sqref="Z199:AM199">
    <cfRule type="expression" dxfId="1958" priority="159">
      <formula>AND(Z199="",BA198=1)</formula>
    </cfRule>
  </conditionalFormatting>
  <conditionalFormatting sqref="J198:M198">
    <cfRule type="expression" dxfId="1957" priority="158">
      <formula>OR(F198=2,F198=3)</formula>
    </cfRule>
  </conditionalFormatting>
  <conditionalFormatting sqref="I199:P199">
    <cfRule type="expression" dxfId="1956" priority="157">
      <formula>OR(F198=2,F198=3)</formula>
    </cfRule>
  </conditionalFormatting>
  <conditionalFormatting sqref="Z201:AM201">
    <cfRule type="expression" dxfId="1955" priority="156">
      <formula>AND(Z201="",BA200=1)</formula>
    </cfRule>
  </conditionalFormatting>
  <conditionalFormatting sqref="J200:M200">
    <cfRule type="expression" dxfId="1954" priority="155">
      <formula>OR(F200=2,F200=3)</formula>
    </cfRule>
  </conditionalFormatting>
  <conditionalFormatting sqref="I201:P201">
    <cfRule type="expression" dxfId="1953" priority="154">
      <formula>OR(F200=2,F200=3)</formula>
    </cfRule>
  </conditionalFormatting>
  <conditionalFormatting sqref="Z203:AM203">
    <cfRule type="expression" dxfId="1952" priority="153">
      <formula>AND(Z203="",BA202=1)</formula>
    </cfRule>
  </conditionalFormatting>
  <conditionalFormatting sqref="J202:M202">
    <cfRule type="expression" dxfId="1951" priority="152">
      <formula>OR(F202=2,F202=3)</formula>
    </cfRule>
  </conditionalFormatting>
  <conditionalFormatting sqref="I203:P203">
    <cfRule type="expression" dxfId="1950" priority="151">
      <formula>OR(F202=2,F202=3)</formula>
    </cfRule>
  </conditionalFormatting>
  <conditionalFormatting sqref="Z205:AM205">
    <cfRule type="expression" dxfId="1949" priority="150">
      <formula>AND(Z205="",BA204=1)</formula>
    </cfRule>
  </conditionalFormatting>
  <conditionalFormatting sqref="J204:M204">
    <cfRule type="expression" dxfId="1948" priority="149">
      <formula>OR(F204=2,F204=3)</formula>
    </cfRule>
  </conditionalFormatting>
  <conditionalFormatting sqref="I205:P205">
    <cfRule type="expression" dxfId="1947" priority="148">
      <formula>OR(F204=2,F204=3)</formula>
    </cfRule>
  </conditionalFormatting>
  <conditionalFormatting sqref="Z207:AM207">
    <cfRule type="expression" dxfId="1946" priority="147">
      <formula>AND(Z207="",BA206=1)</formula>
    </cfRule>
  </conditionalFormatting>
  <conditionalFormatting sqref="J206:M206">
    <cfRule type="expression" dxfId="1945" priority="146">
      <formula>OR(F206=2,F206=3)</formula>
    </cfRule>
  </conditionalFormatting>
  <conditionalFormatting sqref="I207:P207">
    <cfRule type="expression" dxfId="1944" priority="145">
      <formula>OR(F206=2,F206=3)</formula>
    </cfRule>
  </conditionalFormatting>
  <conditionalFormatting sqref="Z209:AM209">
    <cfRule type="expression" dxfId="1943" priority="144">
      <formula>AND(Z209="",BA208=1)</formula>
    </cfRule>
  </conditionalFormatting>
  <conditionalFormatting sqref="J208:M208">
    <cfRule type="expression" dxfId="1942" priority="143">
      <formula>OR(F208=2,F208=3)</formula>
    </cfRule>
  </conditionalFormatting>
  <conditionalFormatting sqref="I209:P209">
    <cfRule type="expression" dxfId="1941" priority="142">
      <formula>OR(F208=2,F208=3)</formula>
    </cfRule>
  </conditionalFormatting>
  <conditionalFormatting sqref="Z211:AM211">
    <cfRule type="expression" dxfId="1940" priority="141">
      <formula>AND(Z211="",BA210=1)</formula>
    </cfRule>
  </conditionalFormatting>
  <conditionalFormatting sqref="J210:M210">
    <cfRule type="expression" dxfId="1939" priority="140">
      <formula>OR(F210=2,F210=3)</formula>
    </cfRule>
  </conditionalFormatting>
  <conditionalFormatting sqref="I211:P211">
    <cfRule type="expression" dxfId="1938" priority="139">
      <formula>OR(F210=2,F210=3)</formula>
    </cfRule>
  </conditionalFormatting>
  <conditionalFormatting sqref="Z213:AM213">
    <cfRule type="expression" dxfId="1937" priority="138">
      <formula>AND(Z213="",BA212=1)</formula>
    </cfRule>
  </conditionalFormatting>
  <conditionalFormatting sqref="J212:M212">
    <cfRule type="expression" dxfId="1936" priority="137">
      <formula>OR(F212=2,F212=3)</formula>
    </cfRule>
  </conditionalFormatting>
  <conditionalFormatting sqref="I213:P213">
    <cfRule type="expression" dxfId="1935" priority="136">
      <formula>OR(F212=2,F212=3)</formula>
    </cfRule>
  </conditionalFormatting>
  <conditionalFormatting sqref="Z99:AM99">
    <cfRule type="expression" dxfId="1934" priority="135">
      <formula>AND(Z99="",BA98=1)</formula>
    </cfRule>
  </conditionalFormatting>
  <conditionalFormatting sqref="J98:M98">
    <cfRule type="expression" dxfId="1933" priority="134">
      <formula>OR(F98=2,F98=3)</formula>
    </cfRule>
  </conditionalFormatting>
  <conditionalFormatting sqref="I99:P99">
    <cfRule type="expression" dxfId="1932" priority="133">
      <formula>OR(F98=2,F98=3)</formula>
    </cfRule>
  </conditionalFormatting>
  <conditionalFormatting sqref="Z101:AM101">
    <cfRule type="expression" dxfId="1931" priority="132">
      <formula>AND(Z101="",BA100=1)</formula>
    </cfRule>
  </conditionalFormatting>
  <conditionalFormatting sqref="J100:M100">
    <cfRule type="expression" dxfId="1930" priority="131">
      <formula>OR(F100=2,F100=3)</formula>
    </cfRule>
  </conditionalFormatting>
  <conditionalFormatting sqref="I101:P101">
    <cfRule type="expression" dxfId="1929" priority="130">
      <formula>OR(F100=2,F100=3)</formula>
    </cfRule>
  </conditionalFormatting>
  <conditionalFormatting sqref="Z103:AM103">
    <cfRule type="expression" dxfId="1928" priority="129">
      <formula>AND(Z103="",BA102=1)</formula>
    </cfRule>
  </conditionalFormatting>
  <conditionalFormatting sqref="J102:M102">
    <cfRule type="expression" dxfId="1927" priority="128">
      <formula>OR(F102=2,F102=3)</formula>
    </cfRule>
  </conditionalFormatting>
  <conditionalFormatting sqref="I103:P103">
    <cfRule type="expression" dxfId="1926" priority="127">
      <formula>OR(F102=2,F102=3)</formula>
    </cfRule>
  </conditionalFormatting>
  <conditionalFormatting sqref="Z105:AM105">
    <cfRule type="expression" dxfId="1925" priority="126">
      <formula>AND(Z105="",BA104=1)</formula>
    </cfRule>
  </conditionalFormatting>
  <conditionalFormatting sqref="J104:M104">
    <cfRule type="expression" dxfId="1924" priority="125">
      <formula>OR(F104=2,F104=3)</formula>
    </cfRule>
  </conditionalFormatting>
  <conditionalFormatting sqref="I105:P105">
    <cfRule type="expression" dxfId="1923" priority="124">
      <formula>OR(F104=2,F104=3)</formula>
    </cfRule>
  </conditionalFormatting>
  <conditionalFormatting sqref="Z107:AM107">
    <cfRule type="expression" dxfId="1922" priority="123">
      <formula>AND(Z107="",BA106=1)</formula>
    </cfRule>
  </conditionalFormatting>
  <conditionalFormatting sqref="J106:M106">
    <cfRule type="expression" dxfId="1921" priority="122">
      <formula>OR(F106=2,F106=3)</formula>
    </cfRule>
  </conditionalFormatting>
  <conditionalFormatting sqref="I107:P107">
    <cfRule type="expression" dxfId="1920" priority="121">
      <formula>OR(F106=2,F106=3)</formula>
    </cfRule>
  </conditionalFormatting>
  <conditionalFormatting sqref="Z109:AM109">
    <cfRule type="expression" dxfId="1919" priority="120">
      <formula>AND(Z109="",BA108=1)</formula>
    </cfRule>
  </conditionalFormatting>
  <conditionalFormatting sqref="J108:M108">
    <cfRule type="expression" dxfId="1918" priority="119">
      <formula>OR(F108=2,F108=3)</formula>
    </cfRule>
  </conditionalFormatting>
  <conditionalFormatting sqref="I109:P109">
    <cfRule type="expression" dxfId="1917" priority="118">
      <formula>OR(F108=2,F108=3)</formula>
    </cfRule>
  </conditionalFormatting>
  <conditionalFormatting sqref="Z111:AM111">
    <cfRule type="expression" dxfId="1916" priority="117">
      <formula>AND(Z111="",BA110=1)</formula>
    </cfRule>
  </conditionalFormatting>
  <conditionalFormatting sqref="J110:M110">
    <cfRule type="expression" dxfId="1915" priority="116">
      <formula>OR(F110=2,F110=3)</formula>
    </cfRule>
  </conditionalFormatting>
  <conditionalFormatting sqref="I111:P111">
    <cfRule type="expression" dxfId="1914" priority="115">
      <formula>OR(F110=2,F110=3)</formula>
    </cfRule>
  </conditionalFormatting>
  <conditionalFormatting sqref="Z113:AM113">
    <cfRule type="expression" dxfId="1913" priority="114">
      <formula>AND(Z113="",BA112=1)</formula>
    </cfRule>
  </conditionalFormatting>
  <conditionalFormatting sqref="J112:M112">
    <cfRule type="expression" dxfId="1912" priority="113">
      <formula>OR(F112=2,F112=3)</formula>
    </cfRule>
  </conditionalFormatting>
  <conditionalFormatting sqref="I113:P113">
    <cfRule type="expression" dxfId="1911" priority="112">
      <formula>OR(F112=2,F112=3)</formula>
    </cfRule>
  </conditionalFormatting>
  <conditionalFormatting sqref="Z115:AM115">
    <cfRule type="expression" dxfId="1910" priority="111">
      <formula>AND(Z115="",BA114=1)</formula>
    </cfRule>
  </conditionalFormatting>
  <conditionalFormatting sqref="J114:M114">
    <cfRule type="expression" dxfId="1909" priority="110">
      <formula>OR(F114=2,F114=3)</formula>
    </cfRule>
  </conditionalFormatting>
  <conditionalFormatting sqref="I115:P115">
    <cfRule type="expression" dxfId="1908" priority="109">
      <formula>OR(F114=2,F114=3)</formula>
    </cfRule>
  </conditionalFormatting>
  <conditionalFormatting sqref="Z117:AM117">
    <cfRule type="expression" dxfId="1907" priority="108">
      <formula>AND(Z117="",BA116=1)</formula>
    </cfRule>
  </conditionalFormatting>
  <conditionalFormatting sqref="J116:M116">
    <cfRule type="expression" dxfId="1906" priority="107">
      <formula>OR(F116=2,F116=3)</formula>
    </cfRule>
  </conditionalFormatting>
  <conditionalFormatting sqref="I117:P117">
    <cfRule type="expression" dxfId="1905" priority="106">
      <formula>OR(F116=2,F116=3)</formula>
    </cfRule>
  </conditionalFormatting>
  <conditionalFormatting sqref="Z119:AM119">
    <cfRule type="expression" dxfId="1904" priority="105">
      <formula>AND(Z119="",BA118=1)</formula>
    </cfRule>
  </conditionalFormatting>
  <conditionalFormatting sqref="J118:M118">
    <cfRule type="expression" dxfId="1903" priority="104">
      <formula>OR(F118=2,F118=3)</formula>
    </cfRule>
  </conditionalFormatting>
  <conditionalFormatting sqref="I119:P119">
    <cfRule type="expression" dxfId="1902" priority="103">
      <formula>OR(F118=2,F118=3)</formula>
    </cfRule>
  </conditionalFormatting>
  <conditionalFormatting sqref="Z121:AM121">
    <cfRule type="expression" dxfId="1901" priority="102">
      <formula>AND(Z121="",BA120=1)</formula>
    </cfRule>
  </conditionalFormatting>
  <conditionalFormatting sqref="J120:M120">
    <cfRule type="expression" dxfId="1900" priority="101">
      <formula>OR(F120=2,F120=3)</formula>
    </cfRule>
  </conditionalFormatting>
  <conditionalFormatting sqref="I121:P121">
    <cfRule type="expression" dxfId="1899" priority="100">
      <formula>OR(F120=2,F120=3)</formula>
    </cfRule>
  </conditionalFormatting>
  <conditionalFormatting sqref="Z123:AM123">
    <cfRule type="expression" dxfId="1898" priority="99">
      <formula>AND(Z123="",BA122=1)</formula>
    </cfRule>
  </conditionalFormatting>
  <conditionalFormatting sqref="J122:M122">
    <cfRule type="expression" dxfId="1897" priority="98">
      <formula>OR(F122=2,F122=3)</formula>
    </cfRule>
  </conditionalFormatting>
  <conditionalFormatting sqref="I123:P123">
    <cfRule type="expression" dxfId="1896" priority="97">
      <formula>OR(F122=2,F122=3)</formula>
    </cfRule>
  </conditionalFormatting>
  <conditionalFormatting sqref="Z125:AM125">
    <cfRule type="expression" dxfId="1895" priority="96">
      <formula>AND(Z125="",BA124=1)</formula>
    </cfRule>
  </conditionalFormatting>
  <conditionalFormatting sqref="J124:M124">
    <cfRule type="expression" dxfId="1894" priority="95">
      <formula>OR(F124=2,F124=3)</formula>
    </cfRule>
  </conditionalFormatting>
  <conditionalFormatting sqref="I125:P125">
    <cfRule type="expression" dxfId="1893" priority="94">
      <formula>OR(F124=2,F124=3)</formula>
    </cfRule>
  </conditionalFormatting>
  <conditionalFormatting sqref="Z127:AM127">
    <cfRule type="expression" dxfId="1892" priority="93">
      <formula>AND(Z127="",BA126=1)</formula>
    </cfRule>
  </conditionalFormatting>
  <conditionalFormatting sqref="J126:M126">
    <cfRule type="expression" dxfId="1891" priority="92">
      <formula>OR(F126=2,F126=3)</formula>
    </cfRule>
  </conditionalFormatting>
  <conditionalFormatting sqref="I127:P127">
    <cfRule type="expression" dxfId="1890" priority="91">
      <formula>OR(F126=2,F126=3)</formula>
    </cfRule>
  </conditionalFormatting>
  <conditionalFormatting sqref="Z142:AM142">
    <cfRule type="expression" dxfId="1889" priority="90">
      <formula>AND(Z142="",BA141=1)</formula>
    </cfRule>
  </conditionalFormatting>
  <conditionalFormatting sqref="J141:M141">
    <cfRule type="expression" dxfId="1888" priority="89">
      <formula>OR(F141=2,F141=3)</formula>
    </cfRule>
  </conditionalFormatting>
  <conditionalFormatting sqref="I142:P142">
    <cfRule type="expression" dxfId="1887" priority="88">
      <formula>OR(F141=2,F141=3)</formula>
    </cfRule>
  </conditionalFormatting>
  <conditionalFormatting sqref="Z144:AM144">
    <cfRule type="expression" dxfId="1886" priority="87">
      <formula>AND(Z144="",BA143=1)</formula>
    </cfRule>
  </conditionalFormatting>
  <conditionalFormatting sqref="J143:M143">
    <cfRule type="expression" dxfId="1885" priority="86">
      <formula>OR(F143=2,F143=3)</formula>
    </cfRule>
  </conditionalFormatting>
  <conditionalFormatting sqref="I144:P144">
    <cfRule type="expression" dxfId="1884" priority="85">
      <formula>OR(F143=2,F143=3)</formula>
    </cfRule>
  </conditionalFormatting>
  <conditionalFormatting sqref="Z146:AM146">
    <cfRule type="expression" dxfId="1883" priority="84">
      <formula>AND(Z146="",BA145=1)</formula>
    </cfRule>
  </conditionalFormatting>
  <conditionalFormatting sqref="J145:M145">
    <cfRule type="expression" dxfId="1882" priority="83">
      <formula>OR(F145=2,F145=3)</formula>
    </cfRule>
  </conditionalFormatting>
  <conditionalFormatting sqref="I146:P146">
    <cfRule type="expression" dxfId="1881" priority="82">
      <formula>OR(F145=2,F145=3)</formula>
    </cfRule>
  </conditionalFormatting>
  <conditionalFormatting sqref="Z148:AM148">
    <cfRule type="expression" dxfId="1880" priority="81">
      <formula>AND(Z148="",BA147=1)</formula>
    </cfRule>
  </conditionalFormatting>
  <conditionalFormatting sqref="J147:M147">
    <cfRule type="expression" dxfId="1879" priority="80">
      <formula>OR(F147=2,F147=3)</formula>
    </cfRule>
  </conditionalFormatting>
  <conditionalFormatting sqref="I148:P148">
    <cfRule type="expression" dxfId="1878" priority="79">
      <formula>OR(F147=2,F147=3)</formula>
    </cfRule>
  </conditionalFormatting>
  <conditionalFormatting sqref="Z150:AM150">
    <cfRule type="expression" dxfId="1877" priority="78">
      <formula>AND(Z150="",BA149=1)</formula>
    </cfRule>
  </conditionalFormatting>
  <conditionalFormatting sqref="J149:M149">
    <cfRule type="expression" dxfId="1876" priority="77">
      <formula>OR(F149=2,F149=3)</formula>
    </cfRule>
  </conditionalFormatting>
  <conditionalFormatting sqref="I150:P150">
    <cfRule type="expression" dxfId="1875" priority="76">
      <formula>OR(F149=2,F149=3)</formula>
    </cfRule>
  </conditionalFormatting>
  <conditionalFormatting sqref="Z152:AM152">
    <cfRule type="expression" dxfId="1874" priority="75">
      <formula>AND(Z152="",BA151=1)</formula>
    </cfRule>
  </conditionalFormatting>
  <conditionalFormatting sqref="J151:M151">
    <cfRule type="expression" dxfId="1873" priority="74">
      <formula>OR(F151=2,F151=3)</formula>
    </cfRule>
  </conditionalFormatting>
  <conditionalFormatting sqref="I152:P152">
    <cfRule type="expression" dxfId="1872" priority="73">
      <formula>OR(F151=2,F151=3)</formula>
    </cfRule>
  </conditionalFormatting>
  <conditionalFormatting sqref="Z154:AM154">
    <cfRule type="expression" dxfId="1871" priority="72">
      <formula>AND(Z154="",BA153=1)</formula>
    </cfRule>
  </conditionalFormatting>
  <conditionalFormatting sqref="J153:M153">
    <cfRule type="expression" dxfId="1870" priority="71">
      <formula>OR(F153=2,F153=3)</formula>
    </cfRule>
  </conditionalFormatting>
  <conditionalFormatting sqref="I154:P154">
    <cfRule type="expression" dxfId="1869" priority="70">
      <formula>OR(F153=2,F153=3)</formula>
    </cfRule>
  </conditionalFormatting>
  <conditionalFormatting sqref="Z156:AM156">
    <cfRule type="expression" dxfId="1868" priority="69">
      <formula>AND(Z156="",BA155=1)</formula>
    </cfRule>
  </conditionalFormatting>
  <conditionalFormatting sqref="J155:M155">
    <cfRule type="expression" dxfId="1867" priority="68">
      <formula>OR(F155=2,F155=3)</formula>
    </cfRule>
  </conditionalFormatting>
  <conditionalFormatting sqref="I156:P156">
    <cfRule type="expression" dxfId="1866" priority="67">
      <formula>OR(F155=2,F155=3)</formula>
    </cfRule>
  </conditionalFormatting>
  <conditionalFormatting sqref="Z158:AM158">
    <cfRule type="expression" dxfId="1865" priority="66">
      <formula>AND(Z158="",BA157=1)</formula>
    </cfRule>
  </conditionalFormatting>
  <conditionalFormatting sqref="J157:M157">
    <cfRule type="expression" dxfId="1864" priority="65">
      <formula>OR(F157=2,F157=3)</formula>
    </cfRule>
  </conditionalFormatting>
  <conditionalFormatting sqref="I158:P158">
    <cfRule type="expression" dxfId="1863" priority="64">
      <formula>OR(F157=2,F157=3)</formula>
    </cfRule>
  </conditionalFormatting>
  <conditionalFormatting sqref="Z160:AM160">
    <cfRule type="expression" dxfId="1862" priority="63">
      <formula>AND(Z160="",BA159=1)</formula>
    </cfRule>
  </conditionalFormatting>
  <conditionalFormatting sqref="J159:M159">
    <cfRule type="expression" dxfId="1861" priority="62">
      <formula>OR(F159=2,F159=3)</formula>
    </cfRule>
  </conditionalFormatting>
  <conditionalFormatting sqref="I160:P160">
    <cfRule type="expression" dxfId="1860" priority="61">
      <formula>OR(F159=2,F159=3)</formula>
    </cfRule>
  </conditionalFormatting>
  <conditionalFormatting sqref="Z162:AM162">
    <cfRule type="expression" dxfId="1859" priority="60">
      <formula>AND(Z162="",BA161=1)</formula>
    </cfRule>
  </conditionalFormatting>
  <conditionalFormatting sqref="J161:M161">
    <cfRule type="expression" dxfId="1858" priority="59">
      <formula>OR(F161=2,F161=3)</formula>
    </cfRule>
  </conditionalFormatting>
  <conditionalFormatting sqref="I162:P162">
    <cfRule type="expression" dxfId="1857" priority="58">
      <formula>OR(F161=2,F161=3)</formula>
    </cfRule>
  </conditionalFormatting>
  <conditionalFormatting sqref="Z164:AM164">
    <cfRule type="expression" dxfId="1856" priority="57">
      <formula>AND(Z164="",BA163=1)</formula>
    </cfRule>
  </conditionalFormatting>
  <conditionalFormatting sqref="J163:M163">
    <cfRule type="expression" dxfId="1855" priority="56">
      <formula>OR(F163=2,F163=3)</formula>
    </cfRule>
  </conditionalFormatting>
  <conditionalFormatting sqref="I164:P164">
    <cfRule type="expression" dxfId="1854" priority="55">
      <formula>OR(F163=2,F163=3)</formula>
    </cfRule>
  </conditionalFormatting>
  <conditionalFormatting sqref="Z166:AM166">
    <cfRule type="expression" dxfId="1853" priority="54">
      <formula>AND(Z166="",BA165=1)</formula>
    </cfRule>
  </conditionalFormatting>
  <conditionalFormatting sqref="J165:M165">
    <cfRule type="expression" dxfId="1852" priority="53">
      <formula>OR(F165=2,F165=3)</formula>
    </cfRule>
  </conditionalFormatting>
  <conditionalFormatting sqref="I166:P166">
    <cfRule type="expression" dxfId="1851" priority="52">
      <formula>OR(F165=2,F165=3)</formula>
    </cfRule>
  </conditionalFormatting>
  <conditionalFormatting sqref="Z168:AM168">
    <cfRule type="expression" dxfId="1850" priority="51">
      <formula>AND(Z168="",BA167=1)</formula>
    </cfRule>
  </conditionalFormatting>
  <conditionalFormatting sqref="J167:M167">
    <cfRule type="expression" dxfId="1849" priority="50">
      <formula>OR(F167=2,F167=3)</formula>
    </cfRule>
  </conditionalFormatting>
  <conditionalFormatting sqref="I168:P168">
    <cfRule type="expression" dxfId="1848" priority="49">
      <formula>OR(F167=2,F167=3)</formula>
    </cfRule>
  </conditionalFormatting>
  <conditionalFormatting sqref="Z170:AM170">
    <cfRule type="expression" dxfId="1847" priority="48">
      <formula>AND(Z170="",BA169=1)</formula>
    </cfRule>
  </conditionalFormatting>
  <conditionalFormatting sqref="J169:M169">
    <cfRule type="expression" dxfId="1846" priority="47">
      <formula>OR(F169=2,F169=3)</formula>
    </cfRule>
  </conditionalFormatting>
  <conditionalFormatting sqref="I170:P170">
    <cfRule type="expression" dxfId="1845" priority="46">
      <formula>OR(F169=2,F169=3)</formula>
    </cfRule>
  </conditionalFormatting>
  <conditionalFormatting sqref="Z56:AM56">
    <cfRule type="expression" dxfId="1844" priority="45">
      <formula>AND(Z56="",BA55=1)</formula>
    </cfRule>
  </conditionalFormatting>
  <conditionalFormatting sqref="J55:M55">
    <cfRule type="expression" dxfId="1843" priority="44">
      <formula>OR(F55=2,F55=3)</formula>
    </cfRule>
  </conditionalFormatting>
  <conditionalFormatting sqref="I56:P56">
    <cfRule type="expression" dxfId="1842" priority="43">
      <formula>OR(F55=2,F55=3)</formula>
    </cfRule>
  </conditionalFormatting>
  <conditionalFormatting sqref="Z58:AM58">
    <cfRule type="expression" dxfId="1841" priority="42">
      <formula>AND(Z58="",BA57=1)</formula>
    </cfRule>
  </conditionalFormatting>
  <conditionalFormatting sqref="J57:M57">
    <cfRule type="expression" dxfId="1840" priority="41">
      <formula>OR(F57=2,F57=3)</formula>
    </cfRule>
  </conditionalFormatting>
  <conditionalFormatting sqref="I58:P58">
    <cfRule type="expression" dxfId="1839" priority="40">
      <formula>OR(F57=2,F57=3)</formula>
    </cfRule>
  </conditionalFormatting>
  <conditionalFormatting sqref="Z60:AM60">
    <cfRule type="expression" dxfId="1838" priority="39">
      <formula>AND(Z60="",BA59=1)</formula>
    </cfRule>
  </conditionalFormatting>
  <conditionalFormatting sqref="J59:M59">
    <cfRule type="expression" dxfId="1837" priority="38">
      <formula>OR(F59=2,F59=3)</formula>
    </cfRule>
  </conditionalFormatting>
  <conditionalFormatting sqref="I60:P60">
    <cfRule type="expression" dxfId="1836" priority="37">
      <formula>OR(F59=2,F59=3)</formula>
    </cfRule>
  </conditionalFormatting>
  <conditionalFormatting sqref="Z62:AM62">
    <cfRule type="expression" dxfId="1835" priority="36">
      <formula>AND(Z62="",BA61=1)</formula>
    </cfRule>
  </conditionalFormatting>
  <conditionalFormatting sqref="J61:M61">
    <cfRule type="expression" dxfId="1834" priority="35">
      <formula>OR(F61=2,F61=3)</formula>
    </cfRule>
  </conditionalFormatting>
  <conditionalFormatting sqref="I62:P62">
    <cfRule type="expression" dxfId="1833" priority="34">
      <formula>OR(F61=2,F61=3)</formula>
    </cfRule>
  </conditionalFormatting>
  <conditionalFormatting sqref="Z64:AM64">
    <cfRule type="expression" dxfId="1832" priority="33">
      <formula>AND(Z64="",BA63=1)</formula>
    </cfRule>
  </conditionalFormatting>
  <conditionalFormatting sqref="J63:M63">
    <cfRule type="expression" dxfId="1831" priority="32">
      <formula>OR(F63=2,F63=3)</formula>
    </cfRule>
  </conditionalFormatting>
  <conditionalFormatting sqref="I64:P64">
    <cfRule type="expression" dxfId="1830" priority="31">
      <formula>OR(F63=2,F63=3)</formula>
    </cfRule>
  </conditionalFormatting>
  <conditionalFormatting sqref="Z66:AM66">
    <cfRule type="expression" dxfId="1829" priority="30">
      <formula>AND(Z66="",BA65=1)</formula>
    </cfRule>
  </conditionalFormatting>
  <conditionalFormatting sqref="J65:M65">
    <cfRule type="expression" dxfId="1828" priority="29">
      <formula>OR(F65=2,F65=3)</formula>
    </cfRule>
  </conditionalFormatting>
  <conditionalFormatting sqref="I66:P66">
    <cfRule type="expression" dxfId="1827" priority="28">
      <formula>OR(F65=2,F65=3)</formula>
    </cfRule>
  </conditionalFormatting>
  <conditionalFormatting sqref="Z68:AM68">
    <cfRule type="expression" dxfId="1826" priority="27">
      <formula>AND(Z68="",BA67=1)</formula>
    </cfRule>
  </conditionalFormatting>
  <conditionalFormatting sqref="J67:M67">
    <cfRule type="expression" dxfId="1825" priority="26">
      <formula>OR(F67=2,F67=3)</formula>
    </cfRule>
  </conditionalFormatting>
  <conditionalFormatting sqref="I68:P68">
    <cfRule type="expression" dxfId="1824" priority="25">
      <formula>OR(F67=2,F67=3)</formula>
    </cfRule>
  </conditionalFormatting>
  <conditionalFormatting sqref="Z70:AM70">
    <cfRule type="expression" dxfId="1823" priority="24">
      <formula>AND(Z70="",BA69=1)</formula>
    </cfRule>
  </conditionalFormatting>
  <conditionalFormatting sqref="J69:M69">
    <cfRule type="expression" dxfId="1822" priority="23">
      <formula>OR(F69=2,F69=3)</formula>
    </cfRule>
  </conditionalFormatting>
  <conditionalFormatting sqref="I70:P70">
    <cfRule type="expression" dxfId="1821" priority="22">
      <formula>OR(F69=2,F69=3)</formula>
    </cfRule>
  </conditionalFormatting>
  <conditionalFormatting sqref="Z72:AM72">
    <cfRule type="expression" dxfId="1820" priority="21">
      <formula>AND(Z72="",BA71=1)</formula>
    </cfRule>
  </conditionalFormatting>
  <conditionalFormatting sqref="J71:M71">
    <cfRule type="expression" dxfId="1819" priority="20">
      <formula>OR(F71=2,F71=3)</formula>
    </cfRule>
  </conditionalFormatting>
  <conditionalFormatting sqref="I72:P72">
    <cfRule type="expression" dxfId="1818" priority="19">
      <formula>OR(F71=2,F71=3)</formula>
    </cfRule>
  </conditionalFormatting>
  <conditionalFormatting sqref="Z74:AM74">
    <cfRule type="expression" dxfId="1817" priority="18">
      <formula>AND(Z74="",BA73=1)</formula>
    </cfRule>
  </conditionalFormatting>
  <conditionalFormatting sqref="J73:M73">
    <cfRule type="expression" dxfId="1816" priority="17">
      <formula>OR(F73=2,F73=3)</formula>
    </cfRule>
  </conditionalFormatting>
  <conditionalFormatting sqref="I74:P74">
    <cfRule type="expression" dxfId="1815" priority="16">
      <formula>OR(F73=2,F73=3)</formula>
    </cfRule>
  </conditionalFormatting>
  <conditionalFormatting sqref="Z76:AM76">
    <cfRule type="expression" dxfId="1814" priority="15">
      <formula>AND(Z76="",BA75=1)</formula>
    </cfRule>
  </conditionalFormatting>
  <conditionalFormatting sqref="J75:M75">
    <cfRule type="expression" dxfId="1813" priority="14">
      <formula>OR(F75=2,F75=3)</formula>
    </cfRule>
  </conditionalFormatting>
  <conditionalFormatting sqref="I76:P76">
    <cfRule type="expression" dxfId="1812" priority="13">
      <formula>OR(F75=2,F75=3)</formula>
    </cfRule>
  </conditionalFormatting>
  <conditionalFormatting sqref="Z78:AM78">
    <cfRule type="expression" dxfId="1811" priority="12">
      <formula>AND(Z78="",BA77=1)</formula>
    </cfRule>
  </conditionalFormatting>
  <conditionalFormatting sqref="J77:M77">
    <cfRule type="expression" dxfId="1810" priority="11">
      <formula>OR(F77=2,F77=3)</formula>
    </cfRule>
  </conditionalFormatting>
  <conditionalFormatting sqref="I78:P78">
    <cfRule type="expression" dxfId="1809" priority="10">
      <formula>OR(F77=2,F77=3)</formula>
    </cfRule>
  </conditionalFormatting>
  <conditionalFormatting sqref="Z80:AM80">
    <cfRule type="expression" dxfId="1808" priority="9">
      <formula>AND(Z80="",BA79=1)</formula>
    </cfRule>
  </conditionalFormatting>
  <conditionalFormatting sqref="J79:M79">
    <cfRule type="expression" dxfId="1807" priority="8">
      <formula>OR(F79=2,F79=3)</formula>
    </cfRule>
  </conditionalFormatting>
  <conditionalFormatting sqref="I80:P80">
    <cfRule type="expression" dxfId="1806" priority="7">
      <formula>OR(F79=2,F79=3)</formula>
    </cfRule>
  </conditionalFormatting>
  <conditionalFormatting sqref="Z82:AM82">
    <cfRule type="expression" dxfId="1805" priority="6">
      <formula>AND(Z82="",BA81=1)</formula>
    </cfRule>
  </conditionalFormatting>
  <conditionalFormatting sqref="J81:M81">
    <cfRule type="expression" dxfId="1804" priority="5">
      <formula>OR(F81=2,F81=3)</formula>
    </cfRule>
  </conditionalFormatting>
  <conditionalFormatting sqref="I82:P82">
    <cfRule type="expression" dxfId="1803" priority="4">
      <formula>OR(F81=2,F81=3)</formula>
    </cfRule>
  </conditionalFormatting>
  <conditionalFormatting sqref="Z84:AM84">
    <cfRule type="expression" dxfId="1802" priority="3">
      <formula>AND(Z84="",BA83=1)</formula>
    </cfRule>
  </conditionalFormatting>
  <conditionalFormatting sqref="J83:M83">
    <cfRule type="expression" dxfId="1801" priority="2">
      <formula>OR(F83=2,F83=3)</formula>
    </cfRule>
  </conditionalFormatting>
  <conditionalFormatting sqref="I84:P84">
    <cfRule type="expression" dxfId="180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B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B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B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B00-000003000000}"/>
    <dataValidation type="whole" imeMode="off" allowBlank="1" showInputMessage="1" showErrorMessage="1" error="1~31までの数字をご入力ください。" sqref="B141:C170 B12:C41 B184:C213 B98:C127 B55:C84" xr:uid="{00000000-0002-0000-1B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B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B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B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B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B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B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23</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02301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02302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02303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02304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02305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02306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02307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02308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02309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02310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02311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02312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02313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02314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02315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02316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02317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02318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02319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02320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02321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02322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02323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02324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02325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02326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02327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02328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02329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02330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02331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02332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02333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02334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02335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02336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02337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02338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02339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02340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02341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02342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02343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02344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02345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02346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02347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02348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02349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02350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02351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02352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02353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02354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02355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02356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02357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02358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02359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02360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02361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02362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02363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02364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02365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02366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02367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02368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02369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02370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02371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02372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02373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02374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02375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799" priority="225">
      <formula>AND(Z13="",BA12=1)</formula>
    </cfRule>
  </conditionalFormatting>
  <conditionalFormatting sqref="J12:M12">
    <cfRule type="expression" dxfId="1798" priority="224">
      <formula>OR(F12=2,F12=3)</formula>
    </cfRule>
  </conditionalFormatting>
  <conditionalFormatting sqref="I13:P13">
    <cfRule type="expression" dxfId="1797" priority="223">
      <formula>OR(F12=2,F12=3)</formula>
    </cfRule>
  </conditionalFormatting>
  <conditionalFormatting sqref="Z15:AM15">
    <cfRule type="expression" dxfId="1796" priority="222">
      <formula>AND(Z15="",BA14=1)</formula>
    </cfRule>
  </conditionalFormatting>
  <conditionalFormatting sqref="J14:M14">
    <cfRule type="expression" dxfId="1795" priority="221">
      <formula>OR(F14=2,F14=3)</formula>
    </cfRule>
  </conditionalFormatting>
  <conditionalFormatting sqref="I15:P15">
    <cfRule type="expression" dxfId="1794" priority="220">
      <formula>OR(F14=2,F14=3)</formula>
    </cfRule>
  </conditionalFormatting>
  <conditionalFormatting sqref="Z17:AM17">
    <cfRule type="expression" dxfId="1793" priority="219">
      <formula>AND(Z17="",BA16=1)</formula>
    </cfRule>
  </conditionalFormatting>
  <conditionalFormatting sqref="J16:M16">
    <cfRule type="expression" dxfId="1792" priority="218">
      <formula>OR(F16=2,F16=3)</formula>
    </cfRule>
  </conditionalFormatting>
  <conditionalFormatting sqref="I17:P17">
    <cfRule type="expression" dxfId="1791" priority="217">
      <formula>OR(F16=2,F16=3)</formula>
    </cfRule>
  </conditionalFormatting>
  <conditionalFormatting sqref="Z19:AM19">
    <cfRule type="expression" dxfId="1790" priority="216">
      <formula>AND(Z19="",BA18=1)</formula>
    </cfRule>
  </conditionalFormatting>
  <conditionalFormatting sqref="J18:M18">
    <cfRule type="expression" dxfId="1789" priority="215">
      <formula>OR(F18=2,F18=3)</formula>
    </cfRule>
  </conditionalFormatting>
  <conditionalFormatting sqref="I19:P19">
    <cfRule type="expression" dxfId="1788" priority="214">
      <formula>OR(F18=2,F18=3)</formula>
    </cfRule>
  </conditionalFormatting>
  <conditionalFormatting sqref="Z21:AM21">
    <cfRule type="expression" dxfId="1787" priority="213">
      <formula>AND(Z21="",BA20=1)</formula>
    </cfRule>
  </conditionalFormatting>
  <conditionalFormatting sqref="J20:M20">
    <cfRule type="expression" dxfId="1786" priority="212">
      <formula>OR(F20=2,F20=3)</formula>
    </cfRule>
  </conditionalFormatting>
  <conditionalFormatting sqref="I21:P21">
    <cfRule type="expression" dxfId="1785" priority="211">
      <formula>OR(F20=2,F20=3)</formula>
    </cfRule>
  </conditionalFormatting>
  <conditionalFormatting sqref="Z23:AM23">
    <cfRule type="expression" dxfId="1784" priority="210">
      <formula>AND(Z23="",BA22=1)</formula>
    </cfRule>
  </conditionalFormatting>
  <conditionalFormatting sqref="J22:M22">
    <cfRule type="expression" dxfId="1783" priority="209">
      <formula>OR(F22=2,F22=3)</formula>
    </cfRule>
  </conditionalFormatting>
  <conditionalFormatting sqref="I23:P23">
    <cfRule type="expression" dxfId="1782" priority="208">
      <formula>OR(F22=2,F22=3)</formula>
    </cfRule>
  </conditionalFormatting>
  <conditionalFormatting sqref="Z25:AM25">
    <cfRule type="expression" dxfId="1781" priority="207">
      <formula>AND(Z25="",BA24=1)</formula>
    </cfRule>
  </conditionalFormatting>
  <conditionalFormatting sqref="J24:M24">
    <cfRule type="expression" dxfId="1780" priority="206">
      <formula>OR(F24=2,F24=3)</formula>
    </cfRule>
  </conditionalFormatting>
  <conditionalFormatting sqref="I25:P25">
    <cfRule type="expression" dxfId="1779" priority="205">
      <formula>OR(F24=2,F24=3)</formula>
    </cfRule>
  </conditionalFormatting>
  <conditionalFormatting sqref="Z27:AM27">
    <cfRule type="expression" dxfId="1778" priority="204">
      <formula>AND(Z27="",BA26=1)</formula>
    </cfRule>
  </conditionalFormatting>
  <conditionalFormatting sqref="J26:M26">
    <cfRule type="expression" dxfId="1777" priority="203">
      <formula>OR(F26=2,F26=3)</formula>
    </cfRule>
  </conditionalFormatting>
  <conditionalFormatting sqref="I27:P27">
    <cfRule type="expression" dxfId="1776" priority="202">
      <formula>OR(F26=2,F26=3)</formula>
    </cfRule>
  </conditionalFormatting>
  <conditionalFormatting sqref="Z29:AM29">
    <cfRule type="expression" dxfId="1775" priority="201">
      <formula>AND(Z29="",BA28=1)</formula>
    </cfRule>
  </conditionalFormatting>
  <conditionalFormatting sqref="J28:M28">
    <cfRule type="expression" dxfId="1774" priority="200">
      <formula>OR(F28=2,F28=3)</formula>
    </cfRule>
  </conditionalFormatting>
  <conditionalFormatting sqref="I29:P29">
    <cfRule type="expression" dxfId="1773" priority="199">
      <formula>OR(F28=2,F28=3)</formula>
    </cfRule>
  </conditionalFormatting>
  <conditionalFormatting sqref="Z31:AM31">
    <cfRule type="expression" dxfId="1772" priority="198">
      <formula>AND(Z31="",BA30=1)</formula>
    </cfRule>
  </conditionalFormatting>
  <conditionalFormatting sqref="J30:M30">
    <cfRule type="expression" dxfId="1771" priority="197">
      <formula>OR(F30=2,F30=3)</formula>
    </cfRule>
  </conditionalFormatting>
  <conditionalFormatting sqref="I31:P31">
    <cfRule type="expression" dxfId="1770" priority="196">
      <formula>OR(F30=2,F30=3)</formula>
    </cfRule>
  </conditionalFormatting>
  <conditionalFormatting sqref="Z33:AM33">
    <cfRule type="expression" dxfId="1769" priority="195">
      <formula>AND(Z33="",BA32=1)</formula>
    </cfRule>
  </conditionalFormatting>
  <conditionalFormatting sqref="J32:M32">
    <cfRule type="expression" dxfId="1768" priority="194">
      <formula>OR(F32=2,F32=3)</formula>
    </cfRule>
  </conditionalFormatting>
  <conditionalFormatting sqref="I33:P33">
    <cfRule type="expression" dxfId="1767" priority="193">
      <formula>OR(F32=2,F32=3)</formula>
    </cfRule>
  </conditionalFormatting>
  <conditionalFormatting sqref="Z35:AM35">
    <cfRule type="expression" dxfId="1766" priority="192">
      <formula>AND(Z35="",BA34=1)</formula>
    </cfRule>
  </conditionalFormatting>
  <conditionalFormatting sqref="J34:M34">
    <cfRule type="expression" dxfId="1765" priority="191">
      <formula>OR(F34=2,F34=3)</formula>
    </cfRule>
  </conditionalFormatting>
  <conditionalFormatting sqref="I35:P35">
    <cfRule type="expression" dxfId="1764" priority="190">
      <formula>OR(F34=2,F34=3)</formula>
    </cfRule>
  </conditionalFormatting>
  <conditionalFormatting sqref="Z37:AM37">
    <cfRule type="expression" dxfId="1763" priority="189">
      <formula>AND(Z37="",BA36=1)</formula>
    </cfRule>
  </conditionalFormatting>
  <conditionalFormatting sqref="J36:M36">
    <cfRule type="expression" dxfId="1762" priority="188">
      <formula>OR(F36=2,F36=3)</formula>
    </cfRule>
  </conditionalFormatting>
  <conditionalFormatting sqref="I37:P37">
    <cfRule type="expression" dxfId="1761" priority="187">
      <formula>OR(F36=2,F36=3)</formula>
    </cfRule>
  </conditionalFormatting>
  <conditionalFormatting sqref="Z39:AM39">
    <cfRule type="expression" dxfId="1760" priority="186">
      <formula>AND(Z39="",BA38=1)</formula>
    </cfRule>
  </conditionalFormatting>
  <conditionalFormatting sqref="J38:M38">
    <cfRule type="expression" dxfId="1759" priority="185">
      <formula>OR(F38=2,F38=3)</formula>
    </cfRule>
  </conditionalFormatting>
  <conditionalFormatting sqref="I39:P39">
    <cfRule type="expression" dxfId="1758" priority="184">
      <formula>OR(F38=2,F38=3)</formula>
    </cfRule>
  </conditionalFormatting>
  <conditionalFormatting sqref="Z41:AM41">
    <cfRule type="expression" dxfId="1757" priority="183">
      <formula>AND(Z41="",BA40=1)</formula>
    </cfRule>
  </conditionalFormatting>
  <conditionalFormatting sqref="J40:M40">
    <cfRule type="expression" dxfId="1756" priority="182">
      <formula>OR(F40=2,F40=3)</formula>
    </cfRule>
  </conditionalFormatting>
  <conditionalFormatting sqref="I41:P41">
    <cfRule type="expression" dxfId="1755" priority="181">
      <formula>OR(F40=2,F40=3)</formula>
    </cfRule>
  </conditionalFormatting>
  <conditionalFormatting sqref="Z185:AM185">
    <cfRule type="expression" dxfId="1754" priority="180">
      <formula>AND(Z185="",BA184=1)</formula>
    </cfRule>
  </conditionalFormatting>
  <conditionalFormatting sqref="J184:M184">
    <cfRule type="expression" dxfId="1753" priority="179">
      <formula>OR(F184=2,F184=3)</formula>
    </cfRule>
  </conditionalFormatting>
  <conditionalFormatting sqref="I185:P185">
    <cfRule type="expression" dxfId="1752" priority="178">
      <formula>OR(F184=2,F184=3)</formula>
    </cfRule>
  </conditionalFormatting>
  <conditionalFormatting sqref="Z187:AM187">
    <cfRule type="expression" dxfId="1751" priority="177">
      <formula>AND(Z187="",BA186=1)</formula>
    </cfRule>
  </conditionalFormatting>
  <conditionalFormatting sqref="J186:M186">
    <cfRule type="expression" dxfId="1750" priority="176">
      <formula>OR(F186=2,F186=3)</formula>
    </cfRule>
  </conditionalFormatting>
  <conditionalFormatting sqref="I187:P187">
    <cfRule type="expression" dxfId="1749" priority="175">
      <formula>OR(F186=2,F186=3)</formula>
    </cfRule>
  </conditionalFormatting>
  <conditionalFormatting sqref="Z189:AM189">
    <cfRule type="expression" dxfId="1748" priority="174">
      <formula>AND(Z189="",BA188=1)</formula>
    </cfRule>
  </conditionalFormatting>
  <conditionalFormatting sqref="J188:M188">
    <cfRule type="expression" dxfId="1747" priority="173">
      <formula>OR(F188=2,F188=3)</formula>
    </cfRule>
  </conditionalFormatting>
  <conditionalFormatting sqref="I189:P189">
    <cfRule type="expression" dxfId="1746" priority="172">
      <formula>OR(F188=2,F188=3)</formula>
    </cfRule>
  </conditionalFormatting>
  <conditionalFormatting sqref="Z191:AM191">
    <cfRule type="expression" dxfId="1745" priority="171">
      <formula>AND(Z191="",BA190=1)</formula>
    </cfRule>
  </conditionalFormatting>
  <conditionalFormatting sqref="J190:M190">
    <cfRule type="expression" dxfId="1744" priority="170">
      <formula>OR(F190=2,F190=3)</formula>
    </cfRule>
  </conditionalFormatting>
  <conditionalFormatting sqref="I191:P191">
    <cfRule type="expression" dxfId="1743" priority="169">
      <formula>OR(F190=2,F190=3)</formula>
    </cfRule>
  </conditionalFormatting>
  <conditionalFormatting sqref="Z193:AM193">
    <cfRule type="expression" dxfId="1742" priority="168">
      <formula>AND(Z193="",BA192=1)</formula>
    </cfRule>
  </conditionalFormatting>
  <conditionalFormatting sqref="J192:M192">
    <cfRule type="expression" dxfId="1741" priority="167">
      <formula>OR(F192=2,F192=3)</formula>
    </cfRule>
  </conditionalFormatting>
  <conditionalFormatting sqref="I193:P193">
    <cfRule type="expression" dxfId="1740" priority="166">
      <formula>OR(F192=2,F192=3)</formula>
    </cfRule>
  </conditionalFormatting>
  <conditionalFormatting sqref="Z195:AM195">
    <cfRule type="expression" dxfId="1739" priority="165">
      <formula>AND(Z195="",BA194=1)</formula>
    </cfRule>
  </conditionalFormatting>
  <conditionalFormatting sqref="J194:M194">
    <cfRule type="expression" dxfId="1738" priority="164">
      <formula>OR(F194=2,F194=3)</formula>
    </cfRule>
  </conditionalFormatting>
  <conditionalFormatting sqref="I195:P195">
    <cfRule type="expression" dxfId="1737" priority="163">
      <formula>OR(F194=2,F194=3)</formula>
    </cfRule>
  </conditionalFormatting>
  <conditionalFormatting sqref="Z197:AM197">
    <cfRule type="expression" dxfId="1736" priority="162">
      <formula>AND(Z197="",BA196=1)</formula>
    </cfRule>
  </conditionalFormatting>
  <conditionalFormatting sqref="J196:M196">
    <cfRule type="expression" dxfId="1735" priority="161">
      <formula>OR(F196=2,F196=3)</formula>
    </cfRule>
  </conditionalFormatting>
  <conditionalFormatting sqref="I197:P197">
    <cfRule type="expression" dxfId="1734" priority="160">
      <formula>OR(F196=2,F196=3)</formula>
    </cfRule>
  </conditionalFormatting>
  <conditionalFormatting sqref="Z199:AM199">
    <cfRule type="expression" dxfId="1733" priority="159">
      <formula>AND(Z199="",BA198=1)</formula>
    </cfRule>
  </conditionalFormatting>
  <conditionalFormatting sqref="J198:M198">
    <cfRule type="expression" dxfId="1732" priority="158">
      <formula>OR(F198=2,F198=3)</formula>
    </cfRule>
  </conditionalFormatting>
  <conditionalFormatting sqref="I199:P199">
    <cfRule type="expression" dxfId="1731" priority="157">
      <formula>OR(F198=2,F198=3)</formula>
    </cfRule>
  </conditionalFormatting>
  <conditionalFormatting sqref="Z201:AM201">
    <cfRule type="expression" dxfId="1730" priority="156">
      <formula>AND(Z201="",BA200=1)</formula>
    </cfRule>
  </conditionalFormatting>
  <conditionalFormatting sqref="J200:M200">
    <cfRule type="expression" dxfId="1729" priority="155">
      <formula>OR(F200=2,F200=3)</formula>
    </cfRule>
  </conditionalFormatting>
  <conditionalFormatting sqref="I201:P201">
    <cfRule type="expression" dxfId="1728" priority="154">
      <formula>OR(F200=2,F200=3)</formula>
    </cfRule>
  </conditionalFormatting>
  <conditionalFormatting sqref="Z203:AM203">
    <cfRule type="expression" dxfId="1727" priority="153">
      <formula>AND(Z203="",BA202=1)</formula>
    </cfRule>
  </conditionalFormatting>
  <conditionalFormatting sqref="J202:M202">
    <cfRule type="expression" dxfId="1726" priority="152">
      <formula>OR(F202=2,F202=3)</formula>
    </cfRule>
  </conditionalFormatting>
  <conditionalFormatting sqref="I203:P203">
    <cfRule type="expression" dxfId="1725" priority="151">
      <formula>OR(F202=2,F202=3)</formula>
    </cfRule>
  </conditionalFormatting>
  <conditionalFormatting sqref="Z205:AM205">
    <cfRule type="expression" dxfId="1724" priority="150">
      <formula>AND(Z205="",BA204=1)</formula>
    </cfRule>
  </conditionalFormatting>
  <conditionalFormatting sqref="J204:M204">
    <cfRule type="expression" dxfId="1723" priority="149">
      <formula>OR(F204=2,F204=3)</formula>
    </cfRule>
  </conditionalFormatting>
  <conditionalFormatting sqref="I205:P205">
    <cfRule type="expression" dxfId="1722" priority="148">
      <formula>OR(F204=2,F204=3)</formula>
    </cfRule>
  </conditionalFormatting>
  <conditionalFormatting sqref="Z207:AM207">
    <cfRule type="expression" dxfId="1721" priority="147">
      <formula>AND(Z207="",BA206=1)</formula>
    </cfRule>
  </conditionalFormatting>
  <conditionalFormatting sqref="J206:M206">
    <cfRule type="expression" dxfId="1720" priority="146">
      <formula>OR(F206=2,F206=3)</formula>
    </cfRule>
  </conditionalFormatting>
  <conditionalFormatting sqref="I207:P207">
    <cfRule type="expression" dxfId="1719" priority="145">
      <formula>OR(F206=2,F206=3)</formula>
    </cfRule>
  </conditionalFormatting>
  <conditionalFormatting sqref="Z209:AM209">
    <cfRule type="expression" dxfId="1718" priority="144">
      <formula>AND(Z209="",BA208=1)</formula>
    </cfRule>
  </conditionalFormatting>
  <conditionalFormatting sqref="J208:M208">
    <cfRule type="expression" dxfId="1717" priority="143">
      <formula>OR(F208=2,F208=3)</formula>
    </cfRule>
  </conditionalFormatting>
  <conditionalFormatting sqref="I209:P209">
    <cfRule type="expression" dxfId="1716" priority="142">
      <formula>OR(F208=2,F208=3)</formula>
    </cfRule>
  </conditionalFormatting>
  <conditionalFormatting sqref="Z211:AM211">
    <cfRule type="expression" dxfId="1715" priority="141">
      <formula>AND(Z211="",BA210=1)</formula>
    </cfRule>
  </conditionalFormatting>
  <conditionalFormatting sqref="J210:M210">
    <cfRule type="expression" dxfId="1714" priority="140">
      <formula>OR(F210=2,F210=3)</formula>
    </cfRule>
  </conditionalFormatting>
  <conditionalFormatting sqref="I211:P211">
    <cfRule type="expression" dxfId="1713" priority="139">
      <formula>OR(F210=2,F210=3)</formula>
    </cfRule>
  </conditionalFormatting>
  <conditionalFormatting sqref="Z213:AM213">
    <cfRule type="expression" dxfId="1712" priority="138">
      <formula>AND(Z213="",BA212=1)</formula>
    </cfRule>
  </conditionalFormatting>
  <conditionalFormatting sqref="J212:M212">
    <cfRule type="expression" dxfId="1711" priority="137">
      <formula>OR(F212=2,F212=3)</formula>
    </cfRule>
  </conditionalFormatting>
  <conditionalFormatting sqref="I213:P213">
    <cfRule type="expression" dxfId="1710" priority="136">
      <formula>OR(F212=2,F212=3)</formula>
    </cfRule>
  </conditionalFormatting>
  <conditionalFormatting sqref="Z99:AM99">
    <cfRule type="expression" dxfId="1709" priority="135">
      <formula>AND(Z99="",BA98=1)</formula>
    </cfRule>
  </conditionalFormatting>
  <conditionalFormatting sqref="J98:M98">
    <cfRule type="expression" dxfId="1708" priority="134">
      <formula>OR(F98=2,F98=3)</formula>
    </cfRule>
  </conditionalFormatting>
  <conditionalFormatting sqref="I99:P99">
    <cfRule type="expression" dxfId="1707" priority="133">
      <formula>OR(F98=2,F98=3)</formula>
    </cfRule>
  </conditionalFormatting>
  <conditionalFormatting sqref="Z101:AM101">
    <cfRule type="expression" dxfId="1706" priority="132">
      <formula>AND(Z101="",BA100=1)</formula>
    </cfRule>
  </conditionalFormatting>
  <conditionalFormatting sqref="J100:M100">
    <cfRule type="expression" dxfId="1705" priority="131">
      <formula>OR(F100=2,F100=3)</formula>
    </cfRule>
  </conditionalFormatting>
  <conditionalFormatting sqref="I101:P101">
    <cfRule type="expression" dxfId="1704" priority="130">
      <formula>OR(F100=2,F100=3)</formula>
    </cfRule>
  </conditionalFormatting>
  <conditionalFormatting sqref="Z103:AM103">
    <cfRule type="expression" dxfId="1703" priority="129">
      <formula>AND(Z103="",BA102=1)</formula>
    </cfRule>
  </conditionalFormatting>
  <conditionalFormatting sqref="J102:M102">
    <cfRule type="expression" dxfId="1702" priority="128">
      <formula>OR(F102=2,F102=3)</formula>
    </cfRule>
  </conditionalFormatting>
  <conditionalFormatting sqref="I103:P103">
    <cfRule type="expression" dxfId="1701" priority="127">
      <formula>OR(F102=2,F102=3)</formula>
    </cfRule>
  </conditionalFormatting>
  <conditionalFormatting sqref="Z105:AM105">
    <cfRule type="expression" dxfId="1700" priority="126">
      <formula>AND(Z105="",BA104=1)</formula>
    </cfRule>
  </conditionalFormatting>
  <conditionalFormatting sqref="J104:M104">
    <cfRule type="expression" dxfId="1699" priority="125">
      <formula>OR(F104=2,F104=3)</formula>
    </cfRule>
  </conditionalFormatting>
  <conditionalFormatting sqref="I105:P105">
    <cfRule type="expression" dxfId="1698" priority="124">
      <formula>OR(F104=2,F104=3)</formula>
    </cfRule>
  </conditionalFormatting>
  <conditionalFormatting sqref="Z107:AM107">
    <cfRule type="expression" dxfId="1697" priority="123">
      <formula>AND(Z107="",BA106=1)</formula>
    </cfRule>
  </conditionalFormatting>
  <conditionalFormatting sqref="J106:M106">
    <cfRule type="expression" dxfId="1696" priority="122">
      <formula>OR(F106=2,F106=3)</formula>
    </cfRule>
  </conditionalFormatting>
  <conditionalFormatting sqref="I107:P107">
    <cfRule type="expression" dxfId="1695" priority="121">
      <formula>OR(F106=2,F106=3)</formula>
    </cfRule>
  </conditionalFormatting>
  <conditionalFormatting sqref="Z109:AM109">
    <cfRule type="expression" dxfId="1694" priority="120">
      <formula>AND(Z109="",BA108=1)</formula>
    </cfRule>
  </conditionalFormatting>
  <conditionalFormatting sqref="J108:M108">
    <cfRule type="expression" dxfId="1693" priority="119">
      <formula>OR(F108=2,F108=3)</formula>
    </cfRule>
  </conditionalFormatting>
  <conditionalFormatting sqref="I109:P109">
    <cfRule type="expression" dxfId="1692" priority="118">
      <formula>OR(F108=2,F108=3)</formula>
    </cfRule>
  </conditionalFormatting>
  <conditionalFormatting sqref="Z111:AM111">
    <cfRule type="expression" dxfId="1691" priority="117">
      <formula>AND(Z111="",BA110=1)</formula>
    </cfRule>
  </conditionalFormatting>
  <conditionalFormatting sqref="J110:M110">
    <cfRule type="expression" dxfId="1690" priority="116">
      <formula>OR(F110=2,F110=3)</formula>
    </cfRule>
  </conditionalFormatting>
  <conditionalFormatting sqref="I111:P111">
    <cfRule type="expression" dxfId="1689" priority="115">
      <formula>OR(F110=2,F110=3)</formula>
    </cfRule>
  </conditionalFormatting>
  <conditionalFormatting sqref="Z113:AM113">
    <cfRule type="expression" dxfId="1688" priority="114">
      <formula>AND(Z113="",BA112=1)</formula>
    </cfRule>
  </conditionalFormatting>
  <conditionalFormatting sqref="J112:M112">
    <cfRule type="expression" dxfId="1687" priority="113">
      <formula>OR(F112=2,F112=3)</formula>
    </cfRule>
  </conditionalFormatting>
  <conditionalFormatting sqref="I113:P113">
    <cfRule type="expression" dxfId="1686" priority="112">
      <formula>OR(F112=2,F112=3)</formula>
    </cfRule>
  </conditionalFormatting>
  <conditionalFormatting sqref="Z115:AM115">
    <cfRule type="expression" dxfId="1685" priority="111">
      <formula>AND(Z115="",BA114=1)</formula>
    </cfRule>
  </conditionalFormatting>
  <conditionalFormatting sqref="J114:M114">
    <cfRule type="expression" dxfId="1684" priority="110">
      <formula>OR(F114=2,F114=3)</formula>
    </cfRule>
  </conditionalFormatting>
  <conditionalFormatting sqref="I115:P115">
    <cfRule type="expression" dxfId="1683" priority="109">
      <formula>OR(F114=2,F114=3)</formula>
    </cfRule>
  </conditionalFormatting>
  <conditionalFormatting sqref="Z117:AM117">
    <cfRule type="expression" dxfId="1682" priority="108">
      <formula>AND(Z117="",BA116=1)</formula>
    </cfRule>
  </conditionalFormatting>
  <conditionalFormatting sqref="J116:M116">
    <cfRule type="expression" dxfId="1681" priority="107">
      <formula>OR(F116=2,F116=3)</formula>
    </cfRule>
  </conditionalFormatting>
  <conditionalFormatting sqref="I117:P117">
    <cfRule type="expression" dxfId="1680" priority="106">
      <formula>OR(F116=2,F116=3)</formula>
    </cfRule>
  </conditionalFormatting>
  <conditionalFormatting sqref="Z119:AM119">
    <cfRule type="expression" dxfId="1679" priority="105">
      <formula>AND(Z119="",BA118=1)</formula>
    </cfRule>
  </conditionalFormatting>
  <conditionalFormatting sqref="J118:M118">
    <cfRule type="expression" dxfId="1678" priority="104">
      <formula>OR(F118=2,F118=3)</formula>
    </cfRule>
  </conditionalFormatting>
  <conditionalFormatting sqref="I119:P119">
    <cfRule type="expression" dxfId="1677" priority="103">
      <formula>OR(F118=2,F118=3)</formula>
    </cfRule>
  </conditionalFormatting>
  <conditionalFormatting sqref="Z121:AM121">
    <cfRule type="expression" dxfId="1676" priority="102">
      <formula>AND(Z121="",BA120=1)</formula>
    </cfRule>
  </conditionalFormatting>
  <conditionalFormatting sqref="J120:M120">
    <cfRule type="expression" dxfId="1675" priority="101">
      <formula>OR(F120=2,F120=3)</formula>
    </cfRule>
  </conditionalFormatting>
  <conditionalFormatting sqref="I121:P121">
    <cfRule type="expression" dxfId="1674" priority="100">
      <formula>OR(F120=2,F120=3)</formula>
    </cfRule>
  </conditionalFormatting>
  <conditionalFormatting sqref="Z123:AM123">
    <cfRule type="expression" dxfId="1673" priority="99">
      <formula>AND(Z123="",BA122=1)</formula>
    </cfRule>
  </conditionalFormatting>
  <conditionalFormatting sqref="J122:M122">
    <cfRule type="expression" dxfId="1672" priority="98">
      <formula>OR(F122=2,F122=3)</formula>
    </cfRule>
  </conditionalFormatting>
  <conditionalFormatting sqref="I123:P123">
    <cfRule type="expression" dxfId="1671" priority="97">
      <formula>OR(F122=2,F122=3)</formula>
    </cfRule>
  </conditionalFormatting>
  <conditionalFormatting sqref="Z125:AM125">
    <cfRule type="expression" dxfId="1670" priority="96">
      <formula>AND(Z125="",BA124=1)</formula>
    </cfRule>
  </conditionalFormatting>
  <conditionalFormatting sqref="J124:M124">
    <cfRule type="expression" dxfId="1669" priority="95">
      <formula>OR(F124=2,F124=3)</formula>
    </cfRule>
  </conditionalFormatting>
  <conditionalFormatting sqref="I125:P125">
    <cfRule type="expression" dxfId="1668" priority="94">
      <formula>OR(F124=2,F124=3)</formula>
    </cfRule>
  </conditionalFormatting>
  <conditionalFormatting sqref="Z127:AM127">
    <cfRule type="expression" dxfId="1667" priority="93">
      <formula>AND(Z127="",BA126=1)</formula>
    </cfRule>
  </conditionalFormatting>
  <conditionalFormatting sqref="J126:M126">
    <cfRule type="expression" dxfId="1666" priority="92">
      <formula>OR(F126=2,F126=3)</formula>
    </cfRule>
  </conditionalFormatting>
  <conditionalFormatting sqref="I127:P127">
    <cfRule type="expression" dxfId="1665" priority="91">
      <formula>OR(F126=2,F126=3)</formula>
    </cfRule>
  </conditionalFormatting>
  <conditionalFormatting sqref="Z142:AM142">
    <cfRule type="expression" dxfId="1664" priority="90">
      <formula>AND(Z142="",BA141=1)</formula>
    </cfRule>
  </conditionalFormatting>
  <conditionalFormatting sqref="J141:M141">
    <cfRule type="expression" dxfId="1663" priority="89">
      <formula>OR(F141=2,F141=3)</formula>
    </cfRule>
  </conditionalFormatting>
  <conditionalFormatting sqref="I142:P142">
    <cfRule type="expression" dxfId="1662" priority="88">
      <formula>OR(F141=2,F141=3)</formula>
    </cfRule>
  </conditionalFormatting>
  <conditionalFormatting sqref="Z144:AM144">
    <cfRule type="expression" dxfId="1661" priority="87">
      <formula>AND(Z144="",BA143=1)</formula>
    </cfRule>
  </conditionalFormatting>
  <conditionalFormatting sqref="J143:M143">
    <cfRule type="expression" dxfId="1660" priority="86">
      <formula>OR(F143=2,F143=3)</formula>
    </cfRule>
  </conditionalFormatting>
  <conditionalFormatting sqref="I144:P144">
    <cfRule type="expression" dxfId="1659" priority="85">
      <formula>OR(F143=2,F143=3)</formula>
    </cfRule>
  </conditionalFormatting>
  <conditionalFormatting sqref="Z146:AM146">
    <cfRule type="expression" dxfId="1658" priority="84">
      <formula>AND(Z146="",BA145=1)</formula>
    </cfRule>
  </conditionalFormatting>
  <conditionalFormatting sqref="J145:M145">
    <cfRule type="expression" dxfId="1657" priority="83">
      <formula>OR(F145=2,F145=3)</formula>
    </cfRule>
  </conditionalFormatting>
  <conditionalFormatting sqref="I146:P146">
    <cfRule type="expression" dxfId="1656" priority="82">
      <formula>OR(F145=2,F145=3)</formula>
    </cfRule>
  </conditionalFormatting>
  <conditionalFormatting sqref="Z148:AM148">
    <cfRule type="expression" dxfId="1655" priority="81">
      <formula>AND(Z148="",BA147=1)</formula>
    </cfRule>
  </conditionalFormatting>
  <conditionalFormatting sqref="J147:M147">
    <cfRule type="expression" dxfId="1654" priority="80">
      <formula>OR(F147=2,F147=3)</formula>
    </cfRule>
  </conditionalFormatting>
  <conditionalFormatting sqref="I148:P148">
    <cfRule type="expression" dxfId="1653" priority="79">
      <formula>OR(F147=2,F147=3)</formula>
    </cfRule>
  </conditionalFormatting>
  <conditionalFormatting sqref="Z150:AM150">
    <cfRule type="expression" dxfId="1652" priority="78">
      <formula>AND(Z150="",BA149=1)</formula>
    </cfRule>
  </conditionalFormatting>
  <conditionalFormatting sqref="J149:M149">
    <cfRule type="expression" dxfId="1651" priority="77">
      <formula>OR(F149=2,F149=3)</formula>
    </cfRule>
  </conditionalFormatting>
  <conditionalFormatting sqref="I150:P150">
    <cfRule type="expression" dxfId="1650" priority="76">
      <formula>OR(F149=2,F149=3)</formula>
    </cfRule>
  </conditionalFormatting>
  <conditionalFormatting sqref="Z152:AM152">
    <cfRule type="expression" dxfId="1649" priority="75">
      <formula>AND(Z152="",BA151=1)</formula>
    </cfRule>
  </conditionalFormatting>
  <conditionalFormatting sqref="J151:M151">
    <cfRule type="expression" dxfId="1648" priority="74">
      <formula>OR(F151=2,F151=3)</formula>
    </cfRule>
  </conditionalFormatting>
  <conditionalFormatting sqref="I152:P152">
    <cfRule type="expression" dxfId="1647" priority="73">
      <formula>OR(F151=2,F151=3)</formula>
    </cfRule>
  </conditionalFormatting>
  <conditionalFormatting sqref="Z154:AM154">
    <cfRule type="expression" dxfId="1646" priority="72">
      <formula>AND(Z154="",BA153=1)</formula>
    </cfRule>
  </conditionalFormatting>
  <conditionalFormatting sqref="J153:M153">
    <cfRule type="expression" dxfId="1645" priority="71">
      <formula>OR(F153=2,F153=3)</formula>
    </cfRule>
  </conditionalFormatting>
  <conditionalFormatting sqref="I154:P154">
    <cfRule type="expression" dxfId="1644" priority="70">
      <formula>OR(F153=2,F153=3)</formula>
    </cfRule>
  </conditionalFormatting>
  <conditionalFormatting sqref="Z156:AM156">
    <cfRule type="expression" dxfId="1643" priority="69">
      <formula>AND(Z156="",BA155=1)</formula>
    </cfRule>
  </conditionalFormatting>
  <conditionalFormatting sqref="J155:M155">
    <cfRule type="expression" dxfId="1642" priority="68">
      <formula>OR(F155=2,F155=3)</formula>
    </cfRule>
  </conditionalFormatting>
  <conditionalFormatting sqref="I156:P156">
    <cfRule type="expression" dxfId="1641" priority="67">
      <formula>OR(F155=2,F155=3)</formula>
    </cfRule>
  </conditionalFormatting>
  <conditionalFormatting sqref="Z158:AM158">
    <cfRule type="expression" dxfId="1640" priority="66">
      <formula>AND(Z158="",BA157=1)</formula>
    </cfRule>
  </conditionalFormatting>
  <conditionalFormatting sqref="J157:M157">
    <cfRule type="expression" dxfId="1639" priority="65">
      <formula>OR(F157=2,F157=3)</formula>
    </cfRule>
  </conditionalFormatting>
  <conditionalFormatting sqref="I158:P158">
    <cfRule type="expression" dxfId="1638" priority="64">
      <formula>OR(F157=2,F157=3)</formula>
    </cfRule>
  </conditionalFormatting>
  <conditionalFormatting sqref="Z160:AM160">
    <cfRule type="expression" dxfId="1637" priority="63">
      <formula>AND(Z160="",BA159=1)</formula>
    </cfRule>
  </conditionalFormatting>
  <conditionalFormatting sqref="J159:M159">
    <cfRule type="expression" dxfId="1636" priority="62">
      <formula>OR(F159=2,F159=3)</formula>
    </cfRule>
  </conditionalFormatting>
  <conditionalFormatting sqref="I160:P160">
    <cfRule type="expression" dxfId="1635" priority="61">
      <formula>OR(F159=2,F159=3)</formula>
    </cfRule>
  </conditionalFormatting>
  <conditionalFormatting sqref="Z162:AM162">
    <cfRule type="expression" dxfId="1634" priority="60">
      <formula>AND(Z162="",BA161=1)</formula>
    </cfRule>
  </conditionalFormatting>
  <conditionalFormatting sqref="J161:M161">
    <cfRule type="expression" dxfId="1633" priority="59">
      <formula>OR(F161=2,F161=3)</formula>
    </cfRule>
  </conditionalFormatting>
  <conditionalFormatting sqref="I162:P162">
    <cfRule type="expression" dxfId="1632" priority="58">
      <formula>OR(F161=2,F161=3)</formula>
    </cfRule>
  </conditionalFormatting>
  <conditionalFormatting sqref="Z164:AM164">
    <cfRule type="expression" dxfId="1631" priority="57">
      <formula>AND(Z164="",BA163=1)</formula>
    </cfRule>
  </conditionalFormatting>
  <conditionalFormatting sqref="J163:M163">
    <cfRule type="expression" dxfId="1630" priority="56">
      <formula>OR(F163=2,F163=3)</formula>
    </cfRule>
  </conditionalFormatting>
  <conditionalFormatting sqref="I164:P164">
    <cfRule type="expression" dxfId="1629" priority="55">
      <formula>OR(F163=2,F163=3)</formula>
    </cfRule>
  </conditionalFormatting>
  <conditionalFormatting sqref="Z166:AM166">
    <cfRule type="expression" dxfId="1628" priority="54">
      <formula>AND(Z166="",BA165=1)</formula>
    </cfRule>
  </conditionalFormatting>
  <conditionalFormatting sqref="J165:M165">
    <cfRule type="expression" dxfId="1627" priority="53">
      <formula>OR(F165=2,F165=3)</formula>
    </cfRule>
  </conditionalFormatting>
  <conditionalFormatting sqref="I166:P166">
    <cfRule type="expression" dxfId="1626" priority="52">
      <formula>OR(F165=2,F165=3)</formula>
    </cfRule>
  </conditionalFormatting>
  <conditionalFormatting sqref="Z168:AM168">
    <cfRule type="expression" dxfId="1625" priority="51">
      <formula>AND(Z168="",BA167=1)</formula>
    </cfRule>
  </conditionalFormatting>
  <conditionalFormatting sqref="J167:M167">
    <cfRule type="expression" dxfId="1624" priority="50">
      <formula>OR(F167=2,F167=3)</formula>
    </cfRule>
  </conditionalFormatting>
  <conditionalFormatting sqref="I168:P168">
    <cfRule type="expression" dxfId="1623" priority="49">
      <formula>OR(F167=2,F167=3)</formula>
    </cfRule>
  </conditionalFormatting>
  <conditionalFormatting sqref="Z170:AM170">
    <cfRule type="expression" dxfId="1622" priority="48">
      <formula>AND(Z170="",BA169=1)</formula>
    </cfRule>
  </conditionalFormatting>
  <conditionalFormatting sqref="J169:M169">
    <cfRule type="expression" dxfId="1621" priority="47">
      <formula>OR(F169=2,F169=3)</formula>
    </cfRule>
  </conditionalFormatting>
  <conditionalFormatting sqref="I170:P170">
    <cfRule type="expression" dxfId="1620" priority="46">
      <formula>OR(F169=2,F169=3)</formula>
    </cfRule>
  </conditionalFormatting>
  <conditionalFormatting sqref="Z56:AM56">
    <cfRule type="expression" dxfId="1619" priority="45">
      <formula>AND(Z56="",BA55=1)</formula>
    </cfRule>
  </conditionalFormatting>
  <conditionalFormatting sqref="J55:M55">
    <cfRule type="expression" dxfId="1618" priority="44">
      <formula>OR(F55=2,F55=3)</formula>
    </cfRule>
  </conditionalFormatting>
  <conditionalFormatting sqref="I56:P56">
    <cfRule type="expression" dxfId="1617" priority="43">
      <formula>OR(F55=2,F55=3)</formula>
    </cfRule>
  </conditionalFormatting>
  <conditionalFormatting sqref="Z58:AM58">
    <cfRule type="expression" dxfId="1616" priority="42">
      <formula>AND(Z58="",BA57=1)</formula>
    </cfRule>
  </conditionalFormatting>
  <conditionalFormatting sqref="J57:M57">
    <cfRule type="expression" dxfId="1615" priority="41">
      <formula>OR(F57=2,F57=3)</formula>
    </cfRule>
  </conditionalFormatting>
  <conditionalFormatting sqref="I58:P58">
    <cfRule type="expression" dxfId="1614" priority="40">
      <formula>OR(F57=2,F57=3)</formula>
    </cfRule>
  </conditionalFormatting>
  <conditionalFormatting sqref="Z60:AM60">
    <cfRule type="expression" dxfId="1613" priority="39">
      <formula>AND(Z60="",BA59=1)</formula>
    </cfRule>
  </conditionalFormatting>
  <conditionalFormatting sqref="J59:M59">
    <cfRule type="expression" dxfId="1612" priority="38">
      <formula>OR(F59=2,F59=3)</formula>
    </cfRule>
  </conditionalFormatting>
  <conditionalFormatting sqref="I60:P60">
    <cfRule type="expression" dxfId="1611" priority="37">
      <formula>OR(F59=2,F59=3)</formula>
    </cfRule>
  </conditionalFormatting>
  <conditionalFormatting sqref="Z62:AM62">
    <cfRule type="expression" dxfId="1610" priority="36">
      <formula>AND(Z62="",BA61=1)</formula>
    </cfRule>
  </conditionalFormatting>
  <conditionalFormatting sqref="J61:M61">
    <cfRule type="expression" dxfId="1609" priority="35">
      <formula>OR(F61=2,F61=3)</formula>
    </cfRule>
  </conditionalFormatting>
  <conditionalFormatting sqref="I62:P62">
    <cfRule type="expression" dxfId="1608" priority="34">
      <formula>OR(F61=2,F61=3)</formula>
    </cfRule>
  </conditionalFormatting>
  <conditionalFormatting sqref="Z64:AM64">
    <cfRule type="expression" dxfId="1607" priority="33">
      <formula>AND(Z64="",BA63=1)</formula>
    </cfRule>
  </conditionalFormatting>
  <conditionalFormatting sqref="J63:M63">
    <cfRule type="expression" dxfId="1606" priority="32">
      <formula>OR(F63=2,F63=3)</formula>
    </cfRule>
  </conditionalFormatting>
  <conditionalFormatting sqref="I64:P64">
    <cfRule type="expression" dxfId="1605" priority="31">
      <formula>OR(F63=2,F63=3)</formula>
    </cfRule>
  </conditionalFormatting>
  <conditionalFormatting sqref="Z66:AM66">
    <cfRule type="expression" dxfId="1604" priority="30">
      <formula>AND(Z66="",BA65=1)</formula>
    </cfRule>
  </conditionalFormatting>
  <conditionalFormatting sqref="J65:M65">
    <cfRule type="expression" dxfId="1603" priority="29">
      <formula>OR(F65=2,F65=3)</formula>
    </cfRule>
  </conditionalFormatting>
  <conditionalFormatting sqref="I66:P66">
    <cfRule type="expression" dxfId="1602" priority="28">
      <formula>OR(F65=2,F65=3)</formula>
    </cfRule>
  </conditionalFormatting>
  <conditionalFormatting sqref="Z68:AM68">
    <cfRule type="expression" dxfId="1601" priority="27">
      <formula>AND(Z68="",BA67=1)</formula>
    </cfRule>
  </conditionalFormatting>
  <conditionalFormatting sqref="J67:M67">
    <cfRule type="expression" dxfId="1600" priority="26">
      <formula>OR(F67=2,F67=3)</formula>
    </cfRule>
  </conditionalFormatting>
  <conditionalFormatting sqref="I68:P68">
    <cfRule type="expression" dxfId="1599" priority="25">
      <formula>OR(F67=2,F67=3)</formula>
    </cfRule>
  </conditionalFormatting>
  <conditionalFormatting sqref="Z70:AM70">
    <cfRule type="expression" dxfId="1598" priority="24">
      <formula>AND(Z70="",BA69=1)</formula>
    </cfRule>
  </conditionalFormatting>
  <conditionalFormatting sqref="J69:M69">
    <cfRule type="expression" dxfId="1597" priority="23">
      <formula>OR(F69=2,F69=3)</formula>
    </cfRule>
  </conditionalFormatting>
  <conditionalFormatting sqref="I70:P70">
    <cfRule type="expression" dxfId="1596" priority="22">
      <formula>OR(F69=2,F69=3)</formula>
    </cfRule>
  </conditionalFormatting>
  <conditionalFormatting sqref="Z72:AM72">
    <cfRule type="expression" dxfId="1595" priority="21">
      <formula>AND(Z72="",BA71=1)</formula>
    </cfRule>
  </conditionalFormatting>
  <conditionalFormatting sqref="J71:M71">
    <cfRule type="expression" dxfId="1594" priority="20">
      <formula>OR(F71=2,F71=3)</formula>
    </cfRule>
  </conditionalFormatting>
  <conditionalFormatting sqref="I72:P72">
    <cfRule type="expression" dxfId="1593" priority="19">
      <formula>OR(F71=2,F71=3)</formula>
    </cfRule>
  </conditionalFormatting>
  <conditionalFormatting sqref="Z74:AM74">
    <cfRule type="expression" dxfId="1592" priority="18">
      <formula>AND(Z74="",BA73=1)</formula>
    </cfRule>
  </conditionalFormatting>
  <conditionalFormatting sqref="J73:M73">
    <cfRule type="expression" dxfId="1591" priority="17">
      <formula>OR(F73=2,F73=3)</formula>
    </cfRule>
  </conditionalFormatting>
  <conditionalFormatting sqref="I74:P74">
    <cfRule type="expression" dxfId="1590" priority="16">
      <formula>OR(F73=2,F73=3)</formula>
    </cfRule>
  </conditionalFormatting>
  <conditionalFormatting sqref="Z76:AM76">
    <cfRule type="expression" dxfId="1589" priority="15">
      <formula>AND(Z76="",BA75=1)</formula>
    </cfRule>
  </conditionalFormatting>
  <conditionalFormatting sqref="J75:M75">
    <cfRule type="expression" dxfId="1588" priority="14">
      <formula>OR(F75=2,F75=3)</formula>
    </cfRule>
  </conditionalFormatting>
  <conditionalFormatting sqref="I76:P76">
    <cfRule type="expression" dxfId="1587" priority="13">
      <formula>OR(F75=2,F75=3)</formula>
    </cfRule>
  </conditionalFormatting>
  <conditionalFormatting sqref="Z78:AM78">
    <cfRule type="expression" dxfId="1586" priority="12">
      <formula>AND(Z78="",BA77=1)</formula>
    </cfRule>
  </conditionalFormatting>
  <conditionalFormatting sqref="J77:M77">
    <cfRule type="expression" dxfId="1585" priority="11">
      <formula>OR(F77=2,F77=3)</formula>
    </cfRule>
  </conditionalFormatting>
  <conditionalFormatting sqref="I78:P78">
    <cfRule type="expression" dxfId="1584" priority="10">
      <formula>OR(F77=2,F77=3)</formula>
    </cfRule>
  </conditionalFormatting>
  <conditionalFormatting sqref="Z80:AM80">
    <cfRule type="expression" dxfId="1583" priority="9">
      <formula>AND(Z80="",BA79=1)</formula>
    </cfRule>
  </conditionalFormatting>
  <conditionalFormatting sqref="J79:M79">
    <cfRule type="expression" dxfId="1582" priority="8">
      <formula>OR(F79=2,F79=3)</formula>
    </cfRule>
  </conditionalFormatting>
  <conditionalFormatting sqref="I80:P80">
    <cfRule type="expression" dxfId="1581" priority="7">
      <formula>OR(F79=2,F79=3)</formula>
    </cfRule>
  </conditionalFormatting>
  <conditionalFormatting sqref="Z82:AM82">
    <cfRule type="expression" dxfId="1580" priority="6">
      <formula>AND(Z82="",BA81=1)</formula>
    </cfRule>
  </conditionalFormatting>
  <conditionalFormatting sqref="J81:M81">
    <cfRule type="expression" dxfId="1579" priority="5">
      <formula>OR(F81=2,F81=3)</formula>
    </cfRule>
  </conditionalFormatting>
  <conditionalFormatting sqref="I82:P82">
    <cfRule type="expression" dxfId="1578" priority="4">
      <formula>OR(F81=2,F81=3)</formula>
    </cfRule>
  </conditionalFormatting>
  <conditionalFormatting sqref="Z84:AM84">
    <cfRule type="expression" dxfId="1577" priority="3">
      <formula>AND(Z84="",BA83=1)</formula>
    </cfRule>
  </conditionalFormatting>
  <conditionalFormatting sqref="J83:M83">
    <cfRule type="expression" dxfId="1576" priority="2">
      <formula>OR(F83=2,F83=3)</formula>
    </cfRule>
  </conditionalFormatting>
  <conditionalFormatting sqref="I84:P84">
    <cfRule type="expression" dxfId="15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C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C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C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C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C00-000004000000}">
      <formula1>"1,2,3"</formula1>
    </dataValidation>
    <dataValidation type="whole" imeMode="off" allowBlank="1" showInputMessage="1" showErrorMessage="1" error="1~31までの数字をご入力ください。" sqref="B141:C170 B12:C41 B184:C213 B98:C127 B55:C84" xr:uid="{00000000-0002-0000-1C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C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C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C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C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C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A1:AF37"/>
  <sheetViews>
    <sheetView view="pageBreakPreview" zoomScaleNormal="100" zoomScaleSheetLayoutView="100" workbookViewId="0">
      <pane ySplit="7" topLeftCell="A8" activePane="bottomLeft" state="frozen"/>
      <selection pane="bottomLeft" activeCell="G3" sqref="G3:H3"/>
    </sheetView>
  </sheetViews>
  <sheetFormatPr defaultColWidth="5" defaultRowHeight="18.75" customHeight="1" x14ac:dyDescent="0.4"/>
  <cols>
    <col min="1" max="1" width="5" style="12" customWidth="1"/>
    <col min="2" max="2" width="5" style="12"/>
    <col min="3" max="3" width="5" style="17"/>
    <col min="4" max="4" width="5" style="17" customWidth="1"/>
    <col min="5" max="5" width="5" style="17"/>
    <col min="6" max="11" width="5" style="12"/>
    <col min="12" max="13" width="5" style="14"/>
    <col min="14" max="18" width="5" style="12"/>
    <col min="19" max="19" width="5" style="12" customWidth="1"/>
    <col min="20" max="25" width="5" style="12"/>
    <col min="26" max="26" width="5" style="12" customWidth="1"/>
    <col min="27" max="27" width="5" style="12"/>
    <col min="28" max="28" width="16.875" style="12" customWidth="1"/>
    <col min="29" max="29" width="2.25" style="11" customWidth="1"/>
    <col min="30" max="30" width="7" style="35" hidden="1" customWidth="1"/>
    <col min="31" max="32" width="6.875" style="34" hidden="1" customWidth="1"/>
    <col min="33" max="16384" width="5" style="11"/>
  </cols>
  <sheetData>
    <row r="1" spans="1:32" ht="36" customHeight="1" x14ac:dyDescent="0.4">
      <c r="A1" s="159" t="s">
        <v>300</v>
      </c>
      <c r="B1" s="159"/>
      <c r="C1" s="159"/>
      <c r="D1" s="159"/>
      <c r="E1" s="159"/>
      <c r="F1" s="159"/>
      <c r="G1" s="159"/>
      <c r="H1" s="159"/>
      <c r="I1" s="159"/>
      <c r="J1" s="159"/>
      <c r="K1" s="159"/>
      <c r="L1" s="159"/>
      <c r="M1" s="159"/>
      <c r="N1" s="159"/>
      <c r="O1" s="160" t="s">
        <v>303</v>
      </c>
      <c r="P1" s="160"/>
      <c r="Q1" s="160"/>
      <c r="R1" s="160"/>
      <c r="S1" s="160"/>
      <c r="T1" s="160"/>
      <c r="U1" s="160"/>
      <c r="V1" s="160"/>
      <c r="W1" s="160"/>
      <c r="X1" s="160"/>
      <c r="Y1" s="160"/>
      <c r="Z1" s="160"/>
      <c r="AA1" s="160"/>
      <c r="AB1" s="114"/>
    </row>
    <row r="2" spans="1:32" ht="11.25" customHeight="1" x14ac:dyDescent="0.4">
      <c r="B2" s="34"/>
      <c r="C2" s="13"/>
      <c r="D2" s="13"/>
      <c r="E2" s="13"/>
    </row>
    <row r="3" spans="1:32" ht="18" customHeight="1" x14ac:dyDescent="0.4">
      <c r="B3" s="35"/>
      <c r="C3" s="143" t="s">
        <v>64</v>
      </c>
      <c r="D3" s="144"/>
      <c r="E3" s="144"/>
      <c r="F3" s="144"/>
      <c r="G3" s="158"/>
      <c r="H3" s="158"/>
      <c r="I3" s="31" t="s">
        <v>65</v>
      </c>
      <c r="J3" s="110"/>
      <c r="K3" s="16" t="s">
        <v>66</v>
      </c>
      <c r="L3" s="12"/>
      <c r="M3" s="143" t="s">
        <v>35</v>
      </c>
      <c r="N3" s="144"/>
      <c r="O3" s="144"/>
      <c r="P3" s="144"/>
      <c r="Q3" s="158"/>
      <c r="R3" s="158"/>
      <c r="S3" s="15" t="s">
        <v>65</v>
      </c>
      <c r="T3" s="110"/>
      <c r="U3" s="16" t="s">
        <v>66</v>
      </c>
      <c r="X3" s="34"/>
      <c r="Y3" s="34"/>
      <c r="Z3" s="34"/>
      <c r="AA3" s="38"/>
      <c r="AB3" s="38"/>
      <c r="AE3" s="70" t="str">
        <f>IFERROR(DATEVALUE(G3&amp;I3&amp;J3&amp;K3&amp;1&amp;"日"),"")</f>
        <v/>
      </c>
      <c r="AF3" s="70" t="str">
        <f>IFERROR(DATEVALUE(Q3&amp;S3&amp;T3&amp;U3&amp;1&amp;"日"),"")</f>
        <v/>
      </c>
    </row>
    <row r="4" spans="1:32" ht="11.25" customHeight="1" x14ac:dyDescent="0.4"/>
    <row r="5" spans="1:32" s="12" customFormat="1" ht="37.5" customHeight="1" x14ac:dyDescent="0.4">
      <c r="A5" s="161" t="s">
        <v>70</v>
      </c>
      <c r="B5" s="32" t="s">
        <v>91</v>
      </c>
      <c r="C5" s="168" t="s">
        <v>36</v>
      </c>
      <c r="D5" s="169"/>
      <c r="E5" s="170"/>
      <c r="F5" s="163" t="s">
        <v>51</v>
      </c>
      <c r="G5" s="165"/>
      <c r="H5" s="164"/>
      <c r="I5" s="163" t="s">
        <v>52</v>
      </c>
      <c r="J5" s="165"/>
      <c r="K5" s="165"/>
      <c r="L5" s="166" t="s">
        <v>53</v>
      </c>
      <c r="M5" s="167"/>
      <c r="N5" s="8" t="s">
        <v>57</v>
      </c>
      <c r="O5" s="163" t="s">
        <v>54</v>
      </c>
      <c r="P5" s="165"/>
      <c r="Q5" s="165"/>
      <c r="R5" s="164"/>
      <c r="S5" s="163" t="s">
        <v>58</v>
      </c>
      <c r="T5" s="164"/>
      <c r="U5" s="163" t="s">
        <v>89</v>
      </c>
      <c r="V5" s="164"/>
      <c r="W5" s="179" t="s">
        <v>55</v>
      </c>
      <c r="X5" s="179"/>
      <c r="Y5" s="179"/>
      <c r="Z5" s="179" t="s">
        <v>59</v>
      </c>
      <c r="AA5" s="179"/>
      <c r="AB5" s="115" t="s">
        <v>322</v>
      </c>
      <c r="AD5" s="35"/>
      <c r="AE5" s="35"/>
      <c r="AF5" s="35"/>
    </row>
    <row r="6" spans="1:32" ht="39" customHeight="1" x14ac:dyDescent="0.4">
      <c r="A6" s="162"/>
      <c r="B6" s="10" t="s">
        <v>104</v>
      </c>
      <c r="C6" s="176" t="s">
        <v>96</v>
      </c>
      <c r="D6" s="177"/>
      <c r="E6" s="178"/>
      <c r="F6" s="171" t="s">
        <v>270</v>
      </c>
      <c r="G6" s="172"/>
      <c r="H6" s="173"/>
      <c r="I6" s="171" t="s">
        <v>269</v>
      </c>
      <c r="J6" s="172"/>
      <c r="K6" s="172"/>
      <c r="L6" s="174" t="s">
        <v>274</v>
      </c>
      <c r="M6" s="175"/>
      <c r="N6" s="9" t="s">
        <v>268</v>
      </c>
      <c r="O6" s="171" t="s">
        <v>60</v>
      </c>
      <c r="P6" s="172"/>
      <c r="Q6" s="172"/>
      <c r="R6" s="173"/>
      <c r="S6" s="171" t="s">
        <v>69</v>
      </c>
      <c r="T6" s="173"/>
      <c r="U6" s="171" t="s">
        <v>88</v>
      </c>
      <c r="V6" s="173"/>
      <c r="W6" s="180" t="s">
        <v>298</v>
      </c>
      <c r="X6" s="180"/>
      <c r="Y6" s="180"/>
      <c r="Z6" s="180" t="s">
        <v>68</v>
      </c>
      <c r="AA6" s="180"/>
      <c r="AB6" s="116" t="s">
        <v>321</v>
      </c>
    </row>
    <row r="7" spans="1:32" ht="18.75" customHeight="1" x14ac:dyDescent="0.4">
      <c r="A7" s="7" t="s">
        <v>67</v>
      </c>
      <c r="B7" s="33">
        <v>1</v>
      </c>
      <c r="C7" s="181" t="s">
        <v>56</v>
      </c>
      <c r="D7" s="182"/>
      <c r="E7" s="183"/>
      <c r="F7" s="184" t="s">
        <v>97</v>
      </c>
      <c r="G7" s="185"/>
      <c r="H7" s="186"/>
      <c r="I7" s="184" t="s">
        <v>276</v>
      </c>
      <c r="J7" s="185"/>
      <c r="K7" s="185"/>
      <c r="L7" s="187">
        <v>41456</v>
      </c>
      <c r="M7" s="188"/>
      <c r="N7" s="30" t="str">
        <f t="shared" ref="N7:N37" si="0">IFERROR(IF(L7="","",DATEDIF(L7,$AE$3,"Y")),"")</f>
        <v/>
      </c>
      <c r="O7" s="184" t="s">
        <v>79</v>
      </c>
      <c r="P7" s="185"/>
      <c r="Q7" s="185"/>
      <c r="R7" s="186"/>
      <c r="S7" s="154">
        <v>23</v>
      </c>
      <c r="T7" s="155"/>
      <c r="U7" s="156" t="s">
        <v>90</v>
      </c>
      <c r="V7" s="157"/>
      <c r="W7" s="142" t="str">
        <f>IF(U7="10%","課税世帯",IF(U7="0%","非課税世帯",IF(U7="0円","生活保護世帯","")))</f>
        <v>課税世帯</v>
      </c>
      <c r="X7" s="142"/>
      <c r="Y7" s="142"/>
      <c r="Z7" s="153">
        <v>23</v>
      </c>
      <c r="AA7" s="153"/>
      <c r="AB7" s="113"/>
      <c r="AD7" s="71" t="s">
        <v>98</v>
      </c>
    </row>
    <row r="8" spans="1:32" ht="18.75" customHeight="1" x14ac:dyDescent="0.4">
      <c r="A8" s="7">
        <v>1</v>
      </c>
      <c r="B8" s="111"/>
      <c r="C8" s="145"/>
      <c r="D8" s="146"/>
      <c r="E8" s="147"/>
      <c r="F8" s="148"/>
      <c r="G8" s="149"/>
      <c r="H8" s="150"/>
      <c r="I8" s="148"/>
      <c r="J8" s="149"/>
      <c r="K8" s="149"/>
      <c r="L8" s="151"/>
      <c r="M8" s="152"/>
      <c r="N8" s="30" t="str">
        <f t="shared" si="0"/>
        <v/>
      </c>
      <c r="O8" s="148"/>
      <c r="P8" s="149"/>
      <c r="Q8" s="149"/>
      <c r="R8" s="150"/>
      <c r="S8" s="138"/>
      <c r="T8" s="139"/>
      <c r="U8" s="140"/>
      <c r="V8" s="141"/>
      <c r="W8" s="142" t="str">
        <f t="shared" ref="W8" si="1">IF(U8="10%","課税世帯",IF(U8="0%","非課税世帯",IF(U8="0円","生活保護世帯","")))</f>
        <v/>
      </c>
      <c r="X8" s="142"/>
      <c r="Y8" s="142"/>
      <c r="Z8" s="138"/>
      <c r="AA8" s="139"/>
      <c r="AB8" s="117"/>
      <c r="AD8" s="71" t="str">
        <f>IF(B8,ROW(A8),"")</f>
        <v/>
      </c>
    </row>
    <row r="9" spans="1:32" ht="18.75" customHeight="1" x14ac:dyDescent="0.4">
      <c r="A9" s="7">
        <v>2</v>
      </c>
      <c r="B9" s="111"/>
      <c r="C9" s="145"/>
      <c r="D9" s="146"/>
      <c r="E9" s="147"/>
      <c r="F9" s="148"/>
      <c r="G9" s="149"/>
      <c r="H9" s="150"/>
      <c r="I9" s="148"/>
      <c r="J9" s="149"/>
      <c r="K9" s="149"/>
      <c r="L9" s="151"/>
      <c r="M9" s="152"/>
      <c r="N9" s="30" t="str">
        <f t="shared" si="0"/>
        <v/>
      </c>
      <c r="O9" s="148"/>
      <c r="P9" s="149"/>
      <c r="Q9" s="149"/>
      <c r="R9" s="150"/>
      <c r="S9" s="138"/>
      <c r="T9" s="139"/>
      <c r="U9" s="140"/>
      <c r="V9" s="141"/>
      <c r="W9" s="142" t="str">
        <f t="shared" ref="W9:W13" si="2">IF(U9="10%","課税世帯",IF(U9="0%","非課税世帯",IF(U9="0円","生活保護世帯","")))</f>
        <v/>
      </c>
      <c r="X9" s="142"/>
      <c r="Y9" s="142"/>
      <c r="Z9" s="138"/>
      <c r="AA9" s="139"/>
      <c r="AB9" s="117"/>
      <c r="AD9" s="71" t="str">
        <f t="shared" ref="AD9:AD37" si="3">IF(B9,ROW(A9),"")</f>
        <v/>
      </c>
    </row>
    <row r="10" spans="1:32" ht="18.75" customHeight="1" x14ac:dyDescent="0.4">
      <c r="A10" s="7">
        <v>3</v>
      </c>
      <c r="B10" s="111"/>
      <c r="C10" s="145"/>
      <c r="D10" s="146"/>
      <c r="E10" s="147"/>
      <c r="F10" s="148"/>
      <c r="G10" s="149"/>
      <c r="H10" s="150"/>
      <c r="I10" s="148"/>
      <c r="J10" s="149"/>
      <c r="K10" s="149"/>
      <c r="L10" s="151"/>
      <c r="M10" s="152"/>
      <c r="N10" s="30" t="str">
        <f t="shared" si="0"/>
        <v/>
      </c>
      <c r="O10" s="148"/>
      <c r="P10" s="149"/>
      <c r="Q10" s="149"/>
      <c r="R10" s="150"/>
      <c r="S10" s="138"/>
      <c r="T10" s="139"/>
      <c r="U10" s="140"/>
      <c r="V10" s="141"/>
      <c r="W10" s="142" t="str">
        <f t="shared" si="2"/>
        <v/>
      </c>
      <c r="X10" s="142"/>
      <c r="Y10" s="142"/>
      <c r="Z10" s="138"/>
      <c r="AA10" s="139"/>
      <c r="AB10" s="117"/>
      <c r="AD10" s="71" t="str">
        <f t="shared" si="3"/>
        <v/>
      </c>
    </row>
    <row r="11" spans="1:32" ht="18.75" customHeight="1" x14ac:dyDescent="0.4">
      <c r="A11" s="7">
        <v>4</v>
      </c>
      <c r="B11" s="111"/>
      <c r="C11" s="145"/>
      <c r="D11" s="146"/>
      <c r="E11" s="147"/>
      <c r="F11" s="148"/>
      <c r="G11" s="149"/>
      <c r="H11" s="150"/>
      <c r="I11" s="148"/>
      <c r="J11" s="149"/>
      <c r="K11" s="149"/>
      <c r="L11" s="151"/>
      <c r="M11" s="152"/>
      <c r="N11" s="30" t="str">
        <f t="shared" si="0"/>
        <v/>
      </c>
      <c r="O11" s="148"/>
      <c r="P11" s="149"/>
      <c r="Q11" s="149"/>
      <c r="R11" s="150"/>
      <c r="S11" s="138"/>
      <c r="T11" s="139"/>
      <c r="U11" s="140"/>
      <c r="V11" s="141"/>
      <c r="W11" s="142" t="str">
        <f t="shared" si="2"/>
        <v/>
      </c>
      <c r="X11" s="142"/>
      <c r="Y11" s="142"/>
      <c r="Z11" s="138"/>
      <c r="AA11" s="139"/>
      <c r="AB11" s="117"/>
      <c r="AD11" s="71" t="str">
        <f t="shared" si="3"/>
        <v/>
      </c>
    </row>
    <row r="12" spans="1:32" ht="18.75" customHeight="1" x14ac:dyDescent="0.4">
      <c r="A12" s="7">
        <v>5</v>
      </c>
      <c r="B12" s="111"/>
      <c r="C12" s="145"/>
      <c r="D12" s="146"/>
      <c r="E12" s="147"/>
      <c r="F12" s="148"/>
      <c r="G12" s="149"/>
      <c r="H12" s="150"/>
      <c r="I12" s="148"/>
      <c r="J12" s="149"/>
      <c r="K12" s="149"/>
      <c r="L12" s="151"/>
      <c r="M12" s="152"/>
      <c r="N12" s="30" t="str">
        <f t="shared" si="0"/>
        <v/>
      </c>
      <c r="O12" s="148"/>
      <c r="P12" s="149"/>
      <c r="Q12" s="149"/>
      <c r="R12" s="150"/>
      <c r="S12" s="138"/>
      <c r="T12" s="139"/>
      <c r="U12" s="140"/>
      <c r="V12" s="141"/>
      <c r="W12" s="142" t="str">
        <f t="shared" si="2"/>
        <v/>
      </c>
      <c r="X12" s="142"/>
      <c r="Y12" s="142"/>
      <c r="Z12" s="138"/>
      <c r="AA12" s="139"/>
      <c r="AB12" s="117"/>
      <c r="AD12" s="71" t="str">
        <f t="shared" si="3"/>
        <v/>
      </c>
    </row>
    <row r="13" spans="1:32" ht="18.75" customHeight="1" x14ac:dyDescent="0.4">
      <c r="A13" s="7">
        <v>6</v>
      </c>
      <c r="B13" s="111"/>
      <c r="C13" s="145"/>
      <c r="D13" s="146"/>
      <c r="E13" s="147"/>
      <c r="F13" s="148"/>
      <c r="G13" s="149"/>
      <c r="H13" s="150"/>
      <c r="I13" s="148"/>
      <c r="J13" s="149"/>
      <c r="K13" s="149"/>
      <c r="L13" s="151"/>
      <c r="M13" s="152"/>
      <c r="N13" s="30" t="str">
        <f t="shared" si="0"/>
        <v/>
      </c>
      <c r="O13" s="148"/>
      <c r="P13" s="149"/>
      <c r="Q13" s="149"/>
      <c r="R13" s="150"/>
      <c r="S13" s="138"/>
      <c r="T13" s="139"/>
      <c r="U13" s="140"/>
      <c r="V13" s="141"/>
      <c r="W13" s="142" t="str">
        <f t="shared" si="2"/>
        <v/>
      </c>
      <c r="X13" s="142"/>
      <c r="Y13" s="142"/>
      <c r="Z13" s="138"/>
      <c r="AA13" s="139"/>
      <c r="AB13" s="117"/>
      <c r="AD13" s="71" t="str">
        <f t="shared" si="3"/>
        <v/>
      </c>
    </row>
    <row r="14" spans="1:32" ht="18.75" customHeight="1" x14ac:dyDescent="0.4">
      <c r="A14" s="7">
        <v>7</v>
      </c>
      <c r="B14" s="111"/>
      <c r="C14" s="145"/>
      <c r="D14" s="146"/>
      <c r="E14" s="147"/>
      <c r="F14" s="148"/>
      <c r="G14" s="149"/>
      <c r="H14" s="150"/>
      <c r="I14" s="148"/>
      <c r="J14" s="149"/>
      <c r="K14" s="149"/>
      <c r="L14" s="151"/>
      <c r="M14" s="152"/>
      <c r="N14" s="30" t="str">
        <f t="shared" si="0"/>
        <v/>
      </c>
      <c r="O14" s="148"/>
      <c r="P14" s="149"/>
      <c r="Q14" s="149"/>
      <c r="R14" s="150"/>
      <c r="S14" s="138"/>
      <c r="T14" s="139"/>
      <c r="U14" s="140"/>
      <c r="V14" s="141"/>
      <c r="W14" s="142" t="str">
        <f t="shared" ref="W14:W15" si="4">IF(U14="10%","課税世帯",IF(U14="0%","非課税世帯",IF(U14="0円","生活保護世帯","")))</f>
        <v/>
      </c>
      <c r="X14" s="142"/>
      <c r="Y14" s="142"/>
      <c r="Z14" s="138"/>
      <c r="AA14" s="139"/>
      <c r="AB14" s="117"/>
      <c r="AD14" s="71" t="str">
        <f t="shared" si="3"/>
        <v/>
      </c>
    </row>
    <row r="15" spans="1:32" ht="18.75" customHeight="1" x14ac:dyDescent="0.4">
      <c r="A15" s="7">
        <v>8</v>
      </c>
      <c r="B15" s="111"/>
      <c r="C15" s="145"/>
      <c r="D15" s="146"/>
      <c r="E15" s="147"/>
      <c r="F15" s="148"/>
      <c r="G15" s="149"/>
      <c r="H15" s="150"/>
      <c r="I15" s="148"/>
      <c r="J15" s="149"/>
      <c r="K15" s="149"/>
      <c r="L15" s="151"/>
      <c r="M15" s="152"/>
      <c r="N15" s="30" t="str">
        <f t="shared" si="0"/>
        <v/>
      </c>
      <c r="O15" s="148"/>
      <c r="P15" s="149"/>
      <c r="Q15" s="149"/>
      <c r="R15" s="150"/>
      <c r="S15" s="138"/>
      <c r="T15" s="139"/>
      <c r="U15" s="140"/>
      <c r="V15" s="141"/>
      <c r="W15" s="142" t="str">
        <f t="shared" si="4"/>
        <v/>
      </c>
      <c r="X15" s="142"/>
      <c r="Y15" s="142"/>
      <c r="Z15" s="138"/>
      <c r="AA15" s="139"/>
      <c r="AB15" s="117"/>
      <c r="AD15" s="71" t="str">
        <f t="shared" si="3"/>
        <v/>
      </c>
    </row>
    <row r="16" spans="1:32" ht="18.75" customHeight="1" x14ac:dyDescent="0.4">
      <c r="A16" s="7">
        <v>9</v>
      </c>
      <c r="B16" s="111"/>
      <c r="C16" s="145"/>
      <c r="D16" s="146"/>
      <c r="E16" s="147"/>
      <c r="F16" s="148"/>
      <c r="G16" s="149"/>
      <c r="H16" s="150"/>
      <c r="I16" s="148"/>
      <c r="J16" s="149"/>
      <c r="K16" s="149"/>
      <c r="L16" s="151"/>
      <c r="M16" s="152"/>
      <c r="N16" s="30" t="str">
        <f t="shared" si="0"/>
        <v/>
      </c>
      <c r="O16" s="148"/>
      <c r="P16" s="149"/>
      <c r="Q16" s="149"/>
      <c r="R16" s="150"/>
      <c r="S16" s="138"/>
      <c r="T16" s="139"/>
      <c r="U16" s="140"/>
      <c r="V16" s="141"/>
      <c r="W16" s="142" t="str">
        <f t="shared" ref="W16:W37" si="5">IF(U16="10%","課税世帯",IF(U16="0%","非課税世帯",IF(U16="0円","生活保護世帯","")))</f>
        <v/>
      </c>
      <c r="X16" s="142"/>
      <c r="Y16" s="142"/>
      <c r="Z16" s="138"/>
      <c r="AA16" s="139"/>
      <c r="AB16" s="117"/>
      <c r="AD16" s="71" t="str">
        <f t="shared" si="3"/>
        <v/>
      </c>
    </row>
    <row r="17" spans="1:30" ht="18.75" customHeight="1" x14ac:dyDescent="0.4">
      <c r="A17" s="7">
        <v>10</v>
      </c>
      <c r="B17" s="111"/>
      <c r="C17" s="145"/>
      <c r="D17" s="146"/>
      <c r="E17" s="147"/>
      <c r="F17" s="148"/>
      <c r="G17" s="149"/>
      <c r="H17" s="150"/>
      <c r="I17" s="148"/>
      <c r="J17" s="149"/>
      <c r="K17" s="149"/>
      <c r="L17" s="151"/>
      <c r="M17" s="152"/>
      <c r="N17" s="30" t="str">
        <f t="shared" si="0"/>
        <v/>
      </c>
      <c r="O17" s="148"/>
      <c r="P17" s="149"/>
      <c r="Q17" s="149"/>
      <c r="R17" s="150"/>
      <c r="S17" s="138"/>
      <c r="T17" s="139"/>
      <c r="U17" s="140"/>
      <c r="V17" s="141"/>
      <c r="W17" s="142" t="str">
        <f t="shared" si="5"/>
        <v/>
      </c>
      <c r="X17" s="142"/>
      <c r="Y17" s="142"/>
      <c r="Z17" s="138"/>
      <c r="AA17" s="139"/>
      <c r="AB17" s="117"/>
      <c r="AD17" s="71" t="str">
        <f t="shared" si="3"/>
        <v/>
      </c>
    </row>
    <row r="18" spans="1:30" ht="18.75" customHeight="1" x14ac:dyDescent="0.4">
      <c r="A18" s="7">
        <v>11</v>
      </c>
      <c r="B18" s="111"/>
      <c r="C18" s="145"/>
      <c r="D18" s="146"/>
      <c r="E18" s="147"/>
      <c r="F18" s="148"/>
      <c r="G18" s="149"/>
      <c r="H18" s="150"/>
      <c r="I18" s="148"/>
      <c r="J18" s="149"/>
      <c r="K18" s="149"/>
      <c r="L18" s="151"/>
      <c r="M18" s="152"/>
      <c r="N18" s="30" t="str">
        <f t="shared" si="0"/>
        <v/>
      </c>
      <c r="O18" s="148"/>
      <c r="P18" s="149"/>
      <c r="Q18" s="149"/>
      <c r="R18" s="150"/>
      <c r="S18" s="138"/>
      <c r="T18" s="139"/>
      <c r="U18" s="140"/>
      <c r="V18" s="141"/>
      <c r="W18" s="142" t="str">
        <f t="shared" si="5"/>
        <v/>
      </c>
      <c r="X18" s="142"/>
      <c r="Y18" s="142"/>
      <c r="Z18" s="138"/>
      <c r="AA18" s="139"/>
      <c r="AB18" s="117"/>
      <c r="AD18" s="71" t="str">
        <f t="shared" si="3"/>
        <v/>
      </c>
    </row>
    <row r="19" spans="1:30" ht="18.75" customHeight="1" x14ac:dyDescent="0.4">
      <c r="A19" s="7">
        <v>12</v>
      </c>
      <c r="B19" s="111"/>
      <c r="C19" s="145"/>
      <c r="D19" s="146"/>
      <c r="E19" s="147"/>
      <c r="F19" s="148"/>
      <c r="G19" s="149"/>
      <c r="H19" s="150"/>
      <c r="I19" s="148"/>
      <c r="J19" s="149"/>
      <c r="K19" s="149"/>
      <c r="L19" s="151"/>
      <c r="M19" s="152"/>
      <c r="N19" s="30" t="str">
        <f t="shared" si="0"/>
        <v/>
      </c>
      <c r="O19" s="148"/>
      <c r="P19" s="149"/>
      <c r="Q19" s="149"/>
      <c r="R19" s="150"/>
      <c r="S19" s="138"/>
      <c r="T19" s="139"/>
      <c r="U19" s="140"/>
      <c r="V19" s="141"/>
      <c r="W19" s="142" t="str">
        <f t="shared" si="5"/>
        <v/>
      </c>
      <c r="X19" s="142"/>
      <c r="Y19" s="142"/>
      <c r="Z19" s="138"/>
      <c r="AA19" s="139"/>
      <c r="AB19" s="117"/>
      <c r="AD19" s="71" t="str">
        <f t="shared" si="3"/>
        <v/>
      </c>
    </row>
    <row r="20" spans="1:30" ht="18.75" customHeight="1" x14ac:dyDescent="0.4">
      <c r="A20" s="7">
        <v>13</v>
      </c>
      <c r="B20" s="111"/>
      <c r="C20" s="145"/>
      <c r="D20" s="146"/>
      <c r="E20" s="147"/>
      <c r="F20" s="148"/>
      <c r="G20" s="149"/>
      <c r="H20" s="150"/>
      <c r="I20" s="148"/>
      <c r="J20" s="149"/>
      <c r="K20" s="149"/>
      <c r="L20" s="151"/>
      <c r="M20" s="152"/>
      <c r="N20" s="30" t="str">
        <f t="shared" si="0"/>
        <v/>
      </c>
      <c r="O20" s="148"/>
      <c r="P20" s="149"/>
      <c r="Q20" s="149"/>
      <c r="R20" s="150"/>
      <c r="S20" s="138"/>
      <c r="T20" s="139"/>
      <c r="U20" s="140"/>
      <c r="V20" s="141"/>
      <c r="W20" s="142" t="str">
        <f t="shared" si="5"/>
        <v/>
      </c>
      <c r="X20" s="142"/>
      <c r="Y20" s="142"/>
      <c r="Z20" s="138"/>
      <c r="AA20" s="139"/>
      <c r="AB20" s="117"/>
      <c r="AD20" s="71" t="str">
        <f t="shared" si="3"/>
        <v/>
      </c>
    </row>
    <row r="21" spans="1:30" ht="18.75" customHeight="1" x14ac:dyDescent="0.4">
      <c r="A21" s="7">
        <v>14</v>
      </c>
      <c r="B21" s="111"/>
      <c r="C21" s="145"/>
      <c r="D21" s="146"/>
      <c r="E21" s="147"/>
      <c r="F21" s="148"/>
      <c r="G21" s="149"/>
      <c r="H21" s="150"/>
      <c r="I21" s="148"/>
      <c r="J21" s="149"/>
      <c r="K21" s="149"/>
      <c r="L21" s="151"/>
      <c r="M21" s="152"/>
      <c r="N21" s="30" t="str">
        <f t="shared" si="0"/>
        <v/>
      </c>
      <c r="O21" s="148"/>
      <c r="P21" s="149"/>
      <c r="Q21" s="149"/>
      <c r="R21" s="150"/>
      <c r="S21" s="138"/>
      <c r="T21" s="139"/>
      <c r="U21" s="140"/>
      <c r="V21" s="141"/>
      <c r="W21" s="142" t="str">
        <f t="shared" si="5"/>
        <v/>
      </c>
      <c r="X21" s="142"/>
      <c r="Y21" s="142"/>
      <c r="Z21" s="138"/>
      <c r="AA21" s="139"/>
      <c r="AB21" s="117"/>
      <c r="AD21" s="71" t="str">
        <f t="shared" si="3"/>
        <v/>
      </c>
    </row>
    <row r="22" spans="1:30" ht="18.75" customHeight="1" x14ac:dyDescent="0.4">
      <c r="A22" s="7">
        <v>15</v>
      </c>
      <c r="B22" s="111"/>
      <c r="C22" s="145"/>
      <c r="D22" s="146"/>
      <c r="E22" s="147"/>
      <c r="F22" s="148"/>
      <c r="G22" s="149"/>
      <c r="H22" s="150"/>
      <c r="I22" s="148"/>
      <c r="J22" s="149"/>
      <c r="K22" s="149"/>
      <c r="L22" s="151"/>
      <c r="M22" s="152"/>
      <c r="N22" s="30" t="str">
        <f t="shared" si="0"/>
        <v/>
      </c>
      <c r="O22" s="148"/>
      <c r="P22" s="149"/>
      <c r="Q22" s="149"/>
      <c r="R22" s="150"/>
      <c r="S22" s="138"/>
      <c r="T22" s="139"/>
      <c r="U22" s="140"/>
      <c r="V22" s="141"/>
      <c r="W22" s="142" t="str">
        <f t="shared" si="5"/>
        <v/>
      </c>
      <c r="X22" s="142"/>
      <c r="Y22" s="142"/>
      <c r="Z22" s="138"/>
      <c r="AA22" s="139"/>
      <c r="AB22" s="117"/>
      <c r="AD22" s="71" t="str">
        <f t="shared" si="3"/>
        <v/>
      </c>
    </row>
    <row r="23" spans="1:30" ht="18.75" customHeight="1" x14ac:dyDescent="0.4">
      <c r="A23" s="7">
        <v>16</v>
      </c>
      <c r="B23" s="111"/>
      <c r="C23" s="145"/>
      <c r="D23" s="146"/>
      <c r="E23" s="147"/>
      <c r="F23" s="148"/>
      <c r="G23" s="149"/>
      <c r="H23" s="150"/>
      <c r="I23" s="148"/>
      <c r="J23" s="149"/>
      <c r="K23" s="149"/>
      <c r="L23" s="151"/>
      <c r="M23" s="152"/>
      <c r="N23" s="30" t="str">
        <f t="shared" si="0"/>
        <v/>
      </c>
      <c r="O23" s="148"/>
      <c r="P23" s="149"/>
      <c r="Q23" s="149"/>
      <c r="R23" s="150"/>
      <c r="S23" s="138"/>
      <c r="T23" s="139"/>
      <c r="U23" s="140"/>
      <c r="V23" s="141"/>
      <c r="W23" s="142" t="str">
        <f t="shared" si="5"/>
        <v/>
      </c>
      <c r="X23" s="142"/>
      <c r="Y23" s="142"/>
      <c r="Z23" s="138"/>
      <c r="AA23" s="139"/>
      <c r="AB23" s="117"/>
      <c r="AD23" s="71" t="str">
        <f t="shared" si="3"/>
        <v/>
      </c>
    </row>
    <row r="24" spans="1:30" ht="18.75" customHeight="1" x14ac:dyDescent="0.4">
      <c r="A24" s="7">
        <v>17</v>
      </c>
      <c r="B24" s="111"/>
      <c r="C24" s="145"/>
      <c r="D24" s="146"/>
      <c r="E24" s="147"/>
      <c r="F24" s="148"/>
      <c r="G24" s="149"/>
      <c r="H24" s="150"/>
      <c r="I24" s="148"/>
      <c r="J24" s="149"/>
      <c r="K24" s="149"/>
      <c r="L24" s="151"/>
      <c r="M24" s="152"/>
      <c r="N24" s="30" t="str">
        <f t="shared" si="0"/>
        <v/>
      </c>
      <c r="O24" s="148"/>
      <c r="P24" s="149"/>
      <c r="Q24" s="149"/>
      <c r="R24" s="150"/>
      <c r="S24" s="138"/>
      <c r="T24" s="139"/>
      <c r="U24" s="140"/>
      <c r="V24" s="141"/>
      <c r="W24" s="142" t="str">
        <f t="shared" si="5"/>
        <v/>
      </c>
      <c r="X24" s="142"/>
      <c r="Y24" s="142"/>
      <c r="Z24" s="138"/>
      <c r="AA24" s="139"/>
      <c r="AB24" s="117"/>
      <c r="AD24" s="71" t="str">
        <f t="shared" si="3"/>
        <v/>
      </c>
    </row>
    <row r="25" spans="1:30" ht="18.75" customHeight="1" x14ac:dyDescent="0.4">
      <c r="A25" s="7">
        <v>18</v>
      </c>
      <c r="B25" s="111"/>
      <c r="C25" s="145"/>
      <c r="D25" s="146"/>
      <c r="E25" s="147"/>
      <c r="F25" s="148"/>
      <c r="G25" s="149"/>
      <c r="H25" s="150"/>
      <c r="I25" s="148"/>
      <c r="J25" s="149"/>
      <c r="K25" s="149"/>
      <c r="L25" s="151"/>
      <c r="M25" s="152"/>
      <c r="N25" s="30" t="str">
        <f t="shared" si="0"/>
        <v/>
      </c>
      <c r="O25" s="148"/>
      <c r="P25" s="149"/>
      <c r="Q25" s="149"/>
      <c r="R25" s="150"/>
      <c r="S25" s="138"/>
      <c r="T25" s="139"/>
      <c r="U25" s="140"/>
      <c r="V25" s="141"/>
      <c r="W25" s="142" t="str">
        <f t="shared" si="5"/>
        <v/>
      </c>
      <c r="X25" s="142"/>
      <c r="Y25" s="142"/>
      <c r="Z25" s="138"/>
      <c r="AA25" s="139"/>
      <c r="AB25" s="117"/>
      <c r="AD25" s="71" t="str">
        <f t="shared" si="3"/>
        <v/>
      </c>
    </row>
    <row r="26" spans="1:30" ht="18.75" customHeight="1" x14ac:dyDescent="0.4">
      <c r="A26" s="7">
        <v>19</v>
      </c>
      <c r="B26" s="111"/>
      <c r="C26" s="145"/>
      <c r="D26" s="146"/>
      <c r="E26" s="147"/>
      <c r="F26" s="148"/>
      <c r="G26" s="149"/>
      <c r="H26" s="150"/>
      <c r="I26" s="148"/>
      <c r="J26" s="149"/>
      <c r="K26" s="149"/>
      <c r="L26" s="151"/>
      <c r="M26" s="152"/>
      <c r="N26" s="30" t="str">
        <f t="shared" si="0"/>
        <v/>
      </c>
      <c r="O26" s="148"/>
      <c r="P26" s="149"/>
      <c r="Q26" s="149"/>
      <c r="R26" s="150"/>
      <c r="S26" s="138"/>
      <c r="T26" s="139"/>
      <c r="U26" s="140"/>
      <c r="V26" s="141"/>
      <c r="W26" s="142" t="str">
        <f t="shared" si="5"/>
        <v/>
      </c>
      <c r="X26" s="142"/>
      <c r="Y26" s="142"/>
      <c r="Z26" s="138"/>
      <c r="AA26" s="139"/>
      <c r="AB26" s="117"/>
      <c r="AD26" s="71" t="str">
        <f t="shared" si="3"/>
        <v/>
      </c>
    </row>
    <row r="27" spans="1:30" ht="18.75" customHeight="1" x14ac:dyDescent="0.4">
      <c r="A27" s="7">
        <v>20</v>
      </c>
      <c r="B27" s="111"/>
      <c r="C27" s="145"/>
      <c r="D27" s="146"/>
      <c r="E27" s="147"/>
      <c r="F27" s="148"/>
      <c r="G27" s="149"/>
      <c r="H27" s="150"/>
      <c r="I27" s="148"/>
      <c r="J27" s="149"/>
      <c r="K27" s="149"/>
      <c r="L27" s="151"/>
      <c r="M27" s="152"/>
      <c r="N27" s="30" t="str">
        <f t="shared" si="0"/>
        <v/>
      </c>
      <c r="O27" s="148"/>
      <c r="P27" s="149"/>
      <c r="Q27" s="149"/>
      <c r="R27" s="150"/>
      <c r="S27" s="138"/>
      <c r="T27" s="139"/>
      <c r="U27" s="140"/>
      <c r="V27" s="141"/>
      <c r="W27" s="142" t="str">
        <f t="shared" si="5"/>
        <v/>
      </c>
      <c r="X27" s="142"/>
      <c r="Y27" s="142"/>
      <c r="Z27" s="138"/>
      <c r="AA27" s="139"/>
      <c r="AB27" s="117"/>
      <c r="AD27" s="71" t="str">
        <f t="shared" si="3"/>
        <v/>
      </c>
    </row>
    <row r="28" spans="1:30" ht="18.75" customHeight="1" x14ac:dyDescent="0.4">
      <c r="A28" s="7">
        <v>21</v>
      </c>
      <c r="B28" s="111"/>
      <c r="C28" s="145"/>
      <c r="D28" s="146"/>
      <c r="E28" s="147"/>
      <c r="F28" s="148"/>
      <c r="G28" s="149"/>
      <c r="H28" s="150"/>
      <c r="I28" s="148"/>
      <c r="J28" s="149"/>
      <c r="K28" s="149"/>
      <c r="L28" s="151"/>
      <c r="M28" s="152"/>
      <c r="N28" s="30" t="str">
        <f t="shared" si="0"/>
        <v/>
      </c>
      <c r="O28" s="148"/>
      <c r="P28" s="149"/>
      <c r="Q28" s="149"/>
      <c r="R28" s="150"/>
      <c r="S28" s="138"/>
      <c r="T28" s="139"/>
      <c r="U28" s="140"/>
      <c r="V28" s="141"/>
      <c r="W28" s="142" t="str">
        <f t="shared" si="5"/>
        <v/>
      </c>
      <c r="X28" s="142"/>
      <c r="Y28" s="142"/>
      <c r="Z28" s="138"/>
      <c r="AA28" s="139"/>
      <c r="AB28" s="117"/>
      <c r="AD28" s="71" t="str">
        <f t="shared" si="3"/>
        <v/>
      </c>
    </row>
    <row r="29" spans="1:30" ht="18.75" customHeight="1" x14ac:dyDescent="0.4">
      <c r="A29" s="7">
        <v>22</v>
      </c>
      <c r="B29" s="111"/>
      <c r="C29" s="145"/>
      <c r="D29" s="146"/>
      <c r="E29" s="147"/>
      <c r="F29" s="148"/>
      <c r="G29" s="149"/>
      <c r="H29" s="150"/>
      <c r="I29" s="148"/>
      <c r="J29" s="149"/>
      <c r="K29" s="149"/>
      <c r="L29" s="151"/>
      <c r="M29" s="152"/>
      <c r="N29" s="30" t="str">
        <f t="shared" si="0"/>
        <v/>
      </c>
      <c r="O29" s="148"/>
      <c r="P29" s="149"/>
      <c r="Q29" s="149"/>
      <c r="R29" s="150"/>
      <c r="S29" s="138"/>
      <c r="T29" s="139"/>
      <c r="U29" s="140"/>
      <c r="V29" s="141"/>
      <c r="W29" s="142" t="str">
        <f t="shared" si="5"/>
        <v/>
      </c>
      <c r="X29" s="142"/>
      <c r="Y29" s="142"/>
      <c r="Z29" s="138"/>
      <c r="AA29" s="139"/>
      <c r="AB29" s="117"/>
      <c r="AD29" s="71" t="str">
        <f t="shared" si="3"/>
        <v/>
      </c>
    </row>
    <row r="30" spans="1:30" ht="18.75" customHeight="1" x14ac:dyDescent="0.4">
      <c r="A30" s="7">
        <v>23</v>
      </c>
      <c r="B30" s="111"/>
      <c r="C30" s="145"/>
      <c r="D30" s="146"/>
      <c r="E30" s="147"/>
      <c r="F30" s="148"/>
      <c r="G30" s="149"/>
      <c r="H30" s="150"/>
      <c r="I30" s="148"/>
      <c r="J30" s="149"/>
      <c r="K30" s="149"/>
      <c r="L30" s="151"/>
      <c r="M30" s="152"/>
      <c r="N30" s="30" t="str">
        <f t="shared" si="0"/>
        <v/>
      </c>
      <c r="O30" s="148"/>
      <c r="P30" s="149"/>
      <c r="Q30" s="149"/>
      <c r="R30" s="150"/>
      <c r="S30" s="138"/>
      <c r="T30" s="139"/>
      <c r="U30" s="140"/>
      <c r="V30" s="141"/>
      <c r="W30" s="142" t="str">
        <f t="shared" si="5"/>
        <v/>
      </c>
      <c r="X30" s="142"/>
      <c r="Y30" s="142"/>
      <c r="Z30" s="138"/>
      <c r="AA30" s="139"/>
      <c r="AB30" s="117"/>
      <c r="AD30" s="71" t="str">
        <f t="shared" si="3"/>
        <v/>
      </c>
    </row>
    <row r="31" spans="1:30" ht="18.75" customHeight="1" x14ac:dyDescent="0.4">
      <c r="A31" s="7">
        <v>24</v>
      </c>
      <c r="B31" s="111"/>
      <c r="C31" s="145"/>
      <c r="D31" s="146"/>
      <c r="E31" s="147"/>
      <c r="F31" s="148"/>
      <c r="G31" s="149"/>
      <c r="H31" s="150"/>
      <c r="I31" s="148"/>
      <c r="J31" s="149"/>
      <c r="K31" s="149"/>
      <c r="L31" s="151"/>
      <c r="M31" s="152"/>
      <c r="N31" s="30" t="str">
        <f t="shared" si="0"/>
        <v/>
      </c>
      <c r="O31" s="148"/>
      <c r="P31" s="149"/>
      <c r="Q31" s="149"/>
      <c r="R31" s="150"/>
      <c r="S31" s="138"/>
      <c r="T31" s="139"/>
      <c r="U31" s="140"/>
      <c r="V31" s="141"/>
      <c r="W31" s="142" t="str">
        <f t="shared" si="5"/>
        <v/>
      </c>
      <c r="X31" s="142"/>
      <c r="Y31" s="142"/>
      <c r="Z31" s="138"/>
      <c r="AA31" s="139"/>
      <c r="AB31" s="117"/>
      <c r="AD31" s="71" t="str">
        <f t="shared" si="3"/>
        <v/>
      </c>
    </row>
    <row r="32" spans="1:30" ht="18.75" customHeight="1" x14ac:dyDescent="0.4">
      <c r="A32" s="7">
        <v>25</v>
      </c>
      <c r="B32" s="111"/>
      <c r="C32" s="145"/>
      <c r="D32" s="146"/>
      <c r="E32" s="147"/>
      <c r="F32" s="148"/>
      <c r="G32" s="149"/>
      <c r="H32" s="150"/>
      <c r="I32" s="148"/>
      <c r="J32" s="149"/>
      <c r="K32" s="149"/>
      <c r="L32" s="151"/>
      <c r="M32" s="152"/>
      <c r="N32" s="30" t="str">
        <f t="shared" si="0"/>
        <v/>
      </c>
      <c r="O32" s="148"/>
      <c r="P32" s="149"/>
      <c r="Q32" s="149"/>
      <c r="R32" s="150"/>
      <c r="S32" s="138"/>
      <c r="T32" s="139"/>
      <c r="U32" s="140"/>
      <c r="V32" s="141"/>
      <c r="W32" s="142" t="str">
        <f t="shared" si="5"/>
        <v/>
      </c>
      <c r="X32" s="142"/>
      <c r="Y32" s="142"/>
      <c r="Z32" s="138"/>
      <c r="AA32" s="139"/>
      <c r="AB32" s="117"/>
      <c r="AD32" s="71" t="str">
        <f t="shared" si="3"/>
        <v/>
      </c>
    </row>
    <row r="33" spans="1:30" ht="18.75" customHeight="1" x14ac:dyDescent="0.4">
      <c r="A33" s="7">
        <v>26</v>
      </c>
      <c r="B33" s="111"/>
      <c r="C33" s="145"/>
      <c r="D33" s="146"/>
      <c r="E33" s="147"/>
      <c r="F33" s="148"/>
      <c r="G33" s="149"/>
      <c r="H33" s="150"/>
      <c r="I33" s="148"/>
      <c r="J33" s="149"/>
      <c r="K33" s="149"/>
      <c r="L33" s="151"/>
      <c r="M33" s="152"/>
      <c r="N33" s="30" t="str">
        <f t="shared" si="0"/>
        <v/>
      </c>
      <c r="O33" s="148"/>
      <c r="P33" s="149"/>
      <c r="Q33" s="149"/>
      <c r="R33" s="150"/>
      <c r="S33" s="138"/>
      <c r="T33" s="139"/>
      <c r="U33" s="140"/>
      <c r="V33" s="141"/>
      <c r="W33" s="142" t="str">
        <f t="shared" si="5"/>
        <v/>
      </c>
      <c r="X33" s="142"/>
      <c r="Y33" s="142"/>
      <c r="Z33" s="138"/>
      <c r="AA33" s="139"/>
      <c r="AB33" s="117"/>
      <c r="AD33" s="71" t="str">
        <f t="shared" si="3"/>
        <v/>
      </c>
    </row>
    <row r="34" spans="1:30" ht="18.75" customHeight="1" x14ac:dyDescent="0.4">
      <c r="A34" s="7">
        <v>27</v>
      </c>
      <c r="B34" s="111"/>
      <c r="C34" s="145"/>
      <c r="D34" s="146"/>
      <c r="E34" s="147"/>
      <c r="F34" s="148"/>
      <c r="G34" s="149"/>
      <c r="H34" s="150"/>
      <c r="I34" s="148"/>
      <c r="J34" s="149"/>
      <c r="K34" s="149"/>
      <c r="L34" s="151"/>
      <c r="M34" s="152"/>
      <c r="N34" s="30" t="str">
        <f t="shared" si="0"/>
        <v/>
      </c>
      <c r="O34" s="148"/>
      <c r="P34" s="149"/>
      <c r="Q34" s="149"/>
      <c r="R34" s="150"/>
      <c r="S34" s="138"/>
      <c r="T34" s="139"/>
      <c r="U34" s="140"/>
      <c r="V34" s="141"/>
      <c r="W34" s="142" t="str">
        <f t="shared" si="5"/>
        <v/>
      </c>
      <c r="X34" s="142"/>
      <c r="Y34" s="142"/>
      <c r="Z34" s="138"/>
      <c r="AA34" s="139"/>
      <c r="AB34" s="117"/>
      <c r="AD34" s="71" t="str">
        <f t="shared" si="3"/>
        <v/>
      </c>
    </row>
    <row r="35" spans="1:30" ht="18.75" customHeight="1" x14ac:dyDescent="0.4">
      <c r="A35" s="7">
        <v>28</v>
      </c>
      <c r="B35" s="111"/>
      <c r="C35" s="145"/>
      <c r="D35" s="146"/>
      <c r="E35" s="147"/>
      <c r="F35" s="148"/>
      <c r="G35" s="149"/>
      <c r="H35" s="150"/>
      <c r="I35" s="148"/>
      <c r="J35" s="149"/>
      <c r="K35" s="149"/>
      <c r="L35" s="151"/>
      <c r="M35" s="152"/>
      <c r="N35" s="30" t="str">
        <f t="shared" si="0"/>
        <v/>
      </c>
      <c r="O35" s="148"/>
      <c r="P35" s="149"/>
      <c r="Q35" s="149"/>
      <c r="R35" s="150"/>
      <c r="S35" s="138"/>
      <c r="T35" s="139"/>
      <c r="U35" s="140"/>
      <c r="V35" s="141"/>
      <c r="W35" s="142" t="str">
        <f t="shared" si="5"/>
        <v/>
      </c>
      <c r="X35" s="142"/>
      <c r="Y35" s="142"/>
      <c r="Z35" s="138"/>
      <c r="AA35" s="139"/>
      <c r="AB35" s="117"/>
      <c r="AD35" s="71" t="str">
        <f t="shared" si="3"/>
        <v/>
      </c>
    </row>
    <row r="36" spans="1:30" ht="18.75" customHeight="1" x14ac:dyDescent="0.4">
      <c r="A36" s="7">
        <v>29</v>
      </c>
      <c r="B36" s="111"/>
      <c r="C36" s="145"/>
      <c r="D36" s="146"/>
      <c r="E36" s="147"/>
      <c r="F36" s="148"/>
      <c r="G36" s="149"/>
      <c r="H36" s="150"/>
      <c r="I36" s="148"/>
      <c r="J36" s="149"/>
      <c r="K36" s="149"/>
      <c r="L36" s="151"/>
      <c r="M36" s="152"/>
      <c r="N36" s="30" t="str">
        <f t="shared" si="0"/>
        <v/>
      </c>
      <c r="O36" s="148"/>
      <c r="P36" s="149"/>
      <c r="Q36" s="149"/>
      <c r="R36" s="150"/>
      <c r="S36" s="138"/>
      <c r="T36" s="139"/>
      <c r="U36" s="140"/>
      <c r="V36" s="141"/>
      <c r="W36" s="142" t="str">
        <f t="shared" si="5"/>
        <v/>
      </c>
      <c r="X36" s="142"/>
      <c r="Y36" s="142"/>
      <c r="Z36" s="138"/>
      <c r="AA36" s="139"/>
      <c r="AB36" s="117"/>
      <c r="AD36" s="71" t="str">
        <f t="shared" si="3"/>
        <v/>
      </c>
    </row>
    <row r="37" spans="1:30" ht="18.75" customHeight="1" x14ac:dyDescent="0.4">
      <c r="A37" s="7">
        <v>30</v>
      </c>
      <c r="B37" s="111"/>
      <c r="C37" s="145"/>
      <c r="D37" s="146"/>
      <c r="E37" s="147"/>
      <c r="F37" s="148"/>
      <c r="G37" s="149"/>
      <c r="H37" s="150"/>
      <c r="I37" s="148"/>
      <c r="J37" s="149"/>
      <c r="K37" s="149"/>
      <c r="L37" s="151"/>
      <c r="M37" s="152"/>
      <c r="N37" s="30" t="str">
        <f t="shared" si="0"/>
        <v/>
      </c>
      <c r="O37" s="148"/>
      <c r="P37" s="149"/>
      <c r="Q37" s="149"/>
      <c r="R37" s="150"/>
      <c r="S37" s="138"/>
      <c r="T37" s="139"/>
      <c r="U37" s="140"/>
      <c r="V37" s="141"/>
      <c r="W37" s="142" t="str">
        <f t="shared" si="5"/>
        <v/>
      </c>
      <c r="X37" s="142"/>
      <c r="Y37" s="142"/>
      <c r="Z37" s="138"/>
      <c r="AA37" s="139"/>
      <c r="AB37" s="117"/>
      <c r="AD37" s="71" t="str">
        <f t="shared" si="3"/>
        <v/>
      </c>
    </row>
  </sheetData>
  <sheetProtection algorithmName="SHA-512" hashValue="cHX1bPNzRjVOisw7WiRLDFxVWo7Wkwtx13+0tQbMQrjWW5LMmm1w3Rua87Hfw9Gt1Kizj0+Cj3+Z7HGSCoFCWA==" saltValue="tFKblRKS7GFykJTLYOzBbQ==" spinCount="100000" sheet="1" objects="1" scenarios="1" selectLockedCells="1"/>
  <mergeCells count="304">
    <mergeCell ref="C8:E8"/>
    <mergeCell ref="F8:H8"/>
    <mergeCell ref="I8:K8"/>
    <mergeCell ref="L8:M8"/>
    <mergeCell ref="O8:R8"/>
    <mergeCell ref="S8:T8"/>
    <mergeCell ref="U8:V8"/>
    <mergeCell ref="C7:E7"/>
    <mergeCell ref="I7:K7"/>
    <mergeCell ref="F7:H7"/>
    <mergeCell ref="L7:M7"/>
    <mergeCell ref="O7:R7"/>
    <mergeCell ref="G3:H3"/>
    <mergeCell ref="Q3:R3"/>
    <mergeCell ref="A1:N1"/>
    <mergeCell ref="O1:AA1"/>
    <mergeCell ref="A5:A6"/>
    <mergeCell ref="U5:V5"/>
    <mergeCell ref="O5:R5"/>
    <mergeCell ref="L5:M5"/>
    <mergeCell ref="I5:K5"/>
    <mergeCell ref="F5:H5"/>
    <mergeCell ref="C5:E5"/>
    <mergeCell ref="O6:R6"/>
    <mergeCell ref="L6:M6"/>
    <mergeCell ref="I6:K6"/>
    <mergeCell ref="F6:H6"/>
    <mergeCell ref="C6:E6"/>
    <mergeCell ref="Z5:AA5"/>
    <mergeCell ref="S5:T5"/>
    <mergeCell ref="Z6:AA6"/>
    <mergeCell ref="U6:V6"/>
    <mergeCell ref="W5:Y5"/>
    <mergeCell ref="W6:Y6"/>
    <mergeCell ref="C3:F3"/>
    <mergeCell ref="S6:T6"/>
    <mergeCell ref="O10:R10"/>
    <mergeCell ref="S10:T10"/>
    <mergeCell ref="U10:V10"/>
    <mergeCell ref="W10:Y10"/>
    <mergeCell ref="Z10:AA10"/>
    <mergeCell ref="C9:E9"/>
    <mergeCell ref="F9:H9"/>
    <mergeCell ref="I9:K9"/>
    <mergeCell ref="L9:M9"/>
    <mergeCell ref="O9:R9"/>
    <mergeCell ref="C10:E10"/>
    <mergeCell ref="F10:H10"/>
    <mergeCell ref="I10:K10"/>
    <mergeCell ref="L10:M10"/>
    <mergeCell ref="Z7:AA7"/>
    <mergeCell ref="S7:T7"/>
    <mergeCell ref="U7:V7"/>
    <mergeCell ref="W7:Y7"/>
    <mergeCell ref="S9:T9"/>
    <mergeCell ref="U9:V9"/>
    <mergeCell ref="W9:Y9"/>
    <mergeCell ref="Z9:AA9"/>
    <mergeCell ref="W8:Y8"/>
    <mergeCell ref="Z8:AA8"/>
    <mergeCell ref="W11:Y11"/>
    <mergeCell ref="Z11:AA11"/>
    <mergeCell ref="C12:E12"/>
    <mergeCell ref="F12:H12"/>
    <mergeCell ref="I12:K12"/>
    <mergeCell ref="L12:M12"/>
    <mergeCell ref="O12:R12"/>
    <mergeCell ref="S12:T12"/>
    <mergeCell ref="U12:V12"/>
    <mergeCell ref="W12:Y12"/>
    <mergeCell ref="Z12:AA12"/>
    <mergeCell ref="C11:E11"/>
    <mergeCell ref="F11:H11"/>
    <mergeCell ref="I11:K11"/>
    <mergeCell ref="L11:M11"/>
    <mergeCell ref="O11:R11"/>
    <mergeCell ref="S11:T11"/>
    <mergeCell ref="U11:V11"/>
    <mergeCell ref="W13:Y13"/>
    <mergeCell ref="Z13:AA13"/>
    <mergeCell ref="C14:E14"/>
    <mergeCell ref="F14:H14"/>
    <mergeCell ref="I14:K14"/>
    <mergeCell ref="L14:M14"/>
    <mergeCell ref="O14:R14"/>
    <mergeCell ref="S14:T14"/>
    <mergeCell ref="U14:V14"/>
    <mergeCell ref="W14:Y14"/>
    <mergeCell ref="Z14:AA14"/>
    <mergeCell ref="C13:E13"/>
    <mergeCell ref="F13:H13"/>
    <mergeCell ref="I13:K13"/>
    <mergeCell ref="L13:M13"/>
    <mergeCell ref="O13:R13"/>
    <mergeCell ref="S13:T13"/>
    <mergeCell ref="U13:V13"/>
    <mergeCell ref="W15:Y15"/>
    <mergeCell ref="Z15:AA15"/>
    <mergeCell ref="C16:E16"/>
    <mergeCell ref="F16:H16"/>
    <mergeCell ref="I16:K16"/>
    <mergeCell ref="L16:M16"/>
    <mergeCell ref="O16:R16"/>
    <mergeCell ref="S16:T16"/>
    <mergeCell ref="U16:V16"/>
    <mergeCell ref="W16:Y16"/>
    <mergeCell ref="Z16:AA16"/>
    <mergeCell ref="C15:E15"/>
    <mergeCell ref="F15:H15"/>
    <mergeCell ref="I15:K15"/>
    <mergeCell ref="L15:M15"/>
    <mergeCell ref="O15:R15"/>
    <mergeCell ref="S15:T15"/>
    <mergeCell ref="U15:V15"/>
    <mergeCell ref="W17:Y17"/>
    <mergeCell ref="Z17:AA17"/>
    <mergeCell ref="C18:E18"/>
    <mergeCell ref="F18:H18"/>
    <mergeCell ref="I18:K18"/>
    <mergeCell ref="L18:M18"/>
    <mergeCell ref="O18:R18"/>
    <mergeCell ref="S18:T18"/>
    <mergeCell ref="U18:V18"/>
    <mergeCell ref="W18:Y18"/>
    <mergeCell ref="Z18:AA18"/>
    <mergeCell ref="C17:E17"/>
    <mergeCell ref="F17:H17"/>
    <mergeCell ref="I17:K17"/>
    <mergeCell ref="L17:M17"/>
    <mergeCell ref="O17:R17"/>
    <mergeCell ref="S17:T17"/>
    <mergeCell ref="U17:V17"/>
    <mergeCell ref="W19:Y19"/>
    <mergeCell ref="Z19:AA19"/>
    <mergeCell ref="C20:E20"/>
    <mergeCell ref="F20:H20"/>
    <mergeCell ref="I20:K20"/>
    <mergeCell ref="L20:M20"/>
    <mergeCell ref="O20:R20"/>
    <mergeCell ref="S20:T20"/>
    <mergeCell ref="U20:V20"/>
    <mergeCell ref="W20:Y20"/>
    <mergeCell ref="Z20:AA20"/>
    <mergeCell ref="C19:E19"/>
    <mergeCell ref="F19:H19"/>
    <mergeCell ref="I19:K19"/>
    <mergeCell ref="L19:M19"/>
    <mergeCell ref="O19:R19"/>
    <mergeCell ref="S19:T19"/>
    <mergeCell ref="U19:V19"/>
    <mergeCell ref="W21:Y21"/>
    <mergeCell ref="Z21:AA21"/>
    <mergeCell ref="C22:E22"/>
    <mergeCell ref="F22:H22"/>
    <mergeCell ref="I22:K22"/>
    <mergeCell ref="L22:M22"/>
    <mergeCell ref="O22:R22"/>
    <mergeCell ref="S22:T22"/>
    <mergeCell ref="U22:V22"/>
    <mergeCell ref="W22:Y22"/>
    <mergeCell ref="Z22:AA22"/>
    <mergeCell ref="C21:E21"/>
    <mergeCell ref="F21:H21"/>
    <mergeCell ref="I21:K21"/>
    <mergeCell ref="L21:M21"/>
    <mergeCell ref="O21:R21"/>
    <mergeCell ref="S21:T21"/>
    <mergeCell ref="U21:V21"/>
    <mergeCell ref="W23:Y23"/>
    <mergeCell ref="Z23:AA23"/>
    <mergeCell ref="C24:E24"/>
    <mergeCell ref="F24:H24"/>
    <mergeCell ref="I24:K24"/>
    <mergeCell ref="L24:M24"/>
    <mergeCell ref="O24:R24"/>
    <mergeCell ref="S24:T24"/>
    <mergeCell ref="U24:V24"/>
    <mergeCell ref="W24:Y24"/>
    <mergeCell ref="Z24:AA24"/>
    <mergeCell ref="C23:E23"/>
    <mergeCell ref="F23:H23"/>
    <mergeCell ref="I23:K23"/>
    <mergeCell ref="L23:M23"/>
    <mergeCell ref="O23:R23"/>
    <mergeCell ref="S23:T23"/>
    <mergeCell ref="U23:V23"/>
    <mergeCell ref="W25:Y25"/>
    <mergeCell ref="Z25:AA25"/>
    <mergeCell ref="C26:E26"/>
    <mergeCell ref="F26:H26"/>
    <mergeCell ref="I26:K26"/>
    <mergeCell ref="L26:M26"/>
    <mergeCell ref="O26:R26"/>
    <mergeCell ref="S26:T26"/>
    <mergeCell ref="U26:V26"/>
    <mergeCell ref="W26:Y26"/>
    <mergeCell ref="Z26:AA26"/>
    <mergeCell ref="C25:E25"/>
    <mergeCell ref="F25:H25"/>
    <mergeCell ref="I25:K25"/>
    <mergeCell ref="L25:M25"/>
    <mergeCell ref="O25:R25"/>
    <mergeCell ref="S25:T25"/>
    <mergeCell ref="U25:V25"/>
    <mergeCell ref="W27:Y27"/>
    <mergeCell ref="Z27:AA27"/>
    <mergeCell ref="C28:E28"/>
    <mergeCell ref="F28:H28"/>
    <mergeCell ref="I28:K28"/>
    <mergeCell ref="L28:M28"/>
    <mergeCell ref="O28:R28"/>
    <mergeCell ref="S28:T28"/>
    <mergeCell ref="U28:V28"/>
    <mergeCell ref="W28:Y28"/>
    <mergeCell ref="Z28:AA28"/>
    <mergeCell ref="C27:E27"/>
    <mergeCell ref="F27:H27"/>
    <mergeCell ref="I27:K27"/>
    <mergeCell ref="L27:M27"/>
    <mergeCell ref="O27:R27"/>
    <mergeCell ref="S27:T27"/>
    <mergeCell ref="U27:V27"/>
    <mergeCell ref="C31:E31"/>
    <mergeCell ref="F31:H31"/>
    <mergeCell ref="I31:K31"/>
    <mergeCell ref="L31:M31"/>
    <mergeCell ref="O31:R31"/>
    <mergeCell ref="W29:Y29"/>
    <mergeCell ref="Z29:AA29"/>
    <mergeCell ref="C30:E30"/>
    <mergeCell ref="F30:H30"/>
    <mergeCell ref="I30:K30"/>
    <mergeCell ref="L30:M30"/>
    <mergeCell ref="O30:R30"/>
    <mergeCell ref="S30:T30"/>
    <mergeCell ref="U30:V30"/>
    <mergeCell ref="W30:Y30"/>
    <mergeCell ref="Z30:AA30"/>
    <mergeCell ref="C29:E29"/>
    <mergeCell ref="F29:H29"/>
    <mergeCell ref="I29:K29"/>
    <mergeCell ref="L29:M29"/>
    <mergeCell ref="O29:R29"/>
    <mergeCell ref="C32:E32"/>
    <mergeCell ref="F32:H32"/>
    <mergeCell ref="I32:K32"/>
    <mergeCell ref="L32:M32"/>
    <mergeCell ref="O32:R32"/>
    <mergeCell ref="S32:T32"/>
    <mergeCell ref="U32:V32"/>
    <mergeCell ref="W32:Y32"/>
    <mergeCell ref="Z32:AA32"/>
    <mergeCell ref="F34:H34"/>
    <mergeCell ref="I34:K34"/>
    <mergeCell ref="L34:M34"/>
    <mergeCell ref="O34:R34"/>
    <mergeCell ref="S34:T34"/>
    <mergeCell ref="U34:V34"/>
    <mergeCell ref="W34:Y34"/>
    <mergeCell ref="Z34:AA34"/>
    <mergeCell ref="C33:E33"/>
    <mergeCell ref="F33:H33"/>
    <mergeCell ref="I33:K33"/>
    <mergeCell ref="L33:M33"/>
    <mergeCell ref="O33:R33"/>
    <mergeCell ref="M3:P3"/>
    <mergeCell ref="C37:E37"/>
    <mergeCell ref="F37:H37"/>
    <mergeCell ref="I37:K37"/>
    <mergeCell ref="L37:M37"/>
    <mergeCell ref="O37:R37"/>
    <mergeCell ref="U37:V37"/>
    <mergeCell ref="W37:Y37"/>
    <mergeCell ref="W35:Y35"/>
    <mergeCell ref="C36:E36"/>
    <mergeCell ref="F36:H36"/>
    <mergeCell ref="I36:K36"/>
    <mergeCell ref="L36:M36"/>
    <mergeCell ref="O36:R36"/>
    <mergeCell ref="S36:T36"/>
    <mergeCell ref="U36:V36"/>
    <mergeCell ref="W36:Y36"/>
    <mergeCell ref="C35:E35"/>
    <mergeCell ref="F35:H35"/>
    <mergeCell ref="I35:K35"/>
    <mergeCell ref="L35:M35"/>
    <mergeCell ref="O35:R35"/>
    <mergeCell ref="W33:Y33"/>
    <mergeCell ref="C34:E34"/>
    <mergeCell ref="Z37:AA37"/>
    <mergeCell ref="S35:T35"/>
    <mergeCell ref="U35:V35"/>
    <mergeCell ref="S33:T33"/>
    <mergeCell ref="U33:V33"/>
    <mergeCell ref="S31:T31"/>
    <mergeCell ref="U31:V31"/>
    <mergeCell ref="S29:T29"/>
    <mergeCell ref="U29:V29"/>
    <mergeCell ref="S37:T37"/>
    <mergeCell ref="Z35:AA35"/>
    <mergeCell ref="Z36:AA36"/>
    <mergeCell ref="Z33:AA33"/>
    <mergeCell ref="W31:Y31"/>
    <mergeCell ref="Z31:AA31"/>
  </mergeCells>
  <phoneticPr fontId="2"/>
  <conditionalFormatting sqref="S8:T37">
    <cfRule type="expression" dxfId="6771" priority="27">
      <formula>AND(F8&lt;&gt;"",S8="")</formula>
    </cfRule>
  </conditionalFormatting>
  <conditionalFormatting sqref="L8:M37">
    <cfRule type="expression" dxfId="6770" priority="25">
      <formula>AND(F8&lt;&gt;"",L8="")</formula>
    </cfRule>
  </conditionalFormatting>
  <conditionalFormatting sqref="O8:R37">
    <cfRule type="expression" dxfId="6769" priority="32">
      <formula>AND(F8&lt;&gt;"",O8="")</formula>
    </cfRule>
  </conditionalFormatting>
  <conditionalFormatting sqref="Z8:AA37">
    <cfRule type="expression" dxfId="6768" priority="13">
      <formula>AND(F8&lt;&gt;"",Z8="")</formula>
    </cfRule>
  </conditionalFormatting>
  <conditionalFormatting sqref="U8:V37">
    <cfRule type="expression" dxfId="6767" priority="11">
      <formula>AND(F8&lt;&gt;"",U8="")</formula>
    </cfRule>
  </conditionalFormatting>
  <conditionalFormatting sqref="G3:H3">
    <cfRule type="cellIs" dxfId="6766" priority="10" operator="equal">
      <formula>""</formula>
    </cfRule>
  </conditionalFormatting>
  <conditionalFormatting sqref="J3">
    <cfRule type="cellIs" dxfId="6765" priority="9" operator="equal">
      <formula>""</formula>
    </cfRule>
  </conditionalFormatting>
  <conditionalFormatting sqref="Q3:R3">
    <cfRule type="cellIs" dxfId="6764" priority="8" operator="equal">
      <formula>""</formula>
    </cfRule>
  </conditionalFormatting>
  <conditionalFormatting sqref="T3">
    <cfRule type="cellIs" dxfId="6763" priority="7" operator="equal">
      <formula>""</formula>
    </cfRule>
  </conditionalFormatting>
  <conditionalFormatting sqref="B8:B37">
    <cfRule type="expression" dxfId="6762" priority="6">
      <formula>AND(XEI8&lt;&gt;"",B8="")</formula>
    </cfRule>
  </conditionalFormatting>
  <conditionalFormatting sqref="B8:B37">
    <cfRule type="expression" dxfId="6761" priority="5">
      <formula>AND(F8&lt;&gt;"",B8="")</formula>
    </cfRule>
  </conditionalFormatting>
  <conditionalFormatting sqref="C8:C37">
    <cfRule type="expression" dxfId="6760" priority="2">
      <formula>AND(F8&lt;&gt;"",C8="")</formula>
    </cfRule>
  </conditionalFormatting>
  <conditionalFormatting sqref="E8:E37">
    <cfRule type="expression" dxfId="6759" priority="3">
      <formula>AND(G8&lt;&gt;"",E8="")</formula>
    </cfRule>
  </conditionalFormatting>
  <conditionalFormatting sqref="D8:D37">
    <cfRule type="expression" dxfId="6758" priority="4">
      <formula>AND(#REF!&lt;&gt;"",D8="")</formula>
    </cfRule>
  </conditionalFormatting>
  <dataValidations xWindow="914" yWindow="488" count="12">
    <dataValidation type="list" allowBlank="1" showInputMessage="1" showErrorMessage="1" sqref="O7" xr:uid="{00000000-0002-0000-0200-000000000000}">
      <formula1>"個別支援型（身介有）,個別支援型（身介無）,施設等利用型,大学修学支援型"</formula1>
    </dataValidation>
    <dataValidation type="textLength" operator="equal" allowBlank="1" showInputMessage="1" showErrorMessage="1" sqref="C7:E7" xr:uid="{00000000-0002-0000-0200-000001000000}">
      <formula1>10</formula1>
    </dataValidation>
    <dataValidation type="list" allowBlank="1" showInputMessage="1" showErrorMessage="1" promptTitle="「利用者負担額」の入力" prompt="決定通知書に記載の「利用者負担額」を入力してください（「利用者負担上限額」ではありません。）。" sqref="U7:V7" xr:uid="{00000000-0002-0000-0200-000002000000}">
      <formula1>"10%,0%,0円"</formula1>
    </dataValidation>
    <dataValidation type="list" allowBlank="1" showInputMessage="1" showErrorMessage="1" sqref="B7" xr:uid="{00000000-0002-0000-0200-000003000000}">
      <formula1>"1,0"</formula1>
    </dataValidation>
    <dataValidation type="list" allowBlank="1" showInputMessage="1" showErrorMessage="1" error="プルダウンよりお選びください。" sqref="O8:R37" xr:uid="{00000000-0002-0000-0200-000004000000}">
      <formula1>"個別支援型（身介有）,個別支援型（身介無）,施設等利用型,大学修学支援型"</formula1>
    </dataValidation>
    <dataValidation type="list" allowBlank="1" showInputMessage="1" showErrorMessage="1" error="プルダウンよりお選びください。" promptTitle="「利用者負担額」の入力" prompt="決定通知書に記載の「利用者負担額」をご入力ください。_x000a_※「利用者負担上限額」ではありません。" sqref="U8:V37" xr:uid="{00000000-0002-0000-0200-000005000000}">
      <formula1>"10%,0%,0円"</formula1>
    </dataValidation>
    <dataValidation type="decimal" imeMode="off" allowBlank="1" showInputMessage="1" showErrorMessage="1" error="数字をご入力ください。" sqref="S8:T37 Z8:AA37" xr:uid="{00000000-0002-0000-0200-000006000000}">
      <formula1>0</formula1>
      <formula2>1000</formula2>
    </dataValidation>
    <dataValidation type="textLength" imeMode="off" allowBlank="1" showInputMessage="1" showErrorMessage="1" error="西暦（数字4桁）をご入力ください。" prompt="西暦（数字4桁）をご入力ください。" sqref="Q3:R3 G3:H3" xr:uid="{00000000-0002-0000-0200-000007000000}">
      <formula1>4</formula1>
      <formula2>4</formula2>
    </dataValidation>
    <dataValidation type="list" imeMode="off" allowBlank="1" showInputMessage="1" showErrorMessage="1" error="1~12までの数字をご入力ください。" sqref="T3 J3" xr:uid="{00000000-0002-0000-0200-000008000000}">
      <formula1>"1,2,3,4,5,6,7,8,9,10,11,12"</formula1>
    </dataValidation>
    <dataValidation type="list" imeMode="off" allowBlank="1" showInputMessage="1" showErrorMessage="1" error="今回請求する利用者には1、請求しない利用者には0をご入力ください。" sqref="B8:B37" xr:uid="{00000000-0002-0000-0200-000009000000}">
      <formula1>"0,1"</formula1>
    </dataValidation>
    <dataValidation type="textLength" imeMode="off" operator="equal" allowBlank="1" showInputMessage="1" showErrorMessage="1" error="10桁の数字をご入力ください（先頭の0を含む）。" sqref="C8:E37" xr:uid="{00000000-0002-0000-0200-00000A000000}">
      <formula1>10</formula1>
    </dataValidation>
    <dataValidation imeMode="off" allowBlank="1" showInputMessage="1" showErrorMessage="1" sqref="L8:M37" xr:uid="{00000000-0002-0000-0200-00000B000000}"/>
  </dataValidations>
  <pageMargins left="0.70866141732283472" right="0.70866141732283472" top="0.74803149606299213" bottom="0.74803149606299213" header="0.31496062992125984" footer="0.31496062992125984"/>
  <pageSetup paperSize="9" scale="5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24</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02401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02402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02403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02404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02405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02406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02407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02408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02409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02410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02411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02412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02413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02414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02415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02416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02417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02418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02419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02420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02421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02422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02423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02424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02425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02426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02427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02428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02429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02430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02431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02432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02433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02434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02435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02436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02437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02438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02439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02440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02441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02442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02443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02444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02445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02446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02447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02448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02449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02450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02451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02452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02453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02454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02455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02456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02457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02458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02459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02460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02461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02462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02463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02464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02465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02466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02467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02468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02469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02470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02471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02472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02473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02474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02475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574" priority="225">
      <formula>AND(Z13="",BA12=1)</formula>
    </cfRule>
  </conditionalFormatting>
  <conditionalFormatting sqref="J12:M12">
    <cfRule type="expression" dxfId="1573" priority="224">
      <formula>OR(F12=2,F12=3)</formula>
    </cfRule>
  </conditionalFormatting>
  <conditionalFormatting sqref="I13:P13">
    <cfRule type="expression" dxfId="1572" priority="223">
      <formula>OR(F12=2,F12=3)</formula>
    </cfRule>
  </conditionalFormatting>
  <conditionalFormatting sqref="Z15:AM15">
    <cfRule type="expression" dxfId="1571" priority="222">
      <formula>AND(Z15="",BA14=1)</formula>
    </cfRule>
  </conditionalFormatting>
  <conditionalFormatting sqref="J14:M14">
    <cfRule type="expression" dxfId="1570" priority="221">
      <formula>OR(F14=2,F14=3)</formula>
    </cfRule>
  </conditionalFormatting>
  <conditionalFormatting sqref="I15:P15">
    <cfRule type="expression" dxfId="1569" priority="220">
      <formula>OR(F14=2,F14=3)</formula>
    </cfRule>
  </conditionalFormatting>
  <conditionalFormatting sqref="Z17:AM17">
    <cfRule type="expression" dxfId="1568" priority="219">
      <formula>AND(Z17="",BA16=1)</formula>
    </cfRule>
  </conditionalFormatting>
  <conditionalFormatting sqref="J16:M16">
    <cfRule type="expression" dxfId="1567" priority="218">
      <formula>OR(F16=2,F16=3)</formula>
    </cfRule>
  </conditionalFormatting>
  <conditionalFormatting sqref="I17:P17">
    <cfRule type="expression" dxfId="1566" priority="217">
      <formula>OR(F16=2,F16=3)</formula>
    </cfRule>
  </conditionalFormatting>
  <conditionalFormatting sqref="Z19:AM19">
    <cfRule type="expression" dxfId="1565" priority="216">
      <formula>AND(Z19="",BA18=1)</formula>
    </cfRule>
  </conditionalFormatting>
  <conditionalFormatting sqref="J18:M18">
    <cfRule type="expression" dxfId="1564" priority="215">
      <formula>OR(F18=2,F18=3)</formula>
    </cfRule>
  </conditionalFormatting>
  <conditionalFormatting sqref="I19:P19">
    <cfRule type="expression" dxfId="1563" priority="214">
      <formula>OR(F18=2,F18=3)</formula>
    </cfRule>
  </conditionalFormatting>
  <conditionalFormatting sqref="Z21:AM21">
    <cfRule type="expression" dxfId="1562" priority="213">
      <formula>AND(Z21="",BA20=1)</formula>
    </cfRule>
  </conditionalFormatting>
  <conditionalFormatting sqref="J20:M20">
    <cfRule type="expression" dxfId="1561" priority="212">
      <formula>OR(F20=2,F20=3)</formula>
    </cfRule>
  </conditionalFormatting>
  <conditionalFormatting sqref="I21:P21">
    <cfRule type="expression" dxfId="1560" priority="211">
      <formula>OR(F20=2,F20=3)</formula>
    </cfRule>
  </conditionalFormatting>
  <conditionalFormatting sqref="Z23:AM23">
    <cfRule type="expression" dxfId="1559" priority="210">
      <formula>AND(Z23="",BA22=1)</formula>
    </cfRule>
  </conditionalFormatting>
  <conditionalFormatting sqref="J22:M22">
    <cfRule type="expression" dxfId="1558" priority="209">
      <formula>OR(F22=2,F22=3)</formula>
    </cfRule>
  </conditionalFormatting>
  <conditionalFormatting sqref="I23:P23">
    <cfRule type="expression" dxfId="1557" priority="208">
      <formula>OR(F22=2,F22=3)</formula>
    </cfRule>
  </conditionalFormatting>
  <conditionalFormatting sqref="Z25:AM25">
    <cfRule type="expression" dxfId="1556" priority="207">
      <formula>AND(Z25="",BA24=1)</formula>
    </cfRule>
  </conditionalFormatting>
  <conditionalFormatting sqref="J24:M24">
    <cfRule type="expression" dxfId="1555" priority="206">
      <formula>OR(F24=2,F24=3)</formula>
    </cfRule>
  </conditionalFormatting>
  <conditionalFormatting sqref="I25:P25">
    <cfRule type="expression" dxfId="1554" priority="205">
      <formula>OR(F24=2,F24=3)</formula>
    </cfRule>
  </conditionalFormatting>
  <conditionalFormatting sqref="Z27:AM27">
    <cfRule type="expression" dxfId="1553" priority="204">
      <formula>AND(Z27="",BA26=1)</formula>
    </cfRule>
  </conditionalFormatting>
  <conditionalFormatting sqref="J26:M26">
    <cfRule type="expression" dxfId="1552" priority="203">
      <formula>OR(F26=2,F26=3)</formula>
    </cfRule>
  </conditionalFormatting>
  <conditionalFormatting sqref="I27:P27">
    <cfRule type="expression" dxfId="1551" priority="202">
      <formula>OR(F26=2,F26=3)</formula>
    </cfRule>
  </conditionalFormatting>
  <conditionalFormatting sqref="Z29:AM29">
    <cfRule type="expression" dxfId="1550" priority="201">
      <formula>AND(Z29="",BA28=1)</formula>
    </cfRule>
  </conditionalFormatting>
  <conditionalFormatting sqref="J28:M28">
    <cfRule type="expression" dxfId="1549" priority="200">
      <formula>OR(F28=2,F28=3)</formula>
    </cfRule>
  </conditionalFormatting>
  <conditionalFormatting sqref="I29:P29">
    <cfRule type="expression" dxfId="1548" priority="199">
      <formula>OR(F28=2,F28=3)</formula>
    </cfRule>
  </conditionalFormatting>
  <conditionalFormatting sqref="Z31:AM31">
    <cfRule type="expression" dxfId="1547" priority="198">
      <formula>AND(Z31="",BA30=1)</formula>
    </cfRule>
  </conditionalFormatting>
  <conditionalFormatting sqref="J30:M30">
    <cfRule type="expression" dxfId="1546" priority="197">
      <formula>OR(F30=2,F30=3)</formula>
    </cfRule>
  </conditionalFormatting>
  <conditionalFormatting sqref="I31:P31">
    <cfRule type="expression" dxfId="1545" priority="196">
      <formula>OR(F30=2,F30=3)</formula>
    </cfRule>
  </conditionalFormatting>
  <conditionalFormatting sqref="Z33:AM33">
    <cfRule type="expression" dxfId="1544" priority="195">
      <formula>AND(Z33="",BA32=1)</formula>
    </cfRule>
  </conditionalFormatting>
  <conditionalFormatting sqref="J32:M32">
    <cfRule type="expression" dxfId="1543" priority="194">
      <formula>OR(F32=2,F32=3)</formula>
    </cfRule>
  </conditionalFormatting>
  <conditionalFormatting sqref="I33:P33">
    <cfRule type="expression" dxfId="1542" priority="193">
      <formula>OR(F32=2,F32=3)</formula>
    </cfRule>
  </conditionalFormatting>
  <conditionalFormatting sqref="Z35:AM35">
    <cfRule type="expression" dxfId="1541" priority="192">
      <formula>AND(Z35="",BA34=1)</formula>
    </cfRule>
  </conditionalFormatting>
  <conditionalFormatting sqref="J34:M34">
    <cfRule type="expression" dxfId="1540" priority="191">
      <formula>OR(F34=2,F34=3)</formula>
    </cfRule>
  </conditionalFormatting>
  <conditionalFormatting sqref="I35:P35">
    <cfRule type="expression" dxfId="1539" priority="190">
      <formula>OR(F34=2,F34=3)</formula>
    </cfRule>
  </conditionalFormatting>
  <conditionalFormatting sqref="Z37:AM37">
    <cfRule type="expression" dxfId="1538" priority="189">
      <formula>AND(Z37="",BA36=1)</formula>
    </cfRule>
  </conditionalFormatting>
  <conditionalFormatting sqref="J36:M36">
    <cfRule type="expression" dxfId="1537" priority="188">
      <formula>OR(F36=2,F36=3)</formula>
    </cfRule>
  </conditionalFormatting>
  <conditionalFormatting sqref="I37:P37">
    <cfRule type="expression" dxfId="1536" priority="187">
      <formula>OR(F36=2,F36=3)</formula>
    </cfRule>
  </conditionalFormatting>
  <conditionalFormatting sqref="Z39:AM39">
    <cfRule type="expression" dxfId="1535" priority="186">
      <formula>AND(Z39="",BA38=1)</formula>
    </cfRule>
  </conditionalFormatting>
  <conditionalFormatting sqref="J38:M38">
    <cfRule type="expression" dxfId="1534" priority="185">
      <formula>OR(F38=2,F38=3)</formula>
    </cfRule>
  </conditionalFormatting>
  <conditionalFormatting sqref="I39:P39">
    <cfRule type="expression" dxfId="1533" priority="184">
      <formula>OR(F38=2,F38=3)</formula>
    </cfRule>
  </conditionalFormatting>
  <conditionalFormatting sqref="Z41:AM41">
    <cfRule type="expression" dxfId="1532" priority="183">
      <formula>AND(Z41="",BA40=1)</formula>
    </cfRule>
  </conditionalFormatting>
  <conditionalFormatting sqref="J40:M40">
    <cfRule type="expression" dxfId="1531" priority="182">
      <formula>OR(F40=2,F40=3)</formula>
    </cfRule>
  </conditionalFormatting>
  <conditionalFormatting sqref="I41:P41">
    <cfRule type="expression" dxfId="1530" priority="181">
      <formula>OR(F40=2,F40=3)</formula>
    </cfRule>
  </conditionalFormatting>
  <conditionalFormatting sqref="Z185:AM185">
    <cfRule type="expression" dxfId="1529" priority="180">
      <formula>AND(Z185="",BA184=1)</formula>
    </cfRule>
  </conditionalFormatting>
  <conditionalFormatting sqref="J184:M184">
    <cfRule type="expression" dxfId="1528" priority="179">
      <formula>OR(F184=2,F184=3)</formula>
    </cfRule>
  </conditionalFormatting>
  <conditionalFormatting sqref="I185:P185">
    <cfRule type="expression" dxfId="1527" priority="178">
      <formula>OR(F184=2,F184=3)</formula>
    </cfRule>
  </conditionalFormatting>
  <conditionalFormatting sqref="Z187:AM187">
    <cfRule type="expression" dxfId="1526" priority="177">
      <formula>AND(Z187="",BA186=1)</formula>
    </cfRule>
  </conditionalFormatting>
  <conditionalFormatting sqref="J186:M186">
    <cfRule type="expression" dxfId="1525" priority="176">
      <formula>OR(F186=2,F186=3)</formula>
    </cfRule>
  </conditionalFormatting>
  <conditionalFormatting sqref="I187:P187">
    <cfRule type="expression" dxfId="1524" priority="175">
      <formula>OR(F186=2,F186=3)</formula>
    </cfRule>
  </conditionalFormatting>
  <conditionalFormatting sqref="Z189:AM189">
    <cfRule type="expression" dxfId="1523" priority="174">
      <formula>AND(Z189="",BA188=1)</formula>
    </cfRule>
  </conditionalFormatting>
  <conditionalFormatting sqref="J188:M188">
    <cfRule type="expression" dxfId="1522" priority="173">
      <formula>OR(F188=2,F188=3)</formula>
    </cfRule>
  </conditionalFormatting>
  <conditionalFormatting sqref="I189:P189">
    <cfRule type="expression" dxfId="1521" priority="172">
      <formula>OR(F188=2,F188=3)</formula>
    </cfRule>
  </conditionalFormatting>
  <conditionalFormatting sqref="Z191:AM191">
    <cfRule type="expression" dxfId="1520" priority="171">
      <formula>AND(Z191="",BA190=1)</formula>
    </cfRule>
  </conditionalFormatting>
  <conditionalFormatting sqref="J190:M190">
    <cfRule type="expression" dxfId="1519" priority="170">
      <formula>OR(F190=2,F190=3)</formula>
    </cfRule>
  </conditionalFormatting>
  <conditionalFormatting sqref="I191:P191">
    <cfRule type="expression" dxfId="1518" priority="169">
      <formula>OR(F190=2,F190=3)</formula>
    </cfRule>
  </conditionalFormatting>
  <conditionalFormatting sqref="Z193:AM193">
    <cfRule type="expression" dxfId="1517" priority="168">
      <formula>AND(Z193="",BA192=1)</formula>
    </cfRule>
  </conditionalFormatting>
  <conditionalFormatting sqref="J192:M192">
    <cfRule type="expression" dxfId="1516" priority="167">
      <formula>OR(F192=2,F192=3)</formula>
    </cfRule>
  </conditionalFormatting>
  <conditionalFormatting sqref="I193:P193">
    <cfRule type="expression" dxfId="1515" priority="166">
      <formula>OR(F192=2,F192=3)</formula>
    </cfRule>
  </conditionalFormatting>
  <conditionalFormatting sqref="Z195:AM195">
    <cfRule type="expression" dxfId="1514" priority="165">
      <formula>AND(Z195="",BA194=1)</formula>
    </cfRule>
  </conditionalFormatting>
  <conditionalFormatting sqref="J194:M194">
    <cfRule type="expression" dxfId="1513" priority="164">
      <formula>OR(F194=2,F194=3)</formula>
    </cfRule>
  </conditionalFormatting>
  <conditionalFormatting sqref="I195:P195">
    <cfRule type="expression" dxfId="1512" priority="163">
      <formula>OR(F194=2,F194=3)</formula>
    </cfRule>
  </conditionalFormatting>
  <conditionalFormatting sqref="Z197:AM197">
    <cfRule type="expression" dxfId="1511" priority="162">
      <formula>AND(Z197="",BA196=1)</formula>
    </cfRule>
  </conditionalFormatting>
  <conditionalFormatting sqref="J196:M196">
    <cfRule type="expression" dxfId="1510" priority="161">
      <formula>OR(F196=2,F196=3)</formula>
    </cfRule>
  </conditionalFormatting>
  <conditionalFormatting sqref="I197:P197">
    <cfRule type="expression" dxfId="1509" priority="160">
      <formula>OR(F196=2,F196=3)</formula>
    </cfRule>
  </conditionalFormatting>
  <conditionalFormatting sqref="Z199:AM199">
    <cfRule type="expression" dxfId="1508" priority="159">
      <formula>AND(Z199="",BA198=1)</formula>
    </cfRule>
  </conditionalFormatting>
  <conditionalFormatting sqref="J198:M198">
    <cfRule type="expression" dxfId="1507" priority="158">
      <formula>OR(F198=2,F198=3)</formula>
    </cfRule>
  </conditionalFormatting>
  <conditionalFormatting sqref="I199:P199">
    <cfRule type="expression" dxfId="1506" priority="157">
      <formula>OR(F198=2,F198=3)</formula>
    </cfRule>
  </conditionalFormatting>
  <conditionalFormatting sqref="Z201:AM201">
    <cfRule type="expression" dxfId="1505" priority="156">
      <formula>AND(Z201="",BA200=1)</formula>
    </cfRule>
  </conditionalFormatting>
  <conditionalFormatting sqref="J200:M200">
    <cfRule type="expression" dxfId="1504" priority="155">
      <formula>OR(F200=2,F200=3)</formula>
    </cfRule>
  </conditionalFormatting>
  <conditionalFormatting sqref="I201:P201">
    <cfRule type="expression" dxfId="1503" priority="154">
      <formula>OR(F200=2,F200=3)</formula>
    </cfRule>
  </conditionalFormatting>
  <conditionalFormatting sqref="Z203:AM203">
    <cfRule type="expression" dxfId="1502" priority="153">
      <formula>AND(Z203="",BA202=1)</formula>
    </cfRule>
  </conditionalFormatting>
  <conditionalFormatting sqref="J202:M202">
    <cfRule type="expression" dxfId="1501" priority="152">
      <formula>OR(F202=2,F202=3)</formula>
    </cfRule>
  </conditionalFormatting>
  <conditionalFormatting sqref="I203:P203">
    <cfRule type="expression" dxfId="1500" priority="151">
      <formula>OR(F202=2,F202=3)</formula>
    </cfRule>
  </conditionalFormatting>
  <conditionalFormatting sqref="Z205:AM205">
    <cfRule type="expression" dxfId="1499" priority="150">
      <formula>AND(Z205="",BA204=1)</formula>
    </cfRule>
  </conditionalFormatting>
  <conditionalFormatting sqref="J204:M204">
    <cfRule type="expression" dxfId="1498" priority="149">
      <formula>OR(F204=2,F204=3)</formula>
    </cfRule>
  </conditionalFormatting>
  <conditionalFormatting sqref="I205:P205">
    <cfRule type="expression" dxfId="1497" priority="148">
      <formula>OR(F204=2,F204=3)</formula>
    </cfRule>
  </conditionalFormatting>
  <conditionalFormatting sqref="Z207:AM207">
    <cfRule type="expression" dxfId="1496" priority="147">
      <formula>AND(Z207="",BA206=1)</formula>
    </cfRule>
  </conditionalFormatting>
  <conditionalFormatting sqref="J206:M206">
    <cfRule type="expression" dxfId="1495" priority="146">
      <formula>OR(F206=2,F206=3)</formula>
    </cfRule>
  </conditionalFormatting>
  <conditionalFormatting sqref="I207:P207">
    <cfRule type="expression" dxfId="1494" priority="145">
      <formula>OR(F206=2,F206=3)</formula>
    </cfRule>
  </conditionalFormatting>
  <conditionalFormatting sqref="Z209:AM209">
    <cfRule type="expression" dxfId="1493" priority="144">
      <formula>AND(Z209="",BA208=1)</formula>
    </cfRule>
  </conditionalFormatting>
  <conditionalFormatting sqref="J208:M208">
    <cfRule type="expression" dxfId="1492" priority="143">
      <formula>OR(F208=2,F208=3)</formula>
    </cfRule>
  </conditionalFormatting>
  <conditionalFormatting sqref="I209:P209">
    <cfRule type="expression" dxfId="1491" priority="142">
      <formula>OR(F208=2,F208=3)</formula>
    </cfRule>
  </conditionalFormatting>
  <conditionalFormatting sqref="Z211:AM211">
    <cfRule type="expression" dxfId="1490" priority="141">
      <formula>AND(Z211="",BA210=1)</formula>
    </cfRule>
  </conditionalFormatting>
  <conditionalFormatting sqref="J210:M210">
    <cfRule type="expression" dxfId="1489" priority="140">
      <formula>OR(F210=2,F210=3)</formula>
    </cfRule>
  </conditionalFormatting>
  <conditionalFormatting sqref="I211:P211">
    <cfRule type="expression" dxfId="1488" priority="139">
      <formula>OR(F210=2,F210=3)</formula>
    </cfRule>
  </conditionalFormatting>
  <conditionalFormatting sqref="Z213:AM213">
    <cfRule type="expression" dxfId="1487" priority="138">
      <formula>AND(Z213="",BA212=1)</formula>
    </cfRule>
  </conditionalFormatting>
  <conditionalFormatting sqref="J212:M212">
    <cfRule type="expression" dxfId="1486" priority="137">
      <formula>OR(F212=2,F212=3)</formula>
    </cfRule>
  </conditionalFormatting>
  <conditionalFormatting sqref="I213:P213">
    <cfRule type="expression" dxfId="1485" priority="136">
      <formula>OR(F212=2,F212=3)</formula>
    </cfRule>
  </conditionalFormatting>
  <conditionalFormatting sqref="Z99:AM99">
    <cfRule type="expression" dxfId="1484" priority="135">
      <formula>AND(Z99="",BA98=1)</formula>
    </cfRule>
  </conditionalFormatting>
  <conditionalFormatting sqref="J98:M98">
    <cfRule type="expression" dxfId="1483" priority="134">
      <formula>OR(F98=2,F98=3)</formula>
    </cfRule>
  </conditionalFormatting>
  <conditionalFormatting sqref="I99:P99">
    <cfRule type="expression" dxfId="1482" priority="133">
      <formula>OR(F98=2,F98=3)</formula>
    </cfRule>
  </conditionalFormatting>
  <conditionalFormatting sqref="Z101:AM101">
    <cfRule type="expression" dxfId="1481" priority="132">
      <formula>AND(Z101="",BA100=1)</formula>
    </cfRule>
  </conditionalFormatting>
  <conditionalFormatting sqref="J100:M100">
    <cfRule type="expression" dxfId="1480" priority="131">
      <formula>OR(F100=2,F100=3)</formula>
    </cfRule>
  </conditionalFormatting>
  <conditionalFormatting sqref="I101:P101">
    <cfRule type="expression" dxfId="1479" priority="130">
      <formula>OR(F100=2,F100=3)</formula>
    </cfRule>
  </conditionalFormatting>
  <conditionalFormatting sqref="Z103:AM103">
    <cfRule type="expression" dxfId="1478" priority="129">
      <formula>AND(Z103="",BA102=1)</formula>
    </cfRule>
  </conditionalFormatting>
  <conditionalFormatting sqref="J102:M102">
    <cfRule type="expression" dxfId="1477" priority="128">
      <formula>OR(F102=2,F102=3)</formula>
    </cfRule>
  </conditionalFormatting>
  <conditionalFormatting sqref="I103:P103">
    <cfRule type="expression" dxfId="1476" priority="127">
      <formula>OR(F102=2,F102=3)</formula>
    </cfRule>
  </conditionalFormatting>
  <conditionalFormatting sqref="Z105:AM105">
    <cfRule type="expression" dxfId="1475" priority="126">
      <formula>AND(Z105="",BA104=1)</formula>
    </cfRule>
  </conditionalFormatting>
  <conditionalFormatting sqref="J104:M104">
    <cfRule type="expression" dxfId="1474" priority="125">
      <formula>OR(F104=2,F104=3)</formula>
    </cfRule>
  </conditionalFormatting>
  <conditionalFormatting sqref="I105:P105">
    <cfRule type="expression" dxfId="1473" priority="124">
      <formula>OR(F104=2,F104=3)</formula>
    </cfRule>
  </conditionalFormatting>
  <conditionalFormatting sqref="Z107:AM107">
    <cfRule type="expression" dxfId="1472" priority="123">
      <formula>AND(Z107="",BA106=1)</formula>
    </cfRule>
  </conditionalFormatting>
  <conditionalFormatting sqref="J106:M106">
    <cfRule type="expression" dxfId="1471" priority="122">
      <formula>OR(F106=2,F106=3)</formula>
    </cfRule>
  </conditionalFormatting>
  <conditionalFormatting sqref="I107:P107">
    <cfRule type="expression" dxfId="1470" priority="121">
      <formula>OR(F106=2,F106=3)</formula>
    </cfRule>
  </conditionalFormatting>
  <conditionalFormatting sqref="Z109:AM109">
    <cfRule type="expression" dxfId="1469" priority="120">
      <formula>AND(Z109="",BA108=1)</formula>
    </cfRule>
  </conditionalFormatting>
  <conditionalFormatting sqref="J108:M108">
    <cfRule type="expression" dxfId="1468" priority="119">
      <formula>OR(F108=2,F108=3)</formula>
    </cfRule>
  </conditionalFormatting>
  <conditionalFormatting sqref="I109:P109">
    <cfRule type="expression" dxfId="1467" priority="118">
      <formula>OR(F108=2,F108=3)</formula>
    </cfRule>
  </conditionalFormatting>
  <conditionalFormatting sqref="Z111:AM111">
    <cfRule type="expression" dxfId="1466" priority="117">
      <formula>AND(Z111="",BA110=1)</formula>
    </cfRule>
  </conditionalFormatting>
  <conditionalFormatting sqref="J110:M110">
    <cfRule type="expression" dxfId="1465" priority="116">
      <formula>OR(F110=2,F110=3)</formula>
    </cfRule>
  </conditionalFormatting>
  <conditionalFormatting sqref="I111:P111">
    <cfRule type="expression" dxfId="1464" priority="115">
      <formula>OR(F110=2,F110=3)</formula>
    </cfRule>
  </conditionalFormatting>
  <conditionalFormatting sqref="Z113:AM113">
    <cfRule type="expression" dxfId="1463" priority="114">
      <formula>AND(Z113="",BA112=1)</formula>
    </cfRule>
  </conditionalFormatting>
  <conditionalFormatting sqref="J112:M112">
    <cfRule type="expression" dxfId="1462" priority="113">
      <formula>OR(F112=2,F112=3)</formula>
    </cfRule>
  </conditionalFormatting>
  <conditionalFormatting sqref="I113:P113">
    <cfRule type="expression" dxfId="1461" priority="112">
      <formula>OR(F112=2,F112=3)</formula>
    </cfRule>
  </conditionalFormatting>
  <conditionalFormatting sqref="Z115:AM115">
    <cfRule type="expression" dxfId="1460" priority="111">
      <formula>AND(Z115="",BA114=1)</formula>
    </cfRule>
  </conditionalFormatting>
  <conditionalFormatting sqref="J114:M114">
    <cfRule type="expression" dxfId="1459" priority="110">
      <formula>OR(F114=2,F114=3)</formula>
    </cfRule>
  </conditionalFormatting>
  <conditionalFormatting sqref="I115:P115">
    <cfRule type="expression" dxfId="1458" priority="109">
      <formula>OR(F114=2,F114=3)</formula>
    </cfRule>
  </conditionalFormatting>
  <conditionalFormatting sqref="Z117:AM117">
    <cfRule type="expression" dxfId="1457" priority="108">
      <formula>AND(Z117="",BA116=1)</formula>
    </cfRule>
  </conditionalFormatting>
  <conditionalFormatting sqref="J116:M116">
    <cfRule type="expression" dxfId="1456" priority="107">
      <formula>OR(F116=2,F116=3)</formula>
    </cfRule>
  </conditionalFormatting>
  <conditionalFormatting sqref="I117:P117">
    <cfRule type="expression" dxfId="1455" priority="106">
      <formula>OR(F116=2,F116=3)</formula>
    </cfRule>
  </conditionalFormatting>
  <conditionalFormatting sqref="Z119:AM119">
    <cfRule type="expression" dxfId="1454" priority="105">
      <formula>AND(Z119="",BA118=1)</formula>
    </cfRule>
  </conditionalFormatting>
  <conditionalFormatting sqref="J118:M118">
    <cfRule type="expression" dxfId="1453" priority="104">
      <formula>OR(F118=2,F118=3)</formula>
    </cfRule>
  </conditionalFormatting>
  <conditionalFormatting sqref="I119:P119">
    <cfRule type="expression" dxfId="1452" priority="103">
      <formula>OR(F118=2,F118=3)</formula>
    </cfRule>
  </conditionalFormatting>
  <conditionalFormatting sqref="Z121:AM121">
    <cfRule type="expression" dxfId="1451" priority="102">
      <formula>AND(Z121="",BA120=1)</formula>
    </cfRule>
  </conditionalFormatting>
  <conditionalFormatting sqref="J120:M120">
    <cfRule type="expression" dxfId="1450" priority="101">
      <formula>OR(F120=2,F120=3)</formula>
    </cfRule>
  </conditionalFormatting>
  <conditionalFormatting sqref="I121:P121">
    <cfRule type="expression" dxfId="1449" priority="100">
      <formula>OR(F120=2,F120=3)</formula>
    </cfRule>
  </conditionalFormatting>
  <conditionalFormatting sqref="Z123:AM123">
    <cfRule type="expression" dxfId="1448" priority="99">
      <formula>AND(Z123="",BA122=1)</formula>
    </cfRule>
  </conditionalFormatting>
  <conditionalFormatting sqref="J122:M122">
    <cfRule type="expression" dxfId="1447" priority="98">
      <formula>OR(F122=2,F122=3)</formula>
    </cfRule>
  </conditionalFormatting>
  <conditionalFormatting sqref="I123:P123">
    <cfRule type="expression" dxfId="1446" priority="97">
      <formula>OR(F122=2,F122=3)</formula>
    </cfRule>
  </conditionalFormatting>
  <conditionalFormatting sqref="Z125:AM125">
    <cfRule type="expression" dxfId="1445" priority="96">
      <formula>AND(Z125="",BA124=1)</formula>
    </cfRule>
  </conditionalFormatting>
  <conditionalFormatting sqref="J124:M124">
    <cfRule type="expression" dxfId="1444" priority="95">
      <formula>OR(F124=2,F124=3)</formula>
    </cfRule>
  </conditionalFormatting>
  <conditionalFormatting sqref="I125:P125">
    <cfRule type="expression" dxfId="1443" priority="94">
      <formula>OR(F124=2,F124=3)</formula>
    </cfRule>
  </conditionalFormatting>
  <conditionalFormatting sqref="Z127:AM127">
    <cfRule type="expression" dxfId="1442" priority="93">
      <formula>AND(Z127="",BA126=1)</formula>
    </cfRule>
  </conditionalFormatting>
  <conditionalFormatting sqref="J126:M126">
    <cfRule type="expression" dxfId="1441" priority="92">
      <formula>OR(F126=2,F126=3)</formula>
    </cfRule>
  </conditionalFormatting>
  <conditionalFormatting sqref="I127:P127">
    <cfRule type="expression" dxfId="1440" priority="91">
      <formula>OR(F126=2,F126=3)</formula>
    </cfRule>
  </conditionalFormatting>
  <conditionalFormatting sqref="Z142:AM142">
    <cfRule type="expression" dxfId="1439" priority="90">
      <formula>AND(Z142="",BA141=1)</formula>
    </cfRule>
  </conditionalFormatting>
  <conditionalFormatting sqref="J141:M141">
    <cfRule type="expression" dxfId="1438" priority="89">
      <formula>OR(F141=2,F141=3)</formula>
    </cfRule>
  </conditionalFormatting>
  <conditionalFormatting sqref="I142:P142">
    <cfRule type="expression" dxfId="1437" priority="88">
      <formula>OR(F141=2,F141=3)</formula>
    </cfRule>
  </conditionalFormatting>
  <conditionalFormatting sqref="Z144:AM144">
    <cfRule type="expression" dxfId="1436" priority="87">
      <formula>AND(Z144="",BA143=1)</formula>
    </cfRule>
  </conditionalFormatting>
  <conditionalFormatting sqref="J143:M143">
    <cfRule type="expression" dxfId="1435" priority="86">
      <formula>OR(F143=2,F143=3)</formula>
    </cfRule>
  </conditionalFormatting>
  <conditionalFormatting sqref="I144:P144">
    <cfRule type="expression" dxfId="1434" priority="85">
      <formula>OR(F143=2,F143=3)</formula>
    </cfRule>
  </conditionalFormatting>
  <conditionalFormatting sqref="Z146:AM146">
    <cfRule type="expression" dxfId="1433" priority="84">
      <formula>AND(Z146="",BA145=1)</formula>
    </cfRule>
  </conditionalFormatting>
  <conditionalFormatting sqref="J145:M145">
    <cfRule type="expression" dxfId="1432" priority="83">
      <formula>OR(F145=2,F145=3)</formula>
    </cfRule>
  </conditionalFormatting>
  <conditionalFormatting sqref="I146:P146">
    <cfRule type="expression" dxfId="1431" priority="82">
      <formula>OR(F145=2,F145=3)</formula>
    </cfRule>
  </conditionalFormatting>
  <conditionalFormatting sqref="Z148:AM148">
    <cfRule type="expression" dxfId="1430" priority="81">
      <formula>AND(Z148="",BA147=1)</formula>
    </cfRule>
  </conditionalFormatting>
  <conditionalFormatting sqref="J147:M147">
    <cfRule type="expression" dxfId="1429" priority="80">
      <formula>OR(F147=2,F147=3)</formula>
    </cfRule>
  </conditionalFormatting>
  <conditionalFormatting sqref="I148:P148">
    <cfRule type="expression" dxfId="1428" priority="79">
      <formula>OR(F147=2,F147=3)</formula>
    </cfRule>
  </conditionalFormatting>
  <conditionalFormatting sqref="Z150:AM150">
    <cfRule type="expression" dxfId="1427" priority="78">
      <formula>AND(Z150="",BA149=1)</formula>
    </cfRule>
  </conditionalFormatting>
  <conditionalFormatting sqref="J149:M149">
    <cfRule type="expression" dxfId="1426" priority="77">
      <formula>OR(F149=2,F149=3)</formula>
    </cfRule>
  </conditionalFormatting>
  <conditionalFormatting sqref="I150:P150">
    <cfRule type="expression" dxfId="1425" priority="76">
      <formula>OR(F149=2,F149=3)</formula>
    </cfRule>
  </conditionalFormatting>
  <conditionalFormatting sqref="Z152:AM152">
    <cfRule type="expression" dxfId="1424" priority="75">
      <formula>AND(Z152="",BA151=1)</formula>
    </cfRule>
  </conditionalFormatting>
  <conditionalFormatting sqref="J151:M151">
    <cfRule type="expression" dxfId="1423" priority="74">
      <formula>OR(F151=2,F151=3)</formula>
    </cfRule>
  </conditionalFormatting>
  <conditionalFormatting sqref="I152:P152">
    <cfRule type="expression" dxfId="1422" priority="73">
      <formula>OR(F151=2,F151=3)</formula>
    </cfRule>
  </conditionalFormatting>
  <conditionalFormatting sqref="Z154:AM154">
    <cfRule type="expression" dxfId="1421" priority="72">
      <formula>AND(Z154="",BA153=1)</formula>
    </cfRule>
  </conditionalFormatting>
  <conditionalFormatting sqref="J153:M153">
    <cfRule type="expression" dxfId="1420" priority="71">
      <formula>OR(F153=2,F153=3)</formula>
    </cfRule>
  </conditionalFormatting>
  <conditionalFormatting sqref="I154:P154">
    <cfRule type="expression" dxfId="1419" priority="70">
      <formula>OR(F153=2,F153=3)</formula>
    </cfRule>
  </conditionalFormatting>
  <conditionalFormatting sqref="Z156:AM156">
    <cfRule type="expression" dxfId="1418" priority="69">
      <formula>AND(Z156="",BA155=1)</formula>
    </cfRule>
  </conditionalFormatting>
  <conditionalFormatting sqref="J155:M155">
    <cfRule type="expression" dxfId="1417" priority="68">
      <formula>OR(F155=2,F155=3)</formula>
    </cfRule>
  </conditionalFormatting>
  <conditionalFormatting sqref="I156:P156">
    <cfRule type="expression" dxfId="1416" priority="67">
      <formula>OR(F155=2,F155=3)</formula>
    </cfRule>
  </conditionalFormatting>
  <conditionalFormatting sqref="Z158:AM158">
    <cfRule type="expression" dxfId="1415" priority="66">
      <formula>AND(Z158="",BA157=1)</formula>
    </cfRule>
  </conditionalFormatting>
  <conditionalFormatting sqref="J157:M157">
    <cfRule type="expression" dxfId="1414" priority="65">
      <formula>OR(F157=2,F157=3)</formula>
    </cfRule>
  </conditionalFormatting>
  <conditionalFormatting sqref="I158:P158">
    <cfRule type="expression" dxfId="1413" priority="64">
      <formula>OR(F157=2,F157=3)</formula>
    </cfRule>
  </conditionalFormatting>
  <conditionalFormatting sqref="Z160:AM160">
    <cfRule type="expression" dxfId="1412" priority="63">
      <formula>AND(Z160="",BA159=1)</formula>
    </cfRule>
  </conditionalFormatting>
  <conditionalFormatting sqref="J159:M159">
    <cfRule type="expression" dxfId="1411" priority="62">
      <formula>OR(F159=2,F159=3)</formula>
    </cfRule>
  </conditionalFormatting>
  <conditionalFormatting sqref="I160:P160">
    <cfRule type="expression" dxfId="1410" priority="61">
      <formula>OR(F159=2,F159=3)</formula>
    </cfRule>
  </conditionalFormatting>
  <conditionalFormatting sqref="Z162:AM162">
    <cfRule type="expression" dxfId="1409" priority="60">
      <formula>AND(Z162="",BA161=1)</formula>
    </cfRule>
  </conditionalFormatting>
  <conditionalFormatting sqref="J161:M161">
    <cfRule type="expression" dxfId="1408" priority="59">
      <formula>OR(F161=2,F161=3)</formula>
    </cfRule>
  </conditionalFormatting>
  <conditionalFormatting sqref="I162:P162">
    <cfRule type="expression" dxfId="1407" priority="58">
      <formula>OR(F161=2,F161=3)</formula>
    </cfRule>
  </conditionalFormatting>
  <conditionalFormatting sqref="Z164:AM164">
    <cfRule type="expression" dxfId="1406" priority="57">
      <formula>AND(Z164="",BA163=1)</formula>
    </cfRule>
  </conditionalFormatting>
  <conditionalFormatting sqref="J163:M163">
    <cfRule type="expression" dxfId="1405" priority="56">
      <formula>OR(F163=2,F163=3)</formula>
    </cfRule>
  </conditionalFormatting>
  <conditionalFormatting sqref="I164:P164">
    <cfRule type="expression" dxfId="1404" priority="55">
      <formula>OR(F163=2,F163=3)</formula>
    </cfRule>
  </conditionalFormatting>
  <conditionalFormatting sqref="Z166:AM166">
    <cfRule type="expression" dxfId="1403" priority="54">
      <formula>AND(Z166="",BA165=1)</formula>
    </cfRule>
  </conditionalFormatting>
  <conditionalFormatting sqref="J165:M165">
    <cfRule type="expression" dxfId="1402" priority="53">
      <formula>OR(F165=2,F165=3)</formula>
    </cfRule>
  </conditionalFormatting>
  <conditionalFormatting sqref="I166:P166">
    <cfRule type="expression" dxfId="1401" priority="52">
      <formula>OR(F165=2,F165=3)</formula>
    </cfRule>
  </conditionalFormatting>
  <conditionalFormatting sqref="Z168:AM168">
    <cfRule type="expression" dxfId="1400" priority="51">
      <formula>AND(Z168="",BA167=1)</formula>
    </cfRule>
  </conditionalFormatting>
  <conditionalFormatting sqref="J167:M167">
    <cfRule type="expression" dxfId="1399" priority="50">
      <formula>OR(F167=2,F167=3)</formula>
    </cfRule>
  </conditionalFormatting>
  <conditionalFormatting sqref="I168:P168">
    <cfRule type="expression" dxfId="1398" priority="49">
      <formula>OR(F167=2,F167=3)</formula>
    </cfRule>
  </conditionalFormatting>
  <conditionalFormatting sqref="Z170:AM170">
    <cfRule type="expression" dxfId="1397" priority="48">
      <formula>AND(Z170="",BA169=1)</formula>
    </cfRule>
  </conditionalFormatting>
  <conditionalFormatting sqref="J169:M169">
    <cfRule type="expression" dxfId="1396" priority="47">
      <formula>OR(F169=2,F169=3)</formula>
    </cfRule>
  </conditionalFormatting>
  <conditionalFormatting sqref="I170:P170">
    <cfRule type="expression" dxfId="1395" priority="46">
      <formula>OR(F169=2,F169=3)</formula>
    </cfRule>
  </conditionalFormatting>
  <conditionalFormatting sqref="Z56:AM56">
    <cfRule type="expression" dxfId="1394" priority="45">
      <formula>AND(Z56="",BA55=1)</formula>
    </cfRule>
  </conditionalFormatting>
  <conditionalFormatting sqref="J55:M55">
    <cfRule type="expression" dxfId="1393" priority="44">
      <formula>OR(F55=2,F55=3)</formula>
    </cfRule>
  </conditionalFormatting>
  <conditionalFormatting sqref="I56:P56">
    <cfRule type="expression" dxfId="1392" priority="43">
      <formula>OR(F55=2,F55=3)</formula>
    </cfRule>
  </conditionalFormatting>
  <conditionalFormatting sqref="Z58:AM58">
    <cfRule type="expression" dxfId="1391" priority="42">
      <formula>AND(Z58="",BA57=1)</formula>
    </cfRule>
  </conditionalFormatting>
  <conditionalFormatting sqref="J57:M57">
    <cfRule type="expression" dxfId="1390" priority="41">
      <formula>OR(F57=2,F57=3)</formula>
    </cfRule>
  </conditionalFormatting>
  <conditionalFormatting sqref="I58:P58">
    <cfRule type="expression" dxfId="1389" priority="40">
      <formula>OR(F57=2,F57=3)</formula>
    </cfRule>
  </conditionalFormatting>
  <conditionalFormatting sqref="Z60:AM60">
    <cfRule type="expression" dxfId="1388" priority="39">
      <formula>AND(Z60="",BA59=1)</formula>
    </cfRule>
  </conditionalFormatting>
  <conditionalFormatting sqref="J59:M59">
    <cfRule type="expression" dxfId="1387" priority="38">
      <formula>OR(F59=2,F59=3)</formula>
    </cfRule>
  </conditionalFormatting>
  <conditionalFormatting sqref="I60:P60">
    <cfRule type="expression" dxfId="1386" priority="37">
      <formula>OR(F59=2,F59=3)</formula>
    </cfRule>
  </conditionalFormatting>
  <conditionalFormatting sqref="Z62:AM62">
    <cfRule type="expression" dxfId="1385" priority="36">
      <formula>AND(Z62="",BA61=1)</formula>
    </cfRule>
  </conditionalFormatting>
  <conditionalFormatting sqref="J61:M61">
    <cfRule type="expression" dxfId="1384" priority="35">
      <formula>OR(F61=2,F61=3)</formula>
    </cfRule>
  </conditionalFormatting>
  <conditionalFormatting sqref="I62:P62">
    <cfRule type="expression" dxfId="1383" priority="34">
      <formula>OR(F61=2,F61=3)</formula>
    </cfRule>
  </conditionalFormatting>
  <conditionalFormatting sqref="Z64:AM64">
    <cfRule type="expression" dxfId="1382" priority="33">
      <formula>AND(Z64="",BA63=1)</formula>
    </cfRule>
  </conditionalFormatting>
  <conditionalFormatting sqref="J63:M63">
    <cfRule type="expression" dxfId="1381" priority="32">
      <formula>OR(F63=2,F63=3)</formula>
    </cfRule>
  </conditionalFormatting>
  <conditionalFormatting sqref="I64:P64">
    <cfRule type="expression" dxfId="1380" priority="31">
      <formula>OR(F63=2,F63=3)</formula>
    </cfRule>
  </conditionalFormatting>
  <conditionalFormatting sqref="Z66:AM66">
    <cfRule type="expression" dxfId="1379" priority="30">
      <formula>AND(Z66="",BA65=1)</formula>
    </cfRule>
  </conditionalFormatting>
  <conditionalFormatting sqref="J65:M65">
    <cfRule type="expression" dxfId="1378" priority="29">
      <formula>OR(F65=2,F65=3)</formula>
    </cfRule>
  </conditionalFormatting>
  <conditionalFormatting sqref="I66:P66">
    <cfRule type="expression" dxfId="1377" priority="28">
      <formula>OR(F65=2,F65=3)</formula>
    </cfRule>
  </conditionalFormatting>
  <conditionalFormatting sqref="Z68:AM68">
    <cfRule type="expression" dxfId="1376" priority="27">
      <formula>AND(Z68="",BA67=1)</formula>
    </cfRule>
  </conditionalFormatting>
  <conditionalFormatting sqref="J67:M67">
    <cfRule type="expression" dxfId="1375" priority="26">
      <formula>OR(F67=2,F67=3)</formula>
    </cfRule>
  </conditionalFormatting>
  <conditionalFormatting sqref="I68:P68">
    <cfRule type="expression" dxfId="1374" priority="25">
      <formula>OR(F67=2,F67=3)</formula>
    </cfRule>
  </conditionalFormatting>
  <conditionalFormatting sqref="Z70:AM70">
    <cfRule type="expression" dxfId="1373" priority="24">
      <formula>AND(Z70="",BA69=1)</formula>
    </cfRule>
  </conditionalFormatting>
  <conditionalFormatting sqref="J69:M69">
    <cfRule type="expression" dxfId="1372" priority="23">
      <formula>OR(F69=2,F69=3)</formula>
    </cfRule>
  </conditionalFormatting>
  <conditionalFormatting sqref="I70:P70">
    <cfRule type="expression" dxfId="1371" priority="22">
      <formula>OR(F69=2,F69=3)</formula>
    </cfRule>
  </conditionalFormatting>
  <conditionalFormatting sqref="Z72:AM72">
    <cfRule type="expression" dxfId="1370" priority="21">
      <formula>AND(Z72="",BA71=1)</formula>
    </cfRule>
  </conditionalFormatting>
  <conditionalFormatting sqref="J71:M71">
    <cfRule type="expression" dxfId="1369" priority="20">
      <formula>OR(F71=2,F71=3)</formula>
    </cfRule>
  </conditionalFormatting>
  <conditionalFormatting sqref="I72:P72">
    <cfRule type="expression" dxfId="1368" priority="19">
      <formula>OR(F71=2,F71=3)</formula>
    </cfRule>
  </conditionalFormatting>
  <conditionalFormatting sqref="Z74:AM74">
    <cfRule type="expression" dxfId="1367" priority="18">
      <formula>AND(Z74="",BA73=1)</formula>
    </cfRule>
  </conditionalFormatting>
  <conditionalFormatting sqref="J73:M73">
    <cfRule type="expression" dxfId="1366" priority="17">
      <formula>OR(F73=2,F73=3)</formula>
    </cfRule>
  </conditionalFormatting>
  <conditionalFormatting sqref="I74:P74">
    <cfRule type="expression" dxfId="1365" priority="16">
      <formula>OR(F73=2,F73=3)</formula>
    </cfRule>
  </conditionalFormatting>
  <conditionalFormatting sqref="Z76:AM76">
    <cfRule type="expression" dxfId="1364" priority="15">
      <formula>AND(Z76="",BA75=1)</formula>
    </cfRule>
  </conditionalFormatting>
  <conditionalFormatting sqref="J75:M75">
    <cfRule type="expression" dxfId="1363" priority="14">
      <formula>OR(F75=2,F75=3)</formula>
    </cfRule>
  </conditionalFormatting>
  <conditionalFormatting sqref="I76:P76">
    <cfRule type="expression" dxfId="1362" priority="13">
      <formula>OR(F75=2,F75=3)</formula>
    </cfRule>
  </conditionalFormatting>
  <conditionalFormatting sqref="Z78:AM78">
    <cfRule type="expression" dxfId="1361" priority="12">
      <formula>AND(Z78="",BA77=1)</formula>
    </cfRule>
  </conditionalFormatting>
  <conditionalFormatting sqref="J77:M77">
    <cfRule type="expression" dxfId="1360" priority="11">
      <formula>OR(F77=2,F77=3)</formula>
    </cfRule>
  </conditionalFormatting>
  <conditionalFormatting sqref="I78:P78">
    <cfRule type="expression" dxfId="1359" priority="10">
      <formula>OR(F77=2,F77=3)</formula>
    </cfRule>
  </conditionalFormatting>
  <conditionalFormatting sqref="Z80:AM80">
    <cfRule type="expression" dxfId="1358" priority="9">
      <formula>AND(Z80="",BA79=1)</formula>
    </cfRule>
  </conditionalFormatting>
  <conditionalFormatting sqref="J79:M79">
    <cfRule type="expression" dxfId="1357" priority="8">
      <formula>OR(F79=2,F79=3)</formula>
    </cfRule>
  </conditionalFormatting>
  <conditionalFormatting sqref="I80:P80">
    <cfRule type="expression" dxfId="1356" priority="7">
      <formula>OR(F79=2,F79=3)</formula>
    </cfRule>
  </conditionalFormatting>
  <conditionalFormatting sqref="Z82:AM82">
    <cfRule type="expression" dxfId="1355" priority="6">
      <formula>AND(Z82="",BA81=1)</formula>
    </cfRule>
  </conditionalFormatting>
  <conditionalFormatting sqref="J81:M81">
    <cfRule type="expression" dxfId="1354" priority="5">
      <formula>OR(F81=2,F81=3)</formula>
    </cfRule>
  </conditionalFormatting>
  <conditionalFormatting sqref="I82:P82">
    <cfRule type="expression" dxfId="1353" priority="4">
      <formula>OR(F81=2,F81=3)</formula>
    </cfRule>
  </conditionalFormatting>
  <conditionalFormatting sqref="Z84:AM84">
    <cfRule type="expression" dxfId="1352" priority="3">
      <formula>AND(Z84="",BA83=1)</formula>
    </cfRule>
  </conditionalFormatting>
  <conditionalFormatting sqref="J83:M83">
    <cfRule type="expression" dxfId="1351" priority="2">
      <formula>OR(F83=2,F83=3)</formula>
    </cfRule>
  </conditionalFormatting>
  <conditionalFormatting sqref="I84:P84">
    <cfRule type="expression" dxfId="13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D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D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D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D00-000003000000}"/>
    <dataValidation type="whole" imeMode="off" allowBlank="1" showInputMessage="1" showErrorMessage="1" error="1~31までの数字をご入力ください。" sqref="B141:C170 B12:C41 B184:C213 B98:C127 B55:C84" xr:uid="{00000000-0002-0000-1D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D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D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D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D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D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D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25</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02501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02502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02503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02504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02505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02506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02507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02508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02509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02510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02511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02512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02513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02514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02515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02516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02517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02518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02519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02520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02521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02522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02523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02524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02525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02526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02527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02528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02529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02530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02531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02532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02533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02534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02535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02536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02537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02538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02539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02540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02541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02542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02543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02544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02545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02546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02547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02548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02549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02550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02551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02552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02553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02554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02555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02556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02557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02558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02559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02560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02561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02562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02563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02564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02565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02566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02567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02568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02569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02570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02571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02572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02573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02574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02575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349" priority="225">
      <formula>AND(Z13="",BA12=1)</formula>
    </cfRule>
  </conditionalFormatting>
  <conditionalFormatting sqref="J12:M12">
    <cfRule type="expression" dxfId="1348" priority="224">
      <formula>OR(F12=2,F12=3)</formula>
    </cfRule>
  </conditionalFormatting>
  <conditionalFormatting sqref="I13:P13">
    <cfRule type="expression" dxfId="1347" priority="223">
      <formula>OR(F12=2,F12=3)</formula>
    </cfRule>
  </conditionalFormatting>
  <conditionalFormatting sqref="Z15:AM15">
    <cfRule type="expression" dxfId="1346" priority="222">
      <formula>AND(Z15="",BA14=1)</formula>
    </cfRule>
  </conditionalFormatting>
  <conditionalFormatting sqref="J14:M14">
    <cfRule type="expression" dxfId="1345" priority="221">
      <formula>OR(F14=2,F14=3)</formula>
    </cfRule>
  </conditionalFormatting>
  <conditionalFormatting sqref="I15:P15">
    <cfRule type="expression" dxfId="1344" priority="220">
      <formula>OR(F14=2,F14=3)</formula>
    </cfRule>
  </conditionalFormatting>
  <conditionalFormatting sqref="Z17:AM17">
    <cfRule type="expression" dxfId="1343" priority="219">
      <formula>AND(Z17="",BA16=1)</formula>
    </cfRule>
  </conditionalFormatting>
  <conditionalFormatting sqref="J16:M16">
    <cfRule type="expression" dxfId="1342" priority="218">
      <formula>OR(F16=2,F16=3)</formula>
    </cfRule>
  </conditionalFormatting>
  <conditionalFormatting sqref="I17:P17">
    <cfRule type="expression" dxfId="1341" priority="217">
      <formula>OR(F16=2,F16=3)</formula>
    </cfRule>
  </conditionalFormatting>
  <conditionalFormatting sqref="Z19:AM19">
    <cfRule type="expression" dxfId="1340" priority="216">
      <formula>AND(Z19="",BA18=1)</formula>
    </cfRule>
  </conditionalFormatting>
  <conditionalFormatting sqref="J18:M18">
    <cfRule type="expression" dxfId="1339" priority="215">
      <formula>OR(F18=2,F18=3)</formula>
    </cfRule>
  </conditionalFormatting>
  <conditionalFormatting sqref="I19:P19">
    <cfRule type="expression" dxfId="1338" priority="214">
      <formula>OR(F18=2,F18=3)</formula>
    </cfRule>
  </conditionalFormatting>
  <conditionalFormatting sqref="Z21:AM21">
    <cfRule type="expression" dxfId="1337" priority="213">
      <formula>AND(Z21="",BA20=1)</formula>
    </cfRule>
  </conditionalFormatting>
  <conditionalFormatting sqref="J20:M20">
    <cfRule type="expression" dxfId="1336" priority="212">
      <formula>OR(F20=2,F20=3)</formula>
    </cfRule>
  </conditionalFormatting>
  <conditionalFormatting sqref="I21:P21">
    <cfRule type="expression" dxfId="1335" priority="211">
      <formula>OR(F20=2,F20=3)</formula>
    </cfRule>
  </conditionalFormatting>
  <conditionalFormatting sqref="Z23:AM23">
    <cfRule type="expression" dxfId="1334" priority="210">
      <formula>AND(Z23="",BA22=1)</formula>
    </cfRule>
  </conditionalFormatting>
  <conditionalFormatting sqref="J22:M22">
    <cfRule type="expression" dxfId="1333" priority="209">
      <formula>OR(F22=2,F22=3)</formula>
    </cfRule>
  </conditionalFormatting>
  <conditionalFormatting sqref="I23:P23">
    <cfRule type="expression" dxfId="1332" priority="208">
      <formula>OR(F22=2,F22=3)</formula>
    </cfRule>
  </conditionalFormatting>
  <conditionalFormatting sqref="Z25:AM25">
    <cfRule type="expression" dxfId="1331" priority="207">
      <formula>AND(Z25="",BA24=1)</formula>
    </cfRule>
  </conditionalFormatting>
  <conditionalFormatting sqref="J24:M24">
    <cfRule type="expression" dxfId="1330" priority="206">
      <formula>OR(F24=2,F24=3)</formula>
    </cfRule>
  </conditionalFormatting>
  <conditionalFormatting sqref="I25:P25">
    <cfRule type="expression" dxfId="1329" priority="205">
      <formula>OR(F24=2,F24=3)</formula>
    </cfRule>
  </conditionalFormatting>
  <conditionalFormatting sqref="Z27:AM27">
    <cfRule type="expression" dxfId="1328" priority="204">
      <formula>AND(Z27="",BA26=1)</formula>
    </cfRule>
  </conditionalFormatting>
  <conditionalFormatting sqref="J26:M26">
    <cfRule type="expression" dxfId="1327" priority="203">
      <formula>OR(F26=2,F26=3)</formula>
    </cfRule>
  </conditionalFormatting>
  <conditionalFormatting sqref="I27:P27">
    <cfRule type="expression" dxfId="1326" priority="202">
      <formula>OR(F26=2,F26=3)</formula>
    </cfRule>
  </conditionalFormatting>
  <conditionalFormatting sqref="Z29:AM29">
    <cfRule type="expression" dxfId="1325" priority="201">
      <formula>AND(Z29="",BA28=1)</formula>
    </cfRule>
  </conditionalFormatting>
  <conditionalFormatting sqref="J28:M28">
    <cfRule type="expression" dxfId="1324" priority="200">
      <formula>OR(F28=2,F28=3)</formula>
    </cfRule>
  </conditionalFormatting>
  <conditionalFormatting sqref="I29:P29">
    <cfRule type="expression" dxfId="1323" priority="199">
      <formula>OR(F28=2,F28=3)</formula>
    </cfRule>
  </conditionalFormatting>
  <conditionalFormatting sqref="Z31:AM31">
    <cfRule type="expression" dxfId="1322" priority="198">
      <formula>AND(Z31="",BA30=1)</formula>
    </cfRule>
  </conditionalFormatting>
  <conditionalFormatting sqref="J30:M30">
    <cfRule type="expression" dxfId="1321" priority="197">
      <formula>OR(F30=2,F30=3)</formula>
    </cfRule>
  </conditionalFormatting>
  <conditionalFormatting sqref="I31:P31">
    <cfRule type="expression" dxfId="1320" priority="196">
      <formula>OR(F30=2,F30=3)</formula>
    </cfRule>
  </conditionalFormatting>
  <conditionalFormatting sqref="Z33:AM33">
    <cfRule type="expression" dxfId="1319" priority="195">
      <formula>AND(Z33="",BA32=1)</formula>
    </cfRule>
  </conditionalFormatting>
  <conditionalFormatting sqref="J32:M32">
    <cfRule type="expression" dxfId="1318" priority="194">
      <formula>OR(F32=2,F32=3)</formula>
    </cfRule>
  </conditionalFormatting>
  <conditionalFormatting sqref="I33:P33">
    <cfRule type="expression" dxfId="1317" priority="193">
      <formula>OR(F32=2,F32=3)</formula>
    </cfRule>
  </conditionalFormatting>
  <conditionalFormatting sqref="Z35:AM35">
    <cfRule type="expression" dxfId="1316" priority="192">
      <formula>AND(Z35="",BA34=1)</formula>
    </cfRule>
  </conditionalFormatting>
  <conditionalFormatting sqref="J34:M34">
    <cfRule type="expression" dxfId="1315" priority="191">
      <formula>OR(F34=2,F34=3)</formula>
    </cfRule>
  </conditionalFormatting>
  <conditionalFormatting sqref="I35:P35">
    <cfRule type="expression" dxfId="1314" priority="190">
      <formula>OR(F34=2,F34=3)</formula>
    </cfRule>
  </conditionalFormatting>
  <conditionalFormatting sqref="Z37:AM37">
    <cfRule type="expression" dxfId="1313" priority="189">
      <formula>AND(Z37="",BA36=1)</formula>
    </cfRule>
  </conditionalFormatting>
  <conditionalFormatting sqref="J36:M36">
    <cfRule type="expression" dxfId="1312" priority="188">
      <formula>OR(F36=2,F36=3)</formula>
    </cfRule>
  </conditionalFormatting>
  <conditionalFormatting sqref="I37:P37">
    <cfRule type="expression" dxfId="1311" priority="187">
      <formula>OR(F36=2,F36=3)</formula>
    </cfRule>
  </conditionalFormatting>
  <conditionalFormatting sqref="Z39:AM39">
    <cfRule type="expression" dxfId="1310" priority="186">
      <formula>AND(Z39="",BA38=1)</formula>
    </cfRule>
  </conditionalFormatting>
  <conditionalFormatting sqref="J38:M38">
    <cfRule type="expression" dxfId="1309" priority="185">
      <formula>OR(F38=2,F38=3)</formula>
    </cfRule>
  </conditionalFormatting>
  <conditionalFormatting sqref="I39:P39">
    <cfRule type="expression" dxfId="1308" priority="184">
      <formula>OR(F38=2,F38=3)</formula>
    </cfRule>
  </conditionalFormatting>
  <conditionalFormatting sqref="Z41:AM41">
    <cfRule type="expression" dxfId="1307" priority="183">
      <formula>AND(Z41="",BA40=1)</formula>
    </cfRule>
  </conditionalFormatting>
  <conditionalFormatting sqref="J40:M40">
    <cfRule type="expression" dxfId="1306" priority="182">
      <formula>OR(F40=2,F40=3)</formula>
    </cfRule>
  </conditionalFormatting>
  <conditionalFormatting sqref="I41:P41">
    <cfRule type="expression" dxfId="1305" priority="181">
      <formula>OR(F40=2,F40=3)</formula>
    </cfRule>
  </conditionalFormatting>
  <conditionalFormatting sqref="Z185:AM185">
    <cfRule type="expression" dxfId="1304" priority="180">
      <formula>AND(Z185="",BA184=1)</formula>
    </cfRule>
  </conditionalFormatting>
  <conditionalFormatting sqref="J184:M184">
    <cfRule type="expression" dxfId="1303" priority="179">
      <formula>OR(F184=2,F184=3)</formula>
    </cfRule>
  </conditionalFormatting>
  <conditionalFormatting sqref="I185:P185">
    <cfRule type="expression" dxfId="1302" priority="178">
      <formula>OR(F184=2,F184=3)</formula>
    </cfRule>
  </conditionalFormatting>
  <conditionalFormatting sqref="Z187:AM187">
    <cfRule type="expression" dxfId="1301" priority="177">
      <formula>AND(Z187="",BA186=1)</formula>
    </cfRule>
  </conditionalFormatting>
  <conditionalFormatting sqref="J186:M186">
    <cfRule type="expression" dxfId="1300" priority="176">
      <formula>OR(F186=2,F186=3)</formula>
    </cfRule>
  </conditionalFormatting>
  <conditionalFormatting sqref="I187:P187">
    <cfRule type="expression" dxfId="1299" priority="175">
      <formula>OR(F186=2,F186=3)</formula>
    </cfRule>
  </conditionalFormatting>
  <conditionalFormatting sqref="Z189:AM189">
    <cfRule type="expression" dxfId="1298" priority="174">
      <formula>AND(Z189="",BA188=1)</formula>
    </cfRule>
  </conditionalFormatting>
  <conditionalFormatting sqref="J188:M188">
    <cfRule type="expression" dxfId="1297" priority="173">
      <formula>OR(F188=2,F188=3)</formula>
    </cfRule>
  </conditionalFormatting>
  <conditionalFormatting sqref="I189:P189">
    <cfRule type="expression" dxfId="1296" priority="172">
      <formula>OR(F188=2,F188=3)</formula>
    </cfRule>
  </conditionalFormatting>
  <conditionalFormatting sqref="Z191:AM191">
    <cfRule type="expression" dxfId="1295" priority="171">
      <formula>AND(Z191="",BA190=1)</formula>
    </cfRule>
  </conditionalFormatting>
  <conditionalFormatting sqref="J190:M190">
    <cfRule type="expression" dxfId="1294" priority="170">
      <formula>OR(F190=2,F190=3)</formula>
    </cfRule>
  </conditionalFormatting>
  <conditionalFormatting sqref="I191:P191">
    <cfRule type="expression" dxfId="1293" priority="169">
      <formula>OR(F190=2,F190=3)</formula>
    </cfRule>
  </conditionalFormatting>
  <conditionalFormatting sqref="Z193:AM193">
    <cfRule type="expression" dxfId="1292" priority="168">
      <formula>AND(Z193="",BA192=1)</formula>
    </cfRule>
  </conditionalFormatting>
  <conditionalFormatting sqref="J192:M192">
    <cfRule type="expression" dxfId="1291" priority="167">
      <formula>OR(F192=2,F192=3)</formula>
    </cfRule>
  </conditionalFormatting>
  <conditionalFormatting sqref="I193:P193">
    <cfRule type="expression" dxfId="1290" priority="166">
      <formula>OR(F192=2,F192=3)</formula>
    </cfRule>
  </conditionalFormatting>
  <conditionalFormatting sqref="Z195:AM195">
    <cfRule type="expression" dxfId="1289" priority="165">
      <formula>AND(Z195="",BA194=1)</formula>
    </cfRule>
  </conditionalFormatting>
  <conditionalFormatting sqref="J194:M194">
    <cfRule type="expression" dxfId="1288" priority="164">
      <formula>OR(F194=2,F194=3)</formula>
    </cfRule>
  </conditionalFormatting>
  <conditionalFormatting sqref="I195:P195">
    <cfRule type="expression" dxfId="1287" priority="163">
      <formula>OR(F194=2,F194=3)</formula>
    </cfRule>
  </conditionalFormatting>
  <conditionalFormatting sqref="Z197:AM197">
    <cfRule type="expression" dxfId="1286" priority="162">
      <formula>AND(Z197="",BA196=1)</formula>
    </cfRule>
  </conditionalFormatting>
  <conditionalFormatting sqref="J196:M196">
    <cfRule type="expression" dxfId="1285" priority="161">
      <formula>OR(F196=2,F196=3)</formula>
    </cfRule>
  </conditionalFormatting>
  <conditionalFormatting sqref="I197:P197">
    <cfRule type="expression" dxfId="1284" priority="160">
      <formula>OR(F196=2,F196=3)</formula>
    </cfRule>
  </conditionalFormatting>
  <conditionalFormatting sqref="Z199:AM199">
    <cfRule type="expression" dxfId="1283" priority="159">
      <formula>AND(Z199="",BA198=1)</formula>
    </cfRule>
  </conditionalFormatting>
  <conditionalFormatting sqref="J198:M198">
    <cfRule type="expression" dxfId="1282" priority="158">
      <formula>OR(F198=2,F198=3)</formula>
    </cfRule>
  </conditionalFormatting>
  <conditionalFormatting sqref="I199:P199">
    <cfRule type="expression" dxfId="1281" priority="157">
      <formula>OR(F198=2,F198=3)</formula>
    </cfRule>
  </conditionalFormatting>
  <conditionalFormatting sqref="Z201:AM201">
    <cfRule type="expression" dxfId="1280" priority="156">
      <formula>AND(Z201="",BA200=1)</formula>
    </cfRule>
  </conditionalFormatting>
  <conditionalFormatting sqref="J200:M200">
    <cfRule type="expression" dxfId="1279" priority="155">
      <formula>OR(F200=2,F200=3)</formula>
    </cfRule>
  </conditionalFormatting>
  <conditionalFormatting sqref="I201:P201">
    <cfRule type="expression" dxfId="1278" priority="154">
      <formula>OR(F200=2,F200=3)</formula>
    </cfRule>
  </conditionalFormatting>
  <conditionalFormatting sqref="Z203:AM203">
    <cfRule type="expression" dxfId="1277" priority="153">
      <formula>AND(Z203="",BA202=1)</formula>
    </cfRule>
  </conditionalFormatting>
  <conditionalFormatting sqref="J202:M202">
    <cfRule type="expression" dxfId="1276" priority="152">
      <formula>OR(F202=2,F202=3)</formula>
    </cfRule>
  </conditionalFormatting>
  <conditionalFormatting sqref="I203:P203">
    <cfRule type="expression" dxfId="1275" priority="151">
      <formula>OR(F202=2,F202=3)</formula>
    </cfRule>
  </conditionalFormatting>
  <conditionalFormatting sqref="Z205:AM205">
    <cfRule type="expression" dxfId="1274" priority="150">
      <formula>AND(Z205="",BA204=1)</formula>
    </cfRule>
  </conditionalFormatting>
  <conditionalFormatting sqref="J204:M204">
    <cfRule type="expression" dxfId="1273" priority="149">
      <formula>OR(F204=2,F204=3)</formula>
    </cfRule>
  </conditionalFormatting>
  <conditionalFormatting sqref="I205:P205">
    <cfRule type="expression" dxfId="1272" priority="148">
      <formula>OR(F204=2,F204=3)</formula>
    </cfRule>
  </conditionalFormatting>
  <conditionalFormatting sqref="Z207:AM207">
    <cfRule type="expression" dxfId="1271" priority="147">
      <formula>AND(Z207="",BA206=1)</formula>
    </cfRule>
  </conditionalFormatting>
  <conditionalFormatting sqref="J206:M206">
    <cfRule type="expression" dxfId="1270" priority="146">
      <formula>OR(F206=2,F206=3)</formula>
    </cfRule>
  </conditionalFormatting>
  <conditionalFormatting sqref="I207:P207">
    <cfRule type="expression" dxfId="1269" priority="145">
      <formula>OR(F206=2,F206=3)</formula>
    </cfRule>
  </conditionalFormatting>
  <conditionalFormatting sqref="Z209:AM209">
    <cfRule type="expression" dxfId="1268" priority="144">
      <formula>AND(Z209="",BA208=1)</formula>
    </cfRule>
  </conditionalFormatting>
  <conditionalFormatting sqref="J208:M208">
    <cfRule type="expression" dxfId="1267" priority="143">
      <formula>OR(F208=2,F208=3)</formula>
    </cfRule>
  </conditionalFormatting>
  <conditionalFormatting sqref="I209:P209">
    <cfRule type="expression" dxfId="1266" priority="142">
      <formula>OR(F208=2,F208=3)</formula>
    </cfRule>
  </conditionalFormatting>
  <conditionalFormatting sqref="Z211:AM211">
    <cfRule type="expression" dxfId="1265" priority="141">
      <formula>AND(Z211="",BA210=1)</formula>
    </cfRule>
  </conditionalFormatting>
  <conditionalFormatting sqref="J210:M210">
    <cfRule type="expression" dxfId="1264" priority="140">
      <formula>OR(F210=2,F210=3)</formula>
    </cfRule>
  </conditionalFormatting>
  <conditionalFormatting sqref="I211:P211">
    <cfRule type="expression" dxfId="1263" priority="139">
      <formula>OR(F210=2,F210=3)</formula>
    </cfRule>
  </conditionalFormatting>
  <conditionalFormatting sqref="Z213:AM213">
    <cfRule type="expression" dxfId="1262" priority="138">
      <formula>AND(Z213="",BA212=1)</formula>
    </cfRule>
  </conditionalFormatting>
  <conditionalFormatting sqref="J212:M212">
    <cfRule type="expression" dxfId="1261" priority="137">
      <formula>OR(F212=2,F212=3)</formula>
    </cfRule>
  </conditionalFormatting>
  <conditionalFormatting sqref="I213:P213">
    <cfRule type="expression" dxfId="1260" priority="136">
      <formula>OR(F212=2,F212=3)</formula>
    </cfRule>
  </conditionalFormatting>
  <conditionalFormatting sqref="Z99:AM99">
    <cfRule type="expression" dxfId="1259" priority="135">
      <formula>AND(Z99="",BA98=1)</formula>
    </cfRule>
  </conditionalFormatting>
  <conditionalFormatting sqref="J98:M98">
    <cfRule type="expression" dxfId="1258" priority="134">
      <formula>OR(F98=2,F98=3)</formula>
    </cfRule>
  </conditionalFormatting>
  <conditionalFormatting sqref="I99:P99">
    <cfRule type="expression" dxfId="1257" priority="133">
      <formula>OR(F98=2,F98=3)</formula>
    </cfRule>
  </conditionalFormatting>
  <conditionalFormatting sqref="Z101:AM101">
    <cfRule type="expression" dxfId="1256" priority="132">
      <formula>AND(Z101="",BA100=1)</formula>
    </cfRule>
  </conditionalFormatting>
  <conditionalFormatting sqref="J100:M100">
    <cfRule type="expression" dxfId="1255" priority="131">
      <formula>OR(F100=2,F100=3)</formula>
    </cfRule>
  </conditionalFormatting>
  <conditionalFormatting sqref="I101:P101">
    <cfRule type="expression" dxfId="1254" priority="130">
      <formula>OR(F100=2,F100=3)</formula>
    </cfRule>
  </conditionalFormatting>
  <conditionalFormatting sqref="Z103:AM103">
    <cfRule type="expression" dxfId="1253" priority="129">
      <formula>AND(Z103="",BA102=1)</formula>
    </cfRule>
  </conditionalFormatting>
  <conditionalFormatting sqref="J102:M102">
    <cfRule type="expression" dxfId="1252" priority="128">
      <formula>OR(F102=2,F102=3)</formula>
    </cfRule>
  </conditionalFormatting>
  <conditionalFormatting sqref="I103:P103">
    <cfRule type="expression" dxfId="1251" priority="127">
      <formula>OR(F102=2,F102=3)</formula>
    </cfRule>
  </conditionalFormatting>
  <conditionalFormatting sqref="Z105:AM105">
    <cfRule type="expression" dxfId="1250" priority="126">
      <formula>AND(Z105="",BA104=1)</formula>
    </cfRule>
  </conditionalFormatting>
  <conditionalFormatting sqref="J104:M104">
    <cfRule type="expression" dxfId="1249" priority="125">
      <formula>OR(F104=2,F104=3)</formula>
    </cfRule>
  </conditionalFormatting>
  <conditionalFormatting sqref="I105:P105">
    <cfRule type="expression" dxfId="1248" priority="124">
      <formula>OR(F104=2,F104=3)</formula>
    </cfRule>
  </conditionalFormatting>
  <conditionalFormatting sqref="Z107:AM107">
    <cfRule type="expression" dxfId="1247" priority="123">
      <formula>AND(Z107="",BA106=1)</formula>
    </cfRule>
  </conditionalFormatting>
  <conditionalFormatting sqref="J106:M106">
    <cfRule type="expression" dxfId="1246" priority="122">
      <formula>OR(F106=2,F106=3)</formula>
    </cfRule>
  </conditionalFormatting>
  <conditionalFormatting sqref="I107:P107">
    <cfRule type="expression" dxfId="1245" priority="121">
      <formula>OR(F106=2,F106=3)</formula>
    </cfRule>
  </conditionalFormatting>
  <conditionalFormatting sqref="Z109:AM109">
    <cfRule type="expression" dxfId="1244" priority="120">
      <formula>AND(Z109="",BA108=1)</formula>
    </cfRule>
  </conditionalFormatting>
  <conditionalFormatting sqref="J108:M108">
    <cfRule type="expression" dxfId="1243" priority="119">
      <formula>OR(F108=2,F108=3)</formula>
    </cfRule>
  </conditionalFormatting>
  <conditionalFormatting sqref="I109:P109">
    <cfRule type="expression" dxfId="1242" priority="118">
      <formula>OR(F108=2,F108=3)</formula>
    </cfRule>
  </conditionalFormatting>
  <conditionalFormatting sqref="Z111:AM111">
    <cfRule type="expression" dxfId="1241" priority="117">
      <formula>AND(Z111="",BA110=1)</formula>
    </cfRule>
  </conditionalFormatting>
  <conditionalFormatting sqref="J110:M110">
    <cfRule type="expression" dxfId="1240" priority="116">
      <formula>OR(F110=2,F110=3)</formula>
    </cfRule>
  </conditionalFormatting>
  <conditionalFormatting sqref="I111:P111">
    <cfRule type="expression" dxfId="1239" priority="115">
      <formula>OR(F110=2,F110=3)</formula>
    </cfRule>
  </conditionalFormatting>
  <conditionalFormatting sqref="Z113:AM113">
    <cfRule type="expression" dxfId="1238" priority="114">
      <formula>AND(Z113="",BA112=1)</formula>
    </cfRule>
  </conditionalFormatting>
  <conditionalFormatting sqref="J112:M112">
    <cfRule type="expression" dxfId="1237" priority="113">
      <formula>OR(F112=2,F112=3)</formula>
    </cfRule>
  </conditionalFormatting>
  <conditionalFormatting sqref="I113:P113">
    <cfRule type="expression" dxfId="1236" priority="112">
      <formula>OR(F112=2,F112=3)</formula>
    </cfRule>
  </conditionalFormatting>
  <conditionalFormatting sqref="Z115:AM115">
    <cfRule type="expression" dxfId="1235" priority="111">
      <formula>AND(Z115="",BA114=1)</formula>
    </cfRule>
  </conditionalFormatting>
  <conditionalFormatting sqref="J114:M114">
    <cfRule type="expression" dxfId="1234" priority="110">
      <formula>OR(F114=2,F114=3)</formula>
    </cfRule>
  </conditionalFormatting>
  <conditionalFormatting sqref="I115:P115">
    <cfRule type="expression" dxfId="1233" priority="109">
      <formula>OR(F114=2,F114=3)</formula>
    </cfRule>
  </conditionalFormatting>
  <conditionalFormatting sqref="Z117:AM117">
    <cfRule type="expression" dxfId="1232" priority="108">
      <formula>AND(Z117="",BA116=1)</formula>
    </cfRule>
  </conditionalFormatting>
  <conditionalFormatting sqref="J116:M116">
    <cfRule type="expression" dxfId="1231" priority="107">
      <formula>OR(F116=2,F116=3)</formula>
    </cfRule>
  </conditionalFormatting>
  <conditionalFormatting sqref="I117:P117">
    <cfRule type="expression" dxfId="1230" priority="106">
      <formula>OR(F116=2,F116=3)</formula>
    </cfRule>
  </conditionalFormatting>
  <conditionalFormatting sqref="Z119:AM119">
    <cfRule type="expression" dxfId="1229" priority="105">
      <formula>AND(Z119="",BA118=1)</formula>
    </cfRule>
  </conditionalFormatting>
  <conditionalFormatting sqref="J118:M118">
    <cfRule type="expression" dxfId="1228" priority="104">
      <formula>OR(F118=2,F118=3)</formula>
    </cfRule>
  </conditionalFormatting>
  <conditionalFormatting sqref="I119:P119">
    <cfRule type="expression" dxfId="1227" priority="103">
      <formula>OR(F118=2,F118=3)</formula>
    </cfRule>
  </conditionalFormatting>
  <conditionalFormatting sqref="Z121:AM121">
    <cfRule type="expression" dxfId="1226" priority="102">
      <formula>AND(Z121="",BA120=1)</formula>
    </cfRule>
  </conditionalFormatting>
  <conditionalFormatting sqref="J120:M120">
    <cfRule type="expression" dxfId="1225" priority="101">
      <formula>OR(F120=2,F120=3)</formula>
    </cfRule>
  </conditionalFormatting>
  <conditionalFormatting sqref="I121:P121">
    <cfRule type="expression" dxfId="1224" priority="100">
      <formula>OR(F120=2,F120=3)</formula>
    </cfRule>
  </conditionalFormatting>
  <conditionalFormatting sqref="Z123:AM123">
    <cfRule type="expression" dxfId="1223" priority="99">
      <formula>AND(Z123="",BA122=1)</formula>
    </cfRule>
  </conditionalFormatting>
  <conditionalFormatting sqref="J122:M122">
    <cfRule type="expression" dxfId="1222" priority="98">
      <formula>OR(F122=2,F122=3)</formula>
    </cfRule>
  </conditionalFormatting>
  <conditionalFormatting sqref="I123:P123">
    <cfRule type="expression" dxfId="1221" priority="97">
      <formula>OR(F122=2,F122=3)</formula>
    </cfRule>
  </conditionalFormatting>
  <conditionalFormatting sqref="Z125:AM125">
    <cfRule type="expression" dxfId="1220" priority="96">
      <formula>AND(Z125="",BA124=1)</formula>
    </cfRule>
  </conditionalFormatting>
  <conditionalFormatting sqref="J124:M124">
    <cfRule type="expression" dxfId="1219" priority="95">
      <formula>OR(F124=2,F124=3)</formula>
    </cfRule>
  </conditionalFormatting>
  <conditionalFormatting sqref="I125:P125">
    <cfRule type="expression" dxfId="1218" priority="94">
      <formula>OR(F124=2,F124=3)</formula>
    </cfRule>
  </conditionalFormatting>
  <conditionalFormatting sqref="Z127:AM127">
    <cfRule type="expression" dxfId="1217" priority="93">
      <formula>AND(Z127="",BA126=1)</formula>
    </cfRule>
  </conditionalFormatting>
  <conditionalFormatting sqref="J126:M126">
    <cfRule type="expression" dxfId="1216" priority="92">
      <formula>OR(F126=2,F126=3)</formula>
    </cfRule>
  </conditionalFormatting>
  <conditionalFormatting sqref="I127:P127">
    <cfRule type="expression" dxfId="1215" priority="91">
      <formula>OR(F126=2,F126=3)</formula>
    </cfRule>
  </conditionalFormatting>
  <conditionalFormatting sqref="Z142:AM142">
    <cfRule type="expression" dxfId="1214" priority="90">
      <formula>AND(Z142="",BA141=1)</formula>
    </cfRule>
  </conditionalFormatting>
  <conditionalFormatting sqref="J141:M141">
    <cfRule type="expression" dxfId="1213" priority="89">
      <formula>OR(F141=2,F141=3)</formula>
    </cfRule>
  </conditionalFormatting>
  <conditionalFormatting sqref="I142:P142">
    <cfRule type="expression" dxfId="1212" priority="88">
      <formula>OR(F141=2,F141=3)</formula>
    </cfRule>
  </conditionalFormatting>
  <conditionalFormatting sqref="Z144:AM144">
    <cfRule type="expression" dxfId="1211" priority="87">
      <formula>AND(Z144="",BA143=1)</formula>
    </cfRule>
  </conditionalFormatting>
  <conditionalFormatting sqref="J143:M143">
    <cfRule type="expression" dxfId="1210" priority="86">
      <formula>OR(F143=2,F143=3)</formula>
    </cfRule>
  </conditionalFormatting>
  <conditionalFormatting sqref="I144:P144">
    <cfRule type="expression" dxfId="1209" priority="85">
      <formula>OR(F143=2,F143=3)</formula>
    </cfRule>
  </conditionalFormatting>
  <conditionalFormatting sqref="Z146:AM146">
    <cfRule type="expression" dxfId="1208" priority="84">
      <formula>AND(Z146="",BA145=1)</formula>
    </cfRule>
  </conditionalFormatting>
  <conditionalFormatting sqref="J145:M145">
    <cfRule type="expression" dxfId="1207" priority="83">
      <formula>OR(F145=2,F145=3)</formula>
    </cfRule>
  </conditionalFormatting>
  <conditionalFormatting sqref="I146:P146">
    <cfRule type="expression" dxfId="1206" priority="82">
      <formula>OR(F145=2,F145=3)</formula>
    </cfRule>
  </conditionalFormatting>
  <conditionalFormatting sqref="Z148:AM148">
    <cfRule type="expression" dxfId="1205" priority="81">
      <formula>AND(Z148="",BA147=1)</formula>
    </cfRule>
  </conditionalFormatting>
  <conditionalFormatting sqref="J147:M147">
    <cfRule type="expression" dxfId="1204" priority="80">
      <formula>OR(F147=2,F147=3)</formula>
    </cfRule>
  </conditionalFormatting>
  <conditionalFormatting sqref="I148:P148">
    <cfRule type="expression" dxfId="1203" priority="79">
      <formula>OR(F147=2,F147=3)</formula>
    </cfRule>
  </conditionalFormatting>
  <conditionalFormatting sqref="Z150:AM150">
    <cfRule type="expression" dxfId="1202" priority="78">
      <formula>AND(Z150="",BA149=1)</formula>
    </cfRule>
  </conditionalFormatting>
  <conditionalFormatting sqref="J149:M149">
    <cfRule type="expression" dxfId="1201" priority="77">
      <formula>OR(F149=2,F149=3)</formula>
    </cfRule>
  </conditionalFormatting>
  <conditionalFormatting sqref="I150:P150">
    <cfRule type="expression" dxfId="1200" priority="76">
      <formula>OR(F149=2,F149=3)</formula>
    </cfRule>
  </conditionalFormatting>
  <conditionalFormatting sqref="Z152:AM152">
    <cfRule type="expression" dxfId="1199" priority="75">
      <formula>AND(Z152="",BA151=1)</formula>
    </cfRule>
  </conditionalFormatting>
  <conditionalFormatting sqref="J151:M151">
    <cfRule type="expression" dxfId="1198" priority="74">
      <formula>OR(F151=2,F151=3)</formula>
    </cfRule>
  </conditionalFormatting>
  <conditionalFormatting sqref="I152:P152">
    <cfRule type="expression" dxfId="1197" priority="73">
      <formula>OR(F151=2,F151=3)</formula>
    </cfRule>
  </conditionalFormatting>
  <conditionalFormatting sqref="Z154:AM154">
    <cfRule type="expression" dxfId="1196" priority="72">
      <formula>AND(Z154="",BA153=1)</formula>
    </cfRule>
  </conditionalFormatting>
  <conditionalFormatting sqref="J153:M153">
    <cfRule type="expression" dxfId="1195" priority="71">
      <formula>OR(F153=2,F153=3)</formula>
    </cfRule>
  </conditionalFormatting>
  <conditionalFormatting sqref="I154:P154">
    <cfRule type="expression" dxfId="1194" priority="70">
      <formula>OR(F153=2,F153=3)</formula>
    </cfRule>
  </conditionalFormatting>
  <conditionalFormatting sqref="Z156:AM156">
    <cfRule type="expression" dxfId="1193" priority="69">
      <formula>AND(Z156="",BA155=1)</formula>
    </cfRule>
  </conditionalFormatting>
  <conditionalFormatting sqref="J155:M155">
    <cfRule type="expression" dxfId="1192" priority="68">
      <formula>OR(F155=2,F155=3)</formula>
    </cfRule>
  </conditionalFormatting>
  <conditionalFormatting sqref="I156:P156">
    <cfRule type="expression" dxfId="1191" priority="67">
      <formula>OR(F155=2,F155=3)</formula>
    </cfRule>
  </conditionalFormatting>
  <conditionalFormatting sqref="Z158:AM158">
    <cfRule type="expression" dxfId="1190" priority="66">
      <formula>AND(Z158="",BA157=1)</formula>
    </cfRule>
  </conditionalFormatting>
  <conditionalFormatting sqref="J157:M157">
    <cfRule type="expression" dxfId="1189" priority="65">
      <formula>OR(F157=2,F157=3)</formula>
    </cfRule>
  </conditionalFormatting>
  <conditionalFormatting sqref="I158:P158">
    <cfRule type="expression" dxfId="1188" priority="64">
      <formula>OR(F157=2,F157=3)</formula>
    </cfRule>
  </conditionalFormatting>
  <conditionalFormatting sqref="Z160:AM160">
    <cfRule type="expression" dxfId="1187" priority="63">
      <formula>AND(Z160="",BA159=1)</formula>
    </cfRule>
  </conditionalFormatting>
  <conditionalFormatting sqref="J159:M159">
    <cfRule type="expression" dxfId="1186" priority="62">
      <formula>OR(F159=2,F159=3)</formula>
    </cfRule>
  </conditionalFormatting>
  <conditionalFormatting sqref="I160:P160">
    <cfRule type="expression" dxfId="1185" priority="61">
      <formula>OR(F159=2,F159=3)</formula>
    </cfRule>
  </conditionalFormatting>
  <conditionalFormatting sqref="Z162:AM162">
    <cfRule type="expression" dxfId="1184" priority="60">
      <formula>AND(Z162="",BA161=1)</formula>
    </cfRule>
  </conditionalFormatting>
  <conditionalFormatting sqref="J161:M161">
    <cfRule type="expression" dxfId="1183" priority="59">
      <formula>OR(F161=2,F161=3)</formula>
    </cfRule>
  </conditionalFormatting>
  <conditionalFormatting sqref="I162:P162">
    <cfRule type="expression" dxfId="1182" priority="58">
      <formula>OR(F161=2,F161=3)</formula>
    </cfRule>
  </conditionalFormatting>
  <conditionalFormatting sqref="Z164:AM164">
    <cfRule type="expression" dxfId="1181" priority="57">
      <formula>AND(Z164="",BA163=1)</formula>
    </cfRule>
  </conditionalFormatting>
  <conditionalFormatting sqref="J163:M163">
    <cfRule type="expression" dxfId="1180" priority="56">
      <formula>OR(F163=2,F163=3)</formula>
    </cfRule>
  </conditionalFormatting>
  <conditionalFormatting sqref="I164:P164">
    <cfRule type="expression" dxfId="1179" priority="55">
      <formula>OR(F163=2,F163=3)</formula>
    </cfRule>
  </conditionalFormatting>
  <conditionalFormatting sqref="Z166:AM166">
    <cfRule type="expression" dxfId="1178" priority="54">
      <formula>AND(Z166="",BA165=1)</formula>
    </cfRule>
  </conditionalFormatting>
  <conditionalFormatting sqref="J165:M165">
    <cfRule type="expression" dxfId="1177" priority="53">
      <formula>OR(F165=2,F165=3)</formula>
    </cfRule>
  </conditionalFormatting>
  <conditionalFormatting sqref="I166:P166">
    <cfRule type="expression" dxfId="1176" priority="52">
      <formula>OR(F165=2,F165=3)</formula>
    </cfRule>
  </conditionalFormatting>
  <conditionalFormatting sqref="Z168:AM168">
    <cfRule type="expression" dxfId="1175" priority="51">
      <formula>AND(Z168="",BA167=1)</formula>
    </cfRule>
  </conditionalFormatting>
  <conditionalFormatting sqref="J167:M167">
    <cfRule type="expression" dxfId="1174" priority="50">
      <formula>OR(F167=2,F167=3)</formula>
    </cfRule>
  </conditionalFormatting>
  <conditionalFormatting sqref="I168:P168">
    <cfRule type="expression" dxfId="1173" priority="49">
      <formula>OR(F167=2,F167=3)</formula>
    </cfRule>
  </conditionalFormatting>
  <conditionalFormatting sqref="Z170:AM170">
    <cfRule type="expression" dxfId="1172" priority="48">
      <formula>AND(Z170="",BA169=1)</formula>
    </cfRule>
  </conditionalFormatting>
  <conditionalFormatting sqref="J169:M169">
    <cfRule type="expression" dxfId="1171" priority="47">
      <formula>OR(F169=2,F169=3)</formula>
    </cfRule>
  </conditionalFormatting>
  <conditionalFormatting sqref="I170:P170">
    <cfRule type="expression" dxfId="1170" priority="46">
      <formula>OR(F169=2,F169=3)</formula>
    </cfRule>
  </conditionalFormatting>
  <conditionalFormatting sqref="Z56:AM56">
    <cfRule type="expression" dxfId="1169" priority="45">
      <formula>AND(Z56="",BA55=1)</formula>
    </cfRule>
  </conditionalFormatting>
  <conditionalFormatting sqref="J55:M55">
    <cfRule type="expression" dxfId="1168" priority="44">
      <formula>OR(F55=2,F55=3)</formula>
    </cfRule>
  </conditionalFormatting>
  <conditionalFormatting sqref="I56:P56">
    <cfRule type="expression" dxfId="1167" priority="43">
      <formula>OR(F55=2,F55=3)</formula>
    </cfRule>
  </conditionalFormatting>
  <conditionalFormatting sqref="Z58:AM58">
    <cfRule type="expression" dxfId="1166" priority="42">
      <formula>AND(Z58="",BA57=1)</formula>
    </cfRule>
  </conditionalFormatting>
  <conditionalFormatting sqref="J57:M57">
    <cfRule type="expression" dxfId="1165" priority="41">
      <formula>OR(F57=2,F57=3)</formula>
    </cfRule>
  </conditionalFormatting>
  <conditionalFormatting sqref="I58:P58">
    <cfRule type="expression" dxfId="1164" priority="40">
      <formula>OR(F57=2,F57=3)</formula>
    </cfRule>
  </conditionalFormatting>
  <conditionalFormatting sqref="Z60:AM60">
    <cfRule type="expression" dxfId="1163" priority="39">
      <formula>AND(Z60="",BA59=1)</formula>
    </cfRule>
  </conditionalFormatting>
  <conditionalFormatting sqref="J59:M59">
    <cfRule type="expression" dxfId="1162" priority="38">
      <formula>OR(F59=2,F59=3)</formula>
    </cfRule>
  </conditionalFormatting>
  <conditionalFormatting sqref="I60:P60">
    <cfRule type="expression" dxfId="1161" priority="37">
      <formula>OR(F59=2,F59=3)</formula>
    </cfRule>
  </conditionalFormatting>
  <conditionalFormatting sqref="Z62:AM62">
    <cfRule type="expression" dxfId="1160" priority="36">
      <formula>AND(Z62="",BA61=1)</formula>
    </cfRule>
  </conditionalFormatting>
  <conditionalFormatting sqref="J61:M61">
    <cfRule type="expression" dxfId="1159" priority="35">
      <formula>OR(F61=2,F61=3)</formula>
    </cfRule>
  </conditionalFormatting>
  <conditionalFormatting sqref="I62:P62">
    <cfRule type="expression" dxfId="1158" priority="34">
      <formula>OR(F61=2,F61=3)</formula>
    </cfRule>
  </conditionalFormatting>
  <conditionalFormatting sqref="Z64:AM64">
    <cfRule type="expression" dxfId="1157" priority="33">
      <formula>AND(Z64="",BA63=1)</formula>
    </cfRule>
  </conditionalFormatting>
  <conditionalFormatting sqref="J63:M63">
    <cfRule type="expression" dxfId="1156" priority="32">
      <formula>OR(F63=2,F63=3)</formula>
    </cfRule>
  </conditionalFormatting>
  <conditionalFormatting sqref="I64:P64">
    <cfRule type="expression" dxfId="1155" priority="31">
      <formula>OR(F63=2,F63=3)</formula>
    </cfRule>
  </conditionalFormatting>
  <conditionalFormatting sqref="Z66:AM66">
    <cfRule type="expression" dxfId="1154" priority="30">
      <formula>AND(Z66="",BA65=1)</formula>
    </cfRule>
  </conditionalFormatting>
  <conditionalFormatting sqref="J65:M65">
    <cfRule type="expression" dxfId="1153" priority="29">
      <formula>OR(F65=2,F65=3)</formula>
    </cfRule>
  </conditionalFormatting>
  <conditionalFormatting sqref="I66:P66">
    <cfRule type="expression" dxfId="1152" priority="28">
      <formula>OR(F65=2,F65=3)</formula>
    </cfRule>
  </conditionalFormatting>
  <conditionalFormatting sqref="Z68:AM68">
    <cfRule type="expression" dxfId="1151" priority="27">
      <formula>AND(Z68="",BA67=1)</formula>
    </cfRule>
  </conditionalFormatting>
  <conditionalFormatting sqref="J67:M67">
    <cfRule type="expression" dxfId="1150" priority="26">
      <formula>OR(F67=2,F67=3)</formula>
    </cfRule>
  </conditionalFormatting>
  <conditionalFormatting sqref="I68:P68">
    <cfRule type="expression" dxfId="1149" priority="25">
      <formula>OR(F67=2,F67=3)</formula>
    </cfRule>
  </conditionalFormatting>
  <conditionalFormatting sqref="Z70:AM70">
    <cfRule type="expression" dxfId="1148" priority="24">
      <formula>AND(Z70="",BA69=1)</formula>
    </cfRule>
  </conditionalFormatting>
  <conditionalFormatting sqref="J69:M69">
    <cfRule type="expression" dxfId="1147" priority="23">
      <formula>OR(F69=2,F69=3)</formula>
    </cfRule>
  </conditionalFormatting>
  <conditionalFormatting sqref="I70:P70">
    <cfRule type="expression" dxfId="1146" priority="22">
      <formula>OR(F69=2,F69=3)</formula>
    </cfRule>
  </conditionalFormatting>
  <conditionalFormatting sqref="Z72:AM72">
    <cfRule type="expression" dxfId="1145" priority="21">
      <formula>AND(Z72="",BA71=1)</formula>
    </cfRule>
  </conditionalFormatting>
  <conditionalFormatting sqref="J71:M71">
    <cfRule type="expression" dxfId="1144" priority="20">
      <formula>OR(F71=2,F71=3)</formula>
    </cfRule>
  </conditionalFormatting>
  <conditionalFormatting sqref="I72:P72">
    <cfRule type="expression" dxfId="1143" priority="19">
      <formula>OR(F71=2,F71=3)</formula>
    </cfRule>
  </conditionalFormatting>
  <conditionalFormatting sqref="Z74:AM74">
    <cfRule type="expression" dxfId="1142" priority="18">
      <formula>AND(Z74="",BA73=1)</formula>
    </cfRule>
  </conditionalFormatting>
  <conditionalFormatting sqref="J73:M73">
    <cfRule type="expression" dxfId="1141" priority="17">
      <formula>OR(F73=2,F73=3)</formula>
    </cfRule>
  </conditionalFormatting>
  <conditionalFormatting sqref="I74:P74">
    <cfRule type="expression" dxfId="1140" priority="16">
      <formula>OR(F73=2,F73=3)</formula>
    </cfRule>
  </conditionalFormatting>
  <conditionalFormatting sqref="Z76:AM76">
    <cfRule type="expression" dxfId="1139" priority="15">
      <formula>AND(Z76="",BA75=1)</formula>
    </cfRule>
  </conditionalFormatting>
  <conditionalFormatting sqref="J75:M75">
    <cfRule type="expression" dxfId="1138" priority="14">
      <formula>OR(F75=2,F75=3)</formula>
    </cfRule>
  </conditionalFormatting>
  <conditionalFormatting sqref="I76:P76">
    <cfRule type="expression" dxfId="1137" priority="13">
      <formula>OR(F75=2,F75=3)</formula>
    </cfRule>
  </conditionalFormatting>
  <conditionalFormatting sqref="Z78:AM78">
    <cfRule type="expression" dxfId="1136" priority="12">
      <formula>AND(Z78="",BA77=1)</formula>
    </cfRule>
  </conditionalFormatting>
  <conditionalFormatting sqref="J77:M77">
    <cfRule type="expression" dxfId="1135" priority="11">
      <formula>OR(F77=2,F77=3)</formula>
    </cfRule>
  </conditionalFormatting>
  <conditionalFormatting sqref="I78:P78">
    <cfRule type="expression" dxfId="1134" priority="10">
      <formula>OR(F77=2,F77=3)</formula>
    </cfRule>
  </conditionalFormatting>
  <conditionalFormatting sqref="Z80:AM80">
    <cfRule type="expression" dxfId="1133" priority="9">
      <formula>AND(Z80="",BA79=1)</formula>
    </cfRule>
  </conditionalFormatting>
  <conditionalFormatting sqref="J79:M79">
    <cfRule type="expression" dxfId="1132" priority="8">
      <formula>OR(F79=2,F79=3)</formula>
    </cfRule>
  </conditionalFormatting>
  <conditionalFormatting sqref="I80:P80">
    <cfRule type="expression" dxfId="1131" priority="7">
      <formula>OR(F79=2,F79=3)</formula>
    </cfRule>
  </conditionalFormatting>
  <conditionalFormatting sqref="Z82:AM82">
    <cfRule type="expression" dxfId="1130" priority="6">
      <formula>AND(Z82="",BA81=1)</formula>
    </cfRule>
  </conditionalFormatting>
  <conditionalFormatting sqref="J81:M81">
    <cfRule type="expression" dxfId="1129" priority="5">
      <formula>OR(F81=2,F81=3)</formula>
    </cfRule>
  </conditionalFormatting>
  <conditionalFormatting sqref="I82:P82">
    <cfRule type="expression" dxfId="1128" priority="4">
      <formula>OR(F81=2,F81=3)</formula>
    </cfRule>
  </conditionalFormatting>
  <conditionalFormatting sqref="Z84:AM84">
    <cfRule type="expression" dxfId="1127" priority="3">
      <formula>AND(Z84="",BA83=1)</formula>
    </cfRule>
  </conditionalFormatting>
  <conditionalFormatting sqref="J83:M83">
    <cfRule type="expression" dxfId="1126" priority="2">
      <formula>OR(F83=2,F83=3)</formula>
    </cfRule>
  </conditionalFormatting>
  <conditionalFormatting sqref="I84:P84">
    <cfRule type="expression" dxfId="11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E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E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E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E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E00-000004000000}">
      <formula1>"1,2,3"</formula1>
    </dataValidation>
    <dataValidation type="whole" imeMode="off" allowBlank="1" showInputMessage="1" showErrorMessage="1" error="1~31までの数字をご入力ください。" sqref="B141:C170 B12:C41 B184:C213 B98:C127 B55:C84" xr:uid="{00000000-0002-0000-1E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E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E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E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E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E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26</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02601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02602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02603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02604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02605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02606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02607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02608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02609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02610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02611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02612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02613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02614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02615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02616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02617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02618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02619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02620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02621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02622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02623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02624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02625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02626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02627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02628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02629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02630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02631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02632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02633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02634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02635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02636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02637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02638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02639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02640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02641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02642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02643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02644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02645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02646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02647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02648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02649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02650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02651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02652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02653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02654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02655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02656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02657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02658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02659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02660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02661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02662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02663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02664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02665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02666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02667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02668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02669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02670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02671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02672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02673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02674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02675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124" priority="225">
      <formula>AND(Z13="",BA12=1)</formula>
    </cfRule>
  </conditionalFormatting>
  <conditionalFormatting sqref="J12:M12">
    <cfRule type="expression" dxfId="1123" priority="224">
      <formula>OR(F12=2,F12=3)</formula>
    </cfRule>
  </conditionalFormatting>
  <conditionalFormatting sqref="I13:P13">
    <cfRule type="expression" dxfId="1122" priority="223">
      <formula>OR(F12=2,F12=3)</formula>
    </cfRule>
  </conditionalFormatting>
  <conditionalFormatting sqref="Z15:AM15">
    <cfRule type="expression" dxfId="1121" priority="222">
      <formula>AND(Z15="",BA14=1)</formula>
    </cfRule>
  </conditionalFormatting>
  <conditionalFormatting sqref="J14:M14">
    <cfRule type="expression" dxfId="1120" priority="221">
      <formula>OR(F14=2,F14=3)</formula>
    </cfRule>
  </conditionalFormatting>
  <conditionalFormatting sqref="I15:P15">
    <cfRule type="expression" dxfId="1119" priority="220">
      <formula>OR(F14=2,F14=3)</formula>
    </cfRule>
  </conditionalFormatting>
  <conditionalFormatting sqref="Z17:AM17">
    <cfRule type="expression" dxfId="1118" priority="219">
      <formula>AND(Z17="",BA16=1)</formula>
    </cfRule>
  </conditionalFormatting>
  <conditionalFormatting sqref="J16:M16">
    <cfRule type="expression" dxfId="1117" priority="218">
      <formula>OR(F16=2,F16=3)</formula>
    </cfRule>
  </conditionalFormatting>
  <conditionalFormatting sqref="I17:P17">
    <cfRule type="expression" dxfId="1116" priority="217">
      <formula>OR(F16=2,F16=3)</formula>
    </cfRule>
  </conditionalFormatting>
  <conditionalFormatting sqref="Z19:AM19">
    <cfRule type="expression" dxfId="1115" priority="216">
      <formula>AND(Z19="",BA18=1)</formula>
    </cfRule>
  </conditionalFormatting>
  <conditionalFormatting sqref="J18:M18">
    <cfRule type="expression" dxfId="1114" priority="215">
      <formula>OR(F18=2,F18=3)</formula>
    </cfRule>
  </conditionalFormatting>
  <conditionalFormatting sqref="I19:P19">
    <cfRule type="expression" dxfId="1113" priority="214">
      <formula>OR(F18=2,F18=3)</formula>
    </cfRule>
  </conditionalFormatting>
  <conditionalFormatting sqref="Z21:AM21">
    <cfRule type="expression" dxfId="1112" priority="213">
      <formula>AND(Z21="",BA20=1)</formula>
    </cfRule>
  </conditionalFormatting>
  <conditionalFormatting sqref="J20:M20">
    <cfRule type="expression" dxfId="1111" priority="212">
      <formula>OR(F20=2,F20=3)</formula>
    </cfRule>
  </conditionalFormatting>
  <conditionalFormatting sqref="I21:P21">
    <cfRule type="expression" dxfId="1110" priority="211">
      <formula>OR(F20=2,F20=3)</formula>
    </cfRule>
  </conditionalFormatting>
  <conditionalFormatting sqref="Z23:AM23">
    <cfRule type="expression" dxfId="1109" priority="210">
      <formula>AND(Z23="",BA22=1)</formula>
    </cfRule>
  </conditionalFormatting>
  <conditionalFormatting sqref="J22:M22">
    <cfRule type="expression" dxfId="1108" priority="209">
      <formula>OR(F22=2,F22=3)</formula>
    </cfRule>
  </conditionalFormatting>
  <conditionalFormatting sqref="I23:P23">
    <cfRule type="expression" dxfId="1107" priority="208">
      <formula>OR(F22=2,F22=3)</formula>
    </cfRule>
  </conditionalFormatting>
  <conditionalFormatting sqref="Z25:AM25">
    <cfRule type="expression" dxfId="1106" priority="207">
      <formula>AND(Z25="",BA24=1)</formula>
    </cfRule>
  </conditionalFormatting>
  <conditionalFormatting sqref="J24:M24">
    <cfRule type="expression" dxfId="1105" priority="206">
      <formula>OR(F24=2,F24=3)</formula>
    </cfRule>
  </conditionalFormatting>
  <conditionalFormatting sqref="I25:P25">
    <cfRule type="expression" dxfId="1104" priority="205">
      <formula>OR(F24=2,F24=3)</formula>
    </cfRule>
  </conditionalFormatting>
  <conditionalFormatting sqref="Z27:AM27">
    <cfRule type="expression" dxfId="1103" priority="204">
      <formula>AND(Z27="",BA26=1)</formula>
    </cfRule>
  </conditionalFormatting>
  <conditionalFormatting sqref="J26:M26">
    <cfRule type="expression" dxfId="1102" priority="203">
      <formula>OR(F26=2,F26=3)</formula>
    </cfRule>
  </conditionalFormatting>
  <conditionalFormatting sqref="I27:P27">
    <cfRule type="expression" dxfId="1101" priority="202">
      <formula>OR(F26=2,F26=3)</formula>
    </cfRule>
  </conditionalFormatting>
  <conditionalFormatting sqref="Z29:AM29">
    <cfRule type="expression" dxfId="1100" priority="201">
      <formula>AND(Z29="",BA28=1)</formula>
    </cfRule>
  </conditionalFormatting>
  <conditionalFormatting sqref="J28:M28">
    <cfRule type="expression" dxfId="1099" priority="200">
      <formula>OR(F28=2,F28=3)</formula>
    </cfRule>
  </conditionalFormatting>
  <conditionalFormatting sqref="I29:P29">
    <cfRule type="expression" dxfId="1098" priority="199">
      <formula>OR(F28=2,F28=3)</formula>
    </cfRule>
  </conditionalFormatting>
  <conditionalFormatting sqref="Z31:AM31">
    <cfRule type="expression" dxfId="1097" priority="198">
      <formula>AND(Z31="",BA30=1)</formula>
    </cfRule>
  </conditionalFormatting>
  <conditionalFormatting sqref="J30:M30">
    <cfRule type="expression" dxfId="1096" priority="197">
      <formula>OR(F30=2,F30=3)</formula>
    </cfRule>
  </conditionalFormatting>
  <conditionalFormatting sqref="I31:P31">
    <cfRule type="expression" dxfId="1095" priority="196">
      <formula>OR(F30=2,F30=3)</formula>
    </cfRule>
  </conditionalFormatting>
  <conditionalFormatting sqref="Z33:AM33">
    <cfRule type="expression" dxfId="1094" priority="195">
      <formula>AND(Z33="",BA32=1)</formula>
    </cfRule>
  </conditionalFormatting>
  <conditionalFormatting sqref="J32:M32">
    <cfRule type="expression" dxfId="1093" priority="194">
      <formula>OR(F32=2,F32=3)</formula>
    </cfRule>
  </conditionalFormatting>
  <conditionalFormatting sqref="I33:P33">
    <cfRule type="expression" dxfId="1092" priority="193">
      <formula>OR(F32=2,F32=3)</formula>
    </cfRule>
  </conditionalFormatting>
  <conditionalFormatting sqref="Z35:AM35">
    <cfRule type="expression" dxfId="1091" priority="192">
      <formula>AND(Z35="",BA34=1)</formula>
    </cfRule>
  </conditionalFormatting>
  <conditionalFormatting sqref="J34:M34">
    <cfRule type="expression" dxfId="1090" priority="191">
      <formula>OR(F34=2,F34=3)</formula>
    </cfRule>
  </conditionalFormatting>
  <conditionalFormatting sqref="I35:P35">
    <cfRule type="expression" dxfId="1089" priority="190">
      <formula>OR(F34=2,F34=3)</formula>
    </cfRule>
  </conditionalFormatting>
  <conditionalFormatting sqref="Z37:AM37">
    <cfRule type="expression" dxfId="1088" priority="189">
      <formula>AND(Z37="",BA36=1)</formula>
    </cfRule>
  </conditionalFormatting>
  <conditionalFormatting sqref="J36:M36">
    <cfRule type="expression" dxfId="1087" priority="188">
      <formula>OR(F36=2,F36=3)</formula>
    </cfRule>
  </conditionalFormatting>
  <conditionalFormatting sqref="I37:P37">
    <cfRule type="expression" dxfId="1086" priority="187">
      <formula>OR(F36=2,F36=3)</formula>
    </cfRule>
  </conditionalFormatting>
  <conditionalFormatting sqref="Z39:AM39">
    <cfRule type="expression" dxfId="1085" priority="186">
      <formula>AND(Z39="",BA38=1)</formula>
    </cfRule>
  </conditionalFormatting>
  <conditionalFormatting sqref="J38:M38">
    <cfRule type="expression" dxfId="1084" priority="185">
      <formula>OR(F38=2,F38=3)</formula>
    </cfRule>
  </conditionalFormatting>
  <conditionalFormatting sqref="I39:P39">
    <cfRule type="expression" dxfId="1083" priority="184">
      <formula>OR(F38=2,F38=3)</formula>
    </cfRule>
  </conditionalFormatting>
  <conditionalFormatting sqref="Z41:AM41">
    <cfRule type="expression" dxfId="1082" priority="183">
      <formula>AND(Z41="",BA40=1)</formula>
    </cfRule>
  </conditionalFormatting>
  <conditionalFormatting sqref="J40:M40">
    <cfRule type="expression" dxfId="1081" priority="182">
      <formula>OR(F40=2,F40=3)</formula>
    </cfRule>
  </conditionalFormatting>
  <conditionalFormatting sqref="I41:P41">
    <cfRule type="expression" dxfId="1080" priority="181">
      <formula>OR(F40=2,F40=3)</formula>
    </cfRule>
  </conditionalFormatting>
  <conditionalFormatting sqref="Z185:AM185">
    <cfRule type="expression" dxfId="1079" priority="180">
      <formula>AND(Z185="",BA184=1)</formula>
    </cfRule>
  </conditionalFormatting>
  <conditionalFormatting sqref="J184:M184">
    <cfRule type="expression" dxfId="1078" priority="179">
      <formula>OR(F184=2,F184=3)</formula>
    </cfRule>
  </conditionalFormatting>
  <conditionalFormatting sqref="I185:P185">
    <cfRule type="expression" dxfId="1077" priority="178">
      <formula>OR(F184=2,F184=3)</formula>
    </cfRule>
  </conditionalFormatting>
  <conditionalFormatting sqref="Z187:AM187">
    <cfRule type="expression" dxfId="1076" priority="177">
      <formula>AND(Z187="",BA186=1)</formula>
    </cfRule>
  </conditionalFormatting>
  <conditionalFormatting sqref="J186:M186">
    <cfRule type="expression" dxfId="1075" priority="176">
      <formula>OR(F186=2,F186=3)</formula>
    </cfRule>
  </conditionalFormatting>
  <conditionalFormatting sqref="I187:P187">
    <cfRule type="expression" dxfId="1074" priority="175">
      <formula>OR(F186=2,F186=3)</formula>
    </cfRule>
  </conditionalFormatting>
  <conditionalFormatting sqref="Z189:AM189">
    <cfRule type="expression" dxfId="1073" priority="174">
      <formula>AND(Z189="",BA188=1)</formula>
    </cfRule>
  </conditionalFormatting>
  <conditionalFormatting sqref="J188:M188">
    <cfRule type="expression" dxfId="1072" priority="173">
      <formula>OR(F188=2,F188=3)</formula>
    </cfRule>
  </conditionalFormatting>
  <conditionalFormatting sqref="I189:P189">
    <cfRule type="expression" dxfId="1071" priority="172">
      <formula>OR(F188=2,F188=3)</formula>
    </cfRule>
  </conditionalFormatting>
  <conditionalFormatting sqref="Z191:AM191">
    <cfRule type="expression" dxfId="1070" priority="171">
      <formula>AND(Z191="",BA190=1)</formula>
    </cfRule>
  </conditionalFormatting>
  <conditionalFormatting sqref="J190:M190">
    <cfRule type="expression" dxfId="1069" priority="170">
      <formula>OR(F190=2,F190=3)</formula>
    </cfRule>
  </conditionalFormatting>
  <conditionalFormatting sqref="I191:P191">
    <cfRule type="expression" dxfId="1068" priority="169">
      <formula>OR(F190=2,F190=3)</formula>
    </cfRule>
  </conditionalFormatting>
  <conditionalFormatting sqref="Z193:AM193">
    <cfRule type="expression" dxfId="1067" priority="168">
      <formula>AND(Z193="",BA192=1)</formula>
    </cfRule>
  </conditionalFormatting>
  <conditionalFormatting sqref="J192:M192">
    <cfRule type="expression" dxfId="1066" priority="167">
      <formula>OR(F192=2,F192=3)</formula>
    </cfRule>
  </conditionalFormatting>
  <conditionalFormatting sqref="I193:P193">
    <cfRule type="expression" dxfId="1065" priority="166">
      <formula>OR(F192=2,F192=3)</formula>
    </cfRule>
  </conditionalFormatting>
  <conditionalFormatting sqref="Z195:AM195">
    <cfRule type="expression" dxfId="1064" priority="165">
      <formula>AND(Z195="",BA194=1)</formula>
    </cfRule>
  </conditionalFormatting>
  <conditionalFormatting sqref="J194:M194">
    <cfRule type="expression" dxfId="1063" priority="164">
      <formula>OR(F194=2,F194=3)</formula>
    </cfRule>
  </conditionalFormatting>
  <conditionalFormatting sqref="I195:P195">
    <cfRule type="expression" dxfId="1062" priority="163">
      <formula>OR(F194=2,F194=3)</formula>
    </cfRule>
  </conditionalFormatting>
  <conditionalFormatting sqref="Z197:AM197">
    <cfRule type="expression" dxfId="1061" priority="162">
      <formula>AND(Z197="",BA196=1)</formula>
    </cfRule>
  </conditionalFormatting>
  <conditionalFormatting sqref="J196:M196">
    <cfRule type="expression" dxfId="1060" priority="161">
      <formula>OR(F196=2,F196=3)</formula>
    </cfRule>
  </conditionalFormatting>
  <conditionalFormatting sqref="I197:P197">
    <cfRule type="expression" dxfId="1059" priority="160">
      <formula>OR(F196=2,F196=3)</formula>
    </cfRule>
  </conditionalFormatting>
  <conditionalFormatting sqref="Z199:AM199">
    <cfRule type="expression" dxfId="1058" priority="159">
      <formula>AND(Z199="",BA198=1)</formula>
    </cfRule>
  </conditionalFormatting>
  <conditionalFormatting sqref="J198:M198">
    <cfRule type="expression" dxfId="1057" priority="158">
      <formula>OR(F198=2,F198=3)</formula>
    </cfRule>
  </conditionalFormatting>
  <conditionalFormatting sqref="I199:P199">
    <cfRule type="expression" dxfId="1056" priority="157">
      <formula>OR(F198=2,F198=3)</formula>
    </cfRule>
  </conditionalFormatting>
  <conditionalFormatting sqref="Z201:AM201">
    <cfRule type="expression" dxfId="1055" priority="156">
      <formula>AND(Z201="",BA200=1)</formula>
    </cfRule>
  </conditionalFormatting>
  <conditionalFormatting sqref="J200:M200">
    <cfRule type="expression" dxfId="1054" priority="155">
      <formula>OR(F200=2,F200=3)</formula>
    </cfRule>
  </conditionalFormatting>
  <conditionalFormatting sqref="I201:P201">
    <cfRule type="expression" dxfId="1053" priority="154">
      <formula>OR(F200=2,F200=3)</formula>
    </cfRule>
  </conditionalFormatting>
  <conditionalFormatting sqref="Z203:AM203">
    <cfRule type="expression" dxfId="1052" priority="153">
      <formula>AND(Z203="",BA202=1)</formula>
    </cfRule>
  </conditionalFormatting>
  <conditionalFormatting sqref="J202:M202">
    <cfRule type="expression" dxfId="1051" priority="152">
      <formula>OR(F202=2,F202=3)</formula>
    </cfRule>
  </conditionalFormatting>
  <conditionalFormatting sqref="I203:P203">
    <cfRule type="expression" dxfId="1050" priority="151">
      <formula>OR(F202=2,F202=3)</formula>
    </cfRule>
  </conditionalFormatting>
  <conditionalFormatting sqref="Z205:AM205">
    <cfRule type="expression" dxfId="1049" priority="150">
      <formula>AND(Z205="",BA204=1)</formula>
    </cfRule>
  </conditionalFormatting>
  <conditionalFormatting sqref="J204:M204">
    <cfRule type="expression" dxfId="1048" priority="149">
      <formula>OR(F204=2,F204=3)</formula>
    </cfRule>
  </conditionalFormatting>
  <conditionalFormatting sqref="I205:P205">
    <cfRule type="expression" dxfId="1047" priority="148">
      <formula>OR(F204=2,F204=3)</formula>
    </cfRule>
  </conditionalFormatting>
  <conditionalFormatting sqref="Z207:AM207">
    <cfRule type="expression" dxfId="1046" priority="147">
      <formula>AND(Z207="",BA206=1)</formula>
    </cfRule>
  </conditionalFormatting>
  <conditionalFormatting sqref="J206:M206">
    <cfRule type="expression" dxfId="1045" priority="146">
      <formula>OR(F206=2,F206=3)</formula>
    </cfRule>
  </conditionalFormatting>
  <conditionalFormatting sqref="I207:P207">
    <cfRule type="expression" dxfId="1044" priority="145">
      <formula>OR(F206=2,F206=3)</formula>
    </cfRule>
  </conditionalFormatting>
  <conditionalFormatting sqref="Z209:AM209">
    <cfRule type="expression" dxfId="1043" priority="144">
      <formula>AND(Z209="",BA208=1)</formula>
    </cfRule>
  </conditionalFormatting>
  <conditionalFormatting sqref="J208:M208">
    <cfRule type="expression" dxfId="1042" priority="143">
      <formula>OR(F208=2,F208=3)</formula>
    </cfRule>
  </conditionalFormatting>
  <conditionalFormatting sqref="I209:P209">
    <cfRule type="expression" dxfId="1041" priority="142">
      <formula>OR(F208=2,F208=3)</formula>
    </cfRule>
  </conditionalFormatting>
  <conditionalFormatting sqref="Z211:AM211">
    <cfRule type="expression" dxfId="1040" priority="141">
      <formula>AND(Z211="",BA210=1)</formula>
    </cfRule>
  </conditionalFormatting>
  <conditionalFormatting sqref="J210:M210">
    <cfRule type="expression" dxfId="1039" priority="140">
      <formula>OR(F210=2,F210=3)</formula>
    </cfRule>
  </conditionalFormatting>
  <conditionalFormatting sqref="I211:P211">
    <cfRule type="expression" dxfId="1038" priority="139">
      <formula>OR(F210=2,F210=3)</formula>
    </cfRule>
  </conditionalFormatting>
  <conditionalFormatting sqref="Z213:AM213">
    <cfRule type="expression" dxfId="1037" priority="138">
      <formula>AND(Z213="",BA212=1)</formula>
    </cfRule>
  </conditionalFormatting>
  <conditionalFormatting sqref="J212:M212">
    <cfRule type="expression" dxfId="1036" priority="137">
      <formula>OR(F212=2,F212=3)</formula>
    </cfRule>
  </conditionalFormatting>
  <conditionalFormatting sqref="I213:P213">
    <cfRule type="expression" dxfId="1035" priority="136">
      <formula>OR(F212=2,F212=3)</formula>
    </cfRule>
  </conditionalFormatting>
  <conditionalFormatting sqref="Z99:AM99">
    <cfRule type="expression" dxfId="1034" priority="135">
      <formula>AND(Z99="",BA98=1)</formula>
    </cfRule>
  </conditionalFormatting>
  <conditionalFormatting sqref="J98:M98">
    <cfRule type="expression" dxfId="1033" priority="134">
      <formula>OR(F98=2,F98=3)</formula>
    </cfRule>
  </conditionalFormatting>
  <conditionalFormatting sqref="I99:P99">
    <cfRule type="expression" dxfId="1032" priority="133">
      <formula>OR(F98=2,F98=3)</formula>
    </cfRule>
  </conditionalFormatting>
  <conditionalFormatting sqref="Z101:AM101">
    <cfRule type="expression" dxfId="1031" priority="132">
      <formula>AND(Z101="",BA100=1)</formula>
    </cfRule>
  </conditionalFormatting>
  <conditionalFormatting sqref="J100:M100">
    <cfRule type="expression" dxfId="1030" priority="131">
      <formula>OR(F100=2,F100=3)</formula>
    </cfRule>
  </conditionalFormatting>
  <conditionalFormatting sqref="I101:P101">
    <cfRule type="expression" dxfId="1029" priority="130">
      <formula>OR(F100=2,F100=3)</formula>
    </cfRule>
  </conditionalFormatting>
  <conditionalFormatting sqref="Z103:AM103">
    <cfRule type="expression" dxfId="1028" priority="129">
      <formula>AND(Z103="",BA102=1)</formula>
    </cfRule>
  </conditionalFormatting>
  <conditionalFormatting sqref="J102:M102">
    <cfRule type="expression" dxfId="1027" priority="128">
      <formula>OR(F102=2,F102=3)</formula>
    </cfRule>
  </conditionalFormatting>
  <conditionalFormatting sqref="I103:P103">
    <cfRule type="expression" dxfId="1026" priority="127">
      <formula>OR(F102=2,F102=3)</formula>
    </cfRule>
  </conditionalFormatting>
  <conditionalFormatting sqref="Z105:AM105">
    <cfRule type="expression" dxfId="1025" priority="126">
      <formula>AND(Z105="",BA104=1)</formula>
    </cfRule>
  </conditionalFormatting>
  <conditionalFormatting sqref="J104:M104">
    <cfRule type="expression" dxfId="1024" priority="125">
      <formula>OR(F104=2,F104=3)</formula>
    </cfRule>
  </conditionalFormatting>
  <conditionalFormatting sqref="I105:P105">
    <cfRule type="expression" dxfId="1023" priority="124">
      <formula>OR(F104=2,F104=3)</formula>
    </cfRule>
  </conditionalFormatting>
  <conditionalFormatting sqref="Z107:AM107">
    <cfRule type="expression" dxfId="1022" priority="123">
      <formula>AND(Z107="",BA106=1)</formula>
    </cfRule>
  </conditionalFormatting>
  <conditionalFormatting sqref="J106:M106">
    <cfRule type="expression" dxfId="1021" priority="122">
      <formula>OR(F106=2,F106=3)</formula>
    </cfRule>
  </conditionalFormatting>
  <conditionalFormatting sqref="I107:P107">
    <cfRule type="expression" dxfId="1020" priority="121">
      <formula>OR(F106=2,F106=3)</formula>
    </cfRule>
  </conditionalFormatting>
  <conditionalFormatting sqref="Z109:AM109">
    <cfRule type="expression" dxfId="1019" priority="120">
      <formula>AND(Z109="",BA108=1)</formula>
    </cfRule>
  </conditionalFormatting>
  <conditionalFormatting sqref="J108:M108">
    <cfRule type="expression" dxfId="1018" priority="119">
      <formula>OR(F108=2,F108=3)</formula>
    </cfRule>
  </conditionalFormatting>
  <conditionalFormatting sqref="I109:P109">
    <cfRule type="expression" dxfId="1017" priority="118">
      <formula>OR(F108=2,F108=3)</formula>
    </cfRule>
  </conditionalFormatting>
  <conditionalFormatting sqref="Z111:AM111">
    <cfRule type="expression" dxfId="1016" priority="117">
      <formula>AND(Z111="",BA110=1)</formula>
    </cfRule>
  </conditionalFormatting>
  <conditionalFormatting sqref="J110:M110">
    <cfRule type="expression" dxfId="1015" priority="116">
      <formula>OR(F110=2,F110=3)</formula>
    </cfRule>
  </conditionalFormatting>
  <conditionalFormatting sqref="I111:P111">
    <cfRule type="expression" dxfId="1014" priority="115">
      <formula>OR(F110=2,F110=3)</formula>
    </cfRule>
  </conditionalFormatting>
  <conditionalFormatting sqref="Z113:AM113">
    <cfRule type="expression" dxfId="1013" priority="114">
      <formula>AND(Z113="",BA112=1)</formula>
    </cfRule>
  </conditionalFormatting>
  <conditionalFormatting sqref="J112:M112">
    <cfRule type="expression" dxfId="1012" priority="113">
      <formula>OR(F112=2,F112=3)</formula>
    </cfRule>
  </conditionalFormatting>
  <conditionalFormatting sqref="I113:P113">
    <cfRule type="expression" dxfId="1011" priority="112">
      <formula>OR(F112=2,F112=3)</formula>
    </cfRule>
  </conditionalFormatting>
  <conditionalFormatting sqref="Z115:AM115">
    <cfRule type="expression" dxfId="1010" priority="111">
      <formula>AND(Z115="",BA114=1)</formula>
    </cfRule>
  </conditionalFormatting>
  <conditionalFormatting sqref="J114:M114">
    <cfRule type="expression" dxfId="1009" priority="110">
      <formula>OR(F114=2,F114=3)</formula>
    </cfRule>
  </conditionalFormatting>
  <conditionalFormatting sqref="I115:P115">
    <cfRule type="expression" dxfId="1008" priority="109">
      <formula>OR(F114=2,F114=3)</formula>
    </cfRule>
  </conditionalFormatting>
  <conditionalFormatting sqref="Z117:AM117">
    <cfRule type="expression" dxfId="1007" priority="108">
      <formula>AND(Z117="",BA116=1)</formula>
    </cfRule>
  </conditionalFormatting>
  <conditionalFormatting sqref="J116:M116">
    <cfRule type="expression" dxfId="1006" priority="107">
      <formula>OR(F116=2,F116=3)</formula>
    </cfRule>
  </conditionalFormatting>
  <conditionalFormatting sqref="I117:P117">
    <cfRule type="expression" dxfId="1005" priority="106">
      <formula>OR(F116=2,F116=3)</formula>
    </cfRule>
  </conditionalFormatting>
  <conditionalFormatting sqref="Z119:AM119">
    <cfRule type="expression" dxfId="1004" priority="105">
      <formula>AND(Z119="",BA118=1)</formula>
    </cfRule>
  </conditionalFormatting>
  <conditionalFormatting sqref="J118:M118">
    <cfRule type="expression" dxfId="1003" priority="104">
      <formula>OR(F118=2,F118=3)</formula>
    </cfRule>
  </conditionalFormatting>
  <conditionalFormatting sqref="I119:P119">
    <cfRule type="expression" dxfId="1002" priority="103">
      <formula>OR(F118=2,F118=3)</formula>
    </cfRule>
  </conditionalFormatting>
  <conditionalFormatting sqref="Z121:AM121">
    <cfRule type="expression" dxfId="1001" priority="102">
      <formula>AND(Z121="",BA120=1)</formula>
    </cfRule>
  </conditionalFormatting>
  <conditionalFormatting sqref="J120:M120">
    <cfRule type="expression" dxfId="1000" priority="101">
      <formula>OR(F120=2,F120=3)</formula>
    </cfRule>
  </conditionalFormatting>
  <conditionalFormatting sqref="I121:P121">
    <cfRule type="expression" dxfId="999" priority="100">
      <formula>OR(F120=2,F120=3)</formula>
    </cfRule>
  </conditionalFormatting>
  <conditionalFormatting sqref="Z123:AM123">
    <cfRule type="expression" dxfId="998" priority="99">
      <formula>AND(Z123="",BA122=1)</formula>
    </cfRule>
  </conditionalFormatting>
  <conditionalFormatting sqref="J122:M122">
    <cfRule type="expression" dxfId="997" priority="98">
      <formula>OR(F122=2,F122=3)</formula>
    </cfRule>
  </conditionalFormatting>
  <conditionalFormatting sqref="I123:P123">
    <cfRule type="expression" dxfId="996" priority="97">
      <formula>OR(F122=2,F122=3)</formula>
    </cfRule>
  </conditionalFormatting>
  <conditionalFormatting sqref="Z125:AM125">
    <cfRule type="expression" dxfId="995" priority="96">
      <formula>AND(Z125="",BA124=1)</formula>
    </cfRule>
  </conditionalFormatting>
  <conditionalFormatting sqref="J124:M124">
    <cfRule type="expression" dxfId="994" priority="95">
      <formula>OR(F124=2,F124=3)</formula>
    </cfRule>
  </conditionalFormatting>
  <conditionalFormatting sqref="I125:P125">
    <cfRule type="expression" dxfId="993" priority="94">
      <formula>OR(F124=2,F124=3)</formula>
    </cfRule>
  </conditionalFormatting>
  <conditionalFormatting sqref="Z127:AM127">
    <cfRule type="expression" dxfId="992" priority="93">
      <formula>AND(Z127="",BA126=1)</formula>
    </cfRule>
  </conditionalFormatting>
  <conditionalFormatting sqref="J126:M126">
    <cfRule type="expression" dxfId="991" priority="92">
      <formula>OR(F126=2,F126=3)</formula>
    </cfRule>
  </conditionalFormatting>
  <conditionalFormatting sqref="I127:P127">
    <cfRule type="expression" dxfId="990" priority="91">
      <formula>OR(F126=2,F126=3)</formula>
    </cfRule>
  </conditionalFormatting>
  <conditionalFormatting sqref="Z142:AM142">
    <cfRule type="expression" dxfId="989" priority="90">
      <formula>AND(Z142="",BA141=1)</formula>
    </cfRule>
  </conditionalFormatting>
  <conditionalFormatting sqref="J141:M141">
    <cfRule type="expression" dxfId="988" priority="89">
      <formula>OR(F141=2,F141=3)</formula>
    </cfRule>
  </conditionalFormatting>
  <conditionalFormatting sqref="I142:P142">
    <cfRule type="expression" dxfId="987" priority="88">
      <formula>OR(F141=2,F141=3)</formula>
    </cfRule>
  </conditionalFormatting>
  <conditionalFormatting sqref="Z144:AM144">
    <cfRule type="expression" dxfId="986" priority="87">
      <formula>AND(Z144="",BA143=1)</formula>
    </cfRule>
  </conditionalFormatting>
  <conditionalFormatting sqref="J143:M143">
    <cfRule type="expression" dxfId="985" priority="86">
      <formula>OR(F143=2,F143=3)</formula>
    </cfRule>
  </conditionalFormatting>
  <conditionalFormatting sqref="I144:P144">
    <cfRule type="expression" dxfId="984" priority="85">
      <formula>OR(F143=2,F143=3)</formula>
    </cfRule>
  </conditionalFormatting>
  <conditionalFormatting sqref="Z146:AM146">
    <cfRule type="expression" dxfId="983" priority="84">
      <formula>AND(Z146="",BA145=1)</formula>
    </cfRule>
  </conditionalFormatting>
  <conditionalFormatting sqref="J145:M145">
    <cfRule type="expression" dxfId="982" priority="83">
      <formula>OR(F145=2,F145=3)</formula>
    </cfRule>
  </conditionalFormatting>
  <conditionalFormatting sqref="I146:P146">
    <cfRule type="expression" dxfId="981" priority="82">
      <formula>OR(F145=2,F145=3)</formula>
    </cfRule>
  </conditionalFormatting>
  <conditionalFormatting sqref="Z148:AM148">
    <cfRule type="expression" dxfId="980" priority="81">
      <formula>AND(Z148="",BA147=1)</formula>
    </cfRule>
  </conditionalFormatting>
  <conditionalFormatting sqref="J147:M147">
    <cfRule type="expression" dxfId="979" priority="80">
      <formula>OR(F147=2,F147=3)</formula>
    </cfRule>
  </conditionalFormatting>
  <conditionalFormatting sqref="I148:P148">
    <cfRule type="expression" dxfId="978" priority="79">
      <formula>OR(F147=2,F147=3)</formula>
    </cfRule>
  </conditionalFormatting>
  <conditionalFormatting sqref="Z150:AM150">
    <cfRule type="expression" dxfId="977" priority="78">
      <formula>AND(Z150="",BA149=1)</formula>
    </cfRule>
  </conditionalFormatting>
  <conditionalFormatting sqref="J149:M149">
    <cfRule type="expression" dxfId="976" priority="77">
      <formula>OR(F149=2,F149=3)</formula>
    </cfRule>
  </conditionalFormatting>
  <conditionalFormatting sqref="I150:P150">
    <cfRule type="expression" dxfId="975" priority="76">
      <formula>OR(F149=2,F149=3)</formula>
    </cfRule>
  </conditionalFormatting>
  <conditionalFormatting sqref="Z152:AM152">
    <cfRule type="expression" dxfId="974" priority="75">
      <formula>AND(Z152="",BA151=1)</formula>
    </cfRule>
  </conditionalFormatting>
  <conditionalFormatting sqref="J151:M151">
    <cfRule type="expression" dxfId="973" priority="74">
      <formula>OR(F151=2,F151=3)</formula>
    </cfRule>
  </conditionalFormatting>
  <conditionalFormatting sqref="I152:P152">
    <cfRule type="expression" dxfId="972" priority="73">
      <formula>OR(F151=2,F151=3)</formula>
    </cfRule>
  </conditionalFormatting>
  <conditionalFormatting sqref="Z154:AM154">
    <cfRule type="expression" dxfId="971" priority="72">
      <formula>AND(Z154="",BA153=1)</formula>
    </cfRule>
  </conditionalFormatting>
  <conditionalFormatting sqref="J153:M153">
    <cfRule type="expression" dxfId="970" priority="71">
      <formula>OR(F153=2,F153=3)</formula>
    </cfRule>
  </conditionalFormatting>
  <conditionalFormatting sqref="I154:P154">
    <cfRule type="expression" dxfId="969" priority="70">
      <formula>OR(F153=2,F153=3)</formula>
    </cfRule>
  </conditionalFormatting>
  <conditionalFormatting sqref="Z156:AM156">
    <cfRule type="expression" dxfId="968" priority="69">
      <formula>AND(Z156="",BA155=1)</formula>
    </cfRule>
  </conditionalFormatting>
  <conditionalFormatting sqref="J155:M155">
    <cfRule type="expression" dxfId="967" priority="68">
      <formula>OR(F155=2,F155=3)</formula>
    </cfRule>
  </conditionalFormatting>
  <conditionalFormatting sqref="I156:P156">
    <cfRule type="expression" dxfId="966" priority="67">
      <formula>OR(F155=2,F155=3)</formula>
    </cfRule>
  </conditionalFormatting>
  <conditionalFormatting sqref="Z158:AM158">
    <cfRule type="expression" dxfId="965" priority="66">
      <formula>AND(Z158="",BA157=1)</formula>
    </cfRule>
  </conditionalFormatting>
  <conditionalFormatting sqref="J157:M157">
    <cfRule type="expression" dxfId="964" priority="65">
      <formula>OR(F157=2,F157=3)</formula>
    </cfRule>
  </conditionalFormatting>
  <conditionalFormatting sqref="I158:P158">
    <cfRule type="expression" dxfId="963" priority="64">
      <formula>OR(F157=2,F157=3)</formula>
    </cfRule>
  </conditionalFormatting>
  <conditionalFormatting sqref="Z160:AM160">
    <cfRule type="expression" dxfId="962" priority="63">
      <formula>AND(Z160="",BA159=1)</formula>
    </cfRule>
  </conditionalFormatting>
  <conditionalFormatting sqref="J159:M159">
    <cfRule type="expression" dxfId="961" priority="62">
      <formula>OR(F159=2,F159=3)</formula>
    </cfRule>
  </conditionalFormatting>
  <conditionalFormatting sqref="I160:P160">
    <cfRule type="expression" dxfId="960" priority="61">
      <formula>OR(F159=2,F159=3)</formula>
    </cfRule>
  </conditionalFormatting>
  <conditionalFormatting sqref="Z162:AM162">
    <cfRule type="expression" dxfId="959" priority="60">
      <formula>AND(Z162="",BA161=1)</formula>
    </cfRule>
  </conditionalFormatting>
  <conditionalFormatting sqref="J161:M161">
    <cfRule type="expression" dxfId="958" priority="59">
      <formula>OR(F161=2,F161=3)</formula>
    </cfRule>
  </conditionalFormatting>
  <conditionalFormatting sqref="I162:P162">
    <cfRule type="expression" dxfId="957" priority="58">
      <formula>OR(F161=2,F161=3)</formula>
    </cfRule>
  </conditionalFormatting>
  <conditionalFormatting sqref="Z164:AM164">
    <cfRule type="expression" dxfId="956" priority="57">
      <formula>AND(Z164="",BA163=1)</formula>
    </cfRule>
  </conditionalFormatting>
  <conditionalFormatting sqref="J163:M163">
    <cfRule type="expression" dxfId="955" priority="56">
      <formula>OR(F163=2,F163=3)</formula>
    </cfRule>
  </conditionalFormatting>
  <conditionalFormatting sqref="I164:P164">
    <cfRule type="expression" dxfId="954" priority="55">
      <formula>OR(F163=2,F163=3)</formula>
    </cfRule>
  </conditionalFormatting>
  <conditionalFormatting sqref="Z166:AM166">
    <cfRule type="expression" dxfId="953" priority="54">
      <formula>AND(Z166="",BA165=1)</formula>
    </cfRule>
  </conditionalFormatting>
  <conditionalFormatting sqref="J165:M165">
    <cfRule type="expression" dxfId="952" priority="53">
      <formula>OR(F165=2,F165=3)</formula>
    </cfRule>
  </conditionalFormatting>
  <conditionalFormatting sqref="I166:P166">
    <cfRule type="expression" dxfId="951" priority="52">
      <formula>OR(F165=2,F165=3)</formula>
    </cfRule>
  </conditionalFormatting>
  <conditionalFormatting sqref="Z168:AM168">
    <cfRule type="expression" dxfId="950" priority="51">
      <formula>AND(Z168="",BA167=1)</formula>
    </cfRule>
  </conditionalFormatting>
  <conditionalFormatting sqref="J167:M167">
    <cfRule type="expression" dxfId="949" priority="50">
      <formula>OR(F167=2,F167=3)</formula>
    </cfRule>
  </conditionalFormatting>
  <conditionalFormatting sqref="I168:P168">
    <cfRule type="expression" dxfId="948" priority="49">
      <formula>OR(F167=2,F167=3)</formula>
    </cfRule>
  </conditionalFormatting>
  <conditionalFormatting sqref="Z170:AM170">
    <cfRule type="expression" dxfId="947" priority="48">
      <formula>AND(Z170="",BA169=1)</formula>
    </cfRule>
  </conditionalFormatting>
  <conditionalFormatting sqref="J169:M169">
    <cfRule type="expression" dxfId="946" priority="47">
      <formula>OR(F169=2,F169=3)</formula>
    </cfRule>
  </conditionalFormatting>
  <conditionalFormatting sqref="I170:P170">
    <cfRule type="expression" dxfId="945" priority="46">
      <formula>OR(F169=2,F169=3)</formula>
    </cfRule>
  </conditionalFormatting>
  <conditionalFormatting sqref="Z56:AM56">
    <cfRule type="expression" dxfId="944" priority="45">
      <formula>AND(Z56="",BA55=1)</formula>
    </cfRule>
  </conditionalFormatting>
  <conditionalFormatting sqref="J55:M55">
    <cfRule type="expression" dxfId="943" priority="44">
      <formula>OR(F55=2,F55=3)</formula>
    </cfRule>
  </conditionalFormatting>
  <conditionalFormatting sqref="I56:P56">
    <cfRule type="expression" dxfId="942" priority="43">
      <formula>OR(F55=2,F55=3)</formula>
    </cfRule>
  </conditionalFormatting>
  <conditionalFormatting sqref="Z58:AM58">
    <cfRule type="expression" dxfId="941" priority="42">
      <formula>AND(Z58="",BA57=1)</formula>
    </cfRule>
  </conditionalFormatting>
  <conditionalFormatting sqref="J57:M57">
    <cfRule type="expression" dxfId="940" priority="41">
      <formula>OR(F57=2,F57=3)</formula>
    </cfRule>
  </conditionalFormatting>
  <conditionalFormatting sqref="I58:P58">
    <cfRule type="expression" dxfId="939" priority="40">
      <formula>OR(F57=2,F57=3)</formula>
    </cfRule>
  </conditionalFormatting>
  <conditionalFormatting sqref="Z60:AM60">
    <cfRule type="expression" dxfId="938" priority="39">
      <formula>AND(Z60="",BA59=1)</formula>
    </cfRule>
  </conditionalFormatting>
  <conditionalFormatting sqref="J59:M59">
    <cfRule type="expression" dxfId="937" priority="38">
      <formula>OR(F59=2,F59=3)</formula>
    </cfRule>
  </conditionalFormatting>
  <conditionalFormatting sqref="I60:P60">
    <cfRule type="expression" dxfId="936" priority="37">
      <formula>OR(F59=2,F59=3)</formula>
    </cfRule>
  </conditionalFormatting>
  <conditionalFormatting sqref="Z62:AM62">
    <cfRule type="expression" dxfId="935" priority="36">
      <formula>AND(Z62="",BA61=1)</formula>
    </cfRule>
  </conditionalFormatting>
  <conditionalFormatting sqref="J61:M61">
    <cfRule type="expression" dxfId="934" priority="35">
      <formula>OR(F61=2,F61=3)</formula>
    </cfRule>
  </conditionalFormatting>
  <conditionalFormatting sqref="I62:P62">
    <cfRule type="expression" dxfId="933" priority="34">
      <formula>OR(F61=2,F61=3)</formula>
    </cfRule>
  </conditionalFormatting>
  <conditionalFormatting sqref="Z64:AM64">
    <cfRule type="expression" dxfId="932" priority="33">
      <formula>AND(Z64="",BA63=1)</formula>
    </cfRule>
  </conditionalFormatting>
  <conditionalFormatting sqref="J63:M63">
    <cfRule type="expression" dxfId="931" priority="32">
      <formula>OR(F63=2,F63=3)</formula>
    </cfRule>
  </conditionalFormatting>
  <conditionalFormatting sqref="I64:P64">
    <cfRule type="expression" dxfId="930" priority="31">
      <formula>OR(F63=2,F63=3)</formula>
    </cfRule>
  </conditionalFormatting>
  <conditionalFormatting sqref="Z66:AM66">
    <cfRule type="expression" dxfId="929" priority="30">
      <formula>AND(Z66="",BA65=1)</formula>
    </cfRule>
  </conditionalFormatting>
  <conditionalFormatting sqref="J65:M65">
    <cfRule type="expression" dxfId="928" priority="29">
      <formula>OR(F65=2,F65=3)</formula>
    </cfRule>
  </conditionalFormatting>
  <conditionalFormatting sqref="I66:P66">
    <cfRule type="expression" dxfId="927" priority="28">
      <formula>OR(F65=2,F65=3)</formula>
    </cfRule>
  </conditionalFormatting>
  <conditionalFormatting sqref="Z68:AM68">
    <cfRule type="expression" dxfId="926" priority="27">
      <formula>AND(Z68="",BA67=1)</formula>
    </cfRule>
  </conditionalFormatting>
  <conditionalFormatting sqref="J67:M67">
    <cfRule type="expression" dxfId="925" priority="26">
      <formula>OR(F67=2,F67=3)</formula>
    </cfRule>
  </conditionalFormatting>
  <conditionalFormatting sqref="I68:P68">
    <cfRule type="expression" dxfId="924" priority="25">
      <formula>OR(F67=2,F67=3)</formula>
    </cfRule>
  </conditionalFormatting>
  <conditionalFormatting sqref="Z70:AM70">
    <cfRule type="expression" dxfId="923" priority="24">
      <formula>AND(Z70="",BA69=1)</formula>
    </cfRule>
  </conditionalFormatting>
  <conditionalFormatting sqref="J69:M69">
    <cfRule type="expression" dxfId="922" priority="23">
      <formula>OR(F69=2,F69=3)</formula>
    </cfRule>
  </conditionalFormatting>
  <conditionalFormatting sqref="I70:P70">
    <cfRule type="expression" dxfId="921" priority="22">
      <formula>OR(F69=2,F69=3)</formula>
    </cfRule>
  </conditionalFormatting>
  <conditionalFormatting sqref="Z72:AM72">
    <cfRule type="expression" dxfId="920" priority="21">
      <formula>AND(Z72="",BA71=1)</formula>
    </cfRule>
  </conditionalFormatting>
  <conditionalFormatting sqref="J71:M71">
    <cfRule type="expression" dxfId="919" priority="20">
      <formula>OR(F71=2,F71=3)</formula>
    </cfRule>
  </conditionalFormatting>
  <conditionalFormatting sqref="I72:P72">
    <cfRule type="expression" dxfId="918" priority="19">
      <formula>OR(F71=2,F71=3)</formula>
    </cfRule>
  </conditionalFormatting>
  <conditionalFormatting sqref="Z74:AM74">
    <cfRule type="expression" dxfId="917" priority="18">
      <formula>AND(Z74="",BA73=1)</formula>
    </cfRule>
  </conditionalFormatting>
  <conditionalFormatting sqref="J73:M73">
    <cfRule type="expression" dxfId="916" priority="17">
      <formula>OR(F73=2,F73=3)</formula>
    </cfRule>
  </conditionalFormatting>
  <conditionalFormatting sqref="I74:P74">
    <cfRule type="expression" dxfId="915" priority="16">
      <formula>OR(F73=2,F73=3)</formula>
    </cfRule>
  </conditionalFormatting>
  <conditionalFormatting sqref="Z76:AM76">
    <cfRule type="expression" dxfId="914" priority="15">
      <formula>AND(Z76="",BA75=1)</formula>
    </cfRule>
  </conditionalFormatting>
  <conditionalFormatting sqref="J75:M75">
    <cfRule type="expression" dxfId="913" priority="14">
      <formula>OR(F75=2,F75=3)</formula>
    </cfRule>
  </conditionalFormatting>
  <conditionalFormatting sqref="I76:P76">
    <cfRule type="expression" dxfId="912" priority="13">
      <formula>OR(F75=2,F75=3)</formula>
    </cfRule>
  </conditionalFormatting>
  <conditionalFormatting sqref="Z78:AM78">
    <cfRule type="expression" dxfId="911" priority="12">
      <formula>AND(Z78="",BA77=1)</formula>
    </cfRule>
  </conditionalFormatting>
  <conditionalFormatting sqref="J77:M77">
    <cfRule type="expression" dxfId="910" priority="11">
      <formula>OR(F77=2,F77=3)</formula>
    </cfRule>
  </conditionalFormatting>
  <conditionalFormatting sqref="I78:P78">
    <cfRule type="expression" dxfId="909" priority="10">
      <formula>OR(F77=2,F77=3)</formula>
    </cfRule>
  </conditionalFormatting>
  <conditionalFormatting sqref="Z80:AM80">
    <cfRule type="expression" dxfId="908" priority="9">
      <formula>AND(Z80="",BA79=1)</formula>
    </cfRule>
  </conditionalFormatting>
  <conditionalFormatting sqref="J79:M79">
    <cfRule type="expression" dxfId="907" priority="8">
      <formula>OR(F79=2,F79=3)</formula>
    </cfRule>
  </conditionalFormatting>
  <conditionalFormatting sqref="I80:P80">
    <cfRule type="expression" dxfId="906" priority="7">
      <formula>OR(F79=2,F79=3)</formula>
    </cfRule>
  </conditionalFormatting>
  <conditionalFormatting sqref="Z82:AM82">
    <cfRule type="expression" dxfId="905" priority="6">
      <formula>AND(Z82="",BA81=1)</formula>
    </cfRule>
  </conditionalFormatting>
  <conditionalFormatting sqref="J81:M81">
    <cfRule type="expression" dxfId="904" priority="5">
      <formula>OR(F81=2,F81=3)</formula>
    </cfRule>
  </conditionalFormatting>
  <conditionalFormatting sqref="I82:P82">
    <cfRule type="expression" dxfId="903" priority="4">
      <formula>OR(F81=2,F81=3)</formula>
    </cfRule>
  </conditionalFormatting>
  <conditionalFormatting sqref="Z84:AM84">
    <cfRule type="expression" dxfId="902" priority="3">
      <formula>AND(Z84="",BA83=1)</formula>
    </cfRule>
  </conditionalFormatting>
  <conditionalFormatting sqref="J83:M83">
    <cfRule type="expression" dxfId="901" priority="2">
      <formula>OR(F83=2,F83=3)</formula>
    </cfRule>
  </conditionalFormatting>
  <conditionalFormatting sqref="I84:P84">
    <cfRule type="expression" dxfId="90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F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F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F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F00-000003000000}"/>
    <dataValidation type="whole" imeMode="off" allowBlank="1" showInputMessage="1" showErrorMessage="1" error="1~31までの数字をご入力ください。" sqref="B141:C170 B12:C41 B184:C213 B98:C127 B55:C84" xr:uid="{00000000-0002-0000-1F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F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F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F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F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F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F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27</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02701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02702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02703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02704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02705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02706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02707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02708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02709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02710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02711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02712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02713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02714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02715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02716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02717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02718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02719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02720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02721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02722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02723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02724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02725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02726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02727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02728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02729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02730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02731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02732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02733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02734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02735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02736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02737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02738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02739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02740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02741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02742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02743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02744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02745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02746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02747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02748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02749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02750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02751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02752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02753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02754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02755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02756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02757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02758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02759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02760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02761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02762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02763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02764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02765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02766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02767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02768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02769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02770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02771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02772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02773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02774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02775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899" priority="225">
      <formula>AND(Z13="",BA12=1)</formula>
    </cfRule>
  </conditionalFormatting>
  <conditionalFormatting sqref="J12:M12">
    <cfRule type="expression" dxfId="898" priority="224">
      <formula>OR(F12=2,F12=3)</formula>
    </cfRule>
  </conditionalFormatting>
  <conditionalFormatting sqref="I13:P13">
    <cfRule type="expression" dxfId="897" priority="223">
      <formula>OR(F12=2,F12=3)</formula>
    </cfRule>
  </conditionalFormatting>
  <conditionalFormatting sqref="Z15:AM15">
    <cfRule type="expression" dxfId="896" priority="222">
      <formula>AND(Z15="",BA14=1)</formula>
    </cfRule>
  </conditionalFormatting>
  <conditionalFormatting sqref="J14:M14">
    <cfRule type="expression" dxfId="895" priority="221">
      <formula>OR(F14=2,F14=3)</formula>
    </cfRule>
  </conditionalFormatting>
  <conditionalFormatting sqref="I15:P15">
    <cfRule type="expression" dxfId="894" priority="220">
      <formula>OR(F14=2,F14=3)</formula>
    </cfRule>
  </conditionalFormatting>
  <conditionalFormatting sqref="Z17:AM17">
    <cfRule type="expression" dxfId="893" priority="219">
      <formula>AND(Z17="",BA16=1)</formula>
    </cfRule>
  </conditionalFormatting>
  <conditionalFormatting sqref="J16:M16">
    <cfRule type="expression" dxfId="892" priority="218">
      <formula>OR(F16=2,F16=3)</formula>
    </cfRule>
  </conditionalFormatting>
  <conditionalFormatting sqref="I17:P17">
    <cfRule type="expression" dxfId="891" priority="217">
      <formula>OR(F16=2,F16=3)</formula>
    </cfRule>
  </conditionalFormatting>
  <conditionalFormatting sqref="Z19:AM19">
    <cfRule type="expression" dxfId="890" priority="216">
      <formula>AND(Z19="",BA18=1)</formula>
    </cfRule>
  </conditionalFormatting>
  <conditionalFormatting sqref="J18:M18">
    <cfRule type="expression" dxfId="889" priority="215">
      <formula>OR(F18=2,F18=3)</formula>
    </cfRule>
  </conditionalFormatting>
  <conditionalFormatting sqref="I19:P19">
    <cfRule type="expression" dxfId="888" priority="214">
      <formula>OR(F18=2,F18=3)</formula>
    </cfRule>
  </conditionalFormatting>
  <conditionalFormatting sqref="Z21:AM21">
    <cfRule type="expression" dxfId="887" priority="213">
      <formula>AND(Z21="",BA20=1)</formula>
    </cfRule>
  </conditionalFormatting>
  <conditionalFormatting sqref="J20:M20">
    <cfRule type="expression" dxfId="886" priority="212">
      <formula>OR(F20=2,F20=3)</formula>
    </cfRule>
  </conditionalFormatting>
  <conditionalFormatting sqref="I21:P21">
    <cfRule type="expression" dxfId="885" priority="211">
      <formula>OR(F20=2,F20=3)</formula>
    </cfRule>
  </conditionalFormatting>
  <conditionalFormatting sqref="Z23:AM23">
    <cfRule type="expression" dxfId="884" priority="210">
      <formula>AND(Z23="",BA22=1)</formula>
    </cfRule>
  </conditionalFormatting>
  <conditionalFormatting sqref="J22:M22">
    <cfRule type="expression" dxfId="883" priority="209">
      <formula>OR(F22=2,F22=3)</formula>
    </cfRule>
  </conditionalFormatting>
  <conditionalFormatting sqref="I23:P23">
    <cfRule type="expression" dxfId="882" priority="208">
      <formula>OR(F22=2,F22=3)</formula>
    </cfRule>
  </conditionalFormatting>
  <conditionalFormatting sqref="Z25:AM25">
    <cfRule type="expression" dxfId="881" priority="207">
      <formula>AND(Z25="",BA24=1)</formula>
    </cfRule>
  </conditionalFormatting>
  <conditionalFormatting sqref="J24:M24">
    <cfRule type="expression" dxfId="880" priority="206">
      <formula>OR(F24=2,F24=3)</formula>
    </cfRule>
  </conditionalFormatting>
  <conditionalFormatting sqref="I25:P25">
    <cfRule type="expression" dxfId="879" priority="205">
      <formula>OR(F24=2,F24=3)</formula>
    </cfRule>
  </conditionalFormatting>
  <conditionalFormatting sqref="Z27:AM27">
    <cfRule type="expression" dxfId="878" priority="204">
      <formula>AND(Z27="",BA26=1)</formula>
    </cfRule>
  </conditionalFormatting>
  <conditionalFormatting sqref="J26:M26">
    <cfRule type="expression" dxfId="877" priority="203">
      <formula>OR(F26=2,F26=3)</formula>
    </cfRule>
  </conditionalFormatting>
  <conditionalFormatting sqref="I27:P27">
    <cfRule type="expression" dxfId="876" priority="202">
      <formula>OR(F26=2,F26=3)</formula>
    </cfRule>
  </conditionalFormatting>
  <conditionalFormatting sqref="Z29:AM29">
    <cfRule type="expression" dxfId="875" priority="201">
      <formula>AND(Z29="",BA28=1)</formula>
    </cfRule>
  </conditionalFormatting>
  <conditionalFormatting sqref="J28:M28">
    <cfRule type="expression" dxfId="874" priority="200">
      <formula>OR(F28=2,F28=3)</formula>
    </cfRule>
  </conditionalFormatting>
  <conditionalFormatting sqref="I29:P29">
    <cfRule type="expression" dxfId="873" priority="199">
      <formula>OR(F28=2,F28=3)</formula>
    </cfRule>
  </conditionalFormatting>
  <conditionalFormatting sqref="Z31:AM31">
    <cfRule type="expression" dxfId="872" priority="198">
      <formula>AND(Z31="",BA30=1)</formula>
    </cfRule>
  </conditionalFormatting>
  <conditionalFormatting sqref="J30:M30">
    <cfRule type="expression" dxfId="871" priority="197">
      <formula>OR(F30=2,F30=3)</formula>
    </cfRule>
  </conditionalFormatting>
  <conditionalFormatting sqref="I31:P31">
    <cfRule type="expression" dxfId="870" priority="196">
      <formula>OR(F30=2,F30=3)</formula>
    </cfRule>
  </conditionalFormatting>
  <conditionalFormatting sqref="Z33:AM33">
    <cfRule type="expression" dxfId="869" priority="195">
      <formula>AND(Z33="",BA32=1)</formula>
    </cfRule>
  </conditionalFormatting>
  <conditionalFormatting sqref="J32:M32">
    <cfRule type="expression" dxfId="868" priority="194">
      <formula>OR(F32=2,F32=3)</formula>
    </cfRule>
  </conditionalFormatting>
  <conditionalFormatting sqref="I33:P33">
    <cfRule type="expression" dxfId="867" priority="193">
      <formula>OR(F32=2,F32=3)</formula>
    </cfRule>
  </conditionalFormatting>
  <conditionalFormatting sqref="Z35:AM35">
    <cfRule type="expression" dxfId="866" priority="192">
      <formula>AND(Z35="",BA34=1)</formula>
    </cfRule>
  </conditionalFormatting>
  <conditionalFormatting sqref="J34:M34">
    <cfRule type="expression" dxfId="865" priority="191">
      <formula>OR(F34=2,F34=3)</formula>
    </cfRule>
  </conditionalFormatting>
  <conditionalFormatting sqref="I35:P35">
    <cfRule type="expression" dxfId="864" priority="190">
      <formula>OR(F34=2,F34=3)</formula>
    </cfRule>
  </conditionalFormatting>
  <conditionalFormatting sqref="Z37:AM37">
    <cfRule type="expression" dxfId="863" priority="189">
      <formula>AND(Z37="",BA36=1)</formula>
    </cfRule>
  </conditionalFormatting>
  <conditionalFormatting sqref="J36:M36">
    <cfRule type="expression" dxfId="862" priority="188">
      <formula>OR(F36=2,F36=3)</formula>
    </cfRule>
  </conditionalFormatting>
  <conditionalFormatting sqref="I37:P37">
    <cfRule type="expression" dxfId="861" priority="187">
      <formula>OR(F36=2,F36=3)</formula>
    </cfRule>
  </conditionalFormatting>
  <conditionalFormatting sqref="Z39:AM39">
    <cfRule type="expression" dxfId="860" priority="186">
      <formula>AND(Z39="",BA38=1)</formula>
    </cfRule>
  </conditionalFormatting>
  <conditionalFormatting sqref="J38:M38">
    <cfRule type="expression" dxfId="859" priority="185">
      <formula>OR(F38=2,F38=3)</formula>
    </cfRule>
  </conditionalFormatting>
  <conditionalFormatting sqref="I39:P39">
    <cfRule type="expression" dxfId="858" priority="184">
      <formula>OR(F38=2,F38=3)</formula>
    </cfRule>
  </conditionalFormatting>
  <conditionalFormatting sqref="Z41:AM41">
    <cfRule type="expression" dxfId="857" priority="183">
      <formula>AND(Z41="",BA40=1)</formula>
    </cfRule>
  </conditionalFormatting>
  <conditionalFormatting sqref="J40:M40">
    <cfRule type="expression" dxfId="856" priority="182">
      <formula>OR(F40=2,F40=3)</formula>
    </cfRule>
  </conditionalFormatting>
  <conditionalFormatting sqref="I41:P41">
    <cfRule type="expression" dxfId="855" priority="181">
      <formula>OR(F40=2,F40=3)</formula>
    </cfRule>
  </conditionalFormatting>
  <conditionalFormatting sqref="Z185:AM185">
    <cfRule type="expression" dxfId="854" priority="180">
      <formula>AND(Z185="",BA184=1)</formula>
    </cfRule>
  </conditionalFormatting>
  <conditionalFormatting sqref="J184:M184">
    <cfRule type="expression" dxfId="853" priority="179">
      <formula>OR(F184=2,F184=3)</formula>
    </cfRule>
  </conditionalFormatting>
  <conditionalFormatting sqref="I185:P185">
    <cfRule type="expression" dxfId="852" priority="178">
      <formula>OR(F184=2,F184=3)</formula>
    </cfRule>
  </conditionalFormatting>
  <conditionalFormatting sqref="Z187:AM187">
    <cfRule type="expression" dxfId="851" priority="177">
      <formula>AND(Z187="",BA186=1)</formula>
    </cfRule>
  </conditionalFormatting>
  <conditionalFormatting sqref="J186:M186">
    <cfRule type="expression" dxfId="850" priority="176">
      <formula>OR(F186=2,F186=3)</formula>
    </cfRule>
  </conditionalFormatting>
  <conditionalFormatting sqref="I187:P187">
    <cfRule type="expression" dxfId="849" priority="175">
      <formula>OR(F186=2,F186=3)</formula>
    </cfRule>
  </conditionalFormatting>
  <conditionalFormatting sqref="Z189:AM189">
    <cfRule type="expression" dxfId="848" priority="174">
      <formula>AND(Z189="",BA188=1)</formula>
    </cfRule>
  </conditionalFormatting>
  <conditionalFormatting sqref="J188:M188">
    <cfRule type="expression" dxfId="847" priority="173">
      <formula>OR(F188=2,F188=3)</formula>
    </cfRule>
  </conditionalFormatting>
  <conditionalFormatting sqref="I189:P189">
    <cfRule type="expression" dxfId="846" priority="172">
      <formula>OR(F188=2,F188=3)</formula>
    </cfRule>
  </conditionalFormatting>
  <conditionalFormatting sqref="Z191:AM191">
    <cfRule type="expression" dxfId="845" priority="171">
      <formula>AND(Z191="",BA190=1)</formula>
    </cfRule>
  </conditionalFormatting>
  <conditionalFormatting sqref="J190:M190">
    <cfRule type="expression" dxfId="844" priority="170">
      <formula>OR(F190=2,F190=3)</formula>
    </cfRule>
  </conditionalFormatting>
  <conditionalFormatting sqref="I191:P191">
    <cfRule type="expression" dxfId="843" priority="169">
      <formula>OR(F190=2,F190=3)</formula>
    </cfRule>
  </conditionalFormatting>
  <conditionalFormatting sqref="Z193:AM193">
    <cfRule type="expression" dxfId="842" priority="168">
      <formula>AND(Z193="",BA192=1)</formula>
    </cfRule>
  </conditionalFormatting>
  <conditionalFormatting sqref="J192:M192">
    <cfRule type="expression" dxfId="841" priority="167">
      <formula>OR(F192=2,F192=3)</formula>
    </cfRule>
  </conditionalFormatting>
  <conditionalFormatting sqref="I193:P193">
    <cfRule type="expression" dxfId="840" priority="166">
      <formula>OR(F192=2,F192=3)</formula>
    </cfRule>
  </conditionalFormatting>
  <conditionalFormatting sqref="Z195:AM195">
    <cfRule type="expression" dxfId="839" priority="165">
      <formula>AND(Z195="",BA194=1)</formula>
    </cfRule>
  </conditionalFormatting>
  <conditionalFormatting sqref="J194:M194">
    <cfRule type="expression" dxfId="838" priority="164">
      <formula>OR(F194=2,F194=3)</formula>
    </cfRule>
  </conditionalFormatting>
  <conditionalFormatting sqref="I195:P195">
    <cfRule type="expression" dxfId="837" priority="163">
      <formula>OR(F194=2,F194=3)</formula>
    </cfRule>
  </conditionalFormatting>
  <conditionalFormatting sqref="Z197:AM197">
    <cfRule type="expression" dxfId="836" priority="162">
      <formula>AND(Z197="",BA196=1)</formula>
    </cfRule>
  </conditionalFormatting>
  <conditionalFormatting sqref="J196:M196">
    <cfRule type="expression" dxfId="835" priority="161">
      <formula>OR(F196=2,F196=3)</formula>
    </cfRule>
  </conditionalFormatting>
  <conditionalFormatting sqref="I197:P197">
    <cfRule type="expression" dxfId="834" priority="160">
      <formula>OR(F196=2,F196=3)</formula>
    </cfRule>
  </conditionalFormatting>
  <conditionalFormatting sqref="Z199:AM199">
    <cfRule type="expression" dxfId="833" priority="159">
      <formula>AND(Z199="",BA198=1)</formula>
    </cfRule>
  </conditionalFormatting>
  <conditionalFormatting sqref="J198:M198">
    <cfRule type="expression" dxfId="832" priority="158">
      <formula>OR(F198=2,F198=3)</formula>
    </cfRule>
  </conditionalFormatting>
  <conditionalFormatting sqref="I199:P199">
    <cfRule type="expression" dxfId="831" priority="157">
      <formula>OR(F198=2,F198=3)</formula>
    </cfRule>
  </conditionalFormatting>
  <conditionalFormatting sqref="Z201:AM201">
    <cfRule type="expression" dxfId="830" priority="156">
      <formula>AND(Z201="",BA200=1)</formula>
    </cfRule>
  </conditionalFormatting>
  <conditionalFormatting sqref="J200:M200">
    <cfRule type="expression" dxfId="829" priority="155">
      <formula>OR(F200=2,F200=3)</formula>
    </cfRule>
  </conditionalFormatting>
  <conditionalFormatting sqref="I201:P201">
    <cfRule type="expression" dxfId="828" priority="154">
      <formula>OR(F200=2,F200=3)</formula>
    </cfRule>
  </conditionalFormatting>
  <conditionalFormatting sqref="Z203:AM203">
    <cfRule type="expression" dxfId="827" priority="153">
      <formula>AND(Z203="",BA202=1)</formula>
    </cfRule>
  </conditionalFormatting>
  <conditionalFormatting sqref="J202:M202">
    <cfRule type="expression" dxfId="826" priority="152">
      <formula>OR(F202=2,F202=3)</formula>
    </cfRule>
  </conditionalFormatting>
  <conditionalFormatting sqref="I203:P203">
    <cfRule type="expression" dxfId="825" priority="151">
      <formula>OR(F202=2,F202=3)</formula>
    </cfRule>
  </conditionalFormatting>
  <conditionalFormatting sqref="Z205:AM205">
    <cfRule type="expression" dxfId="824" priority="150">
      <formula>AND(Z205="",BA204=1)</formula>
    </cfRule>
  </conditionalFormatting>
  <conditionalFormatting sqref="J204:M204">
    <cfRule type="expression" dxfId="823" priority="149">
      <formula>OR(F204=2,F204=3)</formula>
    </cfRule>
  </conditionalFormatting>
  <conditionalFormatting sqref="I205:P205">
    <cfRule type="expression" dxfId="822" priority="148">
      <formula>OR(F204=2,F204=3)</formula>
    </cfRule>
  </conditionalFormatting>
  <conditionalFormatting sqref="Z207:AM207">
    <cfRule type="expression" dxfId="821" priority="147">
      <formula>AND(Z207="",BA206=1)</formula>
    </cfRule>
  </conditionalFormatting>
  <conditionalFormatting sqref="J206:M206">
    <cfRule type="expression" dxfId="820" priority="146">
      <formula>OR(F206=2,F206=3)</formula>
    </cfRule>
  </conditionalFormatting>
  <conditionalFormatting sqref="I207:P207">
    <cfRule type="expression" dxfId="819" priority="145">
      <formula>OR(F206=2,F206=3)</formula>
    </cfRule>
  </conditionalFormatting>
  <conditionalFormatting sqref="Z209:AM209">
    <cfRule type="expression" dxfId="818" priority="144">
      <formula>AND(Z209="",BA208=1)</formula>
    </cfRule>
  </conditionalFormatting>
  <conditionalFormatting sqref="J208:M208">
    <cfRule type="expression" dxfId="817" priority="143">
      <formula>OR(F208=2,F208=3)</formula>
    </cfRule>
  </conditionalFormatting>
  <conditionalFormatting sqref="I209:P209">
    <cfRule type="expression" dxfId="816" priority="142">
      <formula>OR(F208=2,F208=3)</formula>
    </cfRule>
  </conditionalFormatting>
  <conditionalFormatting sqref="Z211:AM211">
    <cfRule type="expression" dxfId="815" priority="141">
      <formula>AND(Z211="",BA210=1)</formula>
    </cfRule>
  </conditionalFormatting>
  <conditionalFormatting sqref="J210:M210">
    <cfRule type="expression" dxfId="814" priority="140">
      <formula>OR(F210=2,F210=3)</formula>
    </cfRule>
  </conditionalFormatting>
  <conditionalFormatting sqref="I211:P211">
    <cfRule type="expression" dxfId="813" priority="139">
      <formula>OR(F210=2,F210=3)</formula>
    </cfRule>
  </conditionalFormatting>
  <conditionalFormatting sqref="Z213:AM213">
    <cfRule type="expression" dxfId="812" priority="138">
      <formula>AND(Z213="",BA212=1)</formula>
    </cfRule>
  </conditionalFormatting>
  <conditionalFormatting sqref="J212:M212">
    <cfRule type="expression" dxfId="811" priority="137">
      <formula>OR(F212=2,F212=3)</formula>
    </cfRule>
  </conditionalFormatting>
  <conditionalFormatting sqref="I213:P213">
    <cfRule type="expression" dxfId="810" priority="136">
      <formula>OR(F212=2,F212=3)</formula>
    </cfRule>
  </conditionalFormatting>
  <conditionalFormatting sqref="Z99:AM99">
    <cfRule type="expression" dxfId="809" priority="135">
      <formula>AND(Z99="",BA98=1)</formula>
    </cfRule>
  </conditionalFormatting>
  <conditionalFormatting sqref="J98:M98">
    <cfRule type="expression" dxfId="808" priority="134">
      <formula>OR(F98=2,F98=3)</formula>
    </cfRule>
  </conditionalFormatting>
  <conditionalFormatting sqref="I99:P99">
    <cfRule type="expression" dxfId="807" priority="133">
      <formula>OR(F98=2,F98=3)</formula>
    </cfRule>
  </conditionalFormatting>
  <conditionalFormatting sqref="Z101:AM101">
    <cfRule type="expression" dxfId="806" priority="132">
      <formula>AND(Z101="",BA100=1)</formula>
    </cfRule>
  </conditionalFormatting>
  <conditionalFormatting sqref="J100:M100">
    <cfRule type="expression" dxfId="805" priority="131">
      <formula>OR(F100=2,F100=3)</formula>
    </cfRule>
  </conditionalFormatting>
  <conditionalFormatting sqref="I101:P101">
    <cfRule type="expression" dxfId="804" priority="130">
      <formula>OR(F100=2,F100=3)</formula>
    </cfRule>
  </conditionalFormatting>
  <conditionalFormatting sqref="Z103:AM103">
    <cfRule type="expression" dxfId="803" priority="129">
      <formula>AND(Z103="",BA102=1)</formula>
    </cfRule>
  </conditionalFormatting>
  <conditionalFormatting sqref="J102:M102">
    <cfRule type="expression" dxfId="802" priority="128">
      <formula>OR(F102=2,F102=3)</formula>
    </cfRule>
  </conditionalFormatting>
  <conditionalFormatting sqref="I103:P103">
    <cfRule type="expression" dxfId="801" priority="127">
      <formula>OR(F102=2,F102=3)</formula>
    </cfRule>
  </conditionalFormatting>
  <conditionalFormatting sqref="Z105:AM105">
    <cfRule type="expression" dxfId="800" priority="126">
      <formula>AND(Z105="",BA104=1)</formula>
    </cfRule>
  </conditionalFormatting>
  <conditionalFormatting sqref="J104:M104">
    <cfRule type="expression" dxfId="799" priority="125">
      <formula>OR(F104=2,F104=3)</formula>
    </cfRule>
  </conditionalFormatting>
  <conditionalFormatting sqref="I105:P105">
    <cfRule type="expression" dxfId="798" priority="124">
      <formula>OR(F104=2,F104=3)</formula>
    </cfRule>
  </conditionalFormatting>
  <conditionalFormatting sqref="Z107:AM107">
    <cfRule type="expression" dxfId="797" priority="123">
      <formula>AND(Z107="",BA106=1)</formula>
    </cfRule>
  </conditionalFormatting>
  <conditionalFormatting sqref="J106:M106">
    <cfRule type="expression" dxfId="796" priority="122">
      <formula>OR(F106=2,F106=3)</formula>
    </cfRule>
  </conditionalFormatting>
  <conditionalFormatting sqref="I107:P107">
    <cfRule type="expression" dxfId="795" priority="121">
      <formula>OR(F106=2,F106=3)</formula>
    </cfRule>
  </conditionalFormatting>
  <conditionalFormatting sqref="Z109:AM109">
    <cfRule type="expression" dxfId="794" priority="120">
      <formula>AND(Z109="",BA108=1)</formula>
    </cfRule>
  </conditionalFormatting>
  <conditionalFormatting sqref="J108:M108">
    <cfRule type="expression" dxfId="793" priority="119">
      <formula>OR(F108=2,F108=3)</formula>
    </cfRule>
  </conditionalFormatting>
  <conditionalFormatting sqref="I109:P109">
    <cfRule type="expression" dxfId="792" priority="118">
      <formula>OR(F108=2,F108=3)</formula>
    </cfRule>
  </conditionalFormatting>
  <conditionalFormatting sqref="Z111:AM111">
    <cfRule type="expression" dxfId="791" priority="117">
      <formula>AND(Z111="",BA110=1)</formula>
    </cfRule>
  </conditionalFormatting>
  <conditionalFormatting sqref="J110:M110">
    <cfRule type="expression" dxfId="790" priority="116">
      <formula>OR(F110=2,F110=3)</formula>
    </cfRule>
  </conditionalFormatting>
  <conditionalFormatting sqref="I111:P111">
    <cfRule type="expression" dxfId="789" priority="115">
      <formula>OR(F110=2,F110=3)</formula>
    </cfRule>
  </conditionalFormatting>
  <conditionalFormatting sqref="Z113:AM113">
    <cfRule type="expression" dxfId="788" priority="114">
      <formula>AND(Z113="",BA112=1)</formula>
    </cfRule>
  </conditionalFormatting>
  <conditionalFormatting sqref="J112:M112">
    <cfRule type="expression" dxfId="787" priority="113">
      <formula>OR(F112=2,F112=3)</formula>
    </cfRule>
  </conditionalFormatting>
  <conditionalFormatting sqref="I113:P113">
    <cfRule type="expression" dxfId="786" priority="112">
      <formula>OR(F112=2,F112=3)</formula>
    </cfRule>
  </conditionalFormatting>
  <conditionalFormatting sqref="Z115:AM115">
    <cfRule type="expression" dxfId="785" priority="111">
      <formula>AND(Z115="",BA114=1)</formula>
    </cfRule>
  </conditionalFormatting>
  <conditionalFormatting sqref="J114:M114">
    <cfRule type="expression" dxfId="784" priority="110">
      <formula>OR(F114=2,F114=3)</formula>
    </cfRule>
  </conditionalFormatting>
  <conditionalFormatting sqref="I115:P115">
    <cfRule type="expression" dxfId="783" priority="109">
      <formula>OR(F114=2,F114=3)</formula>
    </cfRule>
  </conditionalFormatting>
  <conditionalFormatting sqref="Z117:AM117">
    <cfRule type="expression" dxfId="782" priority="108">
      <formula>AND(Z117="",BA116=1)</formula>
    </cfRule>
  </conditionalFormatting>
  <conditionalFormatting sqref="J116:M116">
    <cfRule type="expression" dxfId="781" priority="107">
      <formula>OR(F116=2,F116=3)</formula>
    </cfRule>
  </conditionalFormatting>
  <conditionalFormatting sqref="I117:P117">
    <cfRule type="expression" dxfId="780" priority="106">
      <formula>OR(F116=2,F116=3)</formula>
    </cfRule>
  </conditionalFormatting>
  <conditionalFormatting sqref="Z119:AM119">
    <cfRule type="expression" dxfId="779" priority="105">
      <formula>AND(Z119="",BA118=1)</formula>
    </cfRule>
  </conditionalFormatting>
  <conditionalFormatting sqref="J118:M118">
    <cfRule type="expression" dxfId="778" priority="104">
      <formula>OR(F118=2,F118=3)</formula>
    </cfRule>
  </conditionalFormatting>
  <conditionalFormatting sqref="I119:P119">
    <cfRule type="expression" dxfId="777" priority="103">
      <formula>OR(F118=2,F118=3)</formula>
    </cfRule>
  </conditionalFormatting>
  <conditionalFormatting sqref="Z121:AM121">
    <cfRule type="expression" dxfId="776" priority="102">
      <formula>AND(Z121="",BA120=1)</formula>
    </cfRule>
  </conditionalFormatting>
  <conditionalFormatting sqref="J120:M120">
    <cfRule type="expression" dxfId="775" priority="101">
      <formula>OR(F120=2,F120=3)</formula>
    </cfRule>
  </conditionalFormatting>
  <conditionalFormatting sqref="I121:P121">
    <cfRule type="expression" dxfId="774" priority="100">
      <formula>OR(F120=2,F120=3)</formula>
    </cfRule>
  </conditionalFormatting>
  <conditionalFormatting sqref="Z123:AM123">
    <cfRule type="expression" dxfId="773" priority="99">
      <formula>AND(Z123="",BA122=1)</formula>
    </cfRule>
  </conditionalFormatting>
  <conditionalFormatting sqref="J122:M122">
    <cfRule type="expression" dxfId="772" priority="98">
      <formula>OR(F122=2,F122=3)</formula>
    </cfRule>
  </conditionalFormatting>
  <conditionalFormatting sqref="I123:P123">
    <cfRule type="expression" dxfId="771" priority="97">
      <formula>OR(F122=2,F122=3)</formula>
    </cfRule>
  </conditionalFormatting>
  <conditionalFormatting sqref="Z125:AM125">
    <cfRule type="expression" dxfId="770" priority="96">
      <formula>AND(Z125="",BA124=1)</formula>
    </cfRule>
  </conditionalFormatting>
  <conditionalFormatting sqref="J124:M124">
    <cfRule type="expression" dxfId="769" priority="95">
      <formula>OR(F124=2,F124=3)</formula>
    </cfRule>
  </conditionalFormatting>
  <conditionalFormatting sqref="I125:P125">
    <cfRule type="expression" dxfId="768" priority="94">
      <formula>OR(F124=2,F124=3)</formula>
    </cfRule>
  </conditionalFormatting>
  <conditionalFormatting sqref="Z127:AM127">
    <cfRule type="expression" dxfId="767" priority="93">
      <formula>AND(Z127="",BA126=1)</formula>
    </cfRule>
  </conditionalFormatting>
  <conditionalFormatting sqref="J126:M126">
    <cfRule type="expression" dxfId="766" priority="92">
      <formula>OR(F126=2,F126=3)</formula>
    </cfRule>
  </conditionalFormatting>
  <conditionalFormatting sqref="I127:P127">
    <cfRule type="expression" dxfId="765" priority="91">
      <formula>OR(F126=2,F126=3)</formula>
    </cfRule>
  </conditionalFormatting>
  <conditionalFormatting sqref="Z142:AM142">
    <cfRule type="expression" dxfId="764" priority="90">
      <formula>AND(Z142="",BA141=1)</formula>
    </cfRule>
  </conditionalFormatting>
  <conditionalFormatting sqref="J141:M141">
    <cfRule type="expression" dxfId="763" priority="89">
      <formula>OR(F141=2,F141=3)</formula>
    </cfRule>
  </conditionalFormatting>
  <conditionalFormatting sqref="I142:P142">
    <cfRule type="expression" dxfId="762" priority="88">
      <formula>OR(F141=2,F141=3)</formula>
    </cfRule>
  </conditionalFormatting>
  <conditionalFormatting sqref="Z144:AM144">
    <cfRule type="expression" dxfId="761" priority="87">
      <formula>AND(Z144="",BA143=1)</formula>
    </cfRule>
  </conditionalFormatting>
  <conditionalFormatting sqref="J143:M143">
    <cfRule type="expression" dxfId="760" priority="86">
      <formula>OR(F143=2,F143=3)</formula>
    </cfRule>
  </conditionalFormatting>
  <conditionalFormatting sqref="I144:P144">
    <cfRule type="expression" dxfId="759" priority="85">
      <formula>OR(F143=2,F143=3)</formula>
    </cfRule>
  </conditionalFormatting>
  <conditionalFormatting sqref="Z146:AM146">
    <cfRule type="expression" dxfId="758" priority="84">
      <formula>AND(Z146="",BA145=1)</formula>
    </cfRule>
  </conditionalFormatting>
  <conditionalFormatting sqref="J145:M145">
    <cfRule type="expression" dxfId="757" priority="83">
      <formula>OR(F145=2,F145=3)</formula>
    </cfRule>
  </conditionalFormatting>
  <conditionalFormatting sqref="I146:P146">
    <cfRule type="expression" dxfId="756" priority="82">
      <formula>OR(F145=2,F145=3)</formula>
    </cfRule>
  </conditionalFormatting>
  <conditionalFormatting sqref="Z148:AM148">
    <cfRule type="expression" dxfId="755" priority="81">
      <formula>AND(Z148="",BA147=1)</formula>
    </cfRule>
  </conditionalFormatting>
  <conditionalFormatting sqref="J147:M147">
    <cfRule type="expression" dxfId="754" priority="80">
      <formula>OR(F147=2,F147=3)</formula>
    </cfRule>
  </conditionalFormatting>
  <conditionalFormatting sqref="I148:P148">
    <cfRule type="expression" dxfId="753" priority="79">
      <formula>OR(F147=2,F147=3)</formula>
    </cfRule>
  </conditionalFormatting>
  <conditionalFormatting sqref="Z150:AM150">
    <cfRule type="expression" dxfId="752" priority="78">
      <formula>AND(Z150="",BA149=1)</formula>
    </cfRule>
  </conditionalFormatting>
  <conditionalFormatting sqref="J149:M149">
    <cfRule type="expression" dxfId="751" priority="77">
      <formula>OR(F149=2,F149=3)</formula>
    </cfRule>
  </conditionalFormatting>
  <conditionalFormatting sqref="I150:P150">
    <cfRule type="expression" dxfId="750" priority="76">
      <formula>OR(F149=2,F149=3)</formula>
    </cfRule>
  </conditionalFormatting>
  <conditionalFormatting sqref="Z152:AM152">
    <cfRule type="expression" dxfId="749" priority="75">
      <formula>AND(Z152="",BA151=1)</formula>
    </cfRule>
  </conditionalFormatting>
  <conditionalFormatting sqref="J151:M151">
    <cfRule type="expression" dxfId="748" priority="74">
      <formula>OR(F151=2,F151=3)</formula>
    </cfRule>
  </conditionalFormatting>
  <conditionalFormatting sqref="I152:P152">
    <cfRule type="expression" dxfId="747" priority="73">
      <formula>OR(F151=2,F151=3)</formula>
    </cfRule>
  </conditionalFormatting>
  <conditionalFormatting sqref="Z154:AM154">
    <cfRule type="expression" dxfId="746" priority="72">
      <formula>AND(Z154="",BA153=1)</formula>
    </cfRule>
  </conditionalFormatting>
  <conditionalFormatting sqref="J153:M153">
    <cfRule type="expression" dxfId="745" priority="71">
      <formula>OR(F153=2,F153=3)</formula>
    </cfRule>
  </conditionalFormatting>
  <conditionalFormatting sqref="I154:P154">
    <cfRule type="expression" dxfId="744" priority="70">
      <formula>OR(F153=2,F153=3)</formula>
    </cfRule>
  </conditionalFormatting>
  <conditionalFormatting sqref="Z156:AM156">
    <cfRule type="expression" dxfId="743" priority="69">
      <formula>AND(Z156="",BA155=1)</formula>
    </cfRule>
  </conditionalFormatting>
  <conditionalFormatting sqref="J155:M155">
    <cfRule type="expression" dxfId="742" priority="68">
      <formula>OR(F155=2,F155=3)</formula>
    </cfRule>
  </conditionalFormatting>
  <conditionalFormatting sqref="I156:P156">
    <cfRule type="expression" dxfId="741" priority="67">
      <formula>OR(F155=2,F155=3)</formula>
    </cfRule>
  </conditionalFormatting>
  <conditionalFormatting sqref="Z158:AM158">
    <cfRule type="expression" dxfId="740" priority="66">
      <formula>AND(Z158="",BA157=1)</formula>
    </cfRule>
  </conditionalFormatting>
  <conditionalFormatting sqref="J157:M157">
    <cfRule type="expression" dxfId="739" priority="65">
      <formula>OR(F157=2,F157=3)</formula>
    </cfRule>
  </conditionalFormatting>
  <conditionalFormatting sqref="I158:P158">
    <cfRule type="expression" dxfId="738" priority="64">
      <formula>OR(F157=2,F157=3)</formula>
    </cfRule>
  </conditionalFormatting>
  <conditionalFormatting sqref="Z160:AM160">
    <cfRule type="expression" dxfId="737" priority="63">
      <formula>AND(Z160="",BA159=1)</formula>
    </cfRule>
  </conditionalFormatting>
  <conditionalFormatting sqref="J159:M159">
    <cfRule type="expression" dxfId="736" priority="62">
      <formula>OR(F159=2,F159=3)</formula>
    </cfRule>
  </conditionalFormatting>
  <conditionalFormatting sqref="I160:P160">
    <cfRule type="expression" dxfId="735" priority="61">
      <formula>OR(F159=2,F159=3)</formula>
    </cfRule>
  </conditionalFormatting>
  <conditionalFormatting sqref="Z162:AM162">
    <cfRule type="expression" dxfId="734" priority="60">
      <formula>AND(Z162="",BA161=1)</formula>
    </cfRule>
  </conditionalFormatting>
  <conditionalFormatting sqref="J161:M161">
    <cfRule type="expression" dxfId="733" priority="59">
      <formula>OR(F161=2,F161=3)</formula>
    </cfRule>
  </conditionalFormatting>
  <conditionalFormatting sqref="I162:P162">
    <cfRule type="expression" dxfId="732" priority="58">
      <formula>OR(F161=2,F161=3)</formula>
    </cfRule>
  </conditionalFormatting>
  <conditionalFormatting sqref="Z164:AM164">
    <cfRule type="expression" dxfId="731" priority="57">
      <formula>AND(Z164="",BA163=1)</formula>
    </cfRule>
  </conditionalFormatting>
  <conditionalFormatting sqref="J163:M163">
    <cfRule type="expression" dxfId="730" priority="56">
      <formula>OR(F163=2,F163=3)</formula>
    </cfRule>
  </conditionalFormatting>
  <conditionalFormatting sqref="I164:P164">
    <cfRule type="expression" dxfId="729" priority="55">
      <formula>OR(F163=2,F163=3)</formula>
    </cfRule>
  </conditionalFormatting>
  <conditionalFormatting sqref="Z166:AM166">
    <cfRule type="expression" dxfId="728" priority="54">
      <formula>AND(Z166="",BA165=1)</formula>
    </cfRule>
  </conditionalFormatting>
  <conditionalFormatting sqref="J165:M165">
    <cfRule type="expression" dxfId="727" priority="53">
      <formula>OR(F165=2,F165=3)</formula>
    </cfRule>
  </conditionalFormatting>
  <conditionalFormatting sqref="I166:P166">
    <cfRule type="expression" dxfId="726" priority="52">
      <formula>OR(F165=2,F165=3)</formula>
    </cfRule>
  </conditionalFormatting>
  <conditionalFormatting sqref="Z168:AM168">
    <cfRule type="expression" dxfId="725" priority="51">
      <formula>AND(Z168="",BA167=1)</formula>
    </cfRule>
  </conditionalFormatting>
  <conditionalFormatting sqref="J167:M167">
    <cfRule type="expression" dxfId="724" priority="50">
      <formula>OR(F167=2,F167=3)</formula>
    </cfRule>
  </conditionalFormatting>
  <conditionalFormatting sqref="I168:P168">
    <cfRule type="expression" dxfId="723" priority="49">
      <formula>OR(F167=2,F167=3)</formula>
    </cfRule>
  </conditionalFormatting>
  <conditionalFormatting sqref="Z170:AM170">
    <cfRule type="expression" dxfId="722" priority="48">
      <formula>AND(Z170="",BA169=1)</formula>
    </cfRule>
  </conditionalFormatting>
  <conditionalFormatting sqref="J169:M169">
    <cfRule type="expression" dxfId="721" priority="47">
      <formula>OR(F169=2,F169=3)</formula>
    </cfRule>
  </conditionalFormatting>
  <conditionalFormatting sqref="I170:P170">
    <cfRule type="expression" dxfId="720" priority="46">
      <formula>OR(F169=2,F169=3)</formula>
    </cfRule>
  </conditionalFormatting>
  <conditionalFormatting sqref="Z56:AM56">
    <cfRule type="expression" dxfId="719" priority="45">
      <formula>AND(Z56="",BA55=1)</formula>
    </cfRule>
  </conditionalFormatting>
  <conditionalFormatting sqref="J55:M55">
    <cfRule type="expression" dxfId="718" priority="44">
      <formula>OR(F55=2,F55=3)</formula>
    </cfRule>
  </conditionalFormatting>
  <conditionalFormatting sqref="I56:P56">
    <cfRule type="expression" dxfId="717" priority="43">
      <formula>OR(F55=2,F55=3)</formula>
    </cfRule>
  </conditionalFormatting>
  <conditionalFormatting sqref="Z58:AM58">
    <cfRule type="expression" dxfId="716" priority="42">
      <formula>AND(Z58="",BA57=1)</formula>
    </cfRule>
  </conditionalFormatting>
  <conditionalFormatting sqref="J57:M57">
    <cfRule type="expression" dxfId="715" priority="41">
      <formula>OR(F57=2,F57=3)</formula>
    </cfRule>
  </conditionalFormatting>
  <conditionalFormatting sqref="I58:P58">
    <cfRule type="expression" dxfId="714" priority="40">
      <formula>OR(F57=2,F57=3)</formula>
    </cfRule>
  </conditionalFormatting>
  <conditionalFormatting sqref="Z60:AM60">
    <cfRule type="expression" dxfId="713" priority="39">
      <formula>AND(Z60="",BA59=1)</formula>
    </cfRule>
  </conditionalFormatting>
  <conditionalFormatting sqref="J59:M59">
    <cfRule type="expression" dxfId="712" priority="38">
      <formula>OR(F59=2,F59=3)</formula>
    </cfRule>
  </conditionalFormatting>
  <conditionalFormatting sqref="I60:P60">
    <cfRule type="expression" dxfId="711" priority="37">
      <formula>OR(F59=2,F59=3)</formula>
    </cfRule>
  </conditionalFormatting>
  <conditionalFormatting sqref="Z62:AM62">
    <cfRule type="expression" dxfId="710" priority="36">
      <formula>AND(Z62="",BA61=1)</formula>
    </cfRule>
  </conditionalFormatting>
  <conditionalFormatting sqref="J61:M61">
    <cfRule type="expression" dxfId="709" priority="35">
      <formula>OR(F61=2,F61=3)</formula>
    </cfRule>
  </conditionalFormatting>
  <conditionalFormatting sqref="I62:P62">
    <cfRule type="expression" dxfId="708" priority="34">
      <formula>OR(F61=2,F61=3)</formula>
    </cfRule>
  </conditionalFormatting>
  <conditionalFormatting sqref="Z64:AM64">
    <cfRule type="expression" dxfId="707" priority="33">
      <formula>AND(Z64="",BA63=1)</formula>
    </cfRule>
  </conditionalFormatting>
  <conditionalFormatting sqref="J63:M63">
    <cfRule type="expression" dxfId="706" priority="32">
      <formula>OR(F63=2,F63=3)</formula>
    </cfRule>
  </conditionalFormatting>
  <conditionalFormatting sqref="I64:P64">
    <cfRule type="expression" dxfId="705" priority="31">
      <formula>OR(F63=2,F63=3)</formula>
    </cfRule>
  </conditionalFormatting>
  <conditionalFormatting sqref="Z66:AM66">
    <cfRule type="expression" dxfId="704" priority="30">
      <formula>AND(Z66="",BA65=1)</formula>
    </cfRule>
  </conditionalFormatting>
  <conditionalFormatting sqref="J65:M65">
    <cfRule type="expression" dxfId="703" priority="29">
      <formula>OR(F65=2,F65=3)</formula>
    </cfRule>
  </conditionalFormatting>
  <conditionalFormatting sqref="I66:P66">
    <cfRule type="expression" dxfId="702" priority="28">
      <formula>OR(F65=2,F65=3)</formula>
    </cfRule>
  </conditionalFormatting>
  <conditionalFormatting sqref="Z68:AM68">
    <cfRule type="expression" dxfId="701" priority="27">
      <formula>AND(Z68="",BA67=1)</formula>
    </cfRule>
  </conditionalFormatting>
  <conditionalFormatting sqref="J67:M67">
    <cfRule type="expression" dxfId="700" priority="26">
      <formula>OR(F67=2,F67=3)</formula>
    </cfRule>
  </conditionalFormatting>
  <conditionalFormatting sqref="I68:P68">
    <cfRule type="expression" dxfId="699" priority="25">
      <formula>OR(F67=2,F67=3)</formula>
    </cfRule>
  </conditionalFormatting>
  <conditionalFormatting sqref="Z70:AM70">
    <cfRule type="expression" dxfId="698" priority="24">
      <formula>AND(Z70="",BA69=1)</formula>
    </cfRule>
  </conditionalFormatting>
  <conditionalFormatting sqref="J69:M69">
    <cfRule type="expression" dxfId="697" priority="23">
      <formula>OR(F69=2,F69=3)</formula>
    </cfRule>
  </conditionalFormatting>
  <conditionalFormatting sqref="I70:P70">
    <cfRule type="expression" dxfId="696" priority="22">
      <formula>OR(F69=2,F69=3)</formula>
    </cfRule>
  </conditionalFormatting>
  <conditionalFormatting sqref="Z72:AM72">
    <cfRule type="expression" dxfId="695" priority="21">
      <formula>AND(Z72="",BA71=1)</formula>
    </cfRule>
  </conditionalFormatting>
  <conditionalFormatting sqref="J71:M71">
    <cfRule type="expression" dxfId="694" priority="20">
      <formula>OR(F71=2,F71=3)</formula>
    </cfRule>
  </conditionalFormatting>
  <conditionalFormatting sqref="I72:P72">
    <cfRule type="expression" dxfId="693" priority="19">
      <formula>OR(F71=2,F71=3)</formula>
    </cfRule>
  </conditionalFormatting>
  <conditionalFormatting sqref="Z74:AM74">
    <cfRule type="expression" dxfId="692" priority="18">
      <formula>AND(Z74="",BA73=1)</formula>
    </cfRule>
  </conditionalFormatting>
  <conditionalFormatting sqref="J73:M73">
    <cfRule type="expression" dxfId="691" priority="17">
      <formula>OR(F73=2,F73=3)</formula>
    </cfRule>
  </conditionalFormatting>
  <conditionalFormatting sqref="I74:P74">
    <cfRule type="expression" dxfId="690" priority="16">
      <formula>OR(F73=2,F73=3)</formula>
    </cfRule>
  </conditionalFormatting>
  <conditionalFormatting sqref="Z76:AM76">
    <cfRule type="expression" dxfId="689" priority="15">
      <formula>AND(Z76="",BA75=1)</formula>
    </cfRule>
  </conditionalFormatting>
  <conditionalFormatting sqref="J75:M75">
    <cfRule type="expression" dxfId="688" priority="14">
      <formula>OR(F75=2,F75=3)</formula>
    </cfRule>
  </conditionalFormatting>
  <conditionalFormatting sqref="I76:P76">
    <cfRule type="expression" dxfId="687" priority="13">
      <formula>OR(F75=2,F75=3)</formula>
    </cfRule>
  </conditionalFormatting>
  <conditionalFormatting sqref="Z78:AM78">
    <cfRule type="expression" dxfId="686" priority="12">
      <formula>AND(Z78="",BA77=1)</formula>
    </cfRule>
  </conditionalFormatting>
  <conditionalFormatting sqref="J77:M77">
    <cfRule type="expression" dxfId="685" priority="11">
      <formula>OR(F77=2,F77=3)</formula>
    </cfRule>
  </conditionalFormatting>
  <conditionalFormatting sqref="I78:P78">
    <cfRule type="expression" dxfId="684" priority="10">
      <formula>OR(F77=2,F77=3)</formula>
    </cfRule>
  </conditionalFormatting>
  <conditionalFormatting sqref="Z80:AM80">
    <cfRule type="expression" dxfId="683" priority="9">
      <formula>AND(Z80="",BA79=1)</formula>
    </cfRule>
  </conditionalFormatting>
  <conditionalFormatting sqref="J79:M79">
    <cfRule type="expression" dxfId="682" priority="8">
      <formula>OR(F79=2,F79=3)</formula>
    </cfRule>
  </conditionalFormatting>
  <conditionalFormatting sqref="I80:P80">
    <cfRule type="expression" dxfId="681" priority="7">
      <formula>OR(F79=2,F79=3)</formula>
    </cfRule>
  </conditionalFormatting>
  <conditionalFormatting sqref="Z82:AM82">
    <cfRule type="expression" dxfId="680" priority="6">
      <formula>AND(Z82="",BA81=1)</formula>
    </cfRule>
  </conditionalFormatting>
  <conditionalFormatting sqref="J81:M81">
    <cfRule type="expression" dxfId="679" priority="5">
      <formula>OR(F81=2,F81=3)</formula>
    </cfRule>
  </conditionalFormatting>
  <conditionalFormatting sqref="I82:P82">
    <cfRule type="expression" dxfId="678" priority="4">
      <formula>OR(F81=2,F81=3)</formula>
    </cfRule>
  </conditionalFormatting>
  <conditionalFormatting sqref="Z84:AM84">
    <cfRule type="expression" dxfId="677" priority="3">
      <formula>AND(Z84="",BA83=1)</formula>
    </cfRule>
  </conditionalFormatting>
  <conditionalFormatting sqref="J83:M83">
    <cfRule type="expression" dxfId="676" priority="2">
      <formula>OR(F83=2,F83=3)</formula>
    </cfRule>
  </conditionalFormatting>
  <conditionalFormatting sqref="I84:P84">
    <cfRule type="expression" dxfId="6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20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20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20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20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2000-000004000000}">
      <formula1>"1,2,3"</formula1>
    </dataValidation>
    <dataValidation type="whole" imeMode="off" allowBlank="1" showInputMessage="1" showErrorMessage="1" error="1~31までの数字をご入力ください。" sqref="B141:C170 B12:C41 B184:C213 B98:C127 B55:C84" xr:uid="{00000000-0002-0000-20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20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20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20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20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20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28</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02801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02802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02803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02804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02805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02806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02807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02808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02809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02810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02811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02812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02813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02814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02815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02816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02817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02818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02819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02820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02821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02822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02823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02824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02825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02826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02827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02828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02829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02830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02831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02832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02833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02834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02835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02836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02837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02838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02839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02840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02841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02842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02843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02844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02845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02846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02847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02848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02849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02850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02851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02852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02853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02854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02855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02856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02857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02858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02859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02860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02861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02862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02863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02864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02865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02866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02867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02868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02869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02870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02871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02872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02873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02874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02875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674" priority="225">
      <formula>AND(Z13="",BA12=1)</formula>
    </cfRule>
  </conditionalFormatting>
  <conditionalFormatting sqref="J12:M12">
    <cfRule type="expression" dxfId="673" priority="224">
      <formula>OR(F12=2,F12=3)</formula>
    </cfRule>
  </conditionalFormatting>
  <conditionalFormatting sqref="I13:P13">
    <cfRule type="expression" dxfId="672" priority="223">
      <formula>OR(F12=2,F12=3)</formula>
    </cfRule>
  </conditionalFormatting>
  <conditionalFormatting sqref="Z15:AM15">
    <cfRule type="expression" dxfId="671" priority="222">
      <formula>AND(Z15="",BA14=1)</formula>
    </cfRule>
  </conditionalFormatting>
  <conditionalFormatting sqref="J14:M14">
    <cfRule type="expression" dxfId="670" priority="221">
      <formula>OR(F14=2,F14=3)</formula>
    </cfRule>
  </conditionalFormatting>
  <conditionalFormatting sqref="I15:P15">
    <cfRule type="expression" dxfId="669" priority="220">
      <formula>OR(F14=2,F14=3)</formula>
    </cfRule>
  </conditionalFormatting>
  <conditionalFormatting sqref="Z17:AM17">
    <cfRule type="expression" dxfId="668" priority="219">
      <formula>AND(Z17="",BA16=1)</formula>
    </cfRule>
  </conditionalFormatting>
  <conditionalFormatting sqref="J16:M16">
    <cfRule type="expression" dxfId="667" priority="218">
      <formula>OR(F16=2,F16=3)</formula>
    </cfRule>
  </conditionalFormatting>
  <conditionalFormatting sqref="I17:P17">
    <cfRule type="expression" dxfId="666" priority="217">
      <formula>OR(F16=2,F16=3)</formula>
    </cfRule>
  </conditionalFormatting>
  <conditionalFormatting sqref="Z19:AM19">
    <cfRule type="expression" dxfId="665" priority="216">
      <formula>AND(Z19="",BA18=1)</formula>
    </cfRule>
  </conditionalFormatting>
  <conditionalFormatting sqref="J18:M18">
    <cfRule type="expression" dxfId="664" priority="215">
      <formula>OR(F18=2,F18=3)</formula>
    </cfRule>
  </conditionalFormatting>
  <conditionalFormatting sqref="I19:P19">
    <cfRule type="expression" dxfId="663" priority="214">
      <formula>OR(F18=2,F18=3)</formula>
    </cfRule>
  </conditionalFormatting>
  <conditionalFormatting sqref="Z21:AM21">
    <cfRule type="expression" dxfId="662" priority="213">
      <formula>AND(Z21="",BA20=1)</formula>
    </cfRule>
  </conditionalFormatting>
  <conditionalFormatting sqref="J20:M20">
    <cfRule type="expression" dxfId="661" priority="212">
      <formula>OR(F20=2,F20=3)</formula>
    </cfRule>
  </conditionalFormatting>
  <conditionalFormatting sqref="I21:P21">
    <cfRule type="expression" dxfId="660" priority="211">
      <formula>OR(F20=2,F20=3)</formula>
    </cfRule>
  </conditionalFormatting>
  <conditionalFormatting sqref="Z23:AM23">
    <cfRule type="expression" dxfId="659" priority="210">
      <formula>AND(Z23="",BA22=1)</formula>
    </cfRule>
  </conditionalFormatting>
  <conditionalFormatting sqref="J22:M22">
    <cfRule type="expression" dxfId="658" priority="209">
      <formula>OR(F22=2,F22=3)</formula>
    </cfRule>
  </conditionalFormatting>
  <conditionalFormatting sqref="I23:P23">
    <cfRule type="expression" dxfId="657" priority="208">
      <formula>OR(F22=2,F22=3)</formula>
    </cfRule>
  </conditionalFormatting>
  <conditionalFormatting sqref="Z25:AM25">
    <cfRule type="expression" dxfId="656" priority="207">
      <formula>AND(Z25="",BA24=1)</formula>
    </cfRule>
  </conditionalFormatting>
  <conditionalFormatting sqref="J24:M24">
    <cfRule type="expression" dxfId="655" priority="206">
      <formula>OR(F24=2,F24=3)</formula>
    </cfRule>
  </conditionalFormatting>
  <conditionalFormatting sqref="I25:P25">
    <cfRule type="expression" dxfId="654" priority="205">
      <formula>OR(F24=2,F24=3)</formula>
    </cfRule>
  </conditionalFormatting>
  <conditionalFormatting sqref="Z27:AM27">
    <cfRule type="expression" dxfId="653" priority="204">
      <formula>AND(Z27="",BA26=1)</formula>
    </cfRule>
  </conditionalFormatting>
  <conditionalFormatting sqref="J26:M26">
    <cfRule type="expression" dxfId="652" priority="203">
      <formula>OR(F26=2,F26=3)</formula>
    </cfRule>
  </conditionalFormatting>
  <conditionalFormatting sqref="I27:P27">
    <cfRule type="expression" dxfId="651" priority="202">
      <formula>OR(F26=2,F26=3)</formula>
    </cfRule>
  </conditionalFormatting>
  <conditionalFormatting sqref="Z29:AM29">
    <cfRule type="expression" dxfId="650" priority="201">
      <formula>AND(Z29="",BA28=1)</formula>
    </cfRule>
  </conditionalFormatting>
  <conditionalFormatting sqref="J28:M28">
    <cfRule type="expression" dxfId="649" priority="200">
      <formula>OR(F28=2,F28=3)</formula>
    </cfRule>
  </conditionalFormatting>
  <conditionalFormatting sqref="I29:P29">
    <cfRule type="expression" dxfId="648" priority="199">
      <formula>OR(F28=2,F28=3)</formula>
    </cfRule>
  </conditionalFormatting>
  <conditionalFormatting sqref="Z31:AM31">
    <cfRule type="expression" dxfId="647" priority="198">
      <formula>AND(Z31="",BA30=1)</formula>
    </cfRule>
  </conditionalFormatting>
  <conditionalFormatting sqref="J30:M30">
    <cfRule type="expression" dxfId="646" priority="197">
      <formula>OR(F30=2,F30=3)</formula>
    </cfRule>
  </conditionalFormatting>
  <conditionalFormatting sqref="I31:P31">
    <cfRule type="expression" dxfId="645" priority="196">
      <formula>OR(F30=2,F30=3)</formula>
    </cfRule>
  </conditionalFormatting>
  <conditionalFormatting sqref="Z33:AM33">
    <cfRule type="expression" dxfId="644" priority="195">
      <formula>AND(Z33="",BA32=1)</formula>
    </cfRule>
  </conditionalFormatting>
  <conditionalFormatting sqref="J32:M32">
    <cfRule type="expression" dxfId="643" priority="194">
      <formula>OR(F32=2,F32=3)</formula>
    </cfRule>
  </conditionalFormatting>
  <conditionalFormatting sqref="I33:P33">
    <cfRule type="expression" dxfId="642" priority="193">
      <formula>OR(F32=2,F32=3)</formula>
    </cfRule>
  </conditionalFormatting>
  <conditionalFormatting sqref="Z35:AM35">
    <cfRule type="expression" dxfId="641" priority="192">
      <formula>AND(Z35="",BA34=1)</formula>
    </cfRule>
  </conditionalFormatting>
  <conditionalFormatting sqref="J34:M34">
    <cfRule type="expression" dxfId="640" priority="191">
      <formula>OR(F34=2,F34=3)</formula>
    </cfRule>
  </conditionalFormatting>
  <conditionalFormatting sqref="I35:P35">
    <cfRule type="expression" dxfId="639" priority="190">
      <formula>OR(F34=2,F34=3)</formula>
    </cfRule>
  </conditionalFormatting>
  <conditionalFormatting sqref="Z37:AM37">
    <cfRule type="expression" dxfId="638" priority="189">
      <formula>AND(Z37="",BA36=1)</formula>
    </cfRule>
  </conditionalFormatting>
  <conditionalFormatting sqref="J36:M36">
    <cfRule type="expression" dxfId="637" priority="188">
      <formula>OR(F36=2,F36=3)</formula>
    </cfRule>
  </conditionalFormatting>
  <conditionalFormatting sqref="I37:P37">
    <cfRule type="expression" dxfId="636" priority="187">
      <formula>OR(F36=2,F36=3)</formula>
    </cfRule>
  </conditionalFormatting>
  <conditionalFormatting sqref="Z39:AM39">
    <cfRule type="expression" dxfId="635" priority="186">
      <formula>AND(Z39="",BA38=1)</formula>
    </cfRule>
  </conditionalFormatting>
  <conditionalFormatting sqref="J38:M38">
    <cfRule type="expression" dxfId="634" priority="185">
      <formula>OR(F38=2,F38=3)</formula>
    </cfRule>
  </conditionalFormatting>
  <conditionalFormatting sqref="I39:P39">
    <cfRule type="expression" dxfId="633" priority="184">
      <formula>OR(F38=2,F38=3)</formula>
    </cfRule>
  </conditionalFormatting>
  <conditionalFormatting sqref="Z41:AM41">
    <cfRule type="expression" dxfId="632" priority="183">
      <formula>AND(Z41="",BA40=1)</formula>
    </cfRule>
  </conditionalFormatting>
  <conditionalFormatting sqref="J40:M40">
    <cfRule type="expression" dxfId="631" priority="182">
      <formula>OR(F40=2,F40=3)</formula>
    </cfRule>
  </conditionalFormatting>
  <conditionalFormatting sqref="I41:P41">
    <cfRule type="expression" dxfId="630" priority="181">
      <formula>OR(F40=2,F40=3)</formula>
    </cfRule>
  </conditionalFormatting>
  <conditionalFormatting sqref="Z185:AM185">
    <cfRule type="expression" dxfId="629" priority="180">
      <formula>AND(Z185="",BA184=1)</formula>
    </cfRule>
  </conditionalFormatting>
  <conditionalFormatting sqref="J184:M184">
    <cfRule type="expression" dxfId="628" priority="179">
      <formula>OR(F184=2,F184=3)</formula>
    </cfRule>
  </conditionalFormatting>
  <conditionalFormatting sqref="I185:P185">
    <cfRule type="expression" dxfId="627" priority="178">
      <formula>OR(F184=2,F184=3)</formula>
    </cfRule>
  </conditionalFormatting>
  <conditionalFormatting sqref="Z187:AM187">
    <cfRule type="expression" dxfId="626" priority="177">
      <formula>AND(Z187="",BA186=1)</formula>
    </cfRule>
  </conditionalFormatting>
  <conditionalFormatting sqref="J186:M186">
    <cfRule type="expression" dxfId="625" priority="176">
      <formula>OR(F186=2,F186=3)</formula>
    </cfRule>
  </conditionalFormatting>
  <conditionalFormatting sqref="I187:P187">
    <cfRule type="expression" dxfId="624" priority="175">
      <formula>OR(F186=2,F186=3)</formula>
    </cfRule>
  </conditionalFormatting>
  <conditionalFormatting sqref="Z189:AM189">
    <cfRule type="expression" dxfId="623" priority="174">
      <formula>AND(Z189="",BA188=1)</formula>
    </cfRule>
  </conditionalFormatting>
  <conditionalFormatting sqref="J188:M188">
    <cfRule type="expression" dxfId="622" priority="173">
      <formula>OR(F188=2,F188=3)</formula>
    </cfRule>
  </conditionalFormatting>
  <conditionalFormatting sqref="I189:P189">
    <cfRule type="expression" dxfId="621" priority="172">
      <formula>OR(F188=2,F188=3)</formula>
    </cfRule>
  </conditionalFormatting>
  <conditionalFormatting sqref="Z191:AM191">
    <cfRule type="expression" dxfId="620" priority="171">
      <formula>AND(Z191="",BA190=1)</formula>
    </cfRule>
  </conditionalFormatting>
  <conditionalFormatting sqref="J190:M190">
    <cfRule type="expression" dxfId="619" priority="170">
      <formula>OR(F190=2,F190=3)</formula>
    </cfRule>
  </conditionalFormatting>
  <conditionalFormatting sqref="I191:P191">
    <cfRule type="expression" dxfId="618" priority="169">
      <formula>OR(F190=2,F190=3)</formula>
    </cfRule>
  </conditionalFormatting>
  <conditionalFormatting sqref="Z193:AM193">
    <cfRule type="expression" dxfId="617" priority="168">
      <formula>AND(Z193="",BA192=1)</formula>
    </cfRule>
  </conditionalFormatting>
  <conditionalFormatting sqref="J192:M192">
    <cfRule type="expression" dxfId="616" priority="167">
      <formula>OR(F192=2,F192=3)</formula>
    </cfRule>
  </conditionalFormatting>
  <conditionalFormatting sqref="I193:P193">
    <cfRule type="expression" dxfId="615" priority="166">
      <formula>OR(F192=2,F192=3)</formula>
    </cfRule>
  </conditionalFormatting>
  <conditionalFormatting sqref="Z195:AM195">
    <cfRule type="expression" dxfId="614" priority="165">
      <formula>AND(Z195="",BA194=1)</formula>
    </cfRule>
  </conditionalFormatting>
  <conditionalFormatting sqref="J194:M194">
    <cfRule type="expression" dxfId="613" priority="164">
      <formula>OR(F194=2,F194=3)</formula>
    </cfRule>
  </conditionalFormatting>
  <conditionalFormatting sqref="I195:P195">
    <cfRule type="expression" dxfId="612" priority="163">
      <formula>OR(F194=2,F194=3)</formula>
    </cfRule>
  </conditionalFormatting>
  <conditionalFormatting sqref="Z197:AM197">
    <cfRule type="expression" dxfId="611" priority="162">
      <formula>AND(Z197="",BA196=1)</formula>
    </cfRule>
  </conditionalFormatting>
  <conditionalFormatting sqref="J196:M196">
    <cfRule type="expression" dxfId="610" priority="161">
      <formula>OR(F196=2,F196=3)</formula>
    </cfRule>
  </conditionalFormatting>
  <conditionalFormatting sqref="I197:P197">
    <cfRule type="expression" dxfId="609" priority="160">
      <formula>OR(F196=2,F196=3)</formula>
    </cfRule>
  </conditionalFormatting>
  <conditionalFormatting sqref="Z199:AM199">
    <cfRule type="expression" dxfId="608" priority="159">
      <formula>AND(Z199="",BA198=1)</formula>
    </cfRule>
  </conditionalFormatting>
  <conditionalFormatting sqref="J198:M198">
    <cfRule type="expression" dxfId="607" priority="158">
      <formula>OR(F198=2,F198=3)</formula>
    </cfRule>
  </conditionalFormatting>
  <conditionalFormatting sqref="I199:P199">
    <cfRule type="expression" dxfId="606" priority="157">
      <formula>OR(F198=2,F198=3)</formula>
    </cfRule>
  </conditionalFormatting>
  <conditionalFormatting sqref="Z201:AM201">
    <cfRule type="expression" dxfId="605" priority="156">
      <formula>AND(Z201="",BA200=1)</formula>
    </cfRule>
  </conditionalFormatting>
  <conditionalFormatting sqref="J200:M200">
    <cfRule type="expression" dxfId="604" priority="155">
      <formula>OR(F200=2,F200=3)</formula>
    </cfRule>
  </conditionalFormatting>
  <conditionalFormatting sqref="I201:P201">
    <cfRule type="expression" dxfId="603" priority="154">
      <formula>OR(F200=2,F200=3)</formula>
    </cfRule>
  </conditionalFormatting>
  <conditionalFormatting sqref="Z203:AM203">
    <cfRule type="expression" dxfId="602" priority="153">
      <formula>AND(Z203="",BA202=1)</formula>
    </cfRule>
  </conditionalFormatting>
  <conditionalFormatting sqref="J202:M202">
    <cfRule type="expression" dxfId="601" priority="152">
      <formula>OR(F202=2,F202=3)</formula>
    </cfRule>
  </conditionalFormatting>
  <conditionalFormatting sqref="I203:P203">
    <cfRule type="expression" dxfId="600" priority="151">
      <formula>OR(F202=2,F202=3)</formula>
    </cfRule>
  </conditionalFormatting>
  <conditionalFormatting sqref="Z205:AM205">
    <cfRule type="expression" dxfId="599" priority="150">
      <formula>AND(Z205="",BA204=1)</formula>
    </cfRule>
  </conditionalFormatting>
  <conditionalFormatting sqref="J204:M204">
    <cfRule type="expression" dxfId="598" priority="149">
      <formula>OR(F204=2,F204=3)</formula>
    </cfRule>
  </conditionalFormatting>
  <conditionalFormatting sqref="I205:P205">
    <cfRule type="expression" dxfId="597" priority="148">
      <formula>OR(F204=2,F204=3)</formula>
    </cfRule>
  </conditionalFormatting>
  <conditionalFormatting sqref="Z207:AM207">
    <cfRule type="expression" dxfId="596" priority="147">
      <formula>AND(Z207="",BA206=1)</formula>
    </cfRule>
  </conditionalFormatting>
  <conditionalFormatting sqref="J206:M206">
    <cfRule type="expression" dxfId="595" priority="146">
      <formula>OR(F206=2,F206=3)</formula>
    </cfRule>
  </conditionalFormatting>
  <conditionalFormatting sqref="I207:P207">
    <cfRule type="expression" dxfId="594" priority="145">
      <formula>OR(F206=2,F206=3)</formula>
    </cfRule>
  </conditionalFormatting>
  <conditionalFormatting sqref="Z209:AM209">
    <cfRule type="expression" dxfId="593" priority="144">
      <formula>AND(Z209="",BA208=1)</formula>
    </cfRule>
  </conditionalFormatting>
  <conditionalFormatting sqref="J208:M208">
    <cfRule type="expression" dxfId="592" priority="143">
      <formula>OR(F208=2,F208=3)</formula>
    </cfRule>
  </conditionalFormatting>
  <conditionalFormatting sqref="I209:P209">
    <cfRule type="expression" dxfId="591" priority="142">
      <formula>OR(F208=2,F208=3)</formula>
    </cfRule>
  </conditionalFormatting>
  <conditionalFormatting sqref="Z211:AM211">
    <cfRule type="expression" dxfId="590" priority="141">
      <formula>AND(Z211="",BA210=1)</formula>
    </cfRule>
  </conditionalFormatting>
  <conditionalFormatting sqref="J210:M210">
    <cfRule type="expression" dxfId="589" priority="140">
      <formula>OR(F210=2,F210=3)</formula>
    </cfRule>
  </conditionalFormatting>
  <conditionalFormatting sqref="I211:P211">
    <cfRule type="expression" dxfId="588" priority="139">
      <formula>OR(F210=2,F210=3)</formula>
    </cfRule>
  </conditionalFormatting>
  <conditionalFormatting sqref="Z213:AM213">
    <cfRule type="expression" dxfId="587" priority="138">
      <formula>AND(Z213="",BA212=1)</formula>
    </cfRule>
  </conditionalFormatting>
  <conditionalFormatting sqref="J212:M212">
    <cfRule type="expression" dxfId="586" priority="137">
      <formula>OR(F212=2,F212=3)</formula>
    </cfRule>
  </conditionalFormatting>
  <conditionalFormatting sqref="I213:P213">
    <cfRule type="expression" dxfId="585" priority="136">
      <formula>OR(F212=2,F212=3)</formula>
    </cfRule>
  </conditionalFormatting>
  <conditionalFormatting sqref="Z99:AM99">
    <cfRule type="expression" dxfId="584" priority="135">
      <formula>AND(Z99="",BA98=1)</formula>
    </cfRule>
  </conditionalFormatting>
  <conditionalFormatting sqref="J98:M98">
    <cfRule type="expression" dxfId="583" priority="134">
      <formula>OR(F98=2,F98=3)</formula>
    </cfRule>
  </conditionalFormatting>
  <conditionalFormatting sqref="I99:P99">
    <cfRule type="expression" dxfId="582" priority="133">
      <formula>OR(F98=2,F98=3)</formula>
    </cfRule>
  </conditionalFormatting>
  <conditionalFormatting sqref="Z101:AM101">
    <cfRule type="expression" dxfId="581" priority="132">
      <formula>AND(Z101="",BA100=1)</formula>
    </cfRule>
  </conditionalFormatting>
  <conditionalFormatting sqref="J100:M100">
    <cfRule type="expression" dxfId="580" priority="131">
      <formula>OR(F100=2,F100=3)</formula>
    </cfRule>
  </conditionalFormatting>
  <conditionalFormatting sqref="I101:P101">
    <cfRule type="expression" dxfId="579" priority="130">
      <formula>OR(F100=2,F100=3)</formula>
    </cfRule>
  </conditionalFormatting>
  <conditionalFormatting sqref="Z103:AM103">
    <cfRule type="expression" dxfId="578" priority="129">
      <formula>AND(Z103="",BA102=1)</formula>
    </cfRule>
  </conditionalFormatting>
  <conditionalFormatting sqref="J102:M102">
    <cfRule type="expression" dxfId="577" priority="128">
      <formula>OR(F102=2,F102=3)</formula>
    </cfRule>
  </conditionalFormatting>
  <conditionalFormatting sqref="I103:P103">
    <cfRule type="expression" dxfId="576" priority="127">
      <formula>OR(F102=2,F102=3)</formula>
    </cfRule>
  </conditionalFormatting>
  <conditionalFormatting sqref="Z105:AM105">
    <cfRule type="expression" dxfId="575" priority="126">
      <formula>AND(Z105="",BA104=1)</formula>
    </cfRule>
  </conditionalFormatting>
  <conditionalFormatting sqref="J104:M104">
    <cfRule type="expression" dxfId="574" priority="125">
      <formula>OR(F104=2,F104=3)</formula>
    </cfRule>
  </conditionalFormatting>
  <conditionalFormatting sqref="I105:P105">
    <cfRule type="expression" dxfId="573" priority="124">
      <formula>OR(F104=2,F104=3)</formula>
    </cfRule>
  </conditionalFormatting>
  <conditionalFormatting sqref="Z107:AM107">
    <cfRule type="expression" dxfId="572" priority="123">
      <formula>AND(Z107="",BA106=1)</formula>
    </cfRule>
  </conditionalFormatting>
  <conditionalFormatting sqref="J106:M106">
    <cfRule type="expression" dxfId="571" priority="122">
      <formula>OR(F106=2,F106=3)</formula>
    </cfRule>
  </conditionalFormatting>
  <conditionalFormatting sqref="I107:P107">
    <cfRule type="expression" dxfId="570" priority="121">
      <formula>OR(F106=2,F106=3)</formula>
    </cfRule>
  </conditionalFormatting>
  <conditionalFormatting sqref="Z109:AM109">
    <cfRule type="expression" dxfId="569" priority="120">
      <formula>AND(Z109="",BA108=1)</formula>
    </cfRule>
  </conditionalFormatting>
  <conditionalFormatting sqref="J108:M108">
    <cfRule type="expression" dxfId="568" priority="119">
      <formula>OR(F108=2,F108=3)</formula>
    </cfRule>
  </conditionalFormatting>
  <conditionalFormatting sqref="I109:P109">
    <cfRule type="expression" dxfId="567" priority="118">
      <formula>OR(F108=2,F108=3)</formula>
    </cfRule>
  </conditionalFormatting>
  <conditionalFormatting sqref="Z111:AM111">
    <cfRule type="expression" dxfId="566" priority="117">
      <formula>AND(Z111="",BA110=1)</formula>
    </cfRule>
  </conditionalFormatting>
  <conditionalFormatting sqref="J110:M110">
    <cfRule type="expression" dxfId="565" priority="116">
      <formula>OR(F110=2,F110=3)</formula>
    </cfRule>
  </conditionalFormatting>
  <conditionalFormatting sqref="I111:P111">
    <cfRule type="expression" dxfId="564" priority="115">
      <formula>OR(F110=2,F110=3)</formula>
    </cfRule>
  </conditionalFormatting>
  <conditionalFormatting sqref="Z113:AM113">
    <cfRule type="expression" dxfId="563" priority="114">
      <formula>AND(Z113="",BA112=1)</formula>
    </cfRule>
  </conditionalFormatting>
  <conditionalFormatting sqref="J112:M112">
    <cfRule type="expression" dxfId="562" priority="113">
      <formula>OR(F112=2,F112=3)</formula>
    </cfRule>
  </conditionalFormatting>
  <conditionalFormatting sqref="I113:P113">
    <cfRule type="expression" dxfId="561" priority="112">
      <formula>OR(F112=2,F112=3)</formula>
    </cfRule>
  </conditionalFormatting>
  <conditionalFormatting sqref="Z115:AM115">
    <cfRule type="expression" dxfId="560" priority="111">
      <formula>AND(Z115="",BA114=1)</formula>
    </cfRule>
  </conditionalFormatting>
  <conditionalFormatting sqref="J114:M114">
    <cfRule type="expression" dxfId="559" priority="110">
      <formula>OR(F114=2,F114=3)</formula>
    </cfRule>
  </conditionalFormatting>
  <conditionalFormatting sqref="I115:P115">
    <cfRule type="expression" dxfId="558" priority="109">
      <formula>OR(F114=2,F114=3)</formula>
    </cfRule>
  </conditionalFormatting>
  <conditionalFormatting sqref="Z117:AM117">
    <cfRule type="expression" dxfId="557" priority="108">
      <formula>AND(Z117="",BA116=1)</formula>
    </cfRule>
  </conditionalFormatting>
  <conditionalFormatting sqref="J116:M116">
    <cfRule type="expression" dxfId="556" priority="107">
      <formula>OR(F116=2,F116=3)</formula>
    </cfRule>
  </conditionalFormatting>
  <conditionalFormatting sqref="I117:P117">
    <cfRule type="expression" dxfId="555" priority="106">
      <formula>OR(F116=2,F116=3)</formula>
    </cfRule>
  </conditionalFormatting>
  <conditionalFormatting sqref="Z119:AM119">
    <cfRule type="expression" dxfId="554" priority="105">
      <formula>AND(Z119="",BA118=1)</formula>
    </cfRule>
  </conditionalFormatting>
  <conditionalFormatting sqref="J118:M118">
    <cfRule type="expression" dxfId="553" priority="104">
      <formula>OR(F118=2,F118=3)</formula>
    </cfRule>
  </conditionalFormatting>
  <conditionalFormatting sqref="I119:P119">
    <cfRule type="expression" dxfId="552" priority="103">
      <formula>OR(F118=2,F118=3)</formula>
    </cfRule>
  </conditionalFormatting>
  <conditionalFormatting sqref="Z121:AM121">
    <cfRule type="expression" dxfId="551" priority="102">
      <formula>AND(Z121="",BA120=1)</formula>
    </cfRule>
  </conditionalFormatting>
  <conditionalFormatting sqref="J120:M120">
    <cfRule type="expression" dxfId="550" priority="101">
      <formula>OR(F120=2,F120=3)</formula>
    </cfRule>
  </conditionalFormatting>
  <conditionalFormatting sqref="I121:P121">
    <cfRule type="expression" dxfId="549" priority="100">
      <formula>OR(F120=2,F120=3)</formula>
    </cfRule>
  </conditionalFormatting>
  <conditionalFormatting sqref="Z123:AM123">
    <cfRule type="expression" dxfId="548" priority="99">
      <formula>AND(Z123="",BA122=1)</formula>
    </cfRule>
  </conditionalFormatting>
  <conditionalFormatting sqref="J122:M122">
    <cfRule type="expression" dxfId="547" priority="98">
      <formula>OR(F122=2,F122=3)</formula>
    </cfRule>
  </conditionalFormatting>
  <conditionalFormatting sqref="I123:P123">
    <cfRule type="expression" dxfId="546" priority="97">
      <formula>OR(F122=2,F122=3)</formula>
    </cfRule>
  </conditionalFormatting>
  <conditionalFormatting sqref="Z125:AM125">
    <cfRule type="expression" dxfId="545" priority="96">
      <formula>AND(Z125="",BA124=1)</formula>
    </cfRule>
  </conditionalFormatting>
  <conditionalFormatting sqref="J124:M124">
    <cfRule type="expression" dxfId="544" priority="95">
      <formula>OR(F124=2,F124=3)</formula>
    </cfRule>
  </conditionalFormatting>
  <conditionalFormatting sqref="I125:P125">
    <cfRule type="expression" dxfId="543" priority="94">
      <formula>OR(F124=2,F124=3)</formula>
    </cfRule>
  </conditionalFormatting>
  <conditionalFormatting sqref="Z127:AM127">
    <cfRule type="expression" dxfId="542" priority="93">
      <formula>AND(Z127="",BA126=1)</formula>
    </cfRule>
  </conditionalFormatting>
  <conditionalFormatting sqref="J126:M126">
    <cfRule type="expression" dxfId="541" priority="92">
      <formula>OR(F126=2,F126=3)</formula>
    </cfRule>
  </conditionalFormatting>
  <conditionalFormatting sqref="I127:P127">
    <cfRule type="expression" dxfId="540" priority="91">
      <formula>OR(F126=2,F126=3)</formula>
    </cfRule>
  </conditionalFormatting>
  <conditionalFormatting sqref="Z142:AM142">
    <cfRule type="expression" dxfId="539" priority="90">
      <formula>AND(Z142="",BA141=1)</formula>
    </cfRule>
  </conditionalFormatting>
  <conditionalFormatting sqref="J141:M141">
    <cfRule type="expression" dxfId="538" priority="89">
      <formula>OR(F141=2,F141=3)</formula>
    </cfRule>
  </conditionalFormatting>
  <conditionalFormatting sqref="I142:P142">
    <cfRule type="expression" dxfId="537" priority="88">
      <formula>OR(F141=2,F141=3)</formula>
    </cfRule>
  </conditionalFormatting>
  <conditionalFormatting sqref="Z144:AM144">
    <cfRule type="expression" dxfId="536" priority="87">
      <formula>AND(Z144="",BA143=1)</formula>
    </cfRule>
  </conditionalFormatting>
  <conditionalFormatting sqref="J143:M143">
    <cfRule type="expression" dxfId="535" priority="86">
      <formula>OR(F143=2,F143=3)</formula>
    </cfRule>
  </conditionalFormatting>
  <conditionalFormatting sqref="I144:P144">
    <cfRule type="expression" dxfId="534" priority="85">
      <formula>OR(F143=2,F143=3)</formula>
    </cfRule>
  </conditionalFormatting>
  <conditionalFormatting sqref="Z146:AM146">
    <cfRule type="expression" dxfId="533" priority="84">
      <formula>AND(Z146="",BA145=1)</formula>
    </cfRule>
  </conditionalFormatting>
  <conditionalFormatting sqref="J145:M145">
    <cfRule type="expression" dxfId="532" priority="83">
      <formula>OR(F145=2,F145=3)</formula>
    </cfRule>
  </conditionalFormatting>
  <conditionalFormatting sqref="I146:P146">
    <cfRule type="expression" dxfId="531" priority="82">
      <formula>OR(F145=2,F145=3)</formula>
    </cfRule>
  </conditionalFormatting>
  <conditionalFormatting sqref="Z148:AM148">
    <cfRule type="expression" dxfId="530" priority="81">
      <formula>AND(Z148="",BA147=1)</formula>
    </cfRule>
  </conditionalFormatting>
  <conditionalFormatting sqref="J147:M147">
    <cfRule type="expression" dxfId="529" priority="80">
      <formula>OR(F147=2,F147=3)</formula>
    </cfRule>
  </conditionalFormatting>
  <conditionalFormatting sqref="I148:P148">
    <cfRule type="expression" dxfId="528" priority="79">
      <formula>OR(F147=2,F147=3)</formula>
    </cfRule>
  </conditionalFormatting>
  <conditionalFormatting sqref="Z150:AM150">
    <cfRule type="expression" dxfId="527" priority="78">
      <formula>AND(Z150="",BA149=1)</formula>
    </cfRule>
  </conditionalFormatting>
  <conditionalFormatting sqref="J149:M149">
    <cfRule type="expression" dxfId="526" priority="77">
      <formula>OR(F149=2,F149=3)</formula>
    </cfRule>
  </conditionalFormatting>
  <conditionalFormatting sqref="I150:P150">
    <cfRule type="expression" dxfId="525" priority="76">
      <formula>OR(F149=2,F149=3)</formula>
    </cfRule>
  </conditionalFormatting>
  <conditionalFormatting sqref="Z152:AM152">
    <cfRule type="expression" dxfId="524" priority="75">
      <formula>AND(Z152="",BA151=1)</formula>
    </cfRule>
  </conditionalFormatting>
  <conditionalFormatting sqref="J151:M151">
    <cfRule type="expression" dxfId="523" priority="74">
      <formula>OR(F151=2,F151=3)</formula>
    </cfRule>
  </conditionalFormatting>
  <conditionalFormatting sqref="I152:P152">
    <cfRule type="expression" dxfId="522" priority="73">
      <formula>OR(F151=2,F151=3)</formula>
    </cfRule>
  </conditionalFormatting>
  <conditionalFormatting sqref="Z154:AM154">
    <cfRule type="expression" dxfId="521" priority="72">
      <formula>AND(Z154="",BA153=1)</formula>
    </cfRule>
  </conditionalFormatting>
  <conditionalFormatting sqref="J153:M153">
    <cfRule type="expression" dxfId="520" priority="71">
      <formula>OR(F153=2,F153=3)</formula>
    </cfRule>
  </conditionalFormatting>
  <conditionalFormatting sqref="I154:P154">
    <cfRule type="expression" dxfId="519" priority="70">
      <formula>OR(F153=2,F153=3)</formula>
    </cfRule>
  </conditionalFormatting>
  <conditionalFormatting sqref="Z156:AM156">
    <cfRule type="expression" dxfId="518" priority="69">
      <formula>AND(Z156="",BA155=1)</formula>
    </cfRule>
  </conditionalFormatting>
  <conditionalFormatting sqref="J155:M155">
    <cfRule type="expression" dxfId="517" priority="68">
      <formula>OR(F155=2,F155=3)</formula>
    </cfRule>
  </conditionalFormatting>
  <conditionalFormatting sqref="I156:P156">
    <cfRule type="expression" dxfId="516" priority="67">
      <formula>OR(F155=2,F155=3)</formula>
    </cfRule>
  </conditionalFormatting>
  <conditionalFormatting sqref="Z158:AM158">
    <cfRule type="expression" dxfId="515" priority="66">
      <formula>AND(Z158="",BA157=1)</formula>
    </cfRule>
  </conditionalFormatting>
  <conditionalFormatting sqref="J157:M157">
    <cfRule type="expression" dxfId="514" priority="65">
      <formula>OR(F157=2,F157=3)</formula>
    </cfRule>
  </conditionalFormatting>
  <conditionalFormatting sqref="I158:P158">
    <cfRule type="expression" dxfId="513" priority="64">
      <formula>OR(F157=2,F157=3)</formula>
    </cfRule>
  </conditionalFormatting>
  <conditionalFormatting sqref="Z160:AM160">
    <cfRule type="expression" dxfId="512" priority="63">
      <formula>AND(Z160="",BA159=1)</formula>
    </cfRule>
  </conditionalFormatting>
  <conditionalFormatting sqref="J159:M159">
    <cfRule type="expression" dxfId="511" priority="62">
      <formula>OR(F159=2,F159=3)</formula>
    </cfRule>
  </conditionalFormatting>
  <conditionalFormatting sqref="I160:P160">
    <cfRule type="expression" dxfId="510" priority="61">
      <formula>OR(F159=2,F159=3)</formula>
    </cfRule>
  </conditionalFormatting>
  <conditionalFormatting sqref="Z162:AM162">
    <cfRule type="expression" dxfId="509" priority="60">
      <formula>AND(Z162="",BA161=1)</formula>
    </cfRule>
  </conditionalFormatting>
  <conditionalFormatting sqref="J161:M161">
    <cfRule type="expression" dxfId="508" priority="59">
      <formula>OR(F161=2,F161=3)</formula>
    </cfRule>
  </conditionalFormatting>
  <conditionalFormatting sqref="I162:P162">
    <cfRule type="expression" dxfId="507" priority="58">
      <formula>OR(F161=2,F161=3)</formula>
    </cfRule>
  </conditionalFormatting>
  <conditionalFormatting sqref="Z164:AM164">
    <cfRule type="expression" dxfId="506" priority="57">
      <formula>AND(Z164="",BA163=1)</formula>
    </cfRule>
  </conditionalFormatting>
  <conditionalFormatting sqref="J163:M163">
    <cfRule type="expression" dxfId="505" priority="56">
      <formula>OR(F163=2,F163=3)</formula>
    </cfRule>
  </conditionalFormatting>
  <conditionalFormatting sqref="I164:P164">
    <cfRule type="expression" dxfId="504" priority="55">
      <formula>OR(F163=2,F163=3)</formula>
    </cfRule>
  </conditionalFormatting>
  <conditionalFormatting sqref="Z166:AM166">
    <cfRule type="expression" dxfId="503" priority="54">
      <formula>AND(Z166="",BA165=1)</formula>
    </cfRule>
  </conditionalFormatting>
  <conditionalFormatting sqref="J165:M165">
    <cfRule type="expression" dxfId="502" priority="53">
      <formula>OR(F165=2,F165=3)</formula>
    </cfRule>
  </conditionalFormatting>
  <conditionalFormatting sqref="I166:P166">
    <cfRule type="expression" dxfId="501" priority="52">
      <formula>OR(F165=2,F165=3)</formula>
    </cfRule>
  </conditionalFormatting>
  <conditionalFormatting sqref="Z168:AM168">
    <cfRule type="expression" dxfId="500" priority="51">
      <formula>AND(Z168="",BA167=1)</formula>
    </cfRule>
  </conditionalFormatting>
  <conditionalFormatting sqref="J167:M167">
    <cfRule type="expression" dxfId="499" priority="50">
      <formula>OR(F167=2,F167=3)</formula>
    </cfRule>
  </conditionalFormatting>
  <conditionalFormatting sqref="I168:P168">
    <cfRule type="expression" dxfId="498" priority="49">
      <formula>OR(F167=2,F167=3)</formula>
    </cfRule>
  </conditionalFormatting>
  <conditionalFormatting sqref="Z170:AM170">
    <cfRule type="expression" dxfId="497" priority="48">
      <formula>AND(Z170="",BA169=1)</formula>
    </cfRule>
  </conditionalFormatting>
  <conditionalFormatting sqref="J169:M169">
    <cfRule type="expression" dxfId="496" priority="47">
      <formula>OR(F169=2,F169=3)</formula>
    </cfRule>
  </conditionalFormatting>
  <conditionalFormatting sqref="I170:P170">
    <cfRule type="expression" dxfId="495" priority="46">
      <formula>OR(F169=2,F169=3)</formula>
    </cfRule>
  </conditionalFormatting>
  <conditionalFormatting sqref="Z56:AM56">
    <cfRule type="expression" dxfId="494" priority="45">
      <formula>AND(Z56="",BA55=1)</formula>
    </cfRule>
  </conditionalFormatting>
  <conditionalFormatting sqref="J55:M55">
    <cfRule type="expression" dxfId="493" priority="44">
      <formula>OR(F55=2,F55=3)</formula>
    </cfRule>
  </conditionalFormatting>
  <conditionalFormatting sqref="I56:P56">
    <cfRule type="expression" dxfId="492" priority="43">
      <formula>OR(F55=2,F55=3)</formula>
    </cfRule>
  </conditionalFormatting>
  <conditionalFormatting sqref="Z58:AM58">
    <cfRule type="expression" dxfId="491" priority="42">
      <formula>AND(Z58="",BA57=1)</formula>
    </cfRule>
  </conditionalFormatting>
  <conditionalFormatting sqref="J57:M57">
    <cfRule type="expression" dxfId="490" priority="41">
      <formula>OR(F57=2,F57=3)</formula>
    </cfRule>
  </conditionalFormatting>
  <conditionalFormatting sqref="I58:P58">
    <cfRule type="expression" dxfId="489" priority="40">
      <formula>OR(F57=2,F57=3)</formula>
    </cfRule>
  </conditionalFormatting>
  <conditionalFormatting sqref="Z60:AM60">
    <cfRule type="expression" dxfId="488" priority="39">
      <formula>AND(Z60="",BA59=1)</formula>
    </cfRule>
  </conditionalFormatting>
  <conditionalFormatting sqref="J59:M59">
    <cfRule type="expression" dxfId="487" priority="38">
      <formula>OR(F59=2,F59=3)</formula>
    </cfRule>
  </conditionalFormatting>
  <conditionalFormatting sqref="I60:P60">
    <cfRule type="expression" dxfId="486" priority="37">
      <formula>OR(F59=2,F59=3)</formula>
    </cfRule>
  </conditionalFormatting>
  <conditionalFormatting sqref="Z62:AM62">
    <cfRule type="expression" dxfId="485" priority="36">
      <formula>AND(Z62="",BA61=1)</formula>
    </cfRule>
  </conditionalFormatting>
  <conditionalFormatting sqref="J61:M61">
    <cfRule type="expression" dxfId="484" priority="35">
      <formula>OR(F61=2,F61=3)</formula>
    </cfRule>
  </conditionalFormatting>
  <conditionalFormatting sqref="I62:P62">
    <cfRule type="expression" dxfId="483" priority="34">
      <formula>OR(F61=2,F61=3)</formula>
    </cfRule>
  </conditionalFormatting>
  <conditionalFormatting sqref="Z64:AM64">
    <cfRule type="expression" dxfId="482" priority="33">
      <formula>AND(Z64="",BA63=1)</formula>
    </cfRule>
  </conditionalFormatting>
  <conditionalFormatting sqref="J63:M63">
    <cfRule type="expression" dxfId="481" priority="32">
      <formula>OR(F63=2,F63=3)</formula>
    </cfRule>
  </conditionalFormatting>
  <conditionalFormatting sqref="I64:P64">
    <cfRule type="expression" dxfId="480" priority="31">
      <formula>OR(F63=2,F63=3)</formula>
    </cfRule>
  </conditionalFormatting>
  <conditionalFormatting sqref="Z66:AM66">
    <cfRule type="expression" dxfId="479" priority="30">
      <formula>AND(Z66="",BA65=1)</formula>
    </cfRule>
  </conditionalFormatting>
  <conditionalFormatting sqref="J65:M65">
    <cfRule type="expression" dxfId="478" priority="29">
      <formula>OR(F65=2,F65=3)</formula>
    </cfRule>
  </conditionalFormatting>
  <conditionalFormatting sqref="I66:P66">
    <cfRule type="expression" dxfId="477" priority="28">
      <formula>OR(F65=2,F65=3)</formula>
    </cfRule>
  </conditionalFormatting>
  <conditionalFormatting sqref="Z68:AM68">
    <cfRule type="expression" dxfId="476" priority="27">
      <formula>AND(Z68="",BA67=1)</formula>
    </cfRule>
  </conditionalFormatting>
  <conditionalFormatting sqref="J67:M67">
    <cfRule type="expression" dxfId="475" priority="26">
      <formula>OR(F67=2,F67=3)</formula>
    </cfRule>
  </conditionalFormatting>
  <conditionalFormatting sqref="I68:P68">
    <cfRule type="expression" dxfId="474" priority="25">
      <formula>OR(F67=2,F67=3)</formula>
    </cfRule>
  </conditionalFormatting>
  <conditionalFormatting sqref="Z70:AM70">
    <cfRule type="expression" dxfId="473" priority="24">
      <formula>AND(Z70="",BA69=1)</formula>
    </cfRule>
  </conditionalFormatting>
  <conditionalFormatting sqref="J69:M69">
    <cfRule type="expression" dxfId="472" priority="23">
      <formula>OR(F69=2,F69=3)</formula>
    </cfRule>
  </conditionalFormatting>
  <conditionalFormatting sqref="I70:P70">
    <cfRule type="expression" dxfId="471" priority="22">
      <formula>OR(F69=2,F69=3)</formula>
    </cfRule>
  </conditionalFormatting>
  <conditionalFormatting sqref="Z72:AM72">
    <cfRule type="expression" dxfId="470" priority="21">
      <formula>AND(Z72="",BA71=1)</formula>
    </cfRule>
  </conditionalFormatting>
  <conditionalFormatting sqref="J71:M71">
    <cfRule type="expression" dxfId="469" priority="20">
      <formula>OR(F71=2,F71=3)</formula>
    </cfRule>
  </conditionalFormatting>
  <conditionalFormatting sqref="I72:P72">
    <cfRule type="expression" dxfId="468" priority="19">
      <formula>OR(F71=2,F71=3)</formula>
    </cfRule>
  </conditionalFormatting>
  <conditionalFormatting sqref="Z74:AM74">
    <cfRule type="expression" dxfId="467" priority="18">
      <formula>AND(Z74="",BA73=1)</formula>
    </cfRule>
  </conditionalFormatting>
  <conditionalFormatting sqref="J73:M73">
    <cfRule type="expression" dxfId="466" priority="17">
      <formula>OR(F73=2,F73=3)</formula>
    </cfRule>
  </conditionalFormatting>
  <conditionalFormatting sqref="I74:P74">
    <cfRule type="expression" dxfId="465" priority="16">
      <formula>OR(F73=2,F73=3)</formula>
    </cfRule>
  </conditionalFormatting>
  <conditionalFormatting sqref="Z76:AM76">
    <cfRule type="expression" dxfId="464" priority="15">
      <formula>AND(Z76="",BA75=1)</formula>
    </cfRule>
  </conditionalFormatting>
  <conditionalFormatting sqref="J75:M75">
    <cfRule type="expression" dxfId="463" priority="14">
      <formula>OR(F75=2,F75=3)</formula>
    </cfRule>
  </conditionalFormatting>
  <conditionalFormatting sqref="I76:P76">
    <cfRule type="expression" dxfId="462" priority="13">
      <formula>OR(F75=2,F75=3)</formula>
    </cfRule>
  </conditionalFormatting>
  <conditionalFormatting sqref="Z78:AM78">
    <cfRule type="expression" dxfId="461" priority="12">
      <formula>AND(Z78="",BA77=1)</formula>
    </cfRule>
  </conditionalFormatting>
  <conditionalFormatting sqref="J77:M77">
    <cfRule type="expression" dxfId="460" priority="11">
      <formula>OR(F77=2,F77=3)</formula>
    </cfRule>
  </conditionalFormatting>
  <conditionalFormatting sqref="I78:P78">
    <cfRule type="expression" dxfId="459" priority="10">
      <formula>OR(F77=2,F77=3)</formula>
    </cfRule>
  </conditionalFormatting>
  <conditionalFormatting sqref="Z80:AM80">
    <cfRule type="expression" dxfId="458" priority="9">
      <formula>AND(Z80="",BA79=1)</formula>
    </cfRule>
  </conditionalFormatting>
  <conditionalFormatting sqref="J79:M79">
    <cfRule type="expression" dxfId="457" priority="8">
      <formula>OR(F79=2,F79=3)</formula>
    </cfRule>
  </conditionalFormatting>
  <conditionalFormatting sqref="I80:P80">
    <cfRule type="expression" dxfId="456" priority="7">
      <formula>OR(F79=2,F79=3)</formula>
    </cfRule>
  </conditionalFormatting>
  <conditionalFormatting sqref="Z82:AM82">
    <cfRule type="expression" dxfId="455" priority="6">
      <formula>AND(Z82="",BA81=1)</formula>
    </cfRule>
  </conditionalFormatting>
  <conditionalFormatting sqref="J81:M81">
    <cfRule type="expression" dxfId="454" priority="5">
      <formula>OR(F81=2,F81=3)</formula>
    </cfRule>
  </conditionalFormatting>
  <conditionalFormatting sqref="I82:P82">
    <cfRule type="expression" dxfId="453" priority="4">
      <formula>OR(F81=2,F81=3)</formula>
    </cfRule>
  </conditionalFormatting>
  <conditionalFormatting sqref="Z84:AM84">
    <cfRule type="expression" dxfId="452" priority="3">
      <formula>AND(Z84="",BA83=1)</formula>
    </cfRule>
  </conditionalFormatting>
  <conditionalFormatting sqref="J83:M83">
    <cfRule type="expression" dxfId="451" priority="2">
      <formula>OR(F83=2,F83=3)</formula>
    </cfRule>
  </conditionalFormatting>
  <conditionalFormatting sqref="I84:P84">
    <cfRule type="expression" dxfId="4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21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21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21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2100-000003000000}"/>
    <dataValidation type="whole" imeMode="off" allowBlank="1" showInputMessage="1" showErrorMessage="1" error="1~31までの数字をご入力ください。" sqref="B141:C170 B12:C41 B184:C213 B98:C127 B55:C84" xr:uid="{00000000-0002-0000-21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21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21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21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21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21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21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29</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02901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02902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02903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02904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02905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02906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02907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02908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02909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02910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02911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02912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02913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02914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02915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02916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02917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02918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02919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02920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02921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02922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02923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02924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02925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02926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02927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02928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02929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02930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02931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02932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02933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02934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02935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02936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02937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02938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02939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02940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02941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02942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02943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02944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02945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02946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02947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02948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02949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02950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02951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02952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02953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02954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02955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02956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02957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02958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02959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02960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02961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02962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02963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02964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02965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02966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02967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02968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02969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02970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02971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02972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02973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02974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02975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49" priority="225">
      <formula>AND(Z13="",BA12=1)</formula>
    </cfRule>
  </conditionalFormatting>
  <conditionalFormatting sqref="J12:M12">
    <cfRule type="expression" dxfId="448" priority="224">
      <formula>OR(F12=2,F12=3)</formula>
    </cfRule>
  </conditionalFormatting>
  <conditionalFormatting sqref="I13:P13">
    <cfRule type="expression" dxfId="447" priority="223">
      <formula>OR(F12=2,F12=3)</formula>
    </cfRule>
  </conditionalFormatting>
  <conditionalFormatting sqref="Z15:AM15">
    <cfRule type="expression" dxfId="446" priority="222">
      <formula>AND(Z15="",BA14=1)</formula>
    </cfRule>
  </conditionalFormatting>
  <conditionalFormatting sqref="J14:M14">
    <cfRule type="expression" dxfId="445" priority="221">
      <formula>OR(F14=2,F14=3)</formula>
    </cfRule>
  </conditionalFormatting>
  <conditionalFormatting sqref="I15:P15">
    <cfRule type="expression" dxfId="444" priority="220">
      <formula>OR(F14=2,F14=3)</formula>
    </cfRule>
  </conditionalFormatting>
  <conditionalFormatting sqref="Z17:AM17">
    <cfRule type="expression" dxfId="443" priority="219">
      <formula>AND(Z17="",BA16=1)</formula>
    </cfRule>
  </conditionalFormatting>
  <conditionalFormatting sqref="J16:M16">
    <cfRule type="expression" dxfId="442" priority="218">
      <formula>OR(F16=2,F16=3)</formula>
    </cfRule>
  </conditionalFormatting>
  <conditionalFormatting sqref="I17:P17">
    <cfRule type="expression" dxfId="441" priority="217">
      <formula>OR(F16=2,F16=3)</formula>
    </cfRule>
  </conditionalFormatting>
  <conditionalFormatting sqref="Z19:AM19">
    <cfRule type="expression" dxfId="440" priority="216">
      <formula>AND(Z19="",BA18=1)</formula>
    </cfRule>
  </conditionalFormatting>
  <conditionalFormatting sqref="J18:M18">
    <cfRule type="expression" dxfId="439" priority="215">
      <formula>OR(F18=2,F18=3)</formula>
    </cfRule>
  </conditionalFormatting>
  <conditionalFormatting sqref="I19:P19">
    <cfRule type="expression" dxfId="438" priority="214">
      <formula>OR(F18=2,F18=3)</formula>
    </cfRule>
  </conditionalFormatting>
  <conditionalFormatting sqref="Z21:AM21">
    <cfRule type="expression" dxfId="437" priority="213">
      <formula>AND(Z21="",BA20=1)</formula>
    </cfRule>
  </conditionalFormatting>
  <conditionalFormatting sqref="J20:M20">
    <cfRule type="expression" dxfId="436" priority="212">
      <formula>OR(F20=2,F20=3)</formula>
    </cfRule>
  </conditionalFormatting>
  <conditionalFormatting sqref="I21:P21">
    <cfRule type="expression" dxfId="435" priority="211">
      <formula>OR(F20=2,F20=3)</formula>
    </cfRule>
  </conditionalFormatting>
  <conditionalFormatting sqref="Z23:AM23">
    <cfRule type="expression" dxfId="434" priority="210">
      <formula>AND(Z23="",BA22=1)</formula>
    </cfRule>
  </conditionalFormatting>
  <conditionalFormatting sqref="J22:M22">
    <cfRule type="expression" dxfId="433" priority="209">
      <formula>OR(F22=2,F22=3)</formula>
    </cfRule>
  </conditionalFormatting>
  <conditionalFormatting sqref="I23:P23">
    <cfRule type="expression" dxfId="432" priority="208">
      <formula>OR(F22=2,F22=3)</formula>
    </cfRule>
  </conditionalFormatting>
  <conditionalFormatting sqref="Z25:AM25">
    <cfRule type="expression" dxfId="431" priority="207">
      <formula>AND(Z25="",BA24=1)</formula>
    </cfRule>
  </conditionalFormatting>
  <conditionalFormatting sqref="J24:M24">
    <cfRule type="expression" dxfId="430" priority="206">
      <formula>OR(F24=2,F24=3)</formula>
    </cfRule>
  </conditionalFormatting>
  <conditionalFormatting sqref="I25:P25">
    <cfRule type="expression" dxfId="429" priority="205">
      <formula>OR(F24=2,F24=3)</formula>
    </cfRule>
  </conditionalFormatting>
  <conditionalFormatting sqref="Z27:AM27">
    <cfRule type="expression" dxfId="428" priority="204">
      <formula>AND(Z27="",BA26=1)</formula>
    </cfRule>
  </conditionalFormatting>
  <conditionalFormatting sqref="J26:M26">
    <cfRule type="expression" dxfId="427" priority="203">
      <formula>OR(F26=2,F26=3)</formula>
    </cfRule>
  </conditionalFormatting>
  <conditionalFormatting sqref="I27:P27">
    <cfRule type="expression" dxfId="426" priority="202">
      <formula>OR(F26=2,F26=3)</formula>
    </cfRule>
  </conditionalFormatting>
  <conditionalFormatting sqref="Z29:AM29">
    <cfRule type="expression" dxfId="425" priority="201">
      <formula>AND(Z29="",BA28=1)</formula>
    </cfRule>
  </conditionalFormatting>
  <conditionalFormatting sqref="J28:M28">
    <cfRule type="expression" dxfId="424" priority="200">
      <formula>OR(F28=2,F28=3)</formula>
    </cfRule>
  </conditionalFormatting>
  <conditionalFormatting sqref="I29:P29">
    <cfRule type="expression" dxfId="423" priority="199">
      <formula>OR(F28=2,F28=3)</formula>
    </cfRule>
  </conditionalFormatting>
  <conditionalFormatting sqref="Z31:AM31">
    <cfRule type="expression" dxfId="422" priority="198">
      <formula>AND(Z31="",BA30=1)</formula>
    </cfRule>
  </conditionalFormatting>
  <conditionalFormatting sqref="J30:M30">
    <cfRule type="expression" dxfId="421" priority="197">
      <formula>OR(F30=2,F30=3)</formula>
    </cfRule>
  </conditionalFormatting>
  <conditionalFormatting sqref="I31:P31">
    <cfRule type="expression" dxfId="420" priority="196">
      <formula>OR(F30=2,F30=3)</formula>
    </cfRule>
  </conditionalFormatting>
  <conditionalFormatting sqref="Z33:AM33">
    <cfRule type="expression" dxfId="419" priority="195">
      <formula>AND(Z33="",BA32=1)</formula>
    </cfRule>
  </conditionalFormatting>
  <conditionalFormatting sqref="J32:M32">
    <cfRule type="expression" dxfId="418" priority="194">
      <formula>OR(F32=2,F32=3)</formula>
    </cfRule>
  </conditionalFormatting>
  <conditionalFormatting sqref="I33:P33">
    <cfRule type="expression" dxfId="417" priority="193">
      <formula>OR(F32=2,F32=3)</formula>
    </cfRule>
  </conditionalFormatting>
  <conditionalFormatting sqref="Z35:AM35">
    <cfRule type="expression" dxfId="416" priority="192">
      <formula>AND(Z35="",BA34=1)</formula>
    </cfRule>
  </conditionalFormatting>
  <conditionalFormatting sqref="J34:M34">
    <cfRule type="expression" dxfId="415" priority="191">
      <formula>OR(F34=2,F34=3)</formula>
    </cfRule>
  </conditionalFormatting>
  <conditionalFormatting sqref="I35:P35">
    <cfRule type="expression" dxfId="414" priority="190">
      <formula>OR(F34=2,F34=3)</formula>
    </cfRule>
  </conditionalFormatting>
  <conditionalFormatting sqref="Z37:AM37">
    <cfRule type="expression" dxfId="413" priority="189">
      <formula>AND(Z37="",BA36=1)</formula>
    </cfRule>
  </conditionalFormatting>
  <conditionalFormatting sqref="J36:M36">
    <cfRule type="expression" dxfId="412" priority="188">
      <formula>OR(F36=2,F36=3)</formula>
    </cfRule>
  </conditionalFormatting>
  <conditionalFormatting sqref="I37:P37">
    <cfRule type="expression" dxfId="411" priority="187">
      <formula>OR(F36=2,F36=3)</formula>
    </cfRule>
  </conditionalFormatting>
  <conditionalFormatting sqref="Z39:AM39">
    <cfRule type="expression" dxfId="410" priority="186">
      <formula>AND(Z39="",BA38=1)</formula>
    </cfRule>
  </conditionalFormatting>
  <conditionalFormatting sqref="J38:M38">
    <cfRule type="expression" dxfId="409" priority="185">
      <formula>OR(F38=2,F38=3)</formula>
    </cfRule>
  </conditionalFormatting>
  <conditionalFormatting sqref="I39:P39">
    <cfRule type="expression" dxfId="408" priority="184">
      <formula>OR(F38=2,F38=3)</formula>
    </cfRule>
  </conditionalFormatting>
  <conditionalFormatting sqref="Z41:AM41">
    <cfRule type="expression" dxfId="407" priority="183">
      <formula>AND(Z41="",BA40=1)</formula>
    </cfRule>
  </conditionalFormatting>
  <conditionalFormatting sqref="J40:M40">
    <cfRule type="expression" dxfId="406" priority="182">
      <formula>OR(F40=2,F40=3)</formula>
    </cfRule>
  </conditionalFormatting>
  <conditionalFormatting sqref="I41:P41">
    <cfRule type="expression" dxfId="405" priority="181">
      <formula>OR(F40=2,F40=3)</formula>
    </cfRule>
  </conditionalFormatting>
  <conditionalFormatting sqref="Z185:AM185">
    <cfRule type="expression" dxfId="404" priority="180">
      <formula>AND(Z185="",BA184=1)</formula>
    </cfRule>
  </conditionalFormatting>
  <conditionalFormatting sqref="J184:M184">
    <cfRule type="expression" dxfId="403" priority="179">
      <formula>OR(F184=2,F184=3)</formula>
    </cfRule>
  </conditionalFormatting>
  <conditionalFormatting sqref="I185:P185">
    <cfRule type="expression" dxfId="402" priority="178">
      <formula>OR(F184=2,F184=3)</formula>
    </cfRule>
  </conditionalFormatting>
  <conditionalFormatting sqref="Z187:AM187">
    <cfRule type="expression" dxfId="401" priority="177">
      <formula>AND(Z187="",BA186=1)</formula>
    </cfRule>
  </conditionalFormatting>
  <conditionalFormatting sqref="J186:M186">
    <cfRule type="expression" dxfId="400" priority="176">
      <formula>OR(F186=2,F186=3)</formula>
    </cfRule>
  </conditionalFormatting>
  <conditionalFormatting sqref="I187:P187">
    <cfRule type="expression" dxfId="399" priority="175">
      <formula>OR(F186=2,F186=3)</formula>
    </cfRule>
  </conditionalFormatting>
  <conditionalFormatting sqref="Z189:AM189">
    <cfRule type="expression" dxfId="398" priority="174">
      <formula>AND(Z189="",BA188=1)</formula>
    </cfRule>
  </conditionalFormatting>
  <conditionalFormatting sqref="J188:M188">
    <cfRule type="expression" dxfId="397" priority="173">
      <formula>OR(F188=2,F188=3)</formula>
    </cfRule>
  </conditionalFormatting>
  <conditionalFormatting sqref="I189:P189">
    <cfRule type="expression" dxfId="396" priority="172">
      <formula>OR(F188=2,F188=3)</formula>
    </cfRule>
  </conditionalFormatting>
  <conditionalFormatting sqref="Z191:AM191">
    <cfRule type="expression" dxfId="395" priority="171">
      <formula>AND(Z191="",BA190=1)</formula>
    </cfRule>
  </conditionalFormatting>
  <conditionalFormatting sqref="J190:M190">
    <cfRule type="expression" dxfId="394" priority="170">
      <formula>OR(F190=2,F190=3)</formula>
    </cfRule>
  </conditionalFormatting>
  <conditionalFormatting sqref="I191:P191">
    <cfRule type="expression" dxfId="393" priority="169">
      <formula>OR(F190=2,F190=3)</formula>
    </cfRule>
  </conditionalFormatting>
  <conditionalFormatting sqref="Z193:AM193">
    <cfRule type="expression" dxfId="392" priority="168">
      <formula>AND(Z193="",BA192=1)</formula>
    </cfRule>
  </conditionalFormatting>
  <conditionalFormatting sqref="J192:M192">
    <cfRule type="expression" dxfId="391" priority="167">
      <formula>OR(F192=2,F192=3)</formula>
    </cfRule>
  </conditionalFormatting>
  <conditionalFormatting sqref="I193:P193">
    <cfRule type="expression" dxfId="390" priority="166">
      <formula>OR(F192=2,F192=3)</formula>
    </cfRule>
  </conditionalFormatting>
  <conditionalFormatting sqref="Z195:AM195">
    <cfRule type="expression" dxfId="389" priority="165">
      <formula>AND(Z195="",BA194=1)</formula>
    </cfRule>
  </conditionalFormatting>
  <conditionalFormatting sqref="J194:M194">
    <cfRule type="expression" dxfId="388" priority="164">
      <formula>OR(F194=2,F194=3)</formula>
    </cfRule>
  </conditionalFormatting>
  <conditionalFormatting sqref="I195:P195">
    <cfRule type="expression" dxfId="387" priority="163">
      <formula>OR(F194=2,F194=3)</formula>
    </cfRule>
  </conditionalFormatting>
  <conditionalFormatting sqref="Z197:AM197">
    <cfRule type="expression" dxfId="386" priority="162">
      <formula>AND(Z197="",BA196=1)</formula>
    </cfRule>
  </conditionalFormatting>
  <conditionalFormatting sqref="J196:M196">
    <cfRule type="expression" dxfId="385" priority="161">
      <formula>OR(F196=2,F196=3)</formula>
    </cfRule>
  </conditionalFormatting>
  <conditionalFormatting sqref="I197:P197">
    <cfRule type="expression" dxfId="384" priority="160">
      <formula>OR(F196=2,F196=3)</formula>
    </cfRule>
  </conditionalFormatting>
  <conditionalFormatting sqref="Z199:AM199">
    <cfRule type="expression" dxfId="383" priority="159">
      <formula>AND(Z199="",BA198=1)</formula>
    </cfRule>
  </conditionalFormatting>
  <conditionalFormatting sqref="J198:M198">
    <cfRule type="expression" dxfId="382" priority="158">
      <formula>OR(F198=2,F198=3)</formula>
    </cfRule>
  </conditionalFormatting>
  <conditionalFormatting sqref="I199:P199">
    <cfRule type="expression" dxfId="381" priority="157">
      <formula>OR(F198=2,F198=3)</formula>
    </cfRule>
  </conditionalFormatting>
  <conditionalFormatting sqref="Z201:AM201">
    <cfRule type="expression" dxfId="380" priority="156">
      <formula>AND(Z201="",BA200=1)</formula>
    </cfRule>
  </conditionalFormatting>
  <conditionalFormatting sqref="J200:M200">
    <cfRule type="expression" dxfId="379" priority="155">
      <formula>OR(F200=2,F200=3)</formula>
    </cfRule>
  </conditionalFormatting>
  <conditionalFormatting sqref="I201:P201">
    <cfRule type="expression" dxfId="378" priority="154">
      <formula>OR(F200=2,F200=3)</formula>
    </cfRule>
  </conditionalFormatting>
  <conditionalFormatting sqref="Z203:AM203">
    <cfRule type="expression" dxfId="377" priority="153">
      <formula>AND(Z203="",BA202=1)</formula>
    </cfRule>
  </conditionalFormatting>
  <conditionalFormatting sqref="J202:M202">
    <cfRule type="expression" dxfId="376" priority="152">
      <formula>OR(F202=2,F202=3)</formula>
    </cfRule>
  </conditionalFormatting>
  <conditionalFormatting sqref="I203:P203">
    <cfRule type="expression" dxfId="375" priority="151">
      <formula>OR(F202=2,F202=3)</formula>
    </cfRule>
  </conditionalFormatting>
  <conditionalFormatting sqref="Z205:AM205">
    <cfRule type="expression" dxfId="374" priority="150">
      <formula>AND(Z205="",BA204=1)</formula>
    </cfRule>
  </conditionalFormatting>
  <conditionalFormatting sqref="J204:M204">
    <cfRule type="expression" dxfId="373" priority="149">
      <formula>OR(F204=2,F204=3)</formula>
    </cfRule>
  </conditionalFormatting>
  <conditionalFormatting sqref="I205:P205">
    <cfRule type="expression" dxfId="372" priority="148">
      <formula>OR(F204=2,F204=3)</formula>
    </cfRule>
  </conditionalFormatting>
  <conditionalFormatting sqref="Z207:AM207">
    <cfRule type="expression" dxfId="371" priority="147">
      <formula>AND(Z207="",BA206=1)</formula>
    </cfRule>
  </conditionalFormatting>
  <conditionalFormatting sqref="J206:M206">
    <cfRule type="expression" dxfId="370" priority="146">
      <formula>OR(F206=2,F206=3)</formula>
    </cfRule>
  </conditionalFormatting>
  <conditionalFormatting sqref="I207:P207">
    <cfRule type="expression" dxfId="369" priority="145">
      <formula>OR(F206=2,F206=3)</formula>
    </cfRule>
  </conditionalFormatting>
  <conditionalFormatting sqref="Z209:AM209">
    <cfRule type="expression" dxfId="368" priority="144">
      <formula>AND(Z209="",BA208=1)</formula>
    </cfRule>
  </conditionalFormatting>
  <conditionalFormatting sqref="J208:M208">
    <cfRule type="expression" dxfId="367" priority="143">
      <formula>OR(F208=2,F208=3)</formula>
    </cfRule>
  </conditionalFormatting>
  <conditionalFormatting sqref="I209:P209">
    <cfRule type="expression" dxfId="366" priority="142">
      <formula>OR(F208=2,F208=3)</formula>
    </cfRule>
  </conditionalFormatting>
  <conditionalFormatting sqref="Z211:AM211">
    <cfRule type="expression" dxfId="365" priority="141">
      <formula>AND(Z211="",BA210=1)</formula>
    </cfRule>
  </conditionalFormatting>
  <conditionalFormatting sqref="J210:M210">
    <cfRule type="expression" dxfId="364" priority="140">
      <formula>OR(F210=2,F210=3)</formula>
    </cfRule>
  </conditionalFormatting>
  <conditionalFormatting sqref="I211:P211">
    <cfRule type="expression" dxfId="363" priority="139">
      <formula>OR(F210=2,F210=3)</formula>
    </cfRule>
  </conditionalFormatting>
  <conditionalFormatting sqref="Z213:AM213">
    <cfRule type="expression" dxfId="362" priority="138">
      <formula>AND(Z213="",BA212=1)</formula>
    </cfRule>
  </conditionalFormatting>
  <conditionalFormatting sqref="J212:M212">
    <cfRule type="expression" dxfId="361" priority="137">
      <formula>OR(F212=2,F212=3)</formula>
    </cfRule>
  </conditionalFormatting>
  <conditionalFormatting sqref="I213:P213">
    <cfRule type="expression" dxfId="360" priority="136">
      <formula>OR(F212=2,F212=3)</formula>
    </cfRule>
  </conditionalFormatting>
  <conditionalFormatting sqref="Z99:AM99">
    <cfRule type="expression" dxfId="359" priority="135">
      <formula>AND(Z99="",BA98=1)</formula>
    </cfRule>
  </conditionalFormatting>
  <conditionalFormatting sqref="J98:M98">
    <cfRule type="expression" dxfId="358" priority="134">
      <formula>OR(F98=2,F98=3)</formula>
    </cfRule>
  </conditionalFormatting>
  <conditionalFormatting sqref="I99:P99">
    <cfRule type="expression" dxfId="357" priority="133">
      <formula>OR(F98=2,F98=3)</formula>
    </cfRule>
  </conditionalFormatting>
  <conditionalFormatting sqref="Z101:AM101">
    <cfRule type="expression" dxfId="356" priority="132">
      <formula>AND(Z101="",BA100=1)</formula>
    </cfRule>
  </conditionalFormatting>
  <conditionalFormatting sqref="J100:M100">
    <cfRule type="expression" dxfId="355" priority="131">
      <formula>OR(F100=2,F100=3)</formula>
    </cfRule>
  </conditionalFormatting>
  <conditionalFormatting sqref="I101:P101">
    <cfRule type="expression" dxfId="354" priority="130">
      <formula>OR(F100=2,F100=3)</formula>
    </cfRule>
  </conditionalFormatting>
  <conditionalFormatting sqref="Z103:AM103">
    <cfRule type="expression" dxfId="353" priority="129">
      <formula>AND(Z103="",BA102=1)</formula>
    </cfRule>
  </conditionalFormatting>
  <conditionalFormatting sqref="J102:M102">
    <cfRule type="expression" dxfId="352" priority="128">
      <formula>OR(F102=2,F102=3)</formula>
    </cfRule>
  </conditionalFormatting>
  <conditionalFormatting sqref="I103:P103">
    <cfRule type="expression" dxfId="351" priority="127">
      <formula>OR(F102=2,F102=3)</formula>
    </cfRule>
  </conditionalFormatting>
  <conditionalFormatting sqref="Z105:AM105">
    <cfRule type="expression" dxfId="350" priority="126">
      <formula>AND(Z105="",BA104=1)</formula>
    </cfRule>
  </conditionalFormatting>
  <conditionalFormatting sqref="J104:M104">
    <cfRule type="expression" dxfId="349" priority="125">
      <formula>OR(F104=2,F104=3)</formula>
    </cfRule>
  </conditionalFormatting>
  <conditionalFormatting sqref="I105:P105">
    <cfRule type="expression" dxfId="348" priority="124">
      <formula>OR(F104=2,F104=3)</formula>
    </cfRule>
  </conditionalFormatting>
  <conditionalFormatting sqref="Z107:AM107">
    <cfRule type="expression" dxfId="347" priority="123">
      <formula>AND(Z107="",BA106=1)</formula>
    </cfRule>
  </conditionalFormatting>
  <conditionalFormatting sqref="J106:M106">
    <cfRule type="expression" dxfId="346" priority="122">
      <formula>OR(F106=2,F106=3)</formula>
    </cfRule>
  </conditionalFormatting>
  <conditionalFormatting sqref="I107:P107">
    <cfRule type="expression" dxfId="345" priority="121">
      <formula>OR(F106=2,F106=3)</formula>
    </cfRule>
  </conditionalFormatting>
  <conditionalFormatting sqref="Z109:AM109">
    <cfRule type="expression" dxfId="344" priority="120">
      <formula>AND(Z109="",BA108=1)</formula>
    </cfRule>
  </conditionalFormatting>
  <conditionalFormatting sqref="J108:M108">
    <cfRule type="expression" dxfId="343" priority="119">
      <formula>OR(F108=2,F108=3)</formula>
    </cfRule>
  </conditionalFormatting>
  <conditionalFormatting sqref="I109:P109">
    <cfRule type="expression" dxfId="342" priority="118">
      <formula>OR(F108=2,F108=3)</formula>
    </cfRule>
  </conditionalFormatting>
  <conditionalFormatting sqref="Z111:AM111">
    <cfRule type="expression" dxfId="341" priority="117">
      <formula>AND(Z111="",BA110=1)</formula>
    </cfRule>
  </conditionalFormatting>
  <conditionalFormatting sqref="J110:M110">
    <cfRule type="expression" dxfId="340" priority="116">
      <formula>OR(F110=2,F110=3)</formula>
    </cfRule>
  </conditionalFormatting>
  <conditionalFormatting sqref="I111:P111">
    <cfRule type="expression" dxfId="339" priority="115">
      <formula>OR(F110=2,F110=3)</formula>
    </cfRule>
  </conditionalFormatting>
  <conditionalFormatting sqref="Z113:AM113">
    <cfRule type="expression" dxfId="338" priority="114">
      <formula>AND(Z113="",BA112=1)</formula>
    </cfRule>
  </conditionalFormatting>
  <conditionalFormatting sqref="J112:M112">
    <cfRule type="expression" dxfId="337" priority="113">
      <formula>OR(F112=2,F112=3)</formula>
    </cfRule>
  </conditionalFormatting>
  <conditionalFormatting sqref="I113:P113">
    <cfRule type="expression" dxfId="336" priority="112">
      <formula>OR(F112=2,F112=3)</formula>
    </cfRule>
  </conditionalFormatting>
  <conditionalFormatting sqref="Z115:AM115">
    <cfRule type="expression" dxfId="335" priority="111">
      <formula>AND(Z115="",BA114=1)</formula>
    </cfRule>
  </conditionalFormatting>
  <conditionalFormatting sqref="J114:M114">
    <cfRule type="expression" dxfId="334" priority="110">
      <formula>OR(F114=2,F114=3)</formula>
    </cfRule>
  </conditionalFormatting>
  <conditionalFormatting sqref="I115:P115">
    <cfRule type="expression" dxfId="333" priority="109">
      <formula>OR(F114=2,F114=3)</formula>
    </cfRule>
  </conditionalFormatting>
  <conditionalFormatting sqref="Z117:AM117">
    <cfRule type="expression" dxfId="332" priority="108">
      <formula>AND(Z117="",BA116=1)</formula>
    </cfRule>
  </conditionalFormatting>
  <conditionalFormatting sqref="J116:M116">
    <cfRule type="expression" dxfId="331" priority="107">
      <formula>OR(F116=2,F116=3)</formula>
    </cfRule>
  </conditionalFormatting>
  <conditionalFormatting sqref="I117:P117">
    <cfRule type="expression" dxfId="330" priority="106">
      <formula>OR(F116=2,F116=3)</formula>
    </cfRule>
  </conditionalFormatting>
  <conditionalFormatting sqref="Z119:AM119">
    <cfRule type="expression" dxfId="329" priority="105">
      <formula>AND(Z119="",BA118=1)</formula>
    </cfRule>
  </conditionalFormatting>
  <conditionalFormatting sqref="J118:M118">
    <cfRule type="expression" dxfId="328" priority="104">
      <formula>OR(F118=2,F118=3)</formula>
    </cfRule>
  </conditionalFormatting>
  <conditionalFormatting sqref="I119:P119">
    <cfRule type="expression" dxfId="327" priority="103">
      <formula>OR(F118=2,F118=3)</formula>
    </cfRule>
  </conditionalFormatting>
  <conditionalFormatting sqref="Z121:AM121">
    <cfRule type="expression" dxfId="326" priority="102">
      <formula>AND(Z121="",BA120=1)</formula>
    </cfRule>
  </conditionalFormatting>
  <conditionalFormatting sqref="J120:M120">
    <cfRule type="expression" dxfId="325" priority="101">
      <formula>OR(F120=2,F120=3)</formula>
    </cfRule>
  </conditionalFormatting>
  <conditionalFormatting sqref="I121:P121">
    <cfRule type="expression" dxfId="324" priority="100">
      <formula>OR(F120=2,F120=3)</formula>
    </cfRule>
  </conditionalFormatting>
  <conditionalFormatting sqref="Z123:AM123">
    <cfRule type="expression" dxfId="323" priority="99">
      <formula>AND(Z123="",BA122=1)</formula>
    </cfRule>
  </conditionalFormatting>
  <conditionalFormatting sqref="J122:M122">
    <cfRule type="expression" dxfId="322" priority="98">
      <formula>OR(F122=2,F122=3)</formula>
    </cfRule>
  </conditionalFormatting>
  <conditionalFormatting sqref="I123:P123">
    <cfRule type="expression" dxfId="321" priority="97">
      <formula>OR(F122=2,F122=3)</formula>
    </cfRule>
  </conditionalFormatting>
  <conditionalFormatting sqref="Z125:AM125">
    <cfRule type="expression" dxfId="320" priority="96">
      <formula>AND(Z125="",BA124=1)</formula>
    </cfRule>
  </conditionalFormatting>
  <conditionalFormatting sqref="J124:M124">
    <cfRule type="expression" dxfId="319" priority="95">
      <formula>OR(F124=2,F124=3)</formula>
    </cfRule>
  </conditionalFormatting>
  <conditionalFormatting sqref="I125:P125">
    <cfRule type="expression" dxfId="318" priority="94">
      <formula>OR(F124=2,F124=3)</formula>
    </cfRule>
  </conditionalFormatting>
  <conditionalFormatting sqref="Z127:AM127">
    <cfRule type="expression" dxfId="317" priority="93">
      <formula>AND(Z127="",BA126=1)</formula>
    </cfRule>
  </conditionalFormatting>
  <conditionalFormatting sqref="J126:M126">
    <cfRule type="expression" dxfId="316" priority="92">
      <formula>OR(F126=2,F126=3)</formula>
    </cfRule>
  </conditionalFormatting>
  <conditionalFormatting sqref="I127:P127">
    <cfRule type="expression" dxfId="315" priority="91">
      <formula>OR(F126=2,F126=3)</formula>
    </cfRule>
  </conditionalFormatting>
  <conditionalFormatting sqref="Z142:AM142">
    <cfRule type="expression" dxfId="314" priority="90">
      <formula>AND(Z142="",BA141=1)</formula>
    </cfRule>
  </conditionalFormatting>
  <conditionalFormatting sqref="J141:M141">
    <cfRule type="expression" dxfId="313" priority="89">
      <formula>OR(F141=2,F141=3)</formula>
    </cfRule>
  </conditionalFormatting>
  <conditionalFormatting sqref="I142:P142">
    <cfRule type="expression" dxfId="312" priority="88">
      <formula>OR(F141=2,F141=3)</formula>
    </cfRule>
  </conditionalFormatting>
  <conditionalFormatting sqref="Z144:AM144">
    <cfRule type="expression" dxfId="311" priority="87">
      <formula>AND(Z144="",BA143=1)</formula>
    </cfRule>
  </conditionalFormatting>
  <conditionalFormatting sqref="J143:M143">
    <cfRule type="expression" dxfId="310" priority="86">
      <formula>OR(F143=2,F143=3)</formula>
    </cfRule>
  </conditionalFormatting>
  <conditionalFormatting sqref="I144:P144">
    <cfRule type="expression" dxfId="309" priority="85">
      <formula>OR(F143=2,F143=3)</formula>
    </cfRule>
  </conditionalFormatting>
  <conditionalFormatting sqref="Z146:AM146">
    <cfRule type="expression" dxfId="308" priority="84">
      <formula>AND(Z146="",BA145=1)</formula>
    </cfRule>
  </conditionalFormatting>
  <conditionalFormatting sqref="J145:M145">
    <cfRule type="expression" dxfId="307" priority="83">
      <formula>OR(F145=2,F145=3)</formula>
    </cfRule>
  </conditionalFormatting>
  <conditionalFormatting sqref="I146:P146">
    <cfRule type="expression" dxfId="306" priority="82">
      <formula>OR(F145=2,F145=3)</formula>
    </cfRule>
  </conditionalFormatting>
  <conditionalFormatting sqref="Z148:AM148">
    <cfRule type="expression" dxfId="305" priority="81">
      <formula>AND(Z148="",BA147=1)</formula>
    </cfRule>
  </conditionalFormatting>
  <conditionalFormatting sqref="J147:M147">
    <cfRule type="expression" dxfId="304" priority="80">
      <formula>OR(F147=2,F147=3)</formula>
    </cfRule>
  </conditionalFormatting>
  <conditionalFormatting sqref="I148:P148">
    <cfRule type="expression" dxfId="303" priority="79">
      <formula>OR(F147=2,F147=3)</formula>
    </cfRule>
  </conditionalFormatting>
  <conditionalFormatting sqref="Z150:AM150">
    <cfRule type="expression" dxfId="302" priority="78">
      <formula>AND(Z150="",BA149=1)</formula>
    </cfRule>
  </conditionalFormatting>
  <conditionalFormatting sqref="J149:M149">
    <cfRule type="expression" dxfId="301" priority="77">
      <formula>OR(F149=2,F149=3)</formula>
    </cfRule>
  </conditionalFormatting>
  <conditionalFormatting sqref="I150:P150">
    <cfRule type="expression" dxfId="300" priority="76">
      <formula>OR(F149=2,F149=3)</formula>
    </cfRule>
  </conditionalFormatting>
  <conditionalFormatting sqref="Z152:AM152">
    <cfRule type="expression" dxfId="299" priority="75">
      <formula>AND(Z152="",BA151=1)</formula>
    </cfRule>
  </conditionalFormatting>
  <conditionalFormatting sqref="J151:M151">
    <cfRule type="expression" dxfId="298" priority="74">
      <formula>OR(F151=2,F151=3)</formula>
    </cfRule>
  </conditionalFormatting>
  <conditionalFormatting sqref="I152:P152">
    <cfRule type="expression" dxfId="297" priority="73">
      <formula>OR(F151=2,F151=3)</formula>
    </cfRule>
  </conditionalFormatting>
  <conditionalFormatting sqref="Z154:AM154">
    <cfRule type="expression" dxfId="296" priority="72">
      <formula>AND(Z154="",BA153=1)</formula>
    </cfRule>
  </conditionalFormatting>
  <conditionalFormatting sqref="J153:M153">
    <cfRule type="expression" dxfId="295" priority="71">
      <formula>OR(F153=2,F153=3)</formula>
    </cfRule>
  </conditionalFormatting>
  <conditionalFormatting sqref="I154:P154">
    <cfRule type="expression" dxfId="294" priority="70">
      <formula>OR(F153=2,F153=3)</formula>
    </cfRule>
  </conditionalFormatting>
  <conditionalFormatting sqref="Z156:AM156">
    <cfRule type="expression" dxfId="293" priority="69">
      <formula>AND(Z156="",BA155=1)</formula>
    </cfRule>
  </conditionalFormatting>
  <conditionalFormatting sqref="J155:M155">
    <cfRule type="expression" dxfId="292" priority="68">
      <formula>OR(F155=2,F155=3)</formula>
    </cfRule>
  </conditionalFormatting>
  <conditionalFormatting sqref="I156:P156">
    <cfRule type="expression" dxfId="291" priority="67">
      <formula>OR(F155=2,F155=3)</formula>
    </cfRule>
  </conditionalFormatting>
  <conditionalFormatting sqref="Z158:AM158">
    <cfRule type="expression" dxfId="290" priority="66">
      <formula>AND(Z158="",BA157=1)</formula>
    </cfRule>
  </conditionalFormatting>
  <conditionalFormatting sqref="J157:M157">
    <cfRule type="expression" dxfId="289" priority="65">
      <formula>OR(F157=2,F157=3)</formula>
    </cfRule>
  </conditionalFormatting>
  <conditionalFormatting sqref="I158:P158">
    <cfRule type="expression" dxfId="288" priority="64">
      <formula>OR(F157=2,F157=3)</formula>
    </cfRule>
  </conditionalFormatting>
  <conditionalFormatting sqref="Z160:AM160">
    <cfRule type="expression" dxfId="287" priority="63">
      <formula>AND(Z160="",BA159=1)</formula>
    </cfRule>
  </conditionalFormatting>
  <conditionalFormatting sqref="J159:M159">
    <cfRule type="expression" dxfId="286" priority="62">
      <formula>OR(F159=2,F159=3)</formula>
    </cfRule>
  </conditionalFormatting>
  <conditionalFormatting sqref="I160:P160">
    <cfRule type="expression" dxfId="285" priority="61">
      <formula>OR(F159=2,F159=3)</formula>
    </cfRule>
  </conditionalFormatting>
  <conditionalFormatting sqref="Z162:AM162">
    <cfRule type="expression" dxfId="284" priority="60">
      <formula>AND(Z162="",BA161=1)</formula>
    </cfRule>
  </conditionalFormatting>
  <conditionalFormatting sqref="J161:M161">
    <cfRule type="expression" dxfId="283" priority="59">
      <formula>OR(F161=2,F161=3)</formula>
    </cfRule>
  </conditionalFormatting>
  <conditionalFormatting sqref="I162:P162">
    <cfRule type="expression" dxfId="282" priority="58">
      <formula>OR(F161=2,F161=3)</formula>
    </cfRule>
  </conditionalFormatting>
  <conditionalFormatting sqref="Z164:AM164">
    <cfRule type="expression" dxfId="281" priority="57">
      <formula>AND(Z164="",BA163=1)</formula>
    </cfRule>
  </conditionalFormatting>
  <conditionalFormatting sqref="J163:M163">
    <cfRule type="expression" dxfId="280" priority="56">
      <formula>OR(F163=2,F163=3)</formula>
    </cfRule>
  </conditionalFormatting>
  <conditionalFormatting sqref="I164:P164">
    <cfRule type="expression" dxfId="279" priority="55">
      <formula>OR(F163=2,F163=3)</formula>
    </cfRule>
  </conditionalFormatting>
  <conditionalFormatting sqref="Z166:AM166">
    <cfRule type="expression" dxfId="278" priority="54">
      <formula>AND(Z166="",BA165=1)</formula>
    </cfRule>
  </conditionalFormatting>
  <conditionalFormatting sqref="J165:M165">
    <cfRule type="expression" dxfId="277" priority="53">
      <formula>OR(F165=2,F165=3)</formula>
    </cfRule>
  </conditionalFormatting>
  <conditionalFormatting sqref="I166:P166">
    <cfRule type="expression" dxfId="276" priority="52">
      <formula>OR(F165=2,F165=3)</formula>
    </cfRule>
  </conditionalFormatting>
  <conditionalFormatting sqref="Z168:AM168">
    <cfRule type="expression" dxfId="275" priority="51">
      <formula>AND(Z168="",BA167=1)</formula>
    </cfRule>
  </conditionalFormatting>
  <conditionalFormatting sqref="J167:M167">
    <cfRule type="expression" dxfId="274" priority="50">
      <formula>OR(F167=2,F167=3)</formula>
    </cfRule>
  </conditionalFormatting>
  <conditionalFormatting sqref="I168:P168">
    <cfRule type="expression" dxfId="273" priority="49">
      <formula>OR(F167=2,F167=3)</formula>
    </cfRule>
  </conditionalFormatting>
  <conditionalFormatting sqref="Z170:AM170">
    <cfRule type="expression" dxfId="272" priority="48">
      <formula>AND(Z170="",BA169=1)</formula>
    </cfRule>
  </conditionalFormatting>
  <conditionalFormatting sqref="J169:M169">
    <cfRule type="expression" dxfId="271" priority="47">
      <formula>OR(F169=2,F169=3)</formula>
    </cfRule>
  </conditionalFormatting>
  <conditionalFormatting sqref="I170:P170">
    <cfRule type="expression" dxfId="270" priority="46">
      <formula>OR(F169=2,F169=3)</formula>
    </cfRule>
  </conditionalFormatting>
  <conditionalFormatting sqref="Z56:AM56">
    <cfRule type="expression" dxfId="269" priority="45">
      <formula>AND(Z56="",BA55=1)</formula>
    </cfRule>
  </conditionalFormatting>
  <conditionalFormatting sqref="J55:M55">
    <cfRule type="expression" dxfId="268" priority="44">
      <formula>OR(F55=2,F55=3)</formula>
    </cfRule>
  </conditionalFormatting>
  <conditionalFormatting sqref="I56:P56">
    <cfRule type="expression" dxfId="267" priority="43">
      <formula>OR(F55=2,F55=3)</formula>
    </cfRule>
  </conditionalFormatting>
  <conditionalFormatting sqref="Z58:AM58">
    <cfRule type="expression" dxfId="266" priority="42">
      <formula>AND(Z58="",BA57=1)</formula>
    </cfRule>
  </conditionalFormatting>
  <conditionalFormatting sqref="J57:M57">
    <cfRule type="expression" dxfId="265" priority="41">
      <formula>OR(F57=2,F57=3)</formula>
    </cfRule>
  </conditionalFormatting>
  <conditionalFormatting sqref="I58:P58">
    <cfRule type="expression" dxfId="264" priority="40">
      <formula>OR(F57=2,F57=3)</formula>
    </cfRule>
  </conditionalFormatting>
  <conditionalFormatting sqref="Z60:AM60">
    <cfRule type="expression" dxfId="263" priority="39">
      <formula>AND(Z60="",BA59=1)</formula>
    </cfRule>
  </conditionalFormatting>
  <conditionalFormatting sqref="J59:M59">
    <cfRule type="expression" dxfId="262" priority="38">
      <formula>OR(F59=2,F59=3)</formula>
    </cfRule>
  </conditionalFormatting>
  <conditionalFormatting sqref="I60:P60">
    <cfRule type="expression" dxfId="261" priority="37">
      <formula>OR(F59=2,F59=3)</formula>
    </cfRule>
  </conditionalFormatting>
  <conditionalFormatting sqref="Z62:AM62">
    <cfRule type="expression" dxfId="260" priority="36">
      <formula>AND(Z62="",BA61=1)</formula>
    </cfRule>
  </conditionalFormatting>
  <conditionalFormatting sqref="J61:M61">
    <cfRule type="expression" dxfId="259" priority="35">
      <formula>OR(F61=2,F61=3)</formula>
    </cfRule>
  </conditionalFormatting>
  <conditionalFormatting sqref="I62:P62">
    <cfRule type="expression" dxfId="258" priority="34">
      <formula>OR(F61=2,F61=3)</formula>
    </cfRule>
  </conditionalFormatting>
  <conditionalFormatting sqref="Z64:AM64">
    <cfRule type="expression" dxfId="257" priority="33">
      <formula>AND(Z64="",BA63=1)</formula>
    </cfRule>
  </conditionalFormatting>
  <conditionalFormatting sqref="J63:M63">
    <cfRule type="expression" dxfId="256" priority="32">
      <formula>OR(F63=2,F63=3)</formula>
    </cfRule>
  </conditionalFormatting>
  <conditionalFormatting sqref="I64:P64">
    <cfRule type="expression" dxfId="255" priority="31">
      <formula>OR(F63=2,F63=3)</formula>
    </cfRule>
  </conditionalFormatting>
  <conditionalFormatting sqref="Z66:AM66">
    <cfRule type="expression" dxfId="254" priority="30">
      <formula>AND(Z66="",BA65=1)</formula>
    </cfRule>
  </conditionalFormatting>
  <conditionalFormatting sqref="J65:M65">
    <cfRule type="expression" dxfId="253" priority="29">
      <formula>OR(F65=2,F65=3)</formula>
    </cfRule>
  </conditionalFormatting>
  <conditionalFormatting sqref="I66:P66">
    <cfRule type="expression" dxfId="252" priority="28">
      <formula>OR(F65=2,F65=3)</formula>
    </cfRule>
  </conditionalFormatting>
  <conditionalFormatting sqref="Z68:AM68">
    <cfRule type="expression" dxfId="251" priority="27">
      <formula>AND(Z68="",BA67=1)</formula>
    </cfRule>
  </conditionalFormatting>
  <conditionalFormatting sqref="J67:M67">
    <cfRule type="expression" dxfId="250" priority="26">
      <formula>OR(F67=2,F67=3)</formula>
    </cfRule>
  </conditionalFormatting>
  <conditionalFormatting sqref="I68:P68">
    <cfRule type="expression" dxfId="249" priority="25">
      <formula>OR(F67=2,F67=3)</formula>
    </cfRule>
  </conditionalFormatting>
  <conditionalFormatting sqref="Z70:AM70">
    <cfRule type="expression" dxfId="248" priority="24">
      <formula>AND(Z70="",BA69=1)</formula>
    </cfRule>
  </conditionalFormatting>
  <conditionalFormatting sqref="J69:M69">
    <cfRule type="expression" dxfId="247" priority="23">
      <formula>OR(F69=2,F69=3)</formula>
    </cfRule>
  </conditionalFormatting>
  <conditionalFormatting sqref="I70:P70">
    <cfRule type="expression" dxfId="246" priority="22">
      <formula>OR(F69=2,F69=3)</formula>
    </cfRule>
  </conditionalFormatting>
  <conditionalFormatting sqref="Z72:AM72">
    <cfRule type="expression" dxfId="245" priority="21">
      <formula>AND(Z72="",BA71=1)</formula>
    </cfRule>
  </conditionalFormatting>
  <conditionalFormatting sqref="J71:M71">
    <cfRule type="expression" dxfId="244" priority="20">
      <formula>OR(F71=2,F71=3)</formula>
    </cfRule>
  </conditionalFormatting>
  <conditionalFormatting sqref="I72:P72">
    <cfRule type="expression" dxfId="243" priority="19">
      <formula>OR(F71=2,F71=3)</formula>
    </cfRule>
  </conditionalFormatting>
  <conditionalFormatting sqref="Z74:AM74">
    <cfRule type="expression" dxfId="242" priority="18">
      <formula>AND(Z74="",BA73=1)</formula>
    </cfRule>
  </conditionalFormatting>
  <conditionalFormatting sqref="J73:M73">
    <cfRule type="expression" dxfId="241" priority="17">
      <formula>OR(F73=2,F73=3)</formula>
    </cfRule>
  </conditionalFormatting>
  <conditionalFormatting sqref="I74:P74">
    <cfRule type="expression" dxfId="240" priority="16">
      <formula>OR(F73=2,F73=3)</formula>
    </cfRule>
  </conditionalFormatting>
  <conditionalFormatting sqref="Z76:AM76">
    <cfRule type="expression" dxfId="239" priority="15">
      <formula>AND(Z76="",BA75=1)</formula>
    </cfRule>
  </conditionalFormatting>
  <conditionalFormatting sqref="J75:M75">
    <cfRule type="expression" dxfId="238" priority="14">
      <formula>OR(F75=2,F75=3)</formula>
    </cfRule>
  </conditionalFormatting>
  <conditionalFormatting sqref="I76:P76">
    <cfRule type="expression" dxfId="237" priority="13">
      <formula>OR(F75=2,F75=3)</formula>
    </cfRule>
  </conditionalFormatting>
  <conditionalFormatting sqref="Z78:AM78">
    <cfRule type="expression" dxfId="236" priority="12">
      <formula>AND(Z78="",BA77=1)</formula>
    </cfRule>
  </conditionalFormatting>
  <conditionalFormatting sqref="J77:M77">
    <cfRule type="expression" dxfId="235" priority="11">
      <formula>OR(F77=2,F77=3)</formula>
    </cfRule>
  </conditionalFormatting>
  <conditionalFormatting sqref="I78:P78">
    <cfRule type="expression" dxfId="234" priority="10">
      <formula>OR(F77=2,F77=3)</formula>
    </cfRule>
  </conditionalFormatting>
  <conditionalFormatting sqref="Z80:AM80">
    <cfRule type="expression" dxfId="233" priority="9">
      <formula>AND(Z80="",BA79=1)</formula>
    </cfRule>
  </conditionalFormatting>
  <conditionalFormatting sqref="J79:M79">
    <cfRule type="expression" dxfId="232" priority="8">
      <formula>OR(F79=2,F79=3)</formula>
    </cfRule>
  </conditionalFormatting>
  <conditionalFormatting sqref="I80:P80">
    <cfRule type="expression" dxfId="231" priority="7">
      <formula>OR(F79=2,F79=3)</formula>
    </cfRule>
  </conditionalFormatting>
  <conditionalFormatting sqref="Z82:AM82">
    <cfRule type="expression" dxfId="230" priority="6">
      <formula>AND(Z82="",BA81=1)</formula>
    </cfRule>
  </conditionalFormatting>
  <conditionalFormatting sqref="J81:M81">
    <cfRule type="expression" dxfId="229" priority="5">
      <formula>OR(F81=2,F81=3)</formula>
    </cfRule>
  </conditionalFormatting>
  <conditionalFormatting sqref="I82:P82">
    <cfRule type="expression" dxfId="228" priority="4">
      <formula>OR(F81=2,F81=3)</formula>
    </cfRule>
  </conditionalFormatting>
  <conditionalFormatting sqref="Z84:AM84">
    <cfRule type="expression" dxfId="227" priority="3">
      <formula>AND(Z84="",BA83=1)</formula>
    </cfRule>
  </conditionalFormatting>
  <conditionalFormatting sqref="J83:M83">
    <cfRule type="expression" dxfId="226" priority="2">
      <formula>OR(F83=2,F83=3)</formula>
    </cfRule>
  </conditionalFormatting>
  <conditionalFormatting sqref="I84:P84">
    <cfRule type="expression" dxfId="2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22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22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22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22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2200-000004000000}">
      <formula1>"1,2,3"</formula1>
    </dataValidation>
    <dataValidation type="whole" imeMode="off" allowBlank="1" showInputMessage="1" showErrorMessage="1" error="1~31までの数字をご入力ください。" sqref="B141:C170 B12:C41 B184:C213 B98:C127 B55:C84" xr:uid="{00000000-0002-0000-22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22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22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22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22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22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30</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03001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03002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03003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03004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03005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03006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03007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03008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03009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03010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03011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03012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03013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03014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03015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03016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03017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03018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03019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03020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03021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03022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03023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03024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03025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03026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03027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03028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03029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03030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03031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03032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03033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03034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03035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03036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03037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03038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03039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03040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03041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03042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03043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03044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03045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03046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03047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03048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03049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03050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03051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03052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03053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03054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03055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03056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03057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03058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03059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03060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03061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03062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03063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03064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03065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03066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03067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03068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03069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03070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03071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03072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03073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03074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03075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24" priority="225">
      <formula>AND(Z13="",BA12=1)</formula>
    </cfRule>
  </conditionalFormatting>
  <conditionalFormatting sqref="J12:M12">
    <cfRule type="expression" dxfId="223" priority="224">
      <formula>OR(F12=2,F12=3)</formula>
    </cfRule>
  </conditionalFormatting>
  <conditionalFormatting sqref="I13:P13">
    <cfRule type="expression" dxfId="222" priority="223">
      <formula>OR(F12=2,F12=3)</formula>
    </cfRule>
  </conditionalFormatting>
  <conditionalFormatting sqref="Z15:AM15">
    <cfRule type="expression" dxfId="221" priority="222">
      <formula>AND(Z15="",BA14=1)</formula>
    </cfRule>
  </conditionalFormatting>
  <conditionalFormatting sqref="J14:M14">
    <cfRule type="expression" dxfId="220" priority="221">
      <formula>OR(F14=2,F14=3)</formula>
    </cfRule>
  </conditionalFormatting>
  <conditionalFormatting sqref="I15:P15">
    <cfRule type="expression" dxfId="219" priority="220">
      <formula>OR(F14=2,F14=3)</formula>
    </cfRule>
  </conditionalFormatting>
  <conditionalFormatting sqref="Z17:AM17">
    <cfRule type="expression" dxfId="218" priority="219">
      <formula>AND(Z17="",BA16=1)</formula>
    </cfRule>
  </conditionalFormatting>
  <conditionalFormatting sqref="J16:M16">
    <cfRule type="expression" dxfId="217" priority="218">
      <formula>OR(F16=2,F16=3)</formula>
    </cfRule>
  </conditionalFormatting>
  <conditionalFormatting sqref="I17:P17">
    <cfRule type="expression" dxfId="216" priority="217">
      <formula>OR(F16=2,F16=3)</formula>
    </cfRule>
  </conditionalFormatting>
  <conditionalFormatting sqref="Z19:AM19">
    <cfRule type="expression" dxfId="215" priority="216">
      <formula>AND(Z19="",BA18=1)</formula>
    </cfRule>
  </conditionalFormatting>
  <conditionalFormatting sqref="J18:M18">
    <cfRule type="expression" dxfId="214" priority="215">
      <formula>OR(F18=2,F18=3)</formula>
    </cfRule>
  </conditionalFormatting>
  <conditionalFormatting sqref="I19:P19">
    <cfRule type="expression" dxfId="213" priority="214">
      <formula>OR(F18=2,F18=3)</formula>
    </cfRule>
  </conditionalFormatting>
  <conditionalFormatting sqref="Z21:AM21">
    <cfRule type="expression" dxfId="212" priority="213">
      <formula>AND(Z21="",BA20=1)</formula>
    </cfRule>
  </conditionalFormatting>
  <conditionalFormatting sqref="J20:M20">
    <cfRule type="expression" dxfId="211" priority="212">
      <formula>OR(F20=2,F20=3)</formula>
    </cfRule>
  </conditionalFormatting>
  <conditionalFormatting sqref="I21:P21">
    <cfRule type="expression" dxfId="210" priority="211">
      <formula>OR(F20=2,F20=3)</formula>
    </cfRule>
  </conditionalFormatting>
  <conditionalFormatting sqref="Z23:AM23">
    <cfRule type="expression" dxfId="209" priority="210">
      <formula>AND(Z23="",BA22=1)</formula>
    </cfRule>
  </conditionalFormatting>
  <conditionalFormatting sqref="J22:M22">
    <cfRule type="expression" dxfId="208" priority="209">
      <formula>OR(F22=2,F22=3)</formula>
    </cfRule>
  </conditionalFormatting>
  <conditionalFormatting sqref="I23:P23">
    <cfRule type="expression" dxfId="207" priority="208">
      <formula>OR(F22=2,F22=3)</formula>
    </cfRule>
  </conditionalFormatting>
  <conditionalFormatting sqref="Z25:AM25">
    <cfRule type="expression" dxfId="206" priority="207">
      <formula>AND(Z25="",BA24=1)</formula>
    </cfRule>
  </conditionalFormatting>
  <conditionalFormatting sqref="J24:M24">
    <cfRule type="expression" dxfId="205" priority="206">
      <formula>OR(F24=2,F24=3)</formula>
    </cfRule>
  </conditionalFormatting>
  <conditionalFormatting sqref="I25:P25">
    <cfRule type="expression" dxfId="204" priority="205">
      <formula>OR(F24=2,F24=3)</formula>
    </cfRule>
  </conditionalFormatting>
  <conditionalFormatting sqref="Z27:AM27">
    <cfRule type="expression" dxfId="203" priority="204">
      <formula>AND(Z27="",BA26=1)</formula>
    </cfRule>
  </conditionalFormatting>
  <conditionalFormatting sqref="J26:M26">
    <cfRule type="expression" dxfId="202" priority="203">
      <formula>OR(F26=2,F26=3)</formula>
    </cfRule>
  </conditionalFormatting>
  <conditionalFormatting sqref="I27:P27">
    <cfRule type="expression" dxfId="201" priority="202">
      <formula>OR(F26=2,F26=3)</formula>
    </cfRule>
  </conditionalFormatting>
  <conditionalFormatting sqref="Z29:AM29">
    <cfRule type="expression" dxfId="200" priority="201">
      <formula>AND(Z29="",BA28=1)</formula>
    </cfRule>
  </conditionalFormatting>
  <conditionalFormatting sqref="J28:M28">
    <cfRule type="expression" dxfId="199" priority="200">
      <formula>OR(F28=2,F28=3)</formula>
    </cfRule>
  </conditionalFormatting>
  <conditionalFormatting sqref="I29:P29">
    <cfRule type="expression" dxfId="198" priority="199">
      <formula>OR(F28=2,F28=3)</formula>
    </cfRule>
  </conditionalFormatting>
  <conditionalFormatting sqref="Z31:AM31">
    <cfRule type="expression" dxfId="197" priority="198">
      <formula>AND(Z31="",BA30=1)</formula>
    </cfRule>
  </conditionalFormatting>
  <conditionalFormatting sqref="J30:M30">
    <cfRule type="expression" dxfId="196" priority="197">
      <formula>OR(F30=2,F30=3)</formula>
    </cfRule>
  </conditionalFormatting>
  <conditionalFormatting sqref="I31:P31">
    <cfRule type="expression" dxfId="195" priority="196">
      <formula>OR(F30=2,F30=3)</formula>
    </cfRule>
  </conditionalFormatting>
  <conditionalFormatting sqref="Z33:AM33">
    <cfRule type="expression" dxfId="194" priority="195">
      <formula>AND(Z33="",BA32=1)</formula>
    </cfRule>
  </conditionalFormatting>
  <conditionalFormatting sqref="J32:M32">
    <cfRule type="expression" dxfId="193" priority="194">
      <formula>OR(F32=2,F32=3)</formula>
    </cfRule>
  </conditionalFormatting>
  <conditionalFormatting sqref="I33:P33">
    <cfRule type="expression" dxfId="192" priority="193">
      <formula>OR(F32=2,F32=3)</formula>
    </cfRule>
  </conditionalFormatting>
  <conditionalFormatting sqref="Z35:AM35">
    <cfRule type="expression" dxfId="191" priority="192">
      <formula>AND(Z35="",BA34=1)</formula>
    </cfRule>
  </conditionalFormatting>
  <conditionalFormatting sqref="J34:M34">
    <cfRule type="expression" dxfId="190" priority="191">
      <formula>OR(F34=2,F34=3)</formula>
    </cfRule>
  </conditionalFormatting>
  <conditionalFormatting sqref="I35:P35">
    <cfRule type="expression" dxfId="189" priority="190">
      <formula>OR(F34=2,F34=3)</formula>
    </cfRule>
  </conditionalFormatting>
  <conditionalFormatting sqref="Z37:AM37">
    <cfRule type="expression" dxfId="188" priority="189">
      <formula>AND(Z37="",BA36=1)</formula>
    </cfRule>
  </conditionalFormatting>
  <conditionalFormatting sqref="J36:M36">
    <cfRule type="expression" dxfId="187" priority="188">
      <formula>OR(F36=2,F36=3)</formula>
    </cfRule>
  </conditionalFormatting>
  <conditionalFormatting sqref="I37:P37">
    <cfRule type="expression" dxfId="186" priority="187">
      <formula>OR(F36=2,F36=3)</formula>
    </cfRule>
  </conditionalFormatting>
  <conditionalFormatting sqref="Z39:AM39">
    <cfRule type="expression" dxfId="185" priority="186">
      <formula>AND(Z39="",BA38=1)</formula>
    </cfRule>
  </conditionalFormatting>
  <conditionalFormatting sqref="J38:M38">
    <cfRule type="expression" dxfId="184" priority="185">
      <formula>OR(F38=2,F38=3)</formula>
    </cfRule>
  </conditionalFormatting>
  <conditionalFormatting sqref="I39:P39">
    <cfRule type="expression" dxfId="183" priority="184">
      <formula>OR(F38=2,F38=3)</formula>
    </cfRule>
  </conditionalFormatting>
  <conditionalFormatting sqref="Z41:AM41">
    <cfRule type="expression" dxfId="182" priority="183">
      <formula>AND(Z41="",BA40=1)</formula>
    </cfRule>
  </conditionalFormatting>
  <conditionalFormatting sqref="J40:M40">
    <cfRule type="expression" dxfId="181" priority="182">
      <formula>OR(F40=2,F40=3)</formula>
    </cfRule>
  </conditionalFormatting>
  <conditionalFormatting sqref="I41:P41">
    <cfRule type="expression" dxfId="180" priority="181">
      <formula>OR(F40=2,F40=3)</formula>
    </cfRule>
  </conditionalFormatting>
  <conditionalFormatting sqref="Z185:AM185">
    <cfRule type="expression" dxfId="179" priority="180">
      <formula>AND(Z185="",BA184=1)</formula>
    </cfRule>
  </conditionalFormatting>
  <conditionalFormatting sqref="J184:M184">
    <cfRule type="expression" dxfId="178" priority="179">
      <formula>OR(F184=2,F184=3)</formula>
    </cfRule>
  </conditionalFormatting>
  <conditionalFormatting sqref="I185:P185">
    <cfRule type="expression" dxfId="177" priority="178">
      <formula>OR(F184=2,F184=3)</formula>
    </cfRule>
  </conditionalFormatting>
  <conditionalFormatting sqref="Z187:AM187">
    <cfRule type="expression" dxfId="176" priority="177">
      <formula>AND(Z187="",BA186=1)</formula>
    </cfRule>
  </conditionalFormatting>
  <conditionalFormatting sqref="J186:M186">
    <cfRule type="expression" dxfId="175" priority="176">
      <formula>OR(F186=2,F186=3)</formula>
    </cfRule>
  </conditionalFormatting>
  <conditionalFormatting sqref="I187:P187">
    <cfRule type="expression" dxfId="174" priority="175">
      <formula>OR(F186=2,F186=3)</formula>
    </cfRule>
  </conditionalFormatting>
  <conditionalFormatting sqref="Z189:AM189">
    <cfRule type="expression" dxfId="173" priority="174">
      <formula>AND(Z189="",BA188=1)</formula>
    </cfRule>
  </conditionalFormatting>
  <conditionalFormatting sqref="J188:M188">
    <cfRule type="expression" dxfId="172" priority="173">
      <formula>OR(F188=2,F188=3)</formula>
    </cfRule>
  </conditionalFormatting>
  <conditionalFormatting sqref="I189:P189">
    <cfRule type="expression" dxfId="171" priority="172">
      <formula>OR(F188=2,F188=3)</formula>
    </cfRule>
  </conditionalFormatting>
  <conditionalFormatting sqref="Z191:AM191">
    <cfRule type="expression" dxfId="170" priority="171">
      <formula>AND(Z191="",BA190=1)</formula>
    </cfRule>
  </conditionalFormatting>
  <conditionalFormatting sqref="J190:M190">
    <cfRule type="expression" dxfId="169" priority="170">
      <formula>OR(F190=2,F190=3)</formula>
    </cfRule>
  </conditionalFormatting>
  <conditionalFormatting sqref="I191:P191">
    <cfRule type="expression" dxfId="168" priority="169">
      <formula>OR(F190=2,F190=3)</formula>
    </cfRule>
  </conditionalFormatting>
  <conditionalFormatting sqref="Z193:AM193">
    <cfRule type="expression" dxfId="167" priority="168">
      <formula>AND(Z193="",BA192=1)</formula>
    </cfRule>
  </conditionalFormatting>
  <conditionalFormatting sqref="J192:M192">
    <cfRule type="expression" dxfId="166" priority="167">
      <formula>OR(F192=2,F192=3)</formula>
    </cfRule>
  </conditionalFormatting>
  <conditionalFormatting sqref="I193:P193">
    <cfRule type="expression" dxfId="165" priority="166">
      <formula>OR(F192=2,F192=3)</formula>
    </cfRule>
  </conditionalFormatting>
  <conditionalFormatting sqref="Z195:AM195">
    <cfRule type="expression" dxfId="164" priority="165">
      <formula>AND(Z195="",BA194=1)</formula>
    </cfRule>
  </conditionalFormatting>
  <conditionalFormatting sqref="J194:M194">
    <cfRule type="expression" dxfId="163" priority="164">
      <formula>OR(F194=2,F194=3)</formula>
    </cfRule>
  </conditionalFormatting>
  <conditionalFormatting sqref="I195:P195">
    <cfRule type="expression" dxfId="162" priority="163">
      <formula>OR(F194=2,F194=3)</formula>
    </cfRule>
  </conditionalFormatting>
  <conditionalFormatting sqref="Z197:AM197">
    <cfRule type="expression" dxfId="161" priority="162">
      <formula>AND(Z197="",BA196=1)</formula>
    </cfRule>
  </conditionalFormatting>
  <conditionalFormatting sqref="J196:M196">
    <cfRule type="expression" dxfId="160" priority="161">
      <formula>OR(F196=2,F196=3)</formula>
    </cfRule>
  </conditionalFormatting>
  <conditionalFormatting sqref="I197:P197">
    <cfRule type="expression" dxfId="159" priority="160">
      <formula>OR(F196=2,F196=3)</formula>
    </cfRule>
  </conditionalFormatting>
  <conditionalFormatting sqref="Z199:AM199">
    <cfRule type="expression" dxfId="158" priority="159">
      <formula>AND(Z199="",BA198=1)</formula>
    </cfRule>
  </conditionalFormatting>
  <conditionalFormatting sqref="J198:M198">
    <cfRule type="expression" dxfId="157" priority="158">
      <formula>OR(F198=2,F198=3)</formula>
    </cfRule>
  </conditionalFormatting>
  <conditionalFormatting sqref="I199:P199">
    <cfRule type="expression" dxfId="156" priority="157">
      <formula>OR(F198=2,F198=3)</formula>
    </cfRule>
  </conditionalFormatting>
  <conditionalFormatting sqref="Z201:AM201">
    <cfRule type="expression" dxfId="155" priority="156">
      <formula>AND(Z201="",BA200=1)</formula>
    </cfRule>
  </conditionalFormatting>
  <conditionalFormatting sqref="J200:M200">
    <cfRule type="expression" dxfId="154" priority="155">
      <formula>OR(F200=2,F200=3)</formula>
    </cfRule>
  </conditionalFormatting>
  <conditionalFormatting sqref="I201:P201">
    <cfRule type="expression" dxfId="153" priority="154">
      <formula>OR(F200=2,F200=3)</formula>
    </cfRule>
  </conditionalFormatting>
  <conditionalFormatting sqref="Z203:AM203">
    <cfRule type="expression" dxfId="152" priority="153">
      <formula>AND(Z203="",BA202=1)</formula>
    </cfRule>
  </conditionalFormatting>
  <conditionalFormatting sqref="J202:M202">
    <cfRule type="expression" dxfId="151" priority="152">
      <formula>OR(F202=2,F202=3)</formula>
    </cfRule>
  </conditionalFormatting>
  <conditionalFormatting sqref="I203:P203">
    <cfRule type="expression" dxfId="150" priority="151">
      <formula>OR(F202=2,F202=3)</formula>
    </cfRule>
  </conditionalFormatting>
  <conditionalFormatting sqref="Z205:AM205">
    <cfRule type="expression" dxfId="149" priority="150">
      <formula>AND(Z205="",BA204=1)</formula>
    </cfRule>
  </conditionalFormatting>
  <conditionalFormatting sqref="J204:M204">
    <cfRule type="expression" dxfId="148" priority="149">
      <formula>OR(F204=2,F204=3)</formula>
    </cfRule>
  </conditionalFormatting>
  <conditionalFormatting sqref="I205:P205">
    <cfRule type="expression" dxfId="147" priority="148">
      <formula>OR(F204=2,F204=3)</formula>
    </cfRule>
  </conditionalFormatting>
  <conditionalFormatting sqref="Z207:AM207">
    <cfRule type="expression" dxfId="146" priority="147">
      <formula>AND(Z207="",BA206=1)</formula>
    </cfRule>
  </conditionalFormatting>
  <conditionalFormatting sqref="J206:M206">
    <cfRule type="expression" dxfId="145" priority="146">
      <formula>OR(F206=2,F206=3)</formula>
    </cfRule>
  </conditionalFormatting>
  <conditionalFormatting sqref="I207:P207">
    <cfRule type="expression" dxfId="144" priority="145">
      <formula>OR(F206=2,F206=3)</formula>
    </cfRule>
  </conditionalFormatting>
  <conditionalFormatting sqref="Z209:AM209">
    <cfRule type="expression" dxfId="143" priority="144">
      <formula>AND(Z209="",BA208=1)</formula>
    </cfRule>
  </conditionalFormatting>
  <conditionalFormatting sqref="J208:M208">
    <cfRule type="expression" dxfId="142" priority="143">
      <formula>OR(F208=2,F208=3)</formula>
    </cfRule>
  </conditionalFormatting>
  <conditionalFormatting sqref="I209:P209">
    <cfRule type="expression" dxfId="141" priority="142">
      <formula>OR(F208=2,F208=3)</formula>
    </cfRule>
  </conditionalFormatting>
  <conditionalFormatting sqref="Z211:AM211">
    <cfRule type="expression" dxfId="140" priority="141">
      <formula>AND(Z211="",BA210=1)</formula>
    </cfRule>
  </conditionalFormatting>
  <conditionalFormatting sqref="J210:M210">
    <cfRule type="expression" dxfId="139" priority="140">
      <formula>OR(F210=2,F210=3)</formula>
    </cfRule>
  </conditionalFormatting>
  <conditionalFormatting sqref="I211:P211">
    <cfRule type="expression" dxfId="138" priority="139">
      <formula>OR(F210=2,F210=3)</formula>
    </cfRule>
  </conditionalFormatting>
  <conditionalFormatting sqref="Z213:AM213">
    <cfRule type="expression" dxfId="137" priority="138">
      <formula>AND(Z213="",BA212=1)</formula>
    </cfRule>
  </conditionalFormatting>
  <conditionalFormatting sqref="J212:M212">
    <cfRule type="expression" dxfId="136" priority="137">
      <formula>OR(F212=2,F212=3)</formula>
    </cfRule>
  </conditionalFormatting>
  <conditionalFormatting sqref="I213:P213">
    <cfRule type="expression" dxfId="135" priority="136">
      <formula>OR(F212=2,F212=3)</formula>
    </cfRule>
  </conditionalFormatting>
  <conditionalFormatting sqref="Z99:AM99">
    <cfRule type="expression" dxfId="134" priority="135">
      <formula>AND(Z99="",BA98=1)</formula>
    </cfRule>
  </conditionalFormatting>
  <conditionalFormatting sqref="J98:M98">
    <cfRule type="expression" dxfId="133" priority="134">
      <formula>OR(F98=2,F98=3)</formula>
    </cfRule>
  </conditionalFormatting>
  <conditionalFormatting sqref="I99:P99">
    <cfRule type="expression" dxfId="132" priority="133">
      <formula>OR(F98=2,F98=3)</formula>
    </cfRule>
  </conditionalFormatting>
  <conditionalFormatting sqref="Z101:AM101">
    <cfRule type="expression" dxfId="131" priority="132">
      <formula>AND(Z101="",BA100=1)</formula>
    </cfRule>
  </conditionalFormatting>
  <conditionalFormatting sqref="J100:M100">
    <cfRule type="expression" dxfId="130" priority="131">
      <formula>OR(F100=2,F100=3)</formula>
    </cfRule>
  </conditionalFormatting>
  <conditionalFormatting sqref="I101:P101">
    <cfRule type="expression" dxfId="129" priority="130">
      <formula>OR(F100=2,F100=3)</formula>
    </cfRule>
  </conditionalFormatting>
  <conditionalFormatting sqref="Z103:AM103">
    <cfRule type="expression" dxfId="128" priority="129">
      <formula>AND(Z103="",BA102=1)</formula>
    </cfRule>
  </conditionalFormatting>
  <conditionalFormatting sqref="J102:M102">
    <cfRule type="expression" dxfId="127" priority="128">
      <formula>OR(F102=2,F102=3)</formula>
    </cfRule>
  </conditionalFormatting>
  <conditionalFormatting sqref="I103:P103">
    <cfRule type="expression" dxfId="126" priority="127">
      <formula>OR(F102=2,F102=3)</formula>
    </cfRule>
  </conditionalFormatting>
  <conditionalFormatting sqref="Z105:AM105">
    <cfRule type="expression" dxfId="125" priority="126">
      <formula>AND(Z105="",BA104=1)</formula>
    </cfRule>
  </conditionalFormatting>
  <conditionalFormatting sqref="J104:M104">
    <cfRule type="expression" dxfId="124" priority="125">
      <formula>OR(F104=2,F104=3)</formula>
    </cfRule>
  </conditionalFormatting>
  <conditionalFormatting sqref="I105:P105">
    <cfRule type="expression" dxfId="123" priority="124">
      <formula>OR(F104=2,F104=3)</formula>
    </cfRule>
  </conditionalFormatting>
  <conditionalFormatting sqref="Z107:AM107">
    <cfRule type="expression" dxfId="122" priority="123">
      <formula>AND(Z107="",BA106=1)</formula>
    </cfRule>
  </conditionalFormatting>
  <conditionalFormatting sqref="J106:M106">
    <cfRule type="expression" dxfId="121" priority="122">
      <formula>OR(F106=2,F106=3)</formula>
    </cfRule>
  </conditionalFormatting>
  <conditionalFormatting sqref="I107:P107">
    <cfRule type="expression" dxfId="120" priority="121">
      <formula>OR(F106=2,F106=3)</formula>
    </cfRule>
  </conditionalFormatting>
  <conditionalFormatting sqref="Z109:AM109">
    <cfRule type="expression" dxfId="119" priority="120">
      <formula>AND(Z109="",BA108=1)</formula>
    </cfRule>
  </conditionalFormatting>
  <conditionalFormatting sqref="J108:M108">
    <cfRule type="expression" dxfId="118" priority="119">
      <formula>OR(F108=2,F108=3)</formula>
    </cfRule>
  </conditionalFormatting>
  <conditionalFormatting sqref="I109:P109">
    <cfRule type="expression" dxfId="117" priority="118">
      <formula>OR(F108=2,F108=3)</formula>
    </cfRule>
  </conditionalFormatting>
  <conditionalFormatting sqref="Z111:AM111">
    <cfRule type="expression" dxfId="116" priority="117">
      <formula>AND(Z111="",BA110=1)</formula>
    </cfRule>
  </conditionalFormatting>
  <conditionalFormatting sqref="J110:M110">
    <cfRule type="expression" dxfId="115" priority="116">
      <formula>OR(F110=2,F110=3)</formula>
    </cfRule>
  </conditionalFormatting>
  <conditionalFormatting sqref="I111:P111">
    <cfRule type="expression" dxfId="114" priority="115">
      <formula>OR(F110=2,F110=3)</formula>
    </cfRule>
  </conditionalFormatting>
  <conditionalFormatting sqref="Z113:AM113">
    <cfRule type="expression" dxfId="113" priority="114">
      <formula>AND(Z113="",BA112=1)</formula>
    </cfRule>
  </conditionalFormatting>
  <conditionalFormatting sqref="J112:M112">
    <cfRule type="expression" dxfId="112" priority="113">
      <formula>OR(F112=2,F112=3)</formula>
    </cfRule>
  </conditionalFormatting>
  <conditionalFormatting sqref="I113:P113">
    <cfRule type="expression" dxfId="111" priority="112">
      <formula>OR(F112=2,F112=3)</formula>
    </cfRule>
  </conditionalFormatting>
  <conditionalFormatting sqref="Z115:AM115">
    <cfRule type="expression" dxfId="110" priority="111">
      <formula>AND(Z115="",BA114=1)</formula>
    </cfRule>
  </conditionalFormatting>
  <conditionalFormatting sqref="J114:M114">
    <cfRule type="expression" dxfId="109" priority="110">
      <formula>OR(F114=2,F114=3)</formula>
    </cfRule>
  </conditionalFormatting>
  <conditionalFormatting sqref="I115:P115">
    <cfRule type="expression" dxfId="108" priority="109">
      <formula>OR(F114=2,F114=3)</formula>
    </cfRule>
  </conditionalFormatting>
  <conditionalFormatting sqref="Z117:AM117">
    <cfRule type="expression" dxfId="107" priority="108">
      <formula>AND(Z117="",BA116=1)</formula>
    </cfRule>
  </conditionalFormatting>
  <conditionalFormatting sqref="J116:M116">
    <cfRule type="expression" dxfId="106" priority="107">
      <formula>OR(F116=2,F116=3)</formula>
    </cfRule>
  </conditionalFormatting>
  <conditionalFormatting sqref="I117:P117">
    <cfRule type="expression" dxfId="105" priority="106">
      <formula>OR(F116=2,F116=3)</formula>
    </cfRule>
  </conditionalFormatting>
  <conditionalFormatting sqref="Z119:AM119">
    <cfRule type="expression" dxfId="104" priority="105">
      <formula>AND(Z119="",BA118=1)</formula>
    </cfRule>
  </conditionalFormatting>
  <conditionalFormatting sqref="J118:M118">
    <cfRule type="expression" dxfId="103" priority="104">
      <formula>OR(F118=2,F118=3)</formula>
    </cfRule>
  </conditionalFormatting>
  <conditionalFormatting sqref="I119:P119">
    <cfRule type="expression" dxfId="102" priority="103">
      <formula>OR(F118=2,F118=3)</formula>
    </cfRule>
  </conditionalFormatting>
  <conditionalFormatting sqref="Z121:AM121">
    <cfRule type="expression" dxfId="101" priority="102">
      <formula>AND(Z121="",BA120=1)</formula>
    </cfRule>
  </conditionalFormatting>
  <conditionalFormatting sqref="J120:M120">
    <cfRule type="expression" dxfId="100" priority="101">
      <formula>OR(F120=2,F120=3)</formula>
    </cfRule>
  </conditionalFormatting>
  <conditionalFormatting sqref="I121:P121">
    <cfRule type="expression" dxfId="99" priority="100">
      <formula>OR(F120=2,F120=3)</formula>
    </cfRule>
  </conditionalFormatting>
  <conditionalFormatting sqref="Z123:AM123">
    <cfRule type="expression" dxfId="98" priority="99">
      <formula>AND(Z123="",BA122=1)</formula>
    </cfRule>
  </conditionalFormatting>
  <conditionalFormatting sqref="J122:M122">
    <cfRule type="expression" dxfId="97" priority="98">
      <formula>OR(F122=2,F122=3)</formula>
    </cfRule>
  </conditionalFormatting>
  <conditionalFormatting sqref="I123:P123">
    <cfRule type="expression" dxfId="96" priority="97">
      <formula>OR(F122=2,F122=3)</formula>
    </cfRule>
  </conditionalFormatting>
  <conditionalFormatting sqref="Z125:AM125">
    <cfRule type="expression" dxfId="95" priority="96">
      <formula>AND(Z125="",BA124=1)</formula>
    </cfRule>
  </conditionalFormatting>
  <conditionalFormatting sqref="J124:M124">
    <cfRule type="expression" dxfId="94" priority="95">
      <formula>OR(F124=2,F124=3)</formula>
    </cfRule>
  </conditionalFormatting>
  <conditionalFormatting sqref="I125:P125">
    <cfRule type="expression" dxfId="93" priority="94">
      <formula>OR(F124=2,F124=3)</formula>
    </cfRule>
  </conditionalFormatting>
  <conditionalFormatting sqref="Z127:AM127">
    <cfRule type="expression" dxfId="92" priority="93">
      <formula>AND(Z127="",BA126=1)</formula>
    </cfRule>
  </conditionalFormatting>
  <conditionalFormatting sqref="J126:M126">
    <cfRule type="expression" dxfId="91" priority="92">
      <formula>OR(F126=2,F126=3)</formula>
    </cfRule>
  </conditionalFormatting>
  <conditionalFormatting sqref="I127:P127">
    <cfRule type="expression" dxfId="90" priority="91">
      <formula>OR(F126=2,F126=3)</formula>
    </cfRule>
  </conditionalFormatting>
  <conditionalFormatting sqref="Z142:AM142">
    <cfRule type="expression" dxfId="89" priority="90">
      <formula>AND(Z142="",BA141=1)</formula>
    </cfRule>
  </conditionalFormatting>
  <conditionalFormatting sqref="J141:M141">
    <cfRule type="expression" dxfId="88" priority="89">
      <formula>OR(F141=2,F141=3)</formula>
    </cfRule>
  </conditionalFormatting>
  <conditionalFormatting sqref="I142:P142">
    <cfRule type="expression" dxfId="87" priority="88">
      <formula>OR(F141=2,F141=3)</formula>
    </cfRule>
  </conditionalFormatting>
  <conditionalFormatting sqref="Z144:AM144">
    <cfRule type="expression" dxfId="86" priority="87">
      <formula>AND(Z144="",BA143=1)</formula>
    </cfRule>
  </conditionalFormatting>
  <conditionalFormatting sqref="J143:M143">
    <cfRule type="expression" dxfId="85" priority="86">
      <formula>OR(F143=2,F143=3)</formula>
    </cfRule>
  </conditionalFormatting>
  <conditionalFormatting sqref="I144:P144">
    <cfRule type="expression" dxfId="84" priority="85">
      <formula>OR(F143=2,F143=3)</formula>
    </cfRule>
  </conditionalFormatting>
  <conditionalFormatting sqref="Z146:AM146">
    <cfRule type="expression" dxfId="83" priority="84">
      <formula>AND(Z146="",BA145=1)</formula>
    </cfRule>
  </conditionalFormatting>
  <conditionalFormatting sqref="J145:M145">
    <cfRule type="expression" dxfId="82" priority="83">
      <formula>OR(F145=2,F145=3)</formula>
    </cfRule>
  </conditionalFormatting>
  <conditionalFormatting sqref="I146:P146">
    <cfRule type="expression" dxfId="81" priority="82">
      <formula>OR(F145=2,F145=3)</formula>
    </cfRule>
  </conditionalFormatting>
  <conditionalFormatting sqref="Z148:AM148">
    <cfRule type="expression" dxfId="80" priority="81">
      <formula>AND(Z148="",BA147=1)</formula>
    </cfRule>
  </conditionalFormatting>
  <conditionalFormatting sqref="J147:M147">
    <cfRule type="expression" dxfId="79" priority="80">
      <formula>OR(F147=2,F147=3)</formula>
    </cfRule>
  </conditionalFormatting>
  <conditionalFormatting sqref="I148:P148">
    <cfRule type="expression" dxfId="78" priority="79">
      <formula>OR(F147=2,F147=3)</formula>
    </cfRule>
  </conditionalFormatting>
  <conditionalFormatting sqref="Z150:AM150">
    <cfRule type="expression" dxfId="77" priority="78">
      <formula>AND(Z150="",BA149=1)</formula>
    </cfRule>
  </conditionalFormatting>
  <conditionalFormatting sqref="J149:M149">
    <cfRule type="expression" dxfId="76" priority="77">
      <formula>OR(F149=2,F149=3)</formula>
    </cfRule>
  </conditionalFormatting>
  <conditionalFormatting sqref="I150:P150">
    <cfRule type="expression" dxfId="75" priority="76">
      <formula>OR(F149=2,F149=3)</formula>
    </cfRule>
  </conditionalFormatting>
  <conditionalFormatting sqref="Z152:AM152">
    <cfRule type="expression" dxfId="74" priority="75">
      <formula>AND(Z152="",BA151=1)</formula>
    </cfRule>
  </conditionalFormatting>
  <conditionalFormatting sqref="J151:M151">
    <cfRule type="expression" dxfId="73" priority="74">
      <formula>OR(F151=2,F151=3)</formula>
    </cfRule>
  </conditionalFormatting>
  <conditionalFormatting sqref="I152:P152">
    <cfRule type="expression" dxfId="72" priority="73">
      <formula>OR(F151=2,F151=3)</formula>
    </cfRule>
  </conditionalFormatting>
  <conditionalFormatting sqref="Z154:AM154">
    <cfRule type="expression" dxfId="71" priority="72">
      <formula>AND(Z154="",BA153=1)</formula>
    </cfRule>
  </conditionalFormatting>
  <conditionalFormatting sqref="J153:M153">
    <cfRule type="expression" dxfId="70" priority="71">
      <formula>OR(F153=2,F153=3)</formula>
    </cfRule>
  </conditionalFormatting>
  <conditionalFormatting sqref="I154:P154">
    <cfRule type="expression" dxfId="69" priority="70">
      <formula>OR(F153=2,F153=3)</formula>
    </cfRule>
  </conditionalFormatting>
  <conditionalFormatting sqref="Z156:AM156">
    <cfRule type="expression" dxfId="68" priority="69">
      <formula>AND(Z156="",BA155=1)</formula>
    </cfRule>
  </conditionalFormatting>
  <conditionalFormatting sqref="J155:M155">
    <cfRule type="expression" dxfId="67" priority="68">
      <formula>OR(F155=2,F155=3)</formula>
    </cfRule>
  </conditionalFormatting>
  <conditionalFormatting sqref="I156:P156">
    <cfRule type="expression" dxfId="66" priority="67">
      <formula>OR(F155=2,F155=3)</formula>
    </cfRule>
  </conditionalFormatting>
  <conditionalFormatting sqref="Z158:AM158">
    <cfRule type="expression" dxfId="65" priority="66">
      <formula>AND(Z158="",BA157=1)</formula>
    </cfRule>
  </conditionalFormatting>
  <conditionalFormatting sqref="J157:M157">
    <cfRule type="expression" dxfId="64" priority="65">
      <formula>OR(F157=2,F157=3)</formula>
    </cfRule>
  </conditionalFormatting>
  <conditionalFormatting sqref="I158:P158">
    <cfRule type="expression" dxfId="63" priority="64">
      <formula>OR(F157=2,F157=3)</formula>
    </cfRule>
  </conditionalFormatting>
  <conditionalFormatting sqref="Z160:AM160">
    <cfRule type="expression" dxfId="62" priority="63">
      <formula>AND(Z160="",BA159=1)</formula>
    </cfRule>
  </conditionalFormatting>
  <conditionalFormatting sqref="J159:M159">
    <cfRule type="expression" dxfId="61" priority="62">
      <formula>OR(F159=2,F159=3)</formula>
    </cfRule>
  </conditionalFormatting>
  <conditionalFormatting sqref="I160:P160">
    <cfRule type="expression" dxfId="60" priority="61">
      <formula>OR(F159=2,F159=3)</formula>
    </cfRule>
  </conditionalFormatting>
  <conditionalFormatting sqref="Z162:AM162">
    <cfRule type="expression" dxfId="59" priority="60">
      <formula>AND(Z162="",BA161=1)</formula>
    </cfRule>
  </conditionalFormatting>
  <conditionalFormatting sqref="J161:M161">
    <cfRule type="expression" dxfId="58" priority="59">
      <formula>OR(F161=2,F161=3)</formula>
    </cfRule>
  </conditionalFormatting>
  <conditionalFormatting sqref="I162:P162">
    <cfRule type="expression" dxfId="57" priority="58">
      <formula>OR(F161=2,F161=3)</formula>
    </cfRule>
  </conditionalFormatting>
  <conditionalFormatting sqref="Z164:AM164">
    <cfRule type="expression" dxfId="56" priority="57">
      <formula>AND(Z164="",BA163=1)</formula>
    </cfRule>
  </conditionalFormatting>
  <conditionalFormatting sqref="J163:M163">
    <cfRule type="expression" dxfId="55" priority="56">
      <formula>OR(F163=2,F163=3)</formula>
    </cfRule>
  </conditionalFormatting>
  <conditionalFormatting sqref="I164:P164">
    <cfRule type="expression" dxfId="54" priority="55">
      <formula>OR(F163=2,F163=3)</formula>
    </cfRule>
  </conditionalFormatting>
  <conditionalFormatting sqref="Z166:AM166">
    <cfRule type="expression" dxfId="53" priority="54">
      <formula>AND(Z166="",BA165=1)</formula>
    </cfRule>
  </conditionalFormatting>
  <conditionalFormatting sqref="J165:M165">
    <cfRule type="expression" dxfId="52" priority="53">
      <formula>OR(F165=2,F165=3)</formula>
    </cfRule>
  </conditionalFormatting>
  <conditionalFormatting sqref="I166:P166">
    <cfRule type="expression" dxfId="51" priority="52">
      <formula>OR(F165=2,F165=3)</formula>
    </cfRule>
  </conditionalFormatting>
  <conditionalFormatting sqref="Z168:AM168">
    <cfRule type="expression" dxfId="50" priority="51">
      <formula>AND(Z168="",BA167=1)</formula>
    </cfRule>
  </conditionalFormatting>
  <conditionalFormatting sqref="J167:M167">
    <cfRule type="expression" dxfId="49" priority="50">
      <formula>OR(F167=2,F167=3)</formula>
    </cfRule>
  </conditionalFormatting>
  <conditionalFormatting sqref="I168:P168">
    <cfRule type="expression" dxfId="48" priority="49">
      <formula>OR(F167=2,F167=3)</formula>
    </cfRule>
  </conditionalFormatting>
  <conditionalFormatting sqref="Z170:AM170">
    <cfRule type="expression" dxfId="47" priority="48">
      <formula>AND(Z170="",BA169=1)</formula>
    </cfRule>
  </conditionalFormatting>
  <conditionalFormatting sqref="J169:M169">
    <cfRule type="expression" dxfId="46" priority="47">
      <formula>OR(F169=2,F169=3)</formula>
    </cfRule>
  </conditionalFormatting>
  <conditionalFormatting sqref="I170:P170">
    <cfRule type="expression" dxfId="45" priority="46">
      <formula>OR(F169=2,F169=3)</formula>
    </cfRule>
  </conditionalFormatting>
  <conditionalFormatting sqref="Z56:AM56">
    <cfRule type="expression" dxfId="44" priority="45">
      <formula>AND(Z56="",BA55=1)</formula>
    </cfRule>
  </conditionalFormatting>
  <conditionalFormatting sqref="J55:M55">
    <cfRule type="expression" dxfId="43" priority="44">
      <formula>OR(F55=2,F55=3)</formula>
    </cfRule>
  </conditionalFormatting>
  <conditionalFormatting sqref="I56:P56">
    <cfRule type="expression" dxfId="42" priority="43">
      <formula>OR(F55=2,F55=3)</formula>
    </cfRule>
  </conditionalFormatting>
  <conditionalFormatting sqref="Z58:AM58">
    <cfRule type="expression" dxfId="41" priority="42">
      <formula>AND(Z58="",BA57=1)</formula>
    </cfRule>
  </conditionalFormatting>
  <conditionalFormatting sqref="J57:M57">
    <cfRule type="expression" dxfId="40" priority="41">
      <formula>OR(F57=2,F57=3)</formula>
    </cfRule>
  </conditionalFormatting>
  <conditionalFormatting sqref="I58:P58">
    <cfRule type="expression" dxfId="39" priority="40">
      <formula>OR(F57=2,F57=3)</formula>
    </cfRule>
  </conditionalFormatting>
  <conditionalFormatting sqref="Z60:AM60">
    <cfRule type="expression" dxfId="38" priority="39">
      <formula>AND(Z60="",BA59=1)</formula>
    </cfRule>
  </conditionalFormatting>
  <conditionalFormatting sqref="J59:M59">
    <cfRule type="expression" dxfId="37" priority="38">
      <formula>OR(F59=2,F59=3)</formula>
    </cfRule>
  </conditionalFormatting>
  <conditionalFormatting sqref="I60:P60">
    <cfRule type="expression" dxfId="36" priority="37">
      <formula>OR(F59=2,F59=3)</formula>
    </cfRule>
  </conditionalFormatting>
  <conditionalFormatting sqref="Z62:AM62">
    <cfRule type="expression" dxfId="35" priority="36">
      <formula>AND(Z62="",BA61=1)</formula>
    </cfRule>
  </conditionalFormatting>
  <conditionalFormatting sqref="J61:M61">
    <cfRule type="expression" dxfId="34" priority="35">
      <formula>OR(F61=2,F61=3)</formula>
    </cfRule>
  </conditionalFormatting>
  <conditionalFormatting sqref="I62:P62">
    <cfRule type="expression" dxfId="33" priority="34">
      <formula>OR(F61=2,F61=3)</formula>
    </cfRule>
  </conditionalFormatting>
  <conditionalFormatting sqref="Z64:AM64">
    <cfRule type="expression" dxfId="32" priority="33">
      <formula>AND(Z64="",BA63=1)</formula>
    </cfRule>
  </conditionalFormatting>
  <conditionalFormatting sqref="J63:M63">
    <cfRule type="expression" dxfId="31" priority="32">
      <formula>OR(F63=2,F63=3)</formula>
    </cfRule>
  </conditionalFormatting>
  <conditionalFormatting sqref="I64:P64">
    <cfRule type="expression" dxfId="30" priority="31">
      <formula>OR(F63=2,F63=3)</formula>
    </cfRule>
  </conditionalFormatting>
  <conditionalFormatting sqref="Z66:AM66">
    <cfRule type="expression" dxfId="29" priority="30">
      <formula>AND(Z66="",BA65=1)</formula>
    </cfRule>
  </conditionalFormatting>
  <conditionalFormatting sqref="J65:M65">
    <cfRule type="expression" dxfId="28" priority="29">
      <formula>OR(F65=2,F65=3)</formula>
    </cfRule>
  </conditionalFormatting>
  <conditionalFormatting sqref="I66:P66">
    <cfRule type="expression" dxfId="27" priority="28">
      <formula>OR(F65=2,F65=3)</formula>
    </cfRule>
  </conditionalFormatting>
  <conditionalFormatting sqref="Z68:AM68">
    <cfRule type="expression" dxfId="26" priority="27">
      <formula>AND(Z68="",BA67=1)</formula>
    </cfRule>
  </conditionalFormatting>
  <conditionalFormatting sqref="J67:M67">
    <cfRule type="expression" dxfId="25" priority="26">
      <formula>OR(F67=2,F67=3)</formula>
    </cfRule>
  </conditionalFormatting>
  <conditionalFormatting sqref="I68:P68">
    <cfRule type="expression" dxfId="24" priority="25">
      <formula>OR(F67=2,F67=3)</formula>
    </cfRule>
  </conditionalFormatting>
  <conditionalFormatting sqref="Z70:AM70">
    <cfRule type="expression" dxfId="23" priority="24">
      <formula>AND(Z70="",BA69=1)</formula>
    </cfRule>
  </conditionalFormatting>
  <conditionalFormatting sqref="J69:M69">
    <cfRule type="expression" dxfId="22" priority="23">
      <formula>OR(F69=2,F69=3)</formula>
    </cfRule>
  </conditionalFormatting>
  <conditionalFormatting sqref="I70:P70">
    <cfRule type="expression" dxfId="21" priority="22">
      <formula>OR(F69=2,F69=3)</formula>
    </cfRule>
  </conditionalFormatting>
  <conditionalFormatting sqref="Z72:AM72">
    <cfRule type="expression" dxfId="20" priority="21">
      <formula>AND(Z72="",BA71=1)</formula>
    </cfRule>
  </conditionalFormatting>
  <conditionalFormatting sqref="J71:M71">
    <cfRule type="expression" dxfId="19" priority="20">
      <formula>OR(F71=2,F71=3)</formula>
    </cfRule>
  </conditionalFormatting>
  <conditionalFormatting sqref="I72:P72">
    <cfRule type="expression" dxfId="18" priority="19">
      <formula>OR(F71=2,F71=3)</formula>
    </cfRule>
  </conditionalFormatting>
  <conditionalFormatting sqref="Z74:AM74">
    <cfRule type="expression" dxfId="17" priority="18">
      <formula>AND(Z74="",BA73=1)</formula>
    </cfRule>
  </conditionalFormatting>
  <conditionalFormatting sqref="J73:M73">
    <cfRule type="expression" dxfId="16" priority="17">
      <formula>OR(F73=2,F73=3)</formula>
    </cfRule>
  </conditionalFormatting>
  <conditionalFormatting sqref="I74:P74">
    <cfRule type="expression" dxfId="15" priority="16">
      <formula>OR(F73=2,F73=3)</formula>
    </cfRule>
  </conditionalFormatting>
  <conditionalFormatting sqref="Z76:AM76">
    <cfRule type="expression" dxfId="14" priority="15">
      <formula>AND(Z76="",BA75=1)</formula>
    </cfRule>
  </conditionalFormatting>
  <conditionalFormatting sqref="J75:M75">
    <cfRule type="expression" dxfId="13" priority="14">
      <formula>OR(F75=2,F75=3)</formula>
    </cfRule>
  </conditionalFormatting>
  <conditionalFormatting sqref="I76:P76">
    <cfRule type="expression" dxfId="12" priority="13">
      <formula>OR(F75=2,F75=3)</formula>
    </cfRule>
  </conditionalFormatting>
  <conditionalFormatting sqref="Z78:AM78">
    <cfRule type="expression" dxfId="11" priority="12">
      <formula>AND(Z78="",BA77=1)</formula>
    </cfRule>
  </conditionalFormatting>
  <conditionalFormatting sqref="J77:M77">
    <cfRule type="expression" dxfId="10" priority="11">
      <formula>OR(F77=2,F77=3)</formula>
    </cfRule>
  </conditionalFormatting>
  <conditionalFormatting sqref="I78:P78">
    <cfRule type="expression" dxfId="9" priority="10">
      <formula>OR(F77=2,F77=3)</formula>
    </cfRule>
  </conditionalFormatting>
  <conditionalFormatting sqref="Z80:AM80">
    <cfRule type="expression" dxfId="8" priority="9">
      <formula>AND(Z80="",BA79=1)</formula>
    </cfRule>
  </conditionalFormatting>
  <conditionalFormatting sqref="J79:M79">
    <cfRule type="expression" dxfId="7" priority="8">
      <formula>OR(F79=2,F79=3)</formula>
    </cfRule>
  </conditionalFormatting>
  <conditionalFormatting sqref="I80:P80">
    <cfRule type="expression" dxfId="6" priority="7">
      <formula>OR(F79=2,F79=3)</formula>
    </cfRule>
  </conditionalFormatting>
  <conditionalFormatting sqref="Z82:AM82">
    <cfRule type="expression" dxfId="5" priority="6">
      <formula>AND(Z82="",BA81=1)</formula>
    </cfRule>
  </conditionalFormatting>
  <conditionalFormatting sqref="J81:M81">
    <cfRule type="expression" dxfId="4" priority="5">
      <formula>OR(F81=2,F81=3)</formula>
    </cfRule>
  </conditionalFormatting>
  <conditionalFormatting sqref="I82:P82">
    <cfRule type="expression" dxfId="3" priority="4">
      <formula>OR(F81=2,F81=3)</formula>
    </cfRule>
  </conditionalFormatting>
  <conditionalFormatting sqref="Z84:AM84">
    <cfRule type="expression" dxfId="2" priority="3">
      <formula>AND(Z84="",BA83=1)</formula>
    </cfRule>
  </conditionalFormatting>
  <conditionalFormatting sqref="J83:M83">
    <cfRule type="expression" dxfId="1" priority="2">
      <formula>OR(F83=2,F83=3)</formula>
    </cfRule>
  </conditionalFormatting>
  <conditionalFormatting sqref="I84:P84">
    <cfRule type="expression" dxfId="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23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23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23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2300-000003000000}"/>
    <dataValidation type="whole" imeMode="off" allowBlank="1" showInputMessage="1" showErrorMessage="1" error="1~31までの数字をご入力ください。" sqref="B141:C170 B12:C41 B184:C213 B98:C127 B55:C84" xr:uid="{00000000-0002-0000-23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23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23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23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23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23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23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2" tint="-9.9978637043366805E-2"/>
  </sheetPr>
  <dimension ref="A1:A12"/>
  <sheetViews>
    <sheetView workbookViewId="0"/>
  </sheetViews>
  <sheetFormatPr defaultRowHeight="15" customHeight="1" x14ac:dyDescent="0.4"/>
  <cols>
    <col min="1" max="1" width="25" style="3" bestFit="1" customWidth="1"/>
    <col min="2" max="16384" width="9" style="3"/>
  </cols>
  <sheetData>
    <row r="1" spans="1:1" ht="15" customHeight="1" x14ac:dyDescent="0.4">
      <c r="A1" s="3" t="s">
        <v>334</v>
      </c>
    </row>
    <row r="2" spans="1:1" ht="15" customHeight="1" x14ac:dyDescent="0.4">
      <c r="A2" s="3" t="s">
        <v>116</v>
      </c>
    </row>
    <row r="3" spans="1:1" ht="15" customHeight="1" x14ac:dyDescent="0.4">
      <c r="A3" s="3" t="s">
        <v>107</v>
      </c>
    </row>
    <row r="4" spans="1:1" ht="15" customHeight="1" x14ac:dyDescent="0.4">
      <c r="A4" s="3" t="s">
        <v>108</v>
      </c>
    </row>
    <row r="5" spans="1:1" ht="15" customHeight="1" x14ac:dyDescent="0.4">
      <c r="A5" s="3" t="s">
        <v>109</v>
      </c>
    </row>
    <row r="6" spans="1:1" ht="15" customHeight="1" x14ac:dyDescent="0.4">
      <c r="A6" s="3" t="s">
        <v>110</v>
      </c>
    </row>
    <row r="7" spans="1:1" ht="15" customHeight="1" x14ac:dyDescent="0.4">
      <c r="A7" s="3" t="s">
        <v>111</v>
      </c>
    </row>
    <row r="8" spans="1:1" ht="15" customHeight="1" x14ac:dyDescent="0.4">
      <c r="A8" s="3" t="s">
        <v>112</v>
      </c>
    </row>
    <row r="9" spans="1:1" ht="15" customHeight="1" x14ac:dyDescent="0.4">
      <c r="A9" s="3" t="s">
        <v>113</v>
      </c>
    </row>
    <row r="10" spans="1:1" ht="15" customHeight="1" x14ac:dyDescent="0.4">
      <c r="A10" s="3" t="s">
        <v>114</v>
      </c>
    </row>
    <row r="11" spans="1:1" ht="15" customHeight="1" x14ac:dyDescent="0.4">
      <c r="A11" s="3" t="s">
        <v>346</v>
      </c>
    </row>
    <row r="12" spans="1:1" ht="15" customHeight="1" x14ac:dyDescent="0.4">
      <c r="A12" s="3" t="s">
        <v>117</v>
      </c>
    </row>
  </sheetData>
  <sheetProtection algorithmName="SHA-512" hashValue="tSv93HWykYefszjhdYS5vRAGclUwCtFqkAh5qgtyLLOsa1GcmemhO9/kpNGA6KPkRv7VZywBIhiF+qDWDaEXWQ==" saltValue="MYhPDSW0xJJEabjIjns5QQ==" spinCount="100000" sheet="1" objects="1" scenarios="1" selectLockedCells="1"/>
  <phoneticPr fontId="2"/>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9.9978637043366805E-2"/>
  </sheetPr>
  <dimension ref="A1:B31"/>
  <sheetViews>
    <sheetView workbookViewId="0">
      <pane ySplit="1" topLeftCell="A2" activePane="bottomLeft" state="frozen"/>
      <selection pane="bottomLeft"/>
    </sheetView>
  </sheetViews>
  <sheetFormatPr defaultRowHeight="15" customHeight="1" x14ac:dyDescent="0.4"/>
  <cols>
    <col min="1" max="1" width="7.125" style="40" bestFit="1" customWidth="1"/>
    <col min="2" max="2" width="9" style="40"/>
    <col min="3" max="16384" width="9" style="41"/>
  </cols>
  <sheetData>
    <row r="1" spans="1:2" s="40" customFormat="1" ht="15" customHeight="1" x14ac:dyDescent="0.4">
      <c r="A1" s="68" t="s">
        <v>94</v>
      </c>
      <c r="B1" s="69" t="s">
        <v>71</v>
      </c>
    </row>
    <row r="2" spans="1:2" ht="15" customHeight="1" x14ac:dyDescent="0.4">
      <c r="A2" s="40">
        <v>1</v>
      </c>
      <c r="B2" s="40" t="str">
        <f>IFERROR(INDEX(利用者情報!A:A,SMALL(利用者情報!$AD:$AD,ROW(B1))),"")</f>
        <v/>
      </c>
    </row>
    <row r="3" spans="1:2" ht="15" customHeight="1" x14ac:dyDescent="0.4">
      <c r="A3" s="40">
        <v>2</v>
      </c>
      <c r="B3" s="40" t="str">
        <f>IFERROR(INDEX(利用者情報!A:A,SMALL(利用者情報!$AD:$AD,ROW(B2))),"")</f>
        <v/>
      </c>
    </row>
    <row r="4" spans="1:2" ht="15" customHeight="1" x14ac:dyDescent="0.4">
      <c r="A4" s="40">
        <v>3</v>
      </c>
      <c r="B4" s="40" t="str">
        <f>IFERROR(INDEX(利用者情報!A:A,SMALL(利用者情報!$AD:$AD,ROW(B3))),"")</f>
        <v/>
      </c>
    </row>
    <row r="5" spans="1:2" ht="15" customHeight="1" x14ac:dyDescent="0.4">
      <c r="A5" s="40">
        <v>4</v>
      </c>
      <c r="B5" s="40" t="str">
        <f>IFERROR(INDEX(利用者情報!A:A,SMALL(利用者情報!$AD:$AD,ROW(B4))),"")</f>
        <v/>
      </c>
    </row>
    <row r="6" spans="1:2" ht="15" customHeight="1" x14ac:dyDescent="0.4">
      <c r="A6" s="40">
        <v>5</v>
      </c>
      <c r="B6" s="40" t="str">
        <f>IFERROR(INDEX(利用者情報!A:A,SMALL(利用者情報!$AD:$AD,ROW(B5))),"")</f>
        <v/>
      </c>
    </row>
    <row r="7" spans="1:2" ht="15" customHeight="1" x14ac:dyDescent="0.4">
      <c r="A7" s="40">
        <v>6</v>
      </c>
      <c r="B7" s="40" t="str">
        <f>IFERROR(INDEX(利用者情報!A:A,SMALL(利用者情報!$AD:$AD,ROW(B6))),"")</f>
        <v/>
      </c>
    </row>
    <row r="8" spans="1:2" ht="15" customHeight="1" x14ac:dyDescent="0.4">
      <c r="A8" s="40">
        <v>7</v>
      </c>
      <c r="B8" s="40" t="str">
        <f>IFERROR(INDEX(利用者情報!A:A,SMALL(利用者情報!$AD:$AD,ROW(B7))),"")</f>
        <v/>
      </c>
    </row>
    <row r="9" spans="1:2" ht="15" customHeight="1" x14ac:dyDescent="0.4">
      <c r="A9" s="40">
        <v>8</v>
      </c>
      <c r="B9" s="40" t="str">
        <f>IFERROR(INDEX(利用者情報!A:A,SMALL(利用者情報!$AD:$AD,ROW(B8))),"")</f>
        <v/>
      </c>
    </row>
    <row r="10" spans="1:2" ht="15" customHeight="1" x14ac:dyDescent="0.4">
      <c r="A10" s="40">
        <v>9</v>
      </c>
      <c r="B10" s="40" t="str">
        <f>IFERROR(INDEX(利用者情報!A:A,SMALL(利用者情報!$AD:$AD,ROW(B9))),"")</f>
        <v/>
      </c>
    </row>
    <row r="11" spans="1:2" ht="15" customHeight="1" x14ac:dyDescent="0.4">
      <c r="A11" s="40">
        <v>10</v>
      </c>
      <c r="B11" s="40" t="str">
        <f>IFERROR(INDEX(利用者情報!A:A,SMALL(利用者情報!$AD:$AD,ROW(B10))),"")</f>
        <v/>
      </c>
    </row>
    <row r="12" spans="1:2" ht="15" customHeight="1" x14ac:dyDescent="0.4">
      <c r="A12" s="40">
        <v>11</v>
      </c>
      <c r="B12" s="40" t="str">
        <f>IFERROR(INDEX(利用者情報!A:A,SMALL(利用者情報!$AD:$AD,ROW(B11))),"")</f>
        <v/>
      </c>
    </row>
    <row r="13" spans="1:2" ht="15" customHeight="1" x14ac:dyDescent="0.4">
      <c r="A13" s="40">
        <v>12</v>
      </c>
      <c r="B13" s="40" t="str">
        <f>IFERROR(INDEX(利用者情報!A:A,SMALL(利用者情報!$AD:$AD,ROW(B12))),"")</f>
        <v/>
      </c>
    </row>
    <row r="14" spans="1:2" ht="15" customHeight="1" x14ac:dyDescent="0.4">
      <c r="A14" s="40">
        <v>13</v>
      </c>
      <c r="B14" s="40" t="str">
        <f>IFERROR(INDEX(利用者情報!A:A,SMALL(利用者情報!$AD:$AD,ROW(B13))),"")</f>
        <v/>
      </c>
    </row>
    <row r="15" spans="1:2" ht="15" customHeight="1" x14ac:dyDescent="0.4">
      <c r="A15" s="40">
        <v>14</v>
      </c>
      <c r="B15" s="40" t="str">
        <f>IFERROR(INDEX(利用者情報!A:A,SMALL(利用者情報!$AD:$AD,ROW(B14))),"")</f>
        <v/>
      </c>
    </row>
    <row r="16" spans="1:2" ht="15" customHeight="1" x14ac:dyDescent="0.4">
      <c r="A16" s="40">
        <v>15</v>
      </c>
      <c r="B16" s="40" t="str">
        <f>IFERROR(INDEX(利用者情報!A:A,SMALL(利用者情報!$AD:$AD,ROW(B15))),"")</f>
        <v/>
      </c>
    </row>
    <row r="17" spans="1:2" ht="15" customHeight="1" x14ac:dyDescent="0.4">
      <c r="A17" s="40">
        <v>16</v>
      </c>
      <c r="B17" s="40" t="str">
        <f>IFERROR(INDEX(利用者情報!A:A,SMALL(利用者情報!$AD:$AD,ROW(B16))),"")</f>
        <v/>
      </c>
    </row>
    <row r="18" spans="1:2" ht="15" customHeight="1" x14ac:dyDescent="0.4">
      <c r="A18" s="40">
        <v>17</v>
      </c>
      <c r="B18" s="40" t="str">
        <f>IFERROR(INDEX(利用者情報!A:A,SMALL(利用者情報!$AD:$AD,ROW(B17))),"")</f>
        <v/>
      </c>
    </row>
    <row r="19" spans="1:2" ht="15" customHeight="1" x14ac:dyDescent="0.4">
      <c r="A19" s="40">
        <v>18</v>
      </c>
      <c r="B19" s="40" t="str">
        <f>IFERROR(INDEX(利用者情報!A:A,SMALL(利用者情報!$AD:$AD,ROW(B18))),"")</f>
        <v/>
      </c>
    </row>
    <row r="20" spans="1:2" ht="15" customHeight="1" x14ac:dyDescent="0.4">
      <c r="A20" s="40">
        <v>19</v>
      </c>
      <c r="B20" s="40" t="str">
        <f>IFERROR(INDEX(利用者情報!A:A,SMALL(利用者情報!$AD:$AD,ROW(B19))),"")</f>
        <v/>
      </c>
    </row>
    <row r="21" spans="1:2" ht="15" customHeight="1" x14ac:dyDescent="0.4">
      <c r="A21" s="40">
        <v>20</v>
      </c>
      <c r="B21" s="40" t="str">
        <f>IFERROR(INDEX(利用者情報!A:A,SMALL(利用者情報!$AD:$AD,ROW(B20))),"")</f>
        <v/>
      </c>
    </row>
    <row r="22" spans="1:2" ht="15" customHeight="1" x14ac:dyDescent="0.4">
      <c r="A22" s="40">
        <v>21</v>
      </c>
      <c r="B22" s="40" t="str">
        <f>IFERROR(INDEX(利用者情報!A:A,SMALL(利用者情報!$AD:$AD,ROW(B21))),"")</f>
        <v/>
      </c>
    </row>
    <row r="23" spans="1:2" ht="15" customHeight="1" x14ac:dyDescent="0.4">
      <c r="A23" s="40">
        <v>22</v>
      </c>
      <c r="B23" s="40" t="str">
        <f>IFERROR(INDEX(利用者情報!A:A,SMALL(利用者情報!$AD:$AD,ROW(B22))),"")</f>
        <v/>
      </c>
    </row>
    <row r="24" spans="1:2" ht="15" customHeight="1" x14ac:dyDescent="0.4">
      <c r="A24" s="40">
        <v>23</v>
      </c>
      <c r="B24" s="40" t="str">
        <f>IFERROR(INDEX(利用者情報!A:A,SMALL(利用者情報!$AD:$AD,ROW(B23))),"")</f>
        <v/>
      </c>
    </row>
    <row r="25" spans="1:2" ht="15" customHeight="1" x14ac:dyDescent="0.4">
      <c r="A25" s="40">
        <v>24</v>
      </c>
      <c r="B25" s="40" t="str">
        <f>IFERROR(INDEX(利用者情報!A:A,SMALL(利用者情報!$AD:$AD,ROW(B24))),"")</f>
        <v/>
      </c>
    </row>
    <row r="26" spans="1:2" ht="15" customHeight="1" x14ac:dyDescent="0.4">
      <c r="A26" s="40">
        <v>25</v>
      </c>
      <c r="B26" s="40" t="str">
        <f>IFERROR(INDEX(利用者情報!A:A,SMALL(利用者情報!$AD:$AD,ROW(B25))),"")</f>
        <v/>
      </c>
    </row>
    <row r="27" spans="1:2" ht="15" customHeight="1" x14ac:dyDescent="0.4">
      <c r="A27" s="40">
        <v>26</v>
      </c>
      <c r="B27" s="40" t="str">
        <f>IFERROR(INDEX(利用者情報!A:A,SMALL(利用者情報!$AD:$AD,ROW(B26))),"")</f>
        <v/>
      </c>
    </row>
    <row r="28" spans="1:2" ht="15" customHeight="1" x14ac:dyDescent="0.4">
      <c r="A28" s="40">
        <v>27</v>
      </c>
      <c r="B28" s="40" t="str">
        <f>IFERROR(INDEX(利用者情報!A:A,SMALL(利用者情報!$AD:$AD,ROW(B27))),"")</f>
        <v/>
      </c>
    </row>
    <row r="29" spans="1:2" ht="15" customHeight="1" x14ac:dyDescent="0.4">
      <c r="A29" s="40">
        <v>28</v>
      </c>
      <c r="B29" s="40" t="str">
        <f>IFERROR(INDEX(利用者情報!A:A,SMALL(利用者情報!$AD:$AD,ROW(B28))),"")</f>
        <v/>
      </c>
    </row>
    <row r="30" spans="1:2" ht="15" customHeight="1" x14ac:dyDescent="0.4">
      <c r="A30" s="40">
        <v>29</v>
      </c>
      <c r="B30" s="40" t="str">
        <f>IFERROR(INDEX(利用者情報!A:A,SMALL(利用者情報!$AD:$AD,ROW(B29))),"")</f>
        <v/>
      </c>
    </row>
    <row r="31" spans="1:2" ht="15" customHeight="1" x14ac:dyDescent="0.4">
      <c r="A31" s="40">
        <v>30</v>
      </c>
      <c r="B31" s="40" t="str">
        <f>IFERROR(INDEX(利用者情報!A:A,SMALL(利用者情報!$AD:$AD,ROW(B30))),"")</f>
        <v/>
      </c>
    </row>
  </sheetData>
  <sheetProtection algorithmName="SHA-512" hashValue="N9YRZ2qvVdL8g+trpKek/SE/jsYUL/3+rzK+yTJnJK8h9m6bkd1oM9Im3kiYLF/kjw1M3/XFswvMdWaLCxRzdw==" saltValue="RoqpcvQIvwxjWwEWgjAlpg==" spinCount="100000" sheet="1" objects="1" scenarios="1" selectLockedCells="1"/>
  <phoneticPr fontId="2"/>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theme="2" tint="-9.9978637043366805E-2"/>
  </sheetPr>
  <dimension ref="A1:I146"/>
  <sheetViews>
    <sheetView workbookViewId="0">
      <pane ySplit="1" topLeftCell="A2" activePane="bottomLeft" state="frozen"/>
      <selection pane="bottomLeft"/>
    </sheetView>
  </sheetViews>
  <sheetFormatPr defaultRowHeight="15" customHeight="1" x14ac:dyDescent="0.4"/>
  <cols>
    <col min="1" max="1" width="9.875" style="41" customWidth="1"/>
    <col min="2" max="2" width="36.125" style="41" customWidth="1"/>
    <col min="3" max="4" width="9.875" style="42" customWidth="1"/>
    <col min="5" max="5" width="9.875" style="41" bestFit="1" customWidth="1"/>
    <col min="6" max="6" width="10.625" style="43" customWidth="1"/>
    <col min="7" max="7" width="9" style="41"/>
    <col min="8" max="8" width="17.625" style="41" bestFit="1" customWidth="1"/>
    <col min="9" max="16384" width="9" style="41"/>
  </cols>
  <sheetData>
    <row r="1" spans="1:9" s="40" customFormat="1" ht="15" customHeight="1" x14ac:dyDescent="0.4">
      <c r="A1" s="44" t="s">
        <v>101</v>
      </c>
      <c r="B1" s="44" t="s">
        <v>102</v>
      </c>
      <c r="C1" s="44" t="s">
        <v>75</v>
      </c>
      <c r="D1" s="45" t="s">
        <v>77</v>
      </c>
      <c r="E1" s="44" t="s">
        <v>74</v>
      </c>
      <c r="F1" s="46" t="s">
        <v>76</v>
      </c>
      <c r="H1" s="44" t="s">
        <v>100</v>
      </c>
      <c r="I1" s="44" t="s">
        <v>304</v>
      </c>
    </row>
    <row r="2" spans="1:9" ht="15" customHeight="1" x14ac:dyDescent="0.4">
      <c r="A2" s="47">
        <v>11</v>
      </c>
      <c r="B2" s="47" t="s">
        <v>126</v>
      </c>
      <c r="C2" s="48">
        <v>0.5</v>
      </c>
      <c r="D2" s="48" t="str">
        <f>A2&amp;C2</f>
        <v>110.5</v>
      </c>
      <c r="E2" s="47">
        <v>1005</v>
      </c>
      <c r="F2" s="49">
        <v>2300</v>
      </c>
      <c r="H2" s="47">
        <v>10</v>
      </c>
      <c r="I2" s="47" t="s">
        <v>305</v>
      </c>
    </row>
    <row r="3" spans="1:9" ht="15" customHeight="1" x14ac:dyDescent="0.4">
      <c r="A3" s="47">
        <v>11</v>
      </c>
      <c r="B3" s="47" t="s">
        <v>127</v>
      </c>
      <c r="C3" s="50">
        <v>1</v>
      </c>
      <c r="D3" s="48" t="str">
        <f t="shared" ref="D3:D66" si="0">A3&amp;C3</f>
        <v>111</v>
      </c>
      <c r="E3" s="47">
        <v>1010</v>
      </c>
      <c r="F3" s="49">
        <v>4000</v>
      </c>
    </row>
    <row r="4" spans="1:9" ht="15" customHeight="1" x14ac:dyDescent="0.4">
      <c r="A4" s="47">
        <v>11</v>
      </c>
      <c r="B4" s="47" t="s">
        <v>128</v>
      </c>
      <c r="C4" s="48">
        <v>1.5</v>
      </c>
      <c r="D4" s="48" t="str">
        <f t="shared" si="0"/>
        <v>111.5</v>
      </c>
      <c r="E4" s="47">
        <v>1015</v>
      </c>
      <c r="F4" s="49">
        <v>5800</v>
      </c>
    </row>
    <row r="5" spans="1:9" ht="15" customHeight="1" x14ac:dyDescent="0.4">
      <c r="A5" s="47">
        <v>11</v>
      </c>
      <c r="B5" s="47" t="s">
        <v>129</v>
      </c>
      <c r="C5" s="50">
        <v>2</v>
      </c>
      <c r="D5" s="48" t="str">
        <f t="shared" si="0"/>
        <v>112</v>
      </c>
      <c r="E5" s="47">
        <v>1020</v>
      </c>
      <c r="F5" s="49">
        <v>6600</v>
      </c>
    </row>
    <row r="6" spans="1:9" ht="15" customHeight="1" x14ac:dyDescent="0.4">
      <c r="A6" s="47">
        <v>11</v>
      </c>
      <c r="B6" s="47" t="s">
        <v>130</v>
      </c>
      <c r="C6" s="48">
        <v>2.5</v>
      </c>
      <c r="D6" s="48" t="str">
        <f t="shared" si="0"/>
        <v>112.5</v>
      </c>
      <c r="E6" s="47">
        <v>1025</v>
      </c>
      <c r="F6" s="49">
        <v>7300</v>
      </c>
    </row>
    <row r="7" spans="1:9" ht="15" customHeight="1" x14ac:dyDescent="0.4">
      <c r="A7" s="47">
        <v>11</v>
      </c>
      <c r="B7" s="47" t="s">
        <v>131</v>
      </c>
      <c r="C7" s="50">
        <v>3</v>
      </c>
      <c r="D7" s="48" t="str">
        <f t="shared" si="0"/>
        <v>113</v>
      </c>
      <c r="E7" s="47">
        <v>1030</v>
      </c>
      <c r="F7" s="49">
        <v>8000</v>
      </c>
    </row>
    <row r="8" spans="1:9" ht="15" customHeight="1" x14ac:dyDescent="0.4">
      <c r="A8" s="47">
        <v>11</v>
      </c>
      <c r="B8" s="47" t="s">
        <v>132</v>
      </c>
      <c r="C8" s="48">
        <v>3.5</v>
      </c>
      <c r="D8" s="48" t="str">
        <f t="shared" si="0"/>
        <v>113.5</v>
      </c>
      <c r="E8" s="47">
        <v>1035</v>
      </c>
      <c r="F8" s="49">
        <v>8700</v>
      </c>
    </row>
    <row r="9" spans="1:9" ht="15" customHeight="1" x14ac:dyDescent="0.4">
      <c r="A9" s="47">
        <v>11</v>
      </c>
      <c r="B9" s="47" t="s">
        <v>133</v>
      </c>
      <c r="C9" s="50">
        <v>4</v>
      </c>
      <c r="D9" s="48" t="str">
        <f t="shared" si="0"/>
        <v>114</v>
      </c>
      <c r="E9" s="47">
        <v>1040</v>
      </c>
      <c r="F9" s="49">
        <f>F8+700</f>
        <v>9400</v>
      </c>
    </row>
    <row r="10" spans="1:9" ht="15" customHeight="1" x14ac:dyDescent="0.4">
      <c r="A10" s="47">
        <v>11</v>
      </c>
      <c r="B10" s="47" t="s">
        <v>134</v>
      </c>
      <c r="C10" s="48">
        <v>4.5</v>
      </c>
      <c r="D10" s="48" t="str">
        <f t="shared" si="0"/>
        <v>114.5</v>
      </c>
      <c r="E10" s="47">
        <v>1045</v>
      </c>
      <c r="F10" s="49">
        <f t="shared" ref="F10:F49" si="1">F9+700</f>
        <v>10100</v>
      </c>
    </row>
    <row r="11" spans="1:9" ht="15" customHeight="1" x14ac:dyDescent="0.4">
      <c r="A11" s="47">
        <v>11</v>
      </c>
      <c r="B11" s="47" t="s">
        <v>135</v>
      </c>
      <c r="C11" s="50">
        <v>5</v>
      </c>
      <c r="D11" s="48" t="str">
        <f t="shared" si="0"/>
        <v>115</v>
      </c>
      <c r="E11" s="47">
        <v>1050</v>
      </c>
      <c r="F11" s="49">
        <f t="shared" si="1"/>
        <v>10800</v>
      </c>
    </row>
    <row r="12" spans="1:9" ht="15" customHeight="1" x14ac:dyDescent="0.4">
      <c r="A12" s="47">
        <v>11</v>
      </c>
      <c r="B12" s="47" t="s">
        <v>136</v>
      </c>
      <c r="C12" s="48">
        <v>5.5</v>
      </c>
      <c r="D12" s="48" t="str">
        <f t="shared" si="0"/>
        <v>115.5</v>
      </c>
      <c r="E12" s="47">
        <v>1055</v>
      </c>
      <c r="F12" s="49">
        <f t="shared" si="1"/>
        <v>11500</v>
      </c>
    </row>
    <row r="13" spans="1:9" ht="15" customHeight="1" x14ac:dyDescent="0.4">
      <c r="A13" s="47">
        <v>11</v>
      </c>
      <c r="B13" s="47" t="s">
        <v>137</v>
      </c>
      <c r="C13" s="50">
        <v>6</v>
      </c>
      <c r="D13" s="48" t="str">
        <f t="shared" si="0"/>
        <v>116</v>
      </c>
      <c r="E13" s="47">
        <v>1060</v>
      </c>
      <c r="F13" s="49">
        <f t="shared" si="1"/>
        <v>12200</v>
      </c>
    </row>
    <row r="14" spans="1:9" ht="15" customHeight="1" x14ac:dyDescent="0.4">
      <c r="A14" s="47">
        <v>11</v>
      </c>
      <c r="B14" s="47" t="s">
        <v>137</v>
      </c>
      <c r="C14" s="48">
        <v>6.5</v>
      </c>
      <c r="D14" s="48" t="str">
        <f t="shared" si="0"/>
        <v>116.5</v>
      </c>
      <c r="E14" s="47">
        <v>1065</v>
      </c>
      <c r="F14" s="49">
        <f t="shared" si="1"/>
        <v>12900</v>
      </c>
    </row>
    <row r="15" spans="1:9" ht="15" customHeight="1" x14ac:dyDescent="0.4">
      <c r="A15" s="47">
        <v>11</v>
      </c>
      <c r="B15" s="47" t="s">
        <v>138</v>
      </c>
      <c r="C15" s="50">
        <v>7</v>
      </c>
      <c r="D15" s="48" t="str">
        <f t="shared" si="0"/>
        <v>117</v>
      </c>
      <c r="E15" s="47">
        <v>1070</v>
      </c>
      <c r="F15" s="49">
        <f t="shared" si="1"/>
        <v>13600</v>
      </c>
    </row>
    <row r="16" spans="1:9" ht="15" customHeight="1" x14ac:dyDescent="0.4">
      <c r="A16" s="47">
        <v>11</v>
      </c>
      <c r="B16" s="47" t="s">
        <v>139</v>
      </c>
      <c r="C16" s="48">
        <v>7.5</v>
      </c>
      <c r="D16" s="48" t="str">
        <f t="shared" si="0"/>
        <v>117.5</v>
      </c>
      <c r="E16" s="47">
        <v>1075</v>
      </c>
      <c r="F16" s="49">
        <f t="shared" si="1"/>
        <v>14300</v>
      </c>
    </row>
    <row r="17" spans="1:6" ht="15" customHeight="1" x14ac:dyDescent="0.4">
      <c r="A17" s="47">
        <v>11</v>
      </c>
      <c r="B17" s="47" t="s">
        <v>140</v>
      </c>
      <c r="C17" s="50">
        <v>8</v>
      </c>
      <c r="D17" s="48" t="str">
        <f t="shared" si="0"/>
        <v>118</v>
      </c>
      <c r="E17" s="47">
        <v>1080</v>
      </c>
      <c r="F17" s="49">
        <f t="shared" si="1"/>
        <v>15000</v>
      </c>
    </row>
    <row r="18" spans="1:6" ht="15" customHeight="1" x14ac:dyDescent="0.4">
      <c r="A18" s="47">
        <v>11</v>
      </c>
      <c r="B18" s="47" t="s">
        <v>141</v>
      </c>
      <c r="C18" s="48">
        <v>8.5</v>
      </c>
      <c r="D18" s="48" t="str">
        <f t="shared" si="0"/>
        <v>118.5</v>
      </c>
      <c r="E18" s="47">
        <v>1085</v>
      </c>
      <c r="F18" s="49">
        <f t="shared" si="1"/>
        <v>15700</v>
      </c>
    </row>
    <row r="19" spans="1:6" ht="15" customHeight="1" x14ac:dyDescent="0.4">
      <c r="A19" s="47">
        <v>11</v>
      </c>
      <c r="B19" s="47" t="s">
        <v>142</v>
      </c>
      <c r="C19" s="50">
        <v>9</v>
      </c>
      <c r="D19" s="48" t="str">
        <f t="shared" si="0"/>
        <v>119</v>
      </c>
      <c r="E19" s="47">
        <v>1090</v>
      </c>
      <c r="F19" s="49">
        <f t="shared" si="1"/>
        <v>16400</v>
      </c>
    </row>
    <row r="20" spans="1:6" ht="15" customHeight="1" x14ac:dyDescent="0.4">
      <c r="A20" s="47">
        <v>11</v>
      </c>
      <c r="B20" s="47" t="s">
        <v>143</v>
      </c>
      <c r="C20" s="48">
        <v>9.5</v>
      </c>
      <c r="D20" s="48" t="str">
        <f t="shared" si="0"/>
        <v>119.5</v>
      </c>
      <c r="E20" s="47">
        <v>1095</v>
      </c>
      <c r="F20" s="49">
        <f t="shared" si="1"/>
        <v>17100</v>
      </c>
    </row>
    <row r="21" spans="1:6" ht="15" customHeight="1" x14ac:dyDescent="0.4">
      <c r="A21" s="47">
        <v>11</v>
      </c>
      <c r="B21" s="47" t="s">
        <v>144</v>
      </c>
      <c r="C21" s="50">
        <v>10</v>
      </c>
      <c r="D21" s="48" t="str">
        <f t="shared" si="0"/>
        <v>1110</v>
      </c>
      <c r="E21" s="47">
        <v>1100</v>
      </c>
      <c r="F21" s="49">
        <f t="shared" si="1"/>
        <v>17800</v>
      </c>
    </row>
    <row r="22" spans="1:6" ht="15" customHeight="1" x14ac:dyDescent="0.4">
      <c r="A22" s="47">
        <v>11</v>
      </c>
      <c r="B22" s="47" t="s">
        <v>145</v>
      </c>
      <c r="C22" s="48">
        <v>10.5</v>
      </c>
      <c r="D22" s="48" t="str">
        <f t="shared" si="0"/>
        <v>1110.5</v>
      </c>
      <c r="E22" s="47">
        <v>1105</v>
      </c>
      <c r="F22" s="49">
        <f t="shared" si="1"/>
        <v>18500</v>
      </c>
    </row>
    <row r="23" spans="1:6" ht="15" customHeight="1" x14ac:dyDescent="0.4">
      <c r="A23" s="47">
        <v>11</v>
      </c>
      <c r="B23" s="47" t="s">
        <v>146</v>
      </c>
      <c r="C23" s="50">
        <v>11</v>
      </c>
      <c r="D23" s="48" t="str">
        <f t="shared" si="0"/>
        <v>1111</v>
      </c>
      <c r="E23" s="47">
        <v>1110</v>
      </c>
      <c r="F23" s="49">
        <f t="shared" si="1"/>
        <v>19200</v>
      </c>
    </row>
    <row r="24" spans="1:6" ht="15" customHeight="1" x14ac:dyDescent="0.4">
      <c r="A24" s="47">
        <v>11</v>
      </c>
      <c r="B24" s="47" t="s">
        <v>147</v>
      </c>
      <c r="C24" s="48">
        <v>11.5</v>
      </c>
      <c r="D24" s="48" t="str">
        <f t="shared" si="0"/>
        <v>1111.5</v>
      </c>
      <c r="E24" s="47">
        <v>1115</v>
      </c>
      <c r="F24" s="49">
        <f t="shared" si="1"/>
        <v>19900</v>
      </c>
    </row>
    <row r="25" spans="1:6" ht="15" customHeight="1" x14ac:dyDescent="0.4">
      <c r="A25" s="47">
        <v>11</v>
      </c>
      <c r="B25" s="47" t="s">
        <v>148</v>
      </c>
      <c r="C25" s="50">
        <v>12</v>
      </c>
      <c r="D25" s="48" t="str">
        <f t="shared" si="0"/>
        <v>1112</v>
      </c>
      <c r="E25" s="47">
        <v>1120</v>
      </c>
      <c r="F25" s="49">
        <f t="shared" si="1"/>
        <v>20600</v>
      </c>
    </row>
    <row r="26" spans="1:6" ht="15" customHeight="1" x14ac:dyDescent="0.4">
      <c r="A26" s="47">
        <v>11</v>
      </c>
      <c r="B26" s="47" t="s">
        <v>149</v>
      </c>
      <c r="C26" s="48">
        <v>12.5</v>
      </c>
      <c r="D26" s="48" t="str">
        <f t="shared" si="0"/>
        <v>1112.5</v>
      </c>
      <c r="E26" s="47">
        <v>1125</v>
      </c>
      <c r="F26" s="49">
        <f t="shared" si="1"/>
        <v>21300</v>
      </c>
    </row>
    <row r="27" spans="1:6" ht="15" customHeight="1" x14ac:dyDescent="0.4">
      <c r="A27" s="47">
        <v>11</v>
      </c>
      <c r="B27" s="47" t="s">
        <v>150</v>
      </c>
      <c r="C27" s="50">
        <v>13</v>
      </c>
      <c r="D27" s="48" t="str">
        <f t="shared" si="0"/>
        <v>1113</v>
      </c>
      <c r="E27" s="47">
        <v>1130</v>
      </c>
      <c r="F27" s="49">
        <f t="shared" si="1"/>
        <v>22000</v>
      </c>
    </row>
    <row r="28" spans="1:6" ht="15" customHeight="1" x14ac:dyDescent="0.4">
      <c r="A28" s="47">
        <v>11</v>
      </c>
      <c r="B28" s="47" t="s">
        <v>151</v>
      </c>
      <c r="C28" s="48">
        <v>13.5</v>
      </c>
      <c r="D28" s="48" t="str">
        <f t="shared" si="0"/>
        <v>1113.5</v>
      </c>
      <c r="E28" s="47">
        <v>1135</v>
      </c>
      <c r="F28" s="49">
        <f t="shared" si="1"/>
        <v>22700</v>
      </c>
    </row>
    <row r="29" spans="1:6" ht="15" customHeight="1" x14ac:dyDescent="0.4">
      <c r="A29" s="47">
        <v>11</v>
      </c>
      <c r="B29" s="47" t="s">
        <v>152</v>
      </c>
      <c r="C29" s="50">
        <v>14</v>
      </c>
      <c r="D29" s="48" t="str">
        <f t="shared" si="0"/>
        <v>1114</v>
      </c>
      <c r="E29" s="47">
        <v>1140</v>
      </c>
      <c r="F29" s="49">
        <f t="shared" si="1"/>
        <v>23400</v>
      </c>
    </row>
    <row r="30" spans="1:6" ht="15" customHeight="1" x14ac:dyDescent="0.4">
      <c r="A30" s="47">
        <v>11</v>
      </c>
      <c r="B30" s="47" t="s">
        <v>153</v>
      </c>
      <c r="C30" s="48">
        <v>14.5</v>
      </c>
      <c r="D30" s="48" t="str">
        <f t="shared" si="0"/>
        <v>1114.5</v>
      </c>
      <c r="E30" s="47">
        <v>1145</v>
      </c>
      <c r="F30" s="49">
        <f t="shared" si="1"/>
        <v>24100</v>
      </c>
    </row>
    <row r="31" spans="1:6" ht="15" customHeight="1" x14ac:dyDescent="0.4">
      <c r="A31" s="47">
        <v>11</v>
      </c>
      <c r="B31" s="47" t="s">
        <v>154</v>
      </c>
      <c r="C31" s="50">
        <v>15</v>
      </c>
      <c r="D31" s="48" t="str">
        <f t="shared" si="0"/>
        <v>1115</v>
      </c>
      <c r="E31" s="47">
        <v>1150</v>
      </c>
      <c r="F31" s="49">
        <f t="shared" si="1"/>
        <v>24800</v>
      </c>
    </row>
    <row r="32" spans="1:6" ht="15" customHeight="1" x14ac:dyDescent="0.4">
      <c r="A32" s="47">
        <v>11</v>
      </c>
      <c r="B32" s="47" t="s">
        <v>155</v>
      </c>
      <c r="C32" s="48">
        <v>15.5</v>
      </c>
      <c r="D32" s="48" t="str">
        <f t="shared" si="0"/>
        <v>1115.5</v>
      </c>
      <c r="E32" s="47">
        <v>1155</v>
      </c>
      <c r="F32" s="49">
        <f t="shared" si="1"/>
        <v>25500</v>
      </c>
    </row>
    <row r="33" spans="1:6" ht="15" customHeight="1" x14ac:dyDescent="0.4">
      <c r="A33" s="47">
        <v>11</v>
      </c>
      <c r="B33" s="47" t="s">
        <v>156</v>
      </c>
      <c r="C33" s="50">
        <v>16</v>
      </c>
      <c r="D33" s="48" t="str">
        <f t="shared" si="0"/>
        <v>1116</v>
      </c>
      <c r="E33" s="47">
        <v>1160</v>
      </c>
      <c r="F33" s="49">
        <f t="shared" si="1"/>
        <v>26200</v>
      </c>
    </row>
    <row r="34" spans="1:6" ht="15" customHeight="1" x14ac:dyDescent="0.4">
      <c r="A34" s="47">
        <v>11</v>
      </c>
      <c r="B34" s="47" t="s">
        <v>157</v>
      </c>
      <c r="C34" s="48">
        <v>16.5</v>
      </c>
      <c r="D34" s="48" t="str">
        <f t="shared" si="0"/>
        <v>1116.5</v>
      </c>
      <c r="E34" s="47">
        <v>1165</v>
      </c>
      <c r="F34" s="49">
        <f t="shared" si="1"/>
        <v>26900</v>
      </c>
    </row>
    <row r="35" spans="1:6" ht="15" customHeight="1" x14ac:dyDescent="0.4">
      <c r="A35" s="47">
        <v>11</v>
      </c>
      <c r="B35" s="47" t="s">
        <v>158</v>
      </c>
      <c r="C35" s="50">
        <v>17</v>
      </c>
      <c r="D35" s="48" t="str">
        <f t="shared" si="0"/>
        <v>1117</v>
      </c>
      <c r="E35" s="47">
        <v>1170</v>
      </c>
      <c r="F35" s="49">
        <f t="shared" si="1"/>
        <v>27600</v>
      </c>
    </row>
    <row r="36" spans="1:6" ht="15" customHeight="1" x14ac:dyDescent="0.4">
      <c r="A36" s="47">
        <v>11</v>
      </c>
      <c r="B36" s="47" t="s">
        <v>159</v>
      </c>
      <c r="C36" s="48">
        <v>17.5</v>
      </c>
      <c r="D36" s="48" t="str">
        <f t="shared" si="0"/>
        <v>1117.5</v>
      </c>
      <c r="E36" s="47">
        <v>1175</v>
      </c>
      <c r="F36" s="49">
        <f t="shared" si="1"/>
        <v>28300</v>
      </c>
    </row>
    <row r="37" spans="1:6" ht="15" customHeight="1" x14ac:dyDescent="0.4">
      <c r="A37" s="47">
        <v>11</v>
      </c>
      <c r="B37" s="47" t="s">
        <v>160</v>
      </c>
      <c r="C37" s="50">
        <v>18</v>
      </c>
      <c r="D37" s="48" t="str">
        <f t="shared" si="0"/>
        <v>1118</v>
      </c>
      <c r="E37" s="47">
        <v>1180</v>
      </c>
      <c r="F37" s="49">
        <f t="shared" si="1"/>
        <v>29000</v>
      </c>
    </row>
    <row r="38" spans="1:6" ht="15" customHeight="1" x14ac:dyDescent="0.4">
      <c r="A38" s="47">
        <v>11</v>
      </c>
      <c r="B38" s="47" t="s">
        <v>161</v>
      </c>
      <c r="C38" s="48">
        <v>18.5</v>
      </c>
      <c r="D38" s="48" t="str">
        <f t="shared" si="0"/>
        <v>1118.5</v>
      </c>
      <c r="E38" s="47">
        <v>1185</v>
      </c>
      <c r="F38" s="49">
        <f t="shared" si="1"/>
        <v>29700</v>
      </c>
    </row>
    <row r="39" spans="1:6" ht="15" customHeight="1" x14ac:dyDescent="0.4">
      <c r="A39" s="47">
        <v>11</v>
      </c>
      <c r="B39" s="47" t="s">
        <v>162</v>
      </c>
      <c r="C39" s="50">
        <v>19</v>
      </c>
      <c r="D39" s="48" t="str">
        <f t="shared" si="0"/>
        <v>1119</v>
      </c>
      <c r="E39" s="47">
        <v>1190</v>
      </c>
      <c r="F39" s="49">
        <f t="shared" si="1"/>
        <v>30400</v>
      </c>
    </row>
    <row r="40" spans="1:6" ht="15" customHeight="1" x14ac:dyDescent="0.4">
      <c r="A40" s="47">
        <v>11</v>
      </c>
      <c r="B40" s="47" t="s">
        <v>163</v>
      </c>
      <c r="C40" s="48">
        <v>19.5</v>
      </c>
      <c r="D40" s="48" t="str">
        <f t="shared" si="0"/>
        <v>1119.5</v>
      </c>
      <c r="E40" s="47">
        <v>1195</v>
      </c>
      <c r="F40" s="49">
        <f t="shared" si="1"/>
        <v>31100</v>
      </c>
    </row>
    <row r="41" spans="1:6" ht="15" customHeight="1" x14ac:dyDescent="0.4">
      <c r="A41" s="47">
        <v>11</v>
      </c>
      <c r="B41" s="47" t="s">
        <v>164</v>
      </c>
      <c r="C41" s="50">
        <v>20</v>
      </c>
      <c r="D41" s="48" t="str">
        <f t="shared" si="0"/>
        <v>1120</v>
      </c>
      <c r="E41" s="47">
        <v>1200</v>
      </c>
      <c r="F41" s="49">
        <f t="shared" si="1"/>
        <v>31800</v>
      </c>
    </row>
    <row r="42" spans="1:6" ht="15" customHeight="1" x14ac:dyDescent="0.4">
      <c r="A42" s="47">
        <v>11</v>
      </c>
      <c r="B42" s="47" t="s">
        <v>165</v>
      </c>
      <c r="C42" s="48">
        <v>20.5</v>
      </c>
      <c r="D42" s="48" t="str">
        <f t="shared" si="0"/>
        <v>1120.5</v>
      </c>
      <c r="E42" s="47">
        <v>1205</v>
      </c>
      <c r="F42" s="49">
        <f t="shared" si="1"/>
        <v>32500</v>
      </c>
    </row>
    <row r="43" spans="1:6" ht="15" customHeight="1" x14ac:dyDescent="0.4">
      <c r="A43" s="47">
        <v>11</v>
      </c>
      <c r="B43" s="47" t="s">
        <v>166</v>
      </c>
      <c r="C43" s="50">
        <v>21</v>
      </c>
      <c r="D43" s="48" t="str">
        <f t="shared" si="0"/>
        <v>1121</v>
      </c>
      <c r="E43" s="47">
        <v>1210</v>
      </c>
      <c r="F43" s="49">
        <f t="shared" si="1"/>
        <v>33200</v>
      </c>
    </row>
    <row r="44" spans="1:6" ht="15" customHeight="1" x14ac:dyDescent="0.4">
      <c r="A44" s="47">
        <v>11</v>
      </c>
      <c r="B44" s="47" t="s">
        <v>167</v>
      </c>
      <c r="C44" s="48">
        <v>21.5</v>
      </c>
      <c r="D44" s="48" t="str">
        <f t="shared" si="0"/>
        <v>1121.5</v>
      </c>
      <c r="E44" s="47">
        <v>1215</v>
      </c>
      <c r="F44" s="49">
        <f t="shared" si="1"/>
        <v>33900</v>
      </c>
    </row>
    <row r="45" spans="1:6" ht="15" customHeight="1" x14ac:dyDescent="0.4">
      <c r="A45" s="47">
        <v>11</v>
      </c>
      <c r="B45" s="47" t="s">
        <v>168</v>
      </c>
      <c r="C45" s="50">
        <v>22</v>
      </c>
      <c r="D45" s="48" t="str">
        <f t="shared" si="0"/>
        <v>1122</v>
      </c>
      <c r="E45" s="47">
        <v>1220</v>
      </c>
      <c r="F45" s="49">
        <f t="shared" si="1"/>
        <v>34600</v>
      </c>
    </row>
    <row r="46" spans="1:6" ht="15" customHeight="1" x14ac:dyDescent="0.4">
      <c r="A46" s="47">
        <v>11</v>
      </c>
      <c r="B46" s="47" t="s">
        <v>169</v>
      </c>
      <c r="C46" s="48">
        <v>22.5</v>
      </c>
      <c r="D46" s="48" t="str">
        <f t="shared" si="0"/>
        <v>1122.5</v>
      </c>
      <c r="E46" s="47">
        <v>1225</v>
      </c>
      <c r="F46" s="49">
        <f t="shared" si="1"/>
        <v>35300</v>
      </c>
    </row>
    <row r="47" spans="1:6" ht="15" customHeight="1" x14ac:dyDescent="0.4">
      <c r="A47" s="47">
        <v>11</v>
      </c>
      <c r="B47" s="47" t="s">
        <v>170</v>
      </c>
      <c r="C47" s="50">
        <v>23</v>
      </c>
      <c r="D47" s="48" t="str">
        <f t="shared" si="0"/>
        <v>1123</v>
      </c>
      <c r="E47" s="47">
        <v>1230</v>
      </c>
      <c r="F47" s="49">
        <f t="shared" si="1"/>
        <v>36000</v>
      </c>
    </row>
    <row r="48" spans="1:6" ht="15" customHeight="1" x14ac:dyDescent="0.4">
      <c r="A48" s="47">
        <v>11</v>
      </c>
      <c r="B48" s="47" t="s">
        <v>171</v>
      </c>
      <c r="C48" s="48">
        <v>23.5</v>
      </c>
      <c r="D48" s="48" t="str">
        <f t="shared" si="0"/>
        <v>1123.5</v>
      </c>
      <c r="E48" s="47">
        <v>1235</v>
      </c>
      <c r="F48" s="49">
        <f t="shared" si="1"/>
        <v>36700</v>
      </c>
    </row>
    <row r="49" spans="1:6" ht="15" customHeight="1" x14ac:dyDescent="0.4">
      <c r="A49" s="47">
        <v>11</v>
      </c>
      <c r="B49" s="47" t="s">
        <v>172</v>
      </c>
      <c r="C49" s="50">
        <v>24</v>
      </c>
      <c r="D49" s="48" t="str">
        <f t="shared" si="0"/>
        <v>1124</v>
      </c>
      <c r="E49" s="47">
        <v>1240</v>
      </c>
      <c r="F49" s="49">
        <f t="shared" si="1"/>
        <v>37400</v>
      </c>
    </row>
    <row r="50" spans="1:6" ht="15" customHeight="1" x14ac:dyDescent="0.4">
      <c r="A50" s="47">
        <v>12</v>
      </c>
      <c r="B50" s="47" t="s">
        <v>173</v>
      </c>
      <c r="C50" s="48">
        <v>0.5</v>
      </c>
      <c r="D50" s="48" t="str">
        <f t="shared" si="0"/>
        <v>120.5</v>
      </c>
      <c r="E50" s="47">
        <v>2005</v>
      </c>
      <c r="F50" s="49">
        <v>800</v>
      </c>
    </row>
    <row r="51" spans="1:6" ht="15" customHeight="1" x14ac:dyDescent="0.4">
      <c r="A51" s="47">
        <v>12</v>
      </c>
      <c r="B51" s="47" t="s">
        <v>174</v>
      </c>
      <c r="C51" s="50">
        <v>1</v>
      </c>
      <c r="D51" s="48" t="str">
        <f t="shared" si="0"/>
        <v>121</v>
      </c>
      <c r="E51" s="47">
        <v>2010</v>
      </c>
      <c r="F51" s="49">
        <v>1500</v>
      </c>
    </row>
    <row r="52" spans="1:6" ht="15" customHeight="1" x14ac:dyDescent="0.4">
      <c r="A52" s="47">
        <v>12</v>
      </c>
      <c r="B52" s="47" t="s">
        <v>175</v>
      </c>
      <c r="C52" s="48">
        <v>1.5</v>
      </c>
      <c r="D52" s="48" t="str">
        <f t="shared" si="0"/>
        <v>121.5</v>
      </c>
      <c r="E52" s="47">
        <v>2015</v>
      </c>
      <c r="F52" s="49">
        <v>2300</v>
      </c>
    </row>
    <row r="53" spans="1:6" ht="15" customHeight="1" x14ac:dyDescent="0.4">
      <c r="A53" s="47">
        <v>12</v>
      </c>
      <c r="B53" s="47" t="s">
        <v>176</v>
      </c>
      <c r="C53" s="50">
        <v>2</v>
      </c>
      <c r="D53" s="48" t="str">
        <f t="shared" si="0"/>
        <v>122</v>
      </c>
      <c r="E53" s="47">
        <v>2020</v>
      </c>
      <c r="F53" s="49">
        <v>3000</v>
      </c>
    </row>
    <row r="54" spans="1:6" ht="15" customHeight="1" x14ac:dyDescent="0.4">
      <c r="A54" s="47">
        <v>12</v>
      </c>
      <c r="B54" s="47" t="s">
        <v>177</v>
      </c>
      <c r="C54" s="48">
        <v>2.5</v>
      </c>
      <c r="D54" s="48" t="str">
        <f t="shared" si="0"/>
        <v>122.5</v>
      </c>
      <c r="E54" s="47">
        <v>2025</v>
      </c>
      <c r="F54" s="49">
        <v>3700</v>
      </c>
    </row>
    <row r="55" spans="1:6" ht="15" customHeight="1" x14ac:dyDescent="0.4">
      <c r="A55" s="47">
        <v>12</v>
      </c>
      <c r="B55" s="47" t="s">
        <v>178</v>
      </c>
      <c r="C55" s="50">
        <v>3</v>
      </c>
      <c r="D55" s="48" t="str">
        <f t="shared" si="0"/>
        <v>123</v>
      </c>
      <c r="E55" s="47">
        <v>2030</v>
      </c>
      <c r="F55" s="49">
        <v>4400</v>
      </c>
    </row>
    <row r="56" spans="1:6" ht="15" customHeight="1" x14ac:dyDescent="0.4">
      <c r="A56" s="47">
        <v>12</v>
      </c>
      <c r="B56" s="47" t="s">
        <v>179</v>
      </c>
      <c r="C56" s="48">
        <v>3.5</v>
      </c>
      <c r="D56" s="48" t="str">
        <f t="shared" si="0"/>
        <v>123.5</v>
      </c>
      <c r="E56" s="47">
        <v>2035</v>
      </c>
      <c r="F56" s="49">
        <v>5100</v>
      </c>
    </row>
    <row r="57" spans="1:6" ht="15" customHeight="1" x14ac:dyDescent="0.4">
      <c r="A57" s="47">
        <v>12</v>
      </c>
      <c r="B57" s="47" t="s">
        <v>180</v>
      </c>
      <c r="C57" s="50">
        <v>4</v>
      </c>
      <c r="D57" s="48" t="str">
        <f t="shared" si="0"/>
        <v>124</v>
      </c>
      <c r="E57" s="47">
        <v>2040</v>
      </c>
      <c r="F57" s="49">
        <f>F56+700</f>
        <v>5800</v>
      </c>
    </row>
    <row r="58" spans="1:6" ht="15" customHeight="1" x14ac:dyDescent="0.4">
      <c r="A58" s="47">
        <v>12</v>
      </c>
      <c r="B58" s="47" t="s">
        <v>181</v>
      </c>
      <c r="C58" s="48">
        <v>4.5</v>
      </c>
      <c r="D58" s="48" t="str">
        <f t="shared" si="0"/>
        <v>124.5</v>
      </c>
      <c r="E58" s="47">
        <v>2045</v>
      </c>
      <c r="F58" s="49">
        <f t="shared" ref="F58:F87" si="2">F57+700</f>
        <v>6500</v>
      </c>
    </row>
    <row r="59" spans="1:6" ht="15" customHeight="1" x14ac:dyDescent="0.4">
      <c r="A59" s="47">
        <v>12</v>
      </c>
      <c r="B59" s="47" t="s">
        <v>182</v>
      </c>
      <c r="C59" s="50">
        <v>5</v>
      </c>
      <c r="D59" s="48" t="str">
        <f t="shared" si="0"/>
        <v>125</v>
      </c>
      <c r="E59" s="47">
        <v>2050</v>
      </c>
      <c r="F59" s="49">
        <f t="shared" si="2"/>
        <v>7200</v>
      </c>
    </row>
    <row r="60" spans="1:6" ht="15" customHeight="1" x14ac:dyDescent="0.4">
      <c r="A60" s="47">
        <v>12</v>
      </c>
      <c r="B60" s="47" t="s">
        <v>183</v>
      </c>
      <c r="C60" s="48">
        <v>5.5</v>
      </c>
      <c r="D60" s="48" t="str">
        <f t="shared" si="0"/>
        <v>125.5</v>
      </c>
      <c r="E60" s="47">
        <v>2055</v>
      </c>
      <c r="F60" s="49">
        <f t="shared" si="2"/>
        <v>7900</v>
      </c>
    </row>
    <row r="61" spans="1:6" ht="15" customHeight="1" x14ac:dyDescent="0.4">
      <c r="A61" s="47">
        <v>12</v>
      </c>
      <c r="B61" s="47" t="s">
        <v>184</v>
      </c>
      <c r="C61" s="50">
        <v>6</v>
      </c>
      <c r="D61" s="48" t="str">
        <f t="shared" si="0"/>
        <v>126</v>
      </c>
      <c r="E61" s="47">
        <v>2060</v>
      </c>
      <c r="F61" s="49">
        <f t="shared" si="2"/>
        <v>8600</v>
      </c>
    </row>
    <row r="62" spans="1:6" ht="15" customHeight="1" x14ac:dyDescent="0.4">
      <c r="A62" s="47">
        <v>12</v>
      </c>
      <c r="B62" s="47" t="s">
        <v>184</v>
      </c>
      <c r="C62" s="48">
        <v>6.5</v>
      </c>
      <c r="D62" s="48" t="str">
        <f t="shared" si="0"/>
        <v>126.5</v>
      </c>
      <c r="E62" s="47">
        <v>2065</v>
      </c>
      <c r="F62" s="49">
        <f t="shared" si="2"/>
        <v>9300</v>
      </c>
    </row>
    <row r="63" spans="1:6" ht="15" customHeight="1" x14ac:dyDescent="0.4">
      <c r="A63" s="47">
        <v>12</v>
      </c>
      <c r="B63" s="47" t="s">
        <v>185</v>
      </c>
      <c r="C63" s="50">
        <v>7</v>
      </c>
      <c r="D63" s="48" t="str">
        <f t="shared" si="0"/>
        <v>127</v>
      </c>
      <c r="E63" s="47">
        <v>2070</v>
      </c>
      <c r="F63" s="49">
        <f t="shared" si="2"/>
        <v>10000</v>
      </c>
    </row>
    <row r="64" spans="1:6" ht="15" customHeight="1" x14ac:dyDescent="0.4">
      <c r="A64" s="47">
        <v>12</v>
      </c>
      <c r="B64" s="47" t="s">
        <v>186</v>
      </c>
      <c r="C64" s="48">
        <v>7.5</v>
      </c>
      <c r="D64" s="48" t="str">
        <f t="shared" si="0"/>
        <v>127.5</v>
      </c>
      <c r="E64" s="47">
        <v>2075</v>
      </c>
      <c r="F64" s="49">
        <f t="shared" si="2"/>
        <v>10700</v>
      </c>
    </row>
    <row r="65" spans="1:6" ht="15" customHeight="1" x14ac:dyDescent="0.4">
      <c r="A65" s="47">
        <v>12</v>
      </c>
      <c r="B65" s="47" t="s">
        <v>187</v>
      </c>
      <c r="C65" s="50">
        <v>8</v>
      </c>
      <c r="D65" s="48" t="str">
        <f t="shared" si="0"/>
        <v>128</v>
      </c>
      <c r="E65" s="47">
        <v>2080</v>
      </c>
      <c r="F65" s="49">
        <f t="shared" si="2"/>
        <v>11400</v>
      </c>
    </row>
    <row r="66" spans="1:6" ht="15" customHeight="1" x14ac:dyDescent="0.4">
      <c r="A66" s="47">
        <v>12</v>
      </c>
      <c r="B66" s="47" t="s">
        <v>188</v>
      </c>
      <c r="C66" s="48">
        <v>8.5</v>
      </c>
      <c r="D66" s="48" t="str">
        <f t="shared" si="0"/>
        <v>128.5</v>
      </c>
      <c r="E66" s="47">
        <v>2085</v>
      </c>
      <c r="F66" s="49">
        <f t="shared" si="2"/>
        <v>12100</v>
      </c>
    </row>
    <row r="67" spans="1:6" ht="15" customHeight="1" x14ac:dyDescent="0.4">
      <c r="A67" s="47">
        <v>12</v>
      </c>
      <c r="B67" s="47" t="s">
        <v>189</v>
      </c>
      <c r="C67" s="50">
        <v>9</v>
      </c>
      <c r="D67" s="48" t="str">
        <f t="shared" ref="D67:D130" si="3">A67&amp;C67</f>
        <v>129</v>
      </c>
      <c r="E67" s="47">
        <v>2090</v>
      </c>
      <c r="F67" s="49">
        <f t="shared" si="2"/>
        <v>12800</v>
      </c>
    </row>
    <row r="68" spans="1:6" ht="15" customHeight="1" x14ac:dyDescent="0.4">
      <c r="A68" s="47">
        <v>12</v>
      </c>
      <c r="B68" s="47" t="s">
        <v>190</v>
      </c>
      <c r="C68" s="48">
        <v>9.5</v>
      </c>
      <c r="D68" s="48" t="str">
        <f t="shared" si="3"/>
        <v>129.5</v>
      </c>
      <c r="E68" s="47">
        <v>2095</v>
      </c>
      <c r="F68" s="49">
        <f t="shared" si="2"/>
        <v>13500</v>
      </c>
    </row>
    <row r="69" spans="1:6" ht="15" customHeight="1" x14ac:dyDescent="0.4">
      <c r="A69" s="47">
        <v>12</v>
      </c>
      <c r="B69" s="47" t="s">
        <v>191</v>
      </c>
      <c r="C69" s="50">
        <v>10</v>
      </c>
      <c r="D69" s="48" t="str">
        <f t="shared" si="3"/>
        <v>1210</v>
      </c>
      <c r="E69" s="47">
        <v>2100</v>
      </c>
      <c r="F69" s="49">
        <f t="shared" si="2"/>
        <v>14200</v>
      </c>
    </row>
    <row r="70" spans="1:6" ht="15" customHeight="1" x14ac:dyDescent="0.4">
      <c r="A70" s="47">
        <v>12</v>
      </c>
      <c r="B70" s="47" t="s">
        <v>192</v>
      </c>
      <c r="C70" s="48">
        <v>10.5</v>
      </c>
      <c r="D70" s="48" t="str">
        <f t="shared" si="3"/>
        <v>1210.5</v>
      </c>
      <c r="E70" s="47">
        <v>2105</v>
      </c>
      <c r="F70" s="49">
        <f t="shared" si="2"/>
        <v>14900</v>
      </c>
    </row>
    <row r="71" spans="1:6" ht="15" customHeight="1" x14ac:dyDescent="0.4">
      <c r="A71" s="47">
        <v>12</v>
      </c>
      <c r="B71" s="47" t="s">
        <v>193</v>
      </c>
      <c r="C71" s="50">
        <v>11</v>
      </c>
      <c r="D71" s="48" t="str">
        <f t="shared" si="3"/>
        <v>1211</v>
      </c>
      <c r="E71" s="47">
        <v>2110</v>
      </c>
      <c r="F71" s="49">
        <f t="shared" si="2"/>
        <v>15600</v>
      </c>
    </row>
    <row r="72" spans="1:6" ht="15" customHeight="1" x14ac:dyDescent="0.4">
      <c r="A72" s="47">
        <v>12</v>
      </c>
      <c r="B72" s="47" t="s">
        <v>194</v>
      </c>
      <c r="C72" s="48">
        <v>11.5</v>
      </c>
      <c r="D72" s="48" t="str">
        <f t="shared" si="3"/>
        <v>1211.5</v>
      </c>
      <c r="E72" s="47">
        <v>2115</v>
      </c>
      <c r="F72" s="49">
        <f t="shared" si="2"/>
        <v>16300</v>
      </c>
    </row>
    <row r="73" spans="1:6" ht="15" customHeight="1" x14ac:dyDescent="0.4">
      <c r="A73" s="47">
        <v>12</v>
      </c>
      <c r="B73" s="47" t="s">
        <v>195</v>
      </c>
      <c r="C73" s="50">
        <v>12</v>
      </c>
      <c r="D73" s="48" t="str">
        <f t="shared" si="3"/>
        <v>1212</v>
      </c>
      <c r="E73" s="47">
        <v>2120</v>
      </c>
      <c r="F73" s="49">
        <f t="shared" si="2"/>
        <v>17000</v>
      </c>
    </row>
    <row r="74" spans="1:6" ht="15" customHeight="1" x14ac:dyDescent="0.4">
      <c r="A74" s="47">
        <v>12</v>
      </c>
      <c r="B74" s="47" t="s">
        <v>196</v>
      </c>
      <c r="C74" s="48">
        <v>12.5</v>
      </c>
      <c r="D74" s="48" t="str">
        <f t="shared" si="3"/>
        <v>1212.5</v>
      </c>
      <c r="E74" s="47">
        <v>2125</v>
      </c>
      <c r="F74" s="49">
        <f t="shared" si="2"/>
        <v>17700</v>
      </c>
    </row>
    <row r="75" spans="1:6" ht="15" customHeight="1" x14ac:dyDescent="0.4">
      <c r="A75" s="47">
        <v>12</v>
      </c>
      <c r="B75" s="47" t="s">
        <v>197</v>
      </c>
      <c r="C75" s="50">
        <v>13</v>
      </c>
      <c r="D75" s="48" t="str">
        <f t="shared" si="3"/>
        <v>1213</v>
      </c>
      <c r="E75" s="47">
        <v>2130</v>
      </c>
      <c r="F75" s="49">
        <f t="shared" si="2"/>
        <v>18400</v>
      </c>
    </row>
    <row r="76" spans="1:6" ht="15" customHeight="1" x14ac:dyDescent="0.4">
      <c r="A76" s="47">
        <v>12</v>
      </c>
      <c r="B76" s="47" t="s">
        <v>198</v>
      </c>
      <c r="C76" s="48">
        <v>13.5</v>
      </c>
      <c r="D76" s="48" t="str">
        <f t="shared" si="3"/>
        <v>1213.5</v>
      </c>
      <c r="E76" s="47">
        <v>2135</v>
      </c>
      <c r="F76" s="49">
        <f t="shared" si="2"/>
        <v>19100</v>
      </c>
    </row>
    <row r="77" spans="1:6" ht="15" customHeight="1" x14ac:dyDescent="0.4">
      <c r="A77" s="47">
        <v>12</v>
      </c>
      <c r="B77" s="47" t="s">
        <v>199</v>
      </c>
      <c r="C77" s="50">
        <v>14</v>
      </c>
      <c r="D77" s="48" t="str">
        <f t="shared" si="3"/>
        <v>1214</v>
      </c>
      <c r="E77" s="47">
        <v>2140</v>
      </c>
      <c r="F77" s="49">
        <f t="shared" si="2"/>
        <v>19800</v>
      </c>
    </row>
    <row r="78" spans="1:6" ht="15" customHeight="1" x14ac:dyDescent="0.4">
      <c r="A78" s="47">
        <v>12</v>
      </c>
      <c r="B78" s="47" t="s">
        <v>200</v>
      </c>
      <c r="C78" s="48">
        <v>14.5</v>
      </c>
      <c r="D78" s="48" t="str">
        <f t="shared" si="3"/>
        <v>1214.5</v>
      </c>
      <c r="E78" s="47">
        <v>2145</v>
      </c>
      <c r="F78" s="49">
        <f t="shared" si="2"/>
        <v>20500</v>
      </c>
    </row>
    <row r="79" spans="1:6" ht="15" customHeight="1" x14ac:dyDescent="0.4">
      <c r="A79" s="47">
        <v>12</v>
      </c>
      <c r="B79" s="47" t="s">
        <v>201</v>
      </c>
      <c r="C79" s="50">
        <v>15</v>
      </c>
      <c r="D79" s="48" t="str">
        <f t="shared" si="3"/>
        <v>1215</v>
      </c>
      <c r="E79" s="47">
        <v>2150</v>
      </c>
      <c r="F79" s="49">
        <f t="shared" si="2"/>
        <v>21200</v>
      </c>
    </row>
    <row r="80" spans="1:6" ht="15" customHeight="1" x14ac:dyDescent="0.4">
      <c r="A80" s="47">
        <v>12</v>
      </c>
      <c r="B80" s="47" t="s">
        <v>202</v>
      </c>
      <c r="C80" s="48">
        <v>15.5</v>
      </c>
      <c r="D80" s="48" t="str">
        <f t="shared" si="3"/>
        <v>1215.5</v>
      </c>
      <c r="E80" s="47">
        <v>2155</v>
      </c>
      <c r="F80" s="49">
        <f t="shared" si="2"/>
        <v>21900</v>
      </c>
    </row>
    <row r="81" spans="1:6" ht="15" customHeight="1" x14ac:dyDescent="0.4">
      <c r="A81" s="47">
        <v>12</v>
      </c>
      <c r="B81" s="47" t="s">
        <v>203</v>
      </c>
      <c r="C81" s="50">
        <v>16</v>
      </c>
      <c r="D81" s="48" t="str">
        <f t="shared" si="3"/>
        <v>1216</v>
      </c>
      <c r="E81" s="47">
        <v>2160</v>
      </c>
      <c r="F81" s="49">
        <f t="shared" si="2"/>
        <v>22600</v>
      </c>
    </row>
    <row r="82" spans="1:6" ht="15" customHeight="1" x14ac:dyDescent="0.4">
      <c r="A82" s="47">
        <v>12</v>
      </c>
      <c r="B82" s="47" t="s">
        <v>204</v>
      </c>
      <c r="C82" s="48">
        <v>16.5</v>
      </c>
      <c r="D82" s="48" t="str">
        <f t="shared" si="3"/>
        <v>1216.5</v>
      </c>
      <c r="E82" s="47">
        <v>2165</v>
      </c>
      <c r="F82" s="49">
        <f t="shared" si="2"/>
        <v>23300</v>
      </c>
    </row>
    <row r="83" spans="1:6" ht="15" customHeight="1" x14ac:dyDescent="0.4">
      <c r="A83" s="47">
        <v>12</v>
      </c>
      <c r="B83" s="47" t="s">
        <v>205</v>
      </c>
      <c r="C83" s="50">
        <v>17</v>
      </c>
      <c r="D83" s="48" t="str">
        <f t="shared" si="3"/>
        <v>1217</v>
      </c>
      <c r="E83" s="47">
        <v>2170</v>
      </c>
      <c r="F83" s="49">
        <f t="shared" si="2"/>
        <v>24000</v>
      </c>
    </row>
    <row r="84" spans="1:6" ht="15" customHeight="1" x14ac:dyDescent="0.4">
      <c r="A84" s="47">
        <v>12</v>
      </c>
      <c r="B84" s="47" t="s">
        <v>206</v>
      </c>
      <c r="C84" s="48">
        <v>17.5</v>
      </c>
      <c r="D84" s="48" t="str">
        <f t="shared" si="3"/>
        <v>1217.5</v>
      </c>
      <c r="E84" s="47">
        <v>2175</v>
      </c>
      <c r="F84" s="49">
        <f t="shared" si="2"/>
        <v>24700</v>
      </c>
    </row>
    <row r="85" spans="1:6" ht="15" customHeight="1" x14ac:dyDescent="0.4">
      <c r="A85" s="47">
        <v>12</v>
      </c>
      <c r="B85" s="47" t="s">
        <v>207</v>
      </c>
      <c r="C85" s="50">
        <v>18</v>
      </c>
      <c r="D85" s="48" t="str">
        <f t="shared" si="3"/>
        <v>1218</v>
      </c>
      <c r="E85" s="47">
        <v>2180</v>
      </c>
      <c r="F85" s="49">
        <f t="shared" si="2"/>
        <v>25400</v>
      </c>
    </row>
    <row r="86" spans="1:6" ht="15" customHeight="1" x14ac:dyDescent="0.4">
      <c r="A86" s="47">
        <v>12</v>
      </c>
      <c r="B86" s="47" t="s">
        <v>208</v>
      </c>
      <c r="C86" s="48">
        <v>18.5</v>
      </c>
      <c r="D86" s="48" t="str">
        <f t="shared" si="3"/>
        <v>1218.5</v>
      </c>
      <c r="E86" s="47">
        <v>2185</v>
      </c>
      <c r="F86" s="49">
        <f t="shared" si="2"/>
        <v>26100</v>
      </c>
    </row>
    <row r="87" spans="1:6" ht="15" customHeight="1" x14ac:dyDescent="0.4">
      <c r="A87" s="47">
        <v>12</v>
      </c>
      <c r="B87" s="47" t="s">
        <v>209</v>
      </c>
      <c r="C87" s="50">
        <v>19</v>
      </c>
      <c r="D87" s="48" t="str">
        <f t="shared" si="3"/>
        <v>1219</v>
      </c>
      <c r="E87" s="47">
        <v>2190</v>
      </c>
      <c r="F87" s="49">
        <f t="shared" si="2"/>
        <v>26800</v>
      </c>
    </row>
    <row r="88" spans="1:6" ht="15" customHeight="1" x14ac:dyDescent="0.4">
      <c r="A88" s="47">
        <v>12</v>
      </c>
      <c r="B88" s="47" t="s">
        <v>210</v>
      </c>
      <c r="C88" s="48">
        <v>19.5</v>
      </c>
      <c r="D88" s="48" t="str">
        <f t="shared" si="3"/>
        <v>1219.5</v>
      </c>
      <c r="E88" s="47">
        <v>2195</v>
      </c>
      <c r="F88" s="49">
        <f t="shared" ref="F88:F89" si="4">F87+700</f>
        <v>27500</v>
      </c>
    </row>
    <row r="89" spans="1:6" ht="15" customHeight="1" x14ac:dyDescent="0.4">
      <c r="A89" s="47">
        <v>12</v>
      </c>
      <c r="B89" s="47" t="s">
        <v>211</v>
      </c>
      <c r="C89" s="50">
        <v>20</v>
      </c>
      <c r="D89" s="48" t="str">
        <f t="shared" si="3"/>
        <v>1220</v>
      </c>
      <c r="E89" s="47">
        <v>2200</v>
      </c>
      <c r="F89" s="49">
        <f t="shared" si="4"/>
        <v>28200</v>
      </c>
    </row>
    <row r="90" spans="1:6" ht="15" customHeight="1" x14ac:dyDescent="0.4">
      <c r="A90" s="47">
        <v>12</v>
      </c>
      <c r="B90" s="47" t="s">
        <v>212</v>
      </c>
      <c r="C90" s="48">
        <v>20.5</v>
      </c>
      <c r="D90" s="48" t="str">
        <f t="shared" si="3"/>
        <v>1220.5</v>
      </c>
      <c r="E90" s="47">
        <v>2205</v>
      </c>
      <c r="F90" s="49">
        <f t="shared" ref="F90:F97" si="5">F89+700</f>
        <v>28900</v>
      </c>
    </row>
    <row r="91" spans="1:6" ht="15" customHeight="1" x14ac:dyDescent="0.4">
      <c r="A91" s="47">
        <v>12</v>
      </c>
      <c r="B91" s="47" t="s">
        <v>213</v>
      </c>
      <c r="C91" s="50">
        <v>21</v>
      </c>
      <c r="D91" s="48" t="str">
        <f t="shared" si="3"/>
        <v>1221</v>
      </c>
      <c r="E91" s="47">
        <v>2210</v>
      </c>
      <c r="F91" s="49">
        <f t="shared" si="5"/>
        <v>29600</v>
      </c>
    </row>
    <row r="92" spans="1:6" ht="15" customHeight="1" x14ac:dyDescent="0.4">
      <c r="A92" s="47">
        <v>12</v>
      </c>
      <c r="B92" s="47" t="s">
        <v>214</v>
      </c>
      <c r="C92" s="48">
        <v>21.5</v>
      </c>
      <c r="D92" s="48" t="str">
        <f t="shared" si="3"/>
        <v>1221.5</v>
      </c>
      <c r="E92" s="47">
        <v>2215</v>
      </c>
      <c r="F92" s="49">
        <f t="shared" si="5"/>
        <v>30300</v>
      </c>
    </row>
    <row r="93" spans="1:6" ht="15" customHeight="1" x14ac:dyDescent="0.4">
      <c r="A93" s="47">
        <v>12</v>
      </c>
      <c r="B93" s="47" t="s">
        <v>215</v>
      </c>
      <c r="C93" s="50">
        <v>22</v>
      </c>
      <c r="D93" s="48" t="str">
        <f t="shared" si="3"/>
        <v>1222</v>
      </c>
      <c r="E93" s="47">
        <v>2220</v>
      </c>
      <c r="F93" s="49">
        <f t="shared" si="5"/>
        <v>31000</v>
      </c>
    </row>
    <row r="94" spans="1:6" ht="15" customHeight="1" x14ac:dyDescent="0.4">
      <c r="A94" s="47">
        <v>12</v>
      </c>
      <c r="B94" s="47" t="s">
        <v>216</v>
      </c>
      <c r="C94" s="48">
        <v>22.5</v>
      </c>
      <c r="D94" s="48" t="str">
        <f t="shared" si="3"/>
        <v>1222.5</v>
      </c>
      <c r="E94" s="47">
        <v>2225</v>
      </c>
      <c r="F94" s="49">
        <f t="shared" si="5"/>
        <v>31700</v>
      </c>
    </row>
    <row r="95" spans="1:6" ht="15" customHeight="1" x14ac:dyDescent="0.4">
      <c r="A95" s="47">
        <v>12</v>
      </c>
      <c r="B95" s="47" t="s">
        <v>217</v>
      </c>
      <c r="C95" s="50">
        <v>23</v>
      </c>
      <c r="D95" s="48" t="str">
        <f t="shared" si="3"/>
        <v>1223</v>
      </c>
      <c r="E95" s="47">
        <v>2230</v>
      </c>
      <c r="F95" s="49">
        <f t="shared" si="5"/>
        <v>32400</v>
      </c>
    </row>
    <row r="96" spans="1:6" ht="15" customHeight="1" x14ac:dyDescent="0.4">
      <c r="A96" s="47">
        <v>12</v>
      </c>
      <c r="B96" s="47" t="s">
        <v>218</v>
      </c>
      <c r="C96" s="48">
        <v>23.5</v>
      </c>
      <c r="D96" s="48" t="str">
        <f t="shared" si="3"/>
        <v>1223.5</v>
      </c>
      <c r="E96" s="47">
        <v>2235</v>
      </c>
      <c r="F96" s="49">
        <f t="shared" si="5"/>
        <v>33100</v>
      </c>
    </row>
    <row r="97" spans="1:6" ht="15" customHeight="1" x14ac:dyDescent="0.4">
      <c r="A97" s="47">
        <v>12</v>
      </c>
      <c r="B97" s="47" t="s">
        <v>219</v>
      </c>
      <c r="C97" s="50">
        <v>24</v>
      </c>
      <c r="D97" s="48" t="str">
        <f t="shared" si="3"/>
        <v>1224</v>
      </c>
      <c r="E97" s="47">
        <v>2240</v>
      </c>
      <c r="F97" s="49">
        <f t="shared" si="5"/>
        <v>33800</v>
      </c>
    </row>
    <row r="98" spans="1:6" ht="15" customHeight="1" x14ac:dyDescent="0.4">
      <c r="A98" s="47">
        <v>20</v>
      </c>
      <c r="B98" s="47" t="s">
        <v>220</v>
      </c>
      <c r="C98" s="48">
        <v>0.5</v>
      </c>
      <c r="D98" s="48" t="str">
        <f>A98&amp;C98</f>
        <v>200.5</v>
      </c>
      <c r="E98" s="47">
        <v>3001</v>
      </c>
      <c r="F98" s="49">
        <v>540</v>
      </c>
    </row>
    <row r="99" spans="1:6" ht="15" customHeight="1" x14ac:dyDescent="0.4">
      <c r="A99" s="47">
        <v>30</v>
      </c>
      <c r="B99" s="47" t="s">
        <v>221</v>
      </c>
      <c r="C99" s="50">
        <v>0.5</v>
      </c>
      <c r="D99" s="48" t="str">
        <f t="shared" si="3"/>
        <v>300.5</v>
      </c>
      <c r="E99" s="47">
        <v>4001</v>
      </c>
      <c r="F99" s="49">
        <v>800</v>
      </c>
    </row>
    <row r="100" spans="1:6" ht="15" customHeight="1" x14ac:dyDescent="0.4">
      <c r="A100" s="47">
        <v>30</v>
      </c>
      <c r="B100" s="47" t="s">
        <v>222</v>
      </c>
      <c r="C100" s="50">
        <v>1</v>
      </c>
      <c r="D100" s="48" t="str">
        <f t="shared" si="3"/>
        <v>301</v>
      </c>
      <c r="E100" s="47">
        <v>4002</v>
      </c>
      <c r="F100" s="49">
        <f>F99+800</f>
        <v>1600</v>
      </c>
    </row>
    <row r="101" spans="1:6" ht="15" customHeight="1" x14ac:dyDescent="0.4">
      <c r="A101" s="47">
        <v>30</v>
      </c>
      <c r="B101" s="47" t="s">
        <v>223</v>
      </c>
      <c r="C101" s="50">
        <v>1.5</v>
      </c>
      <c r="D101" s="48" t="str">
        <f t="shared" si="3"/>
        <v>301.5</v>
      </c>
      <c r="E101" s="47">
        <v>4003</v>
      </c>
      <c r="F101" s="49">
        <f t="shared" ref="F101:F146" si="6">F100+800</f>
        <v>2400</v>
      </c>
    </row>
    <row r="102" spans="1:6" ht="15" customHeight="1" x14ac:dyDescent="0.4">
      <c r="A102" s="47">
        <v>30</v>
      </c>
      <c r="B102" s="47" t="s">
        <v>224</v>
      </c>
      <c r="C102" s="50">
        <v>2</v>
      </c>
      <c r="D102" s="48" t="str">
        <f t="shared" si="3"/>
        <v>302</v>
      </c>
      <c r="E102" s="47">
        <v>4004</v>
      </c>
      <c r="F102" s="49">
        <f t="shared" si="6"/>
        <v>3200</v>
      </c>
    </row>
    <row r="103" spans="1:6" ht="15" customHeight="1" x14ac:dyDescent="0.4">
      <c r="A103" s="47">
        <v>30</v>
      </c>
      <c r="B103" s="47" t="s">
        <v>225</v>
      </c>
      <c r="C103" s="50">
        <v>2.5</v>
      </c>
      <c r="D103" s="48" t="str">
        <f t="shared" si="3"/>
        <v>302.5</v>
      </c>
      <c r="E103" s="47">
        <v>4005</v>
      </c>
      <c r="F103" s="49">
        <f t="shared" si="6"/>
        <v>4000</v>
      </c>
    </row>
    <row r="104" spans="1:6" ht="15" customHeight="1" x14ac:dyDescent="0.4">
      <c r="A104" s="47">
        <v>30</v>
      </c>
      <c r="B104" s="47" t="s">
        <v>226</v>
      </c>
      <c r="C104" s="50">
        <v>3</v>
      </c>
      <c r="D104" s="48" t="str">
        <f t="shared" si="3"/>
        <v>303</v>
      </c>
      <c r="E104" s="47">
        <v>4006</v>
      </c>
      <c r="F104" s="49">
        <f t="shared" si="6"/>
        <v>4800</v>
      </c>
    </row>
    <row r="105" spans="1:6" ht="15" customHeight="1" x14ac:dyDescent="0.4">
      <c r="A105" s="47">
        <v>30</v>
      </c>
      <c r="B105" s="47" t="s">
        <v>227</v>
      </c>
      <c r="C105" s="50">
        <v>3.5</v>
      </c>
      <c r="D105" s="48" t="str">
        <f t="shared" si="3"/>
        <v>303.5</v>
      </c>
      <c r="E105" s="47">
        <v>4007</v>
      </c>
      <c r="F105" s="49">
        <f t="shared" si="6"/>
        <v>5600</v>
      </c>
    </row>
    <row r="106" spans="1:6" ht="15" customHeight="1" x14ac:dyDescent="0.4">
      <c r="A106" s="47">
        <v>30</v>
      </c>
      <c r="B106" s="47" t="s">
        <v>228</v>
      </c>
      <c r="C106" s="50">
        <v>4</v>
      </c>
      <c r="D106" s="48" t="str">
        <f t="shared" si="3"/>
        <v>304</v>
      </c>
      <c r="E106" s="47">
        <v>4008</v>
      </c>
      <c r="F106" s="49">
        <f t="shared" si="6"/>
        <v>6400</v>
      </c>
    </row>
    <row r="107" spans="1:6" ht="15" customHeight="1" x14ac:dyDescent="0.4">
      <c r="A107" s="47">
        <v>30</v>
      </c>
      <c r="B107" s="47" t="s">
        <v>229</v>
      </c>
      <c r="C107" s="50">
        <v>4.5</v>
      </c>
      <c r="D107" s="48" t="str">
        <f t="shared" si="3"/>
        <v>304.5</v>
      </c>
      <c r="E107" s="47">
        <v>4009</v>
      </c>
      <c r="F107" s="49">
        <f t="shared" si="6"/>
        <v>7200</v>
      </c>
    </row>
    <row r="108" spans="1:6" ht="15" customHeight="1" x14ac:dyDescent="0.4">
      <c r="A108" s="47">
        <v>30</v>
      </c>
      <c r="B108" s="47" t="s">
        <v>230</v>
      </c>
      <c r="C108" s="50">
        <v>5</v>
      </c>
      <c r="D108" s="48" t="str">
        <f t="shared" si="3"/>
        <v>305</v>
      </c>
      <c r="E108" s="47">
        <v>4010</v>
      </c>
      <c r="F108" s="49">
        <f t="shared" si="6"/>
        <v>8000</v>
      </c>
    </row>
    <row r="109" spans="1:6" ht="15" customHeight="1" x14ac:dyDescent="0.4">
      <c r="A109" s="47">
        <v>30</v>
      </c>
      <c r="B109" s="47" t="s">
        <v>231</v>
      </c>
      <c r="C109" s="50">
        <v>5.5</v>
      </c>
      <c r="D109" s="48" t="str">
        <f t="shared" si="3"/>
        <v>305.5</v>
      </c>
      <c r="E109" s="47">
        <v>4011</v>
      </c>
      <c r="F109" s="49">
        <f t="shared" si="6"/>
        <v>8800</v>
      </c>
    </row>
    <row r="110" spans="1:6" ht="15" customHeight="1" x14ac:dyDescent="0.4">
      <c r="A110" s="47">
        <v>30</v>
      </c>
      <c r="B110" s="47" t="s">
        <v>232</v>
      </c>
      <c r="C110" s="50">
        <v>6</v>
      </c>
      <c r="D110" s="48" t="str">
        <f t="shared" si="3"/>
        <v>306</v>
      </c>
      <c r="E110" s="47">
        <v>4012</v>
      </c>
      <c r="F110" s="49">
        <f t="shared" si="6"/>
        <v>9600</v>
      </c>
    </row>
    <row r="111" spans="1:6" ht="15" customHeight="1" x14ac:dyDescent="0.4">
      <c r="A111" s="47">
        <v>30</v>
      </c>
      <c r="B111" s="47" t="s">
        <v>232</v>
      </c>
      <c r="C111" s="50">
        <v>6.5</v>
      </c>
      <c r="D111" s="48" t="str">
        <f t="shared" si="3"/>
        <v>306.5</v>
      </c>
      <c r="E111" s="47">
        <v>4013</v>
      </c>
      <c r="F111" s="49">
        <f t="shared" si="6"/>
        <v>10400</v>
      </c>
    </row>
    <row r="112" spans="1:6" ht="15" customHeight="1" x14ac:dyDescent="0.4">
      <c r="A112" s="47">
        <v>30</v>
      </c>
      <c r="B112" s="47" t="s">
        <v>233</v>
      </c>
      <c r="C112" s="50">
        <v>7</v>
      </c>
      <c r="D112" s="48" t="str">
        <f t="shared" si="3"/>
        <v>307</v>
      </c>
      <c r="E112" s="47">
        <v>4014</v>
      </c>
      <c r="F112" s="49">
        <f t="shared" si="6"/>
        <v>11200</v>
      </c>
    </row>
    <row r="113" spans="1:6" ht="15" customHeight="1" x14ac:dyDescent="0.4">
      <c r="A113" s="47">
        <v>30</v>
      </c>
      <c r="B113" s="47" t="s">
        <v>234</v>
      </c>
      <c r="C113" s="50">
        <v>7.5</v>
      </c>
      <c r="D113" s="48" t="str">
        <f t="shared" si="3"/>
        <v>307.5</v>
      </c>
      <c r="E113" s="47">
        <v>4015</v>
      </c>
      <c r="F113" s="49">
        <f t="shared" si="6"/>
        <v>12000</v>
      </c>
    </row>
    <row r="114" spans="1:6" ht="15" customHeight="1" x14ac:dyDescent="0.4">
      <c r="A114" s="47">
        <v>30</v>
      </c>
      <c r="B114" s="47" t="s">
        <v>235</v>
      </c>
      <c r="C114" s="50">
        <v>8</v>
      </c>
      <c r="D114" s="48" t="str">
        <f t="shared" si="3"/>
        <v>308</v>
      </c>
      <c r="E114" s="47">
        <v>4016</v>
      </c>
      <c r="F114" s="49">
        <f t="shared" si="6"/>
        <v>12800</v>
      </c>
    </row>
    <row r="115" spans="1:6" ht="15" customHeight="1" x14ac:dyDescent="0.4">
      <c r="A115" s="47">
        <v>30</v>
      </c>
      <c r="B115" s="47" t="s">
        <v>236</v>
      </c>
      <c r="C115" s="50">
        <v>8.5</v>
      </c>
      <c r="D115" s="48" t="str">
        <f t="shared" si="3"/>
        <v>308.5</v>
      </c>
      <c r="E115" s="47">
        <v>4017</v>
      </c>
      <c r="F115" s="49">
        <f t="shared" si="6"/>
        <v>13600</v>
      </c>
    </row>
    <row r="116" spans="1:6" ht="15" customHeight="1" x14ac:dyDescent="0.4">
      <c r="A116" s="47">
        <v>30</v>
      </c>
      <c r="B116" s="47" t="s">
        <v>237</v>
      </c>
      <c r="C116" s="50">
        <v>9</v>
      </c>
      <c r="D116" s="48" t="str">
        <f t="shared" si="3"/>
        <v>309</v>
      </c>
      <c r="E116" s="47">
        <v>4018</v>
      </c>
      <c r="F116" s="49">
        <f t="shared" si="6"/>
        <v>14400</v>
      </c>
    </row>
    <row r="117" spans="1:6" ht="15" customHeight="1" x14ac:dyDescent="0.4">
      <c r="A117" s="47">
        <v>30</v>
      </c>
      <c r="B117" s="47" t="s">
        <v>238</v>
      </c>
      <c r="C117" s="50">
        <v>9.5</v>
      </c>
      <c r="D117" s="48" t="str">
        <f t="shared" si="3"/>
        <v>309.5</v>
      </c>
      <c r="E117" s="47">
        <v>4019</v>
      </c>
      <c r="F117" s="49">
        <f t="shared" si="6"/>
        <v>15200</v>
      </c>
    </row>
    <row r="118" spans="1:6" ht="15" customHeight="1" x14ac:dyDescent="0.4">
      <c r="A118" s="47">
        <v>30</v>
      </c>
      <c r="B118" s="47" t="s">
        <v>239</v>
      </c>
      <c r="C118" s="50">
        <v>10</v>
      </c>
      <c r="D118" s="48" t="str">
        <f t="shared" si="3"/>
        <v>3010</v>
      </c>
      <c r="E118" s="47">
        <v>4020</v>
      </c>
      <c r="F118" s="49">
        <f t="shared" si="6"/>
        <v>16000</v>
      </c>
    </row>
    <row r="119" spans="1:6" ht="15" customHeight="1" x14ac:dyDescent="0.4">
      <c r="A119" s="47">
        <v>30</v>
      </c>
      <c r="B119" s="47" t="s">
        <v>240</v>
      </c>
      <c r="C119" s="50">
        <v>10.5</v>
      </c>
      <c r="D119" s="48" t="str">
        <f t="shared" si="3"/>
        <v>3010.5</v>
      </c>
      <c r="E119" s="47">
        <v>4021</v>
      </c>
      <c r="F119" s="49">
        <f t="shared" si="6"/>
        <v>16800</v>
      </c>
    </row>
    <row r="120" spans="1:6" ht="15" customHeight="1" x14ac:dyDescent="0.4">
      <c r="A120" s="47">
        <v>30</v>
      </c>
      <c r="B120" s="47" t="s">
        <v>241</v>
      </c>
      <c r="C120" s="50">
        <v>11</v>
      </c>
      <c r="D120" s="48" t="str">
        <f t="shared" si="3"/>
        <v>3011</v>
      </c>
      <c r="E120" s="47">
        <v>4022</v>
      </c>
      <c r="F120" s="49">
        <f t="shared" si="6"/>
        <v>17600</v>
      </c>
    </row>
    <row r="121" spans="1:6" ht="15" customHeight="1" x14ac:dyDescent="0.4">
      <c r="A121" s="47">
        <v>30</v>
      </c>
      <c r="B121" s="47" t="s">
        <v>242</v>
      </c>
      <c r="C121" s="50">
        <v>11.5</v>
      </c>
      <c r="D121" s="48" t="str">
        <f t="shared" si="3"/>
        <v>3011.5</v>
      </c>
      <c r="E121" s="47">
        <v>4023</v>
      </c>
      <c r="F121" s="49">
        <f t="shared" si="6"/>
        <v>18400</v>
      </c>
    </row>
    <row r="122" spans="1:6" ht="15" customHeight="1" x14ac:dyDescent="0.4">
      <c r="A122" s="47">
        <v>30</v>
      </c>
      <c r="B122" s="47" t="s">
        <v>243</v>
      </c>
      <c r="C122" s="50">
        <v>12</v>
      </c>
      <c r="D122" s="48" t="str">
        <f t="shared" si="3"/>
        <v>3012</v>
      </c>
      <c r="E122" s="47">
        <v>4024</v>
      </c>
      <c r="F122" s="49">
        <f t="shared" si="6"/>
        <v>19200</v>
      </c>
    </row>
    <row r="123" spans="1:6" ht="15" customHeight="1" x14ac:dyDescent="0.4">
      <c r="A123" s="47">
        <v>30</v>
      </c>
      <c r="B123" s="47" t="s">
        <v>244</v>
      </c>
      <c r="C123" s="50">
        <v>12.5</v>
      </c>
      <c r="D123" s="48" t="str">
        <f t="shared" si="3"/>
        <v>3012.5</v>
      </c>
      <c r="E123" s="47">
        <v>4025</v>
      </c>
      <c r="F123" s="49">
        <f t="shared" si="6"/>
        <v>20000</v>
      </c>
    </row>
    <row r="124" spans="1:6" ht="15" customHeight="1" x14ac:dyDescent="0.4">
      <c r="A124" s="47">
        <v>30</v>
      </c>
      <c r="B124" s="47" t="s">
        <v>245</v>
      </c>
      <c r="C124" s="50">
        <v>13</v>
      </c>
      <c r="D124" s="48" t="str">
        <f t="shared" si="3"/>
        <v>3013</v>
      </c>
      <c r="E124" s="47">
        <v>4026</v>
      </c>
      <c r="F124" s="49">
        <f t="shared" si="6"/>
        <v>20800</v>
      </c>
    </row>
    <row r="125" spans="1:6" ht="15" customHeight="1" x14ac:dyDescent="0.4">
      <c r="A125" s="47">
        <v>30</v>
      </c>
      <c r="B125" s="47" t="s">
        <v>246</v>
      </c>
      <c r="C125" s="50">
        <v>13.5</v>
      </c>
      <c r="D125" s="48" t="str">
        <f t="shared" si="3"/>
        <v>3013.5</v>
      </c>
      <c r="E125" s="47">
        <v>4027</v>
      </c>
      <c r="F125" s="49">
        <f t="shared" si="6"/>
        <v>21600</v>
      </c>
    </row>
    <row r="126" spans="1:6" ht="15" customHeight="1" x14ac:dyDescent="0.4">
      <c r="A126" s="47">
        <v>30</v>
      </c>
      <c r="B126" s="47" t="s">
        <v>247</v>
      </c>
      <c r="C126" s="50">
        <v>14</v>
      </c>
      <c r="D126" s="48" t="str">
        <f t="shared" si="3"/>
        <v>3014</v>
      </c>
      <c r="E126" s="47">
        <v>4028</v>
      </c>
      <c r="F126" s="49">
        <f t="shared" si="6"/>
        <v>22400</v>
      </c>
    </row>
    <row r="127" spans="1:6" ht="15" customHeight="1" x14ac:dyDescent="0.4">
      <c r="A127" s="47">
        <v>30</v>
      </c>
      <c r="B127" s="47" t="s">
        <v>248</v>
      </c>
      <c r="C127" s="50">
        <v>14.5</v>
      </c>
      <c r="D127" s="48" t="str">
        <f t="shared" si="3"/>
        <v>3014.5</v>
      </c>
      <c r="E127" s="47">
        <v>4029</v>
      </c>
      <c r="F127" s="49">
        <f t="shared" si="6"/>
        <v>23200</v>
      </c>
    </row>
    <row r="128" spans="1:6" ht="15" customHeight="1" x14ac:dyDescent="0.4">
      <c r="A128" s="47">
        <v>30</v>
      </c>
      <c r="B128" s="47" t="s">
        <v>249</v>
      </c>
      <c r="C128" s="50">
        <v>15</v>
      </c>
      <c r="D128" s="48" t="str">
        <f t="shared" si="3"/>
        <v>3015</v>
      </c>
      <c r="E128" s="47">
        <v>4030</v>
      </c>
      <c r="F128" s="49">
        <f t="shared" si="6"/>
        <v>24000</v>
      </c>
    </row>
    <row r="129" spans="1:6" ht="15" customHeight="1" x14ac:dyDescent="0.4">
      <c r="A129" s="47">
        <v>30</v>
      </c>
      <c r="B129" s="47" t="s">
        <v>250</v>
      </c>
      <c r="C129" s="50">
        <v>15.5</v>
      </c>
      <c r="D129" s="48" t="str">
        <f t="shared" si="3"/>
        <v>3015.5</v>
      </c>
      <c r="E129" s="47">
        <v>4031</v>
      </c>
      <c r="F129" s="49">
        <f t="shared" si="6"/>
        <v>24800</v>
      </c>
    </row>
    <row r="130" spans="1:6" ht="15" customHeight="1" x14ac:dyDescent="0.4">
      <c r="A130" s="47">
        <v>30</v>
      </c>
      <c r="B130" s="47" t="s">
        <v>251</v>
      </c>
      <c r="C130" s="50">
        <v>16</v>
      </c>
      <c r="D130" s="48" t="str">
        <f t="shared" si="3"/>
        <v>3016</v>
      </c>
      <c r="E130" s="47">
        <v>4032</v>
      </c>
      <c r="F130" s="49">
        <f t="shared" si="6"/>
        <v>25600</v>
      </c>
    </row>
    <row r="131" spans="1:6" ht="15" customHeight="1" x14ac:dyDescent="0.4">
      <c r="A131" s="47">
        <v>30</v>
      </c>
      <c r="B131" s="47" t="s">
        <v>252</v>
      </c>
      <c r="C131" s="50">
        <v>16.5</v>
      </c>
      <c r="D131" s="48" t="str">
        <f t="shared" ref="D131:D146" si="7">A131&amp;C131</f>
        <v>3016.5</v>
      </c>
      <c r="E131" s="47">
        <v>4033</v>
      </c>
      <c r="F131" s="49">
        <f t="shared" si="6"/>
        <v>26400</v>
      </c>
    </row>
    <row r="132" spans="1:6" ht="15" customHeight="1" x14ac:dyDescent="0.4">
      <c r="A132" s="47">
        <v>30</v>
      </c>
      <c r="B132" s="47" t="s">
        <v>253</v>
      </c>
      <c r="C132" s="50">
        <v>17</v>
      </c>
      <c r="D132" s="48" t="str">
        <f t="shared" si="7"/>
        <v>3017</v>
      </c>
      <c r="E132" s="47">
        <v>4034</v>
      </c>
      <c r="F132" s="49">
        <f t="shared" si="6"/>
        <v>27200</v>
      </c>
    </row>
    <row r="133" spans="1:6" ht="15" customHeight="1" x14ac:dyDescent="0.4">
      <c r="A133" s="47">
        <v>30</v>
      </c>
      <c r="B133" s="47" t="s">
        <v>254</v>
      </c>
      <c r="C133" s="50">
        <v>17.5</v>
      </c>
      <c r="D133" s="48" t="str">
        <f t="shared" si="7"/>
        <v>3017.5</v>
      </c>
      <c r="E133" s="47">
        <v>4035</v>
      </c>
      <c r="F133" s="49">
        <f t="shared" si="6"/>
        <v>28000</v>
      </c>
    </row>
    <row r="134" spans="1:6" ht="15" customHeight="1" x14ac:dyDescent="0.4">
      <c r="A134" s="47">
        <v>30</v>
      </c>
      <c r="B134" s="47" t="s">
        <v>255</v>
      </c>
      <c r="C134" s="50">
        <v>18</v>
      </c>
      <c r="D134" s="48" t="str">
        <f t="shared" si="7"/>
        <v>3018</v>
      </c>
      <c r="E134" s="47">
        <v>4036</v>
      </c>
      <c r="F134" s="49">
        <f t="shared" si="6"/>
        <v>28800</v>
      </c>
    </row>
    <row r="135" spans="1:6" ht="15" customHeight="1" x14ac:dyDescent="0.4">
      <c r="A135" s="47">
        <v>30</v>
      </c>
      <c r="B135" s="47" t="s">
        <v>256</v>
      </c>
      <c r="C135" s="50">
        <v>18.5</v>
      </c>
      <c r="D135" s="48" t="str">
        <f t="shared" si="7"/>
        <v>3018.5</v>
      </c>
      <c r="E135" s="47">
        <v>4037</v>
      </c>
      <c r="F135" s="49">
        <f t="shared" si="6"/>
        <v>29600</v>
      </c>
    </row>
    <row r="136" spans="1:6" ht="15" customHeight="1" x14ac:dyDescent="0.4">
      <c r="A136" s="47">
        <v>30</v>
      </c>
      <c r="B136" s="47" t="s">
        <v>257</v>
      </c>
      <c r="C136" s="50">
        <v>19</v>
      </c>
      <c r="D136" s="48" t="str">
        <f t="shared" si="7"/>
        <v>3019</v>
      </c>
      <c r="E136" s="47">
        <v>4038</v>
      </c>
      <c r="F136" s="49">
        <f t="shared" si="6"/>
        <v>30400</v>
      </c>
    </row>
    <row r="137" spans="1:6" ht="15" customHeight="1" x14ac:dyDescent="0.4">
      <c r="A137" s="47">
        <v>30</v>
      </c>
      <c r="B137" s="47" t="s">
        <v>258</v>
      </c>
      <c r="C137" s="50">
        <v>19.5</v>
      </c>
      <c r="D137" s="48" t="str">
        <f t="shared" si="7"/>
        <v>3019.5</v>
      </c>
      <c r="E137" s="47">
        <v>4039</v>
      </c>
      <c r="F137" s="49">
        <f t="shared" si="6"/>
        <v>31200</v>
      </c>
    </row>
    <row r="138" spans="1:6" ht="15" customHeight="1" x14ac:dyDescent="0.4">
      <c r="A138" s="47">
        <v>30</v>
      </c>
      <c r="B138" s="47" t="s">
        <v>259</v>
      </c>
      <c r="C138" s="50">
        <v>20</v>
      </c>
      <c r="D138" s="48" t="str">
        <f t="shared" si="7"/>
        <v>3020</v>
      </c>
      <c r="E138" s="47">
        <v>4040</v>
      </c>
      <c r="F138" s="49">
        <f t="shared" si="6"/>
        <v>32000</v>
      </c>
    </row>
    <row r="139" spans="1:6" ht="15" customHeight="1" x14ac:dyDescent="0.4">
      <c r="A139" s="47">
        <v>30</v>
      </c>
      <c r="B139" s="47" t="s">
        <v>260</v>
      </c>
      <c r="C139" s="50">
        <v>20.5</v>
      </c>
      <c r="D139" s="48" t="str">
        <f t="shared" si="7"/>
        <v>3020.5</v>
      </c>
      <c r="E139" s="47">
        <v>4041</v>
      </c>
      <c r="F139" s="49">
        <f t="shared" si="6"/>
        <v>32800</v>
      </c>
    </row>
    <row r="140" spans="1:6" ht="15" customHeight="1" x14ac:dyDescent="0.4">
      <c r="A140" s="47">
        <v>30</v>
      </c>
      <c r="B140" s="47" t="s">
        <v>261</v>
      </c>
      <c r="C140" s="50">
        <v>21</v>
      </c>
      <c r="D140" s="48" t="str">
        <f t="shared" si="7"/>
        <v>3021</v>
      </c>
      <c r="E140" s="47">
        <v>4042</v>
      </c>
      <c r="F140" s="49">
        <f t="shared" si="6"/>
        <v>33600</v>
      </c>
    </row>
    <row r="141" spans="1:6" ht="15" customHeight="1" x14ac:dyDescent="0.4">
      <c r="A141" s="47">
        <v>30</v>
      </c>
      <c r="B141" s="47" t="s">
        <v>262</v>
      </c>
      <c r="C141" s="50">
        <v>21.5</v>
      </c>
      <c r="D141" s="48" t="str">
        <f t="shared" si="7"/>
        <v>3021.5</v>
      </c>
      <c r="E141" s="47">
        <v>4043</v>
      </c>
      <c r="F141" s="49">
        <f t="shared" si="6"/>
        <v>34400</v>
      </c>
    </row>
    <row r="142" spans="1:6" ht="15" customHeight="1" x14ac:dyDescent="0.4">
      <c r="A142" s="47">
        <v>30</v>
      </c>
      <c r="B142" s="47" t="s">
        <v>263</v>
      </c>
      <c r="C142" s="50">
        <v>22</v>
      </c>
      <c r="D142" s="48" t="str">
        <f t="shared" si="7"/>
        <v>3022</v>
      </c>
      <c r="E142" s="47">
        <v>4044</v>
      </c>
      <c r="F142" s="49">
        <f t="shared" si="6"/>
        <v>35200</v>
      </c>
    </row>
    <row r="143" spans="1:6" ht="15" customHeight="1" x14ac:dyDescent="0.4">
      <c r="A143" s="47">
        <v>30</v>
      </c>
      <c r="B143" s="47" t="s">
        <v>264</v>
      </c>
      <c r="C143" s="50">
        <v>22.5</v>
      </c>
      <c r="D143" s="48" t="str">
        <f t="shared" si="7"/>
        <v>3022.5</v>
      </c>
      <c r="E143" s="47">
        <v>4045</v>
      </c>
      <c r="F143" s="49">
        <f t="shared" si="6"/>
        <v>36000</v>
      </c>
    </row>
    <row r="144" spans="1:6" ht="15" customHeight="1" x14ac:dyDescent="0.4">
      <c r="A144" s="47">
        <v>30</v>
      </c>
      <c r="B144" s="47" t="s">
        <v>265</v>
      </c>
      <c r="C144" s="50">
        <v>23</v>
      </c>
      <c r="D144" s="48" t="str">
        <f t="shared" si="7"/>
        <v>3023</v>
      </c>
      <c r="E144" s="47">
        <v>4046</v>
      </c>
      <c r="F144" s="49">
        <f t="shared" si="6"/>
        <v>36800</v>
      </c>
    </row>
    <row r="145" spans="1:6" ht="15" customHeight="1" x14ac:dyDescent="0.4">
      <c r="A145" s="47">
        <v>30</v>
      </c>
      <c r="B145" s="47" t="s">
        <v>266</v>
      </c>
      <c r="C145" s="50">
        <v>23.5</v>
      </c>
      <c r="D145" s="48" t="str">
        <f t="shared" si="7"/>
        <v>3023.5</v>
      </c>
      <c r="E145" s="47">
        <v>4047</v>
      </c>
      <c r="F145" s="49">
        <f t="shared" si="6"/>
        <v>37600</v>
      </c>
    </row>
    <row r="146" spans="1:6" ht="15" customHeight="1" x14ac:dyDescent="0.4">
      <c r="A146" s="47">
        <v>30</v>
      </c>
      <c r="B146" s="47" t="s">
        <v>267</v>
      </c>
      <c r="C146" s="50">
        <v>24</v>
      </c>
      <c r="D146" s="48" t="str">
        <f t="shared" si="7"/>
        <v>3024</v>
      </c>
      <c r="E146" s="47">
        <v>4048</v>
      </c>
      <c r="F146" s="49">
        <f t="shared" si="6"/>
        <v>38400</v>
      </c>
    </row>
  </sheetData>
  <sheetProtection algorithmName="SHA-512" hashValue="4Zwp5IWmZk4AoS0TxRFRxBnlLteiOFtkh/laK5jsa5p/5Y195a9F//es1gT5nCgjsDVzh2G+ILbaulJzVSUxng==" saltValue="NrUAvr4k1IK703N9hiN6zg==" spinCount="100000" sheet="1" objects="1" scenarios="1" selectLockedCells="1"/>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AM56"/>
  <sheetViews>
    <sheetView view="pageBreakPreview" zoomScaleNormal="100" zoomScaleSheetLayoutView="100" workbookViewId="0">
      <selection activeCell="M21" sqref="M21:AI24"/>
    </sheetView>
  </sheetViews>
  <sheetFormatPr defaultColWidth="2.25" defaultRowHeight="13.5" x14ac:dyDescent="0.4"/>
  <cols>
    <col min="1" max="16384" width="2.25" style="18"/>
  </cols>
  <sheetData>
    <row r="1" spans="1:39" x14ac:dyDescent="0.4">
      <c r="V1" s="197" t="s">
        <v>37</v>
      </c>
      <c r="W1" s="197"/>
      <c r="X1" s="197"/>
      <c r="Y1" s="197"/>
      <c r="Z1" s="197"/>
      <c r="AA1" s="197"/>
      <c r="AB1" s="197"/>
      <c r="AC1" s="197"/>
      <c r="AD1" s="197"/>
      <c r="AE1" s="197"/>
      <c r="AF1" s="197"/>
      <c r="AG1" s="197"/>
      <c r="AH1" s="197"/>
      <c r="AI1" s="197"/>
      <c r="AJ1" s="197"/>
      <c r="AK1" s="197"/>
      <c r="AL1" s="197"/>
      <c r="AM1" s="197"/>
    </row>
    <row r="2" spans="1:39" x14ac:dyDescent="0.4">
      <c r="V2" s="197"/>
      <c r="W2" s="197"/>
      <c r="X2" s="197"/>
      <c r="Y2" s="197"/>
      <c r="Z2" s="197"/>
      <c r="AA2" s="197"/>
      <c r="AB2" s="197"/>
      <c r="AC2" s="197"/>
      <c r="AD2" s="197"/>
      <c r="AE2" s="197"/>
      <c r="AF2" s="197"/>
      <c r="AG2" s="197"/>
      <c r="AH2" s="197"/>
      <c r="AI2" s="197"/>
      <c r="AJ2" s="197"/>
      <c r="AK2" s="197"/>
      <c r="AL2" s="197"/>
      <c r="AM2" s="197"/>
    </row>
    <row r="13" spans="1:39" x14ac:dyDescent="0.4">
      <c r="A13" s="198" t="s">
        <v>38</v>
      </c>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row>
    <row r="14" spans="1:39" x14ac:dyDescent="0.4">
      <c r="A14" s="198"/>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row>
    <row r="15" spans="1:39" x14ac:dyDescent="0.4">
      <c r="A15" s="198"/>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row>
    <row r="16" spans="1:39" x14ac:dyDescent="0.4">
      <c r="A16" s="198"/>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row>
    <row r="21" spans="5:35" ht="13.5" customHeight="1" x14ac:dyDescent="0.4">
      <c r="E21" s="199" t="s">
        <v>39</v>
      </c>
      <c r="F21" s="200"/>
      <c r="G21" s="200"/>
      <c r="H21" s="200"/>
      <c r="I21" s="200"/>
      <c r="J21" s="200"/>
      <c r="K21" s="200"/>
      <c r="L21" s="201"/>
      <c r="M21" s="208" t="str">
        <f ca="1">IF(明細書!AE11=0,"",明細書!AE11)</f>
        <v/>
      </c>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5:35" ht="13.5" customHeight="1" x14ac:dyDescent="0.4">
      <c r="E22" s="202"/>
      <c r="F22" s="203"/>
      <c r="G22" s="203"/>
      <c r="H22" s="203"/>
      <c r="I22" s="203"/>
      <c r="J22" s="203"/>
      <c r="K22" s="203"/>
      <c r="L22" s="204"/>
      <c r="M22" s="211"/>
      <c r="N22" s="212"/>
      <c r="O22" s="212"/>
      <c r="P22" s="212"/>
      <c r="Q22" s="212"/>
      <c r="R22" s="212"/>
      <c r="S22" s="212"/>
      <c r="T22" s="212"/>
      <c r="U22" s="212"/>
      <c r="V22" s="212"/>
      <c r="W22" s="212"/>
      <c r="X22" s="212"/>
      <c r="Y22" s="212"/>
      <c r="Z22" s="212"/>
      <c r="AA22" s="212"/>
      <c r="AB22" s="212"/>
      <c r="AC22" s="212"/>
      <c r="AD22" s="212"/>
      <c r="AE22" s="212"/>
      <c r="AF22" s="212"/>
      <c r="AG22" s="212"/>
      <c r="AH22" s="212"/>
      <c r="AI22" s="213"/>
    </row>
    <row r="23" spans="5:35" ht="13.5" customHeight="1" x14ac:dyDescent="0.4">
      <c r="E23" s="202"/>
      <c r="F23" s="203"/>
      <c r="G23" s="203"/>
      <c r="H23" s="203"/>
      <c r="I23" s="203"/>
      <c r="J23" s="203"/>
      <c r="K23" s="203"/>
      <c r="L23" s="204"/>
      <c r="M23" s="211"/>
      <c r="N23" s="212"/>
      <c r="O23" s="212"/>
      <c r="P23" s="212"/>
      <c r="Q23" s="212"/>
      <c r="R23" s="212"/>
      <c r="S23" s="212"/>
      <c r="T23" s="212"/>
      <c r="U23" s="212"/>
      <c r="V23" s="212"/>
      <c r="W23" s="212"/>
      <c r="X23" s="212"/>
      <c r="Y23" s="212"/>
      <c r="Z23" s="212"/>
      <c r="AA23" s="212"/>
      <c r="AB23" s="212"/>
      <c r="AC23" s="212"/>
      <c r="AD23" s="212"/>
      <c r="AE23" s="212"/>
      <c r="AF23" s="212"/>
      <c r="AG23" s="212"/>
      <c r="AH23" s="212"/>
      <c r="AI23" s="213"/>
    </row>
    <row r="24" spans="5:35" ht="13.5" customHeight="1" x14ac:dyDescent="0.4">
      <c r="E24" s="205"/>
      <c r="F24" s="206"/>
      <c r="G24" s="206"/>
      <c r="H24" s="206"/>
      <c r="I24" s="206"/>
      <c r="J24" s="206"/>
      <c r="K24" s="206"/>
      <c r="L24" s="207"/>
      <c r="M24" s="214"/>
      <c r="N24" s="215"/>
      <c r="O24" s="215"/>
      <c r="P24" s="215"/>
      <c r="Q24" s="215"/>
      <c r="R24" s="215"/>
      <c r="S24" s="215"/>
      <c r="T24" s="215"/>
      <c r="U24" s="215"/>
      <c r="V24" s="215"/>
      <c r="W24" s="215"/>
      <c r="X24" s="215"/>
      <c r="Y24" s="215"/>
      <c r="Z24" s="215"/>
      <c r="AA24" s="215"/>
      <c r="AB24" s="215"/>
      <c r="AC24" s="215"/>
      <c r="AD24" s="215"/>
      <c r="AE24" s="215"/>
      <c r="AF24" s="215"/>
      <c r="AG24" s="215"/>
      <c r="AH24" s="215"/>
      <c r="AI24" s="216"/>
    </row>
    <row r="29" spans="5:35" ht="18.75" customHeight="1" x14ac:dyDescent="0.4">
      <c r="P29" s="19" t="s">
        <v>301</v>
      </c>
      <c r="Q29" s="196" t="str">
        <f>IF(利用者情報!$AE$3="","",TEXT(利用者情報!$AE$3,"ggge"&amp;"年"&amp;"m"&amp;"月"))</f>
        <v/>
      </c>
      <c r="R29" s="196"/>
      <c r="S29" s="196"/>
      <c r="T29" s="196"/>
      <c r="U29" s="196"/>
      <c r="V29" s="196"/>
      <c r="W29" s="196"/>
      <c r="X29" s="196"/>
      <c r="Y29" s="196"/>
      <c r="Z29" s="18" t="s">
        <v>78</v>
      </c>
      <c r="AA29" s="20"/>
      <c r="AB29" s="20"/>
    </row>
    <row r="32" spans="5:35" x14ac:dyDescent="0.4">
      <c r="F32" s="18" t="s">
        <v>40</v>
      </c>
    </row>
    <row r="37" spans="8:37" ht="14.25" customHeight="1" x14ac:dyDescent="0.4">
      <c r="H37" s="191" t="s">
        <v>41</v>
      </c>
      <c r="I37" s="191"/>
      <c r="J37" s="191"/>
      <c r="K37" s="191"/>
      <c r="L37" s="191"/>
      <c r="M37" s="191"/>
      <c r="N37" s="191"/>
      <c r="O37" s="191"/>
      <c r="P37" s="191"/>
      <c r="Q37" s="191"/>
    </row>
    <row r="38" spans="8:37" ht="13.5" customHeight="1" x14ac:dyDescent="0.4">
      <c r="H38" s="191"/>
      <c r="I38" s="191"/>
      <c r="J38" s="191"/>
      <c r="K38" s="191"/>
      <c r="L38" s="191"/>
      <c r="M38" s="191"/>
      <c r="N38" s="191"/>
      <c r="O38" s="191"/>
      <c r="P38" s="191"/>
      <c r="Q38" s="191"/>
    </row>
    <row r="42" spans="8:37" ht="13.5" customHeight="1" x14ac:dyDescent="0.4">
      <c r="V42" s="21" t="s">
        <v>42</v>
      </c>
      <c r="W42" s="192" t="str">
        <f>IF(事業所情報!$B$6="","",事業所情報!$B$6)</f>
        <v/>
      </c>
      <c r="X42" s="192"/>
      <c r="Y42" s="192"/>
      <c r="Z42" s="192"/>
      <c r="AA42" s="192"/>
      <c r="AB42" s="192"/>
      <c r="AC42" s="192"/>
      <c r="AD42" s="192"/>
      <c r="AE42" s="192"/>
      <c r="AF42" s="192"/>
      <c r="AG42" s="192"/>
      <c r="AH42" s="21"/>
      <c r="AI42" s="21"/>
      <c r="AJ42" s="21"/>
      <c r="AK42" s="21"/>
    </row>
    <row r="43" spans="8:37" ht="13.5" customHeight="1" x14ac:dyDescent="0.4">
      <c r="O43" s="189" t="s">
        <v>43</v>
      </c>
      <c r="P43" s="189"/>
      <c r="Q43" s="189"/>
      <c r="R43" s="189"/>
      <c r="S43" s="189"/>
      <c r="T43" s="189"/>
      <c r="V43" s="192" t="str">
        <f>IF(事業所情報!$B$7="","",事業所情報!$B$7)</f>
        <v/>
      </c>
      <c r="W43" s="192"/>
      <c r="X43" s="192"/>
      <c r="Y43" s="192"/>
      <c r="Z43" s="192"/>
      <c r="AA43" s="192"/>
      <c r="AB43" s="192"/>
      <c r="AC43" s="192"/>
      <c r="AD43" s="192"/>
      <c r="AE43" s="192"/>
      <c r="AF43" s="192"/>
      <c r="AG43" s="192"/>
      <c r="AH43" s="192"/>
      <c r="AI43" s="192"/>
      <c r="AJ43" s="192"/>
      <c r="AK43" s="192"/>
    </row>
    <row r="44" spans="8:37" x14ac:dyDescent="0.4">
      <c r="V44" s="192"/>
      <c r="W44" s="192"/>
      <c r="X44" s="192"/>
      <c r="Y44" s="192"/>
      <c r="Z44" s="192"/>
      <c r="AA44" s="192"/>
      <c r="AB44" s="192"/>
      <c r="AC44" s="192"/>
      <c r="AD44" s="192"/>
      <c r="AE44" s="192"/>
      <c r="AF44" s="192"/>
      <c r="AG44" s="192"/>
      <c r="AH44" s="192"/>
      <c r="AI44" s="192"/>
      <c r="AJ44" s="192"/>
      <c r="AK44" s="192"/>
    </row>
    <row r="45" spans="8:37" x14ac:dyDescent="0.4">
      <c r="V45" s="192"/>
      <c r="W45" s="192"/>
      <c r="X45" s="192"/>
      <c r="Y45" s="192"/>
      <c r="Z45" s="192"/>
      <c r="AA45" s="192"/>
      <c r="AB45" s="192"/>
      <c r="AC45" s="192"/>
      <c r="AD45" s="192"/>
      <c r="AE45" s="192"/>
      <c r="AF45" s="192"/>
      <c r="AG45" s="192"/>
      <c r="AH45" s="192"/>
      <c r="AI45" s="192"/>
      <c r="AJ45" s="192"/>
      <c r="AK45" s="192"/>
    </row>
    <row r="46" spans="8:37" ht="13.5" customHeight="1" x14ac:dyDescent="0.4">
      <c r="O46" s="189" t="s">
        <v>44</v>
      </c>
      <c r="P46" s="189"/>
      <c r="Q46" s="189"/>
      <c r="R46" s="189"/>
      <c r="S46" s="189"/>
      <c r="T46" s="189"/>
      <c r="V46" s="193" t="str">
        <f>IF(事業所情報!$B$8="","",事業所情報!$B$8)</f>
        <v/>
      </c>
      <c r="W46" s="193"/>
      <c r="X46" s="193"/>
      <c r="Y46" s="193"/>
      <c r="Z46" s="193"/>
      <c r="AA46" s="193"/>
      <c r="AB46" s="193"/>
      <c r="AC46" s="193"/>
      <c r="AD46" s="193"/>
      <c r="AE46" s="193"/>
      <c r="AF46" s="193"/>
      <c r="AG46" s="193"/>
      <c r="AH46" s="193"/>
      <c r="AI46" s="193"/>
      <c r="AJ46" s="193"/>
      <c r="AK46" s="193"/>
    </row>
    <row r="47" spans="8:37" ht="13.5" customHeight="1" x14ac:dyDescent="0.4">
      <c r="O47" s="189"/>
      <c r="P47" s="189"/>
      <c r="Q47" s="189"/>
      <c r="R47" s="189"/>
      <c r="S47" s="189"/>
      <c r="T47" s="189"/>
      <c r="V47" s="193"/>
      <c r="W47" s="193"/>
      <c r="X47" s="193"/>
      <c r="Y47" s="193"/>
      <c r="Z47" s="193"/>
      <c r="AA47" s="193"/>
      <c r="AB47" s="193"/>
      <c r="AC47" s="193"/>
      <c r="AD47" s="193"/>
      <c r="AE47" s="193"/>
      <c r="AF47" s="193"/>
      <c r="AG47" s="193"/>
      <c r="AH47" s="193"/>
      <c r="AI47" s="193"/>
      <c r="AJ47" s="193"/>
      <c r="AK47" s="193"/>
    </row>
    <row r="48" spans="8:37" ht="13.5" customHeight="1" x14ac:dyDescent="0.4">
      <c r="O48" s="189"/>
      <c r="P48" s="189"/>
      <c r="Q48" s="189"/>
      <c r="R48" s="189"/>
      <c r="S48" s="189"/>
      <c r="T48" s="189"/>
      <c r="V48" s="193" t="str">
        <f>IF(事業所情報!$B$9="","",事業所情報!$B$9)</f>
        <v/>
      </c>
      <c r="W48" s="193"/>
      <c r="X48" s="193"/>
      <c r="Y48" s="193"/>
      <c r="Z48" s="193"/>
      <c r="AA48" s="193"/>
      <c r="AB48" s="193"/>
      <c r="AC48" s="193"/>
      <c r="AD48" s="193"/>
      <c r="AE48" s="193"/>
      <c r="AF48" s="193"/>
      <c r="AG48" s="193"/>
      <c r="AH48" s="193"/>
      <c r="AI48" s="193"/>
      <c r="AJ48" s="193"/>
      <c r="AK48" s="193"/>
    </row>
    <row r="49" spans="15:37" ht="13.5" customHeight="1" x14ac:dyDescent="0.4">
      <c r="O49" s="189"/>
      <c r="P49" s="189"/>
      <c r="Q49" s="189"/>
      <c r="R49" s="189"/>
      <c r="S49" s="189"/>
      <c r="T49" s="189"/>
      <c r="V49" s="193"/>
      <c r="W49" s="193"/>
      <c r="X49" s="193"/>
      <c r="Y49" s="193"/>
      <c r="Z49" s="193"/>
      <c r="AA49" s="193"/>
      <c r="AB49" s="193"/>
      <c r="AC49" s="193"/>
      <c r="AD49" s="193"/>
      <c r="AE49" s="193"/>
      <c r="AF49" s="193"/>
      <c r="AG49" s="193"/>
      <c r="AH49" s="193"/>
      <c r="AI49" s="193"/>
      <c r="AJ49" s="193"/>
      <c r="AK49" s="193"/>
    </row>
    <row r="50" spans="15:37" ht="13.5" customHeight="1" x14ac:dyDescent="0.4">
      <c r="O50" s="189" t="s">
        <v>45</v>
      </c>
      <c r="P50" s="189"/>
      <c r="Q50" s="189"/>
      <c r="R50" s="189"/>
      <c r="S50" s="189"/>
      <c r="T50" s="189"/>
      <c r="V50" s="22"/>
      <c r="W50" s="22"/>
      <c r="X50" s="194" t="str">
        <f>IF(事業所情報!$B$10="","",事業所情報!$B$10)</f>
        <v/>
      </c>
      <c r="Y50" s="194"/>
      <c r="Z50" s="194"/>
      <c r="AA50" s="194"/>
      <c r="AB50" s="194"/>
      <c r="AC50" s="194"/>
      <c r="AD50" s="194"/>
      <c r="AE50" s="194"/>
      <c r="AF50" s="194"/>
      <c r="AG50" s="194"/>
      <c r="AH50" s="194"/>
      <c r="AI50" s="194"/>
      <c r="AJ50" s="22"/>
      <c r="AK50" s="22"/>
    </row>
    <row r="51" spans="15:37" x14ac:dyDescent="0.4">
      <c r="O51" s="189"/>
      <c r="P51" s="189"/>
      <c r="Q51" s="189"/>
      <c r="R51" s="189"/>
      <c r="S51" s="189"/>
      <c r="T51" s="189"/>
      <c r="V51" s="22"/>
      <c r="W51" s="22"/>
      <c r="X51" s="194"/>
      <c r="Y51" s="194"/>
      <c r="Z51" s="194"/>
      <c r="AA51" s="194"/>
      <c r="AB51" s="194"/>
      <c r="AC51" s="194"/>
      <c r="AD51" s="194"/>
      <c r="AE51" s="194"/>
      <c r="AF51" s="194"/>
      <c r="AG51" s="194"/>
      <c r="AH51" s="194"/>
      <c r="AI51" s="194"/>
      <c r="AJ51" s="22"/>
      <c r="AK51" s="22"/>
    </row>
    <row r="52" spans="15:37" ht="13.5" customHeight="1" x14ac:dyDescent="0.4">
      <c r="O52" s="189"/>
      <c r="P52" s="189"/>
      <c r="Q52" s="189"/>
      <c r="R52" s="189"/>
      <c r="S52" s="189"/>
      <c r="T52" s="189"/>
      <c r="V52" s="195" t="str">
        <f>IF(事業所情報!$B$11="","",事業所情報!$B$11)</f>
        <v/>
      </c>
      <c r="W52" s="195"/>
      <c r="X52" s="195"/>
      <c r="Y52" s="195"/>
      <c r="Z52" s="195"/>
      <c r="AA52" s="195"/>
      <c r="AB52" s="195"/>
      <c r="AC52" s="195"/>
      <c r="AD52" s="195"/>
      <c r="AE52" s="195"/>
      <c r="AF52" s="195"/>
      <c r="AG52" s="195"/>
      <c r="AH52" s="195"/>
      <c r="AI52" s="195"/>
      <c r="AJ52" s="196" t="s">
        <v>46</v>
      </c>
      <c r="AK52" s="196"/>
    </row>
    <row r="53" spans="15:37" ht="13.5" customHeight="1" x14ac:dyDescent="0.4">
      <c r="O53" s="189"/>
      <c r="P53" s="189"/>
      <c r="Q53" s="189"/>
      <c r="R53" s="189"/>
      <c r="S53" s="189"/>
      <c r="T53" s="189"/>
      <c r="V53" s="195"/>
      <c r="W53" s="195"/>
      <c r="X53" s="195"/>
      <c r="Y53" s="195"/>
      <c r="Z53" s="195"/>
      <c r="AA53" s="195"/>
      <c r="AB53" s="195"/>
      <c r="AC53" s="195"/>
      <c r="AD53" s="195"/>
      <c r="AE53" s="195"/>
      <c r="AF53" s="195"/>
      <c r="AG53" s="195"/>
      <c r="AH53" s="195"/>
      <c r="AI53" s="195"/>
      <c r="AJ53" s="196"/>
      <c r="AK53" s="196"/>
    </row>
    <row r="55" spans="15:37" ht="13.5" customHeight="1" x14ac:dyDescent="0.4">
      <c r="O55" s="189" t="s">
        <v>47</v>
      </c>
      <c r="P55" s="189"/>
      <c r="Q55" s="189"/>
      <c r="R55" s="189"/>
      <c r="S55" s="189"/>
      <c r="T55" s="189"/>
      <c r="V55" s="190" t="str">
        <f>IF(事業所情報!$B$12="","",事業所情報!$B$12)</f>
        <v/>
      </c>
      <c r="W55" s="190"/>
      <c r="X55" s="190"/>
      <c r="Y55" s="190"/>
      <c r="Z55" s="190"/>
      <c r="AA55" s="190"/>
      <c r="AB55" s="190"/>
      <c r="AC55" s="190"/>
      <c r="AD55" s="190"/>
      <c r="AE55" s="190"/>
      <c r="AF55" s="190"/>
      <c r="AG55" s="190"/>
      <c r="AH55" s="190"/>
      <c r="AI55" s="190"/>
      <c r="AJ55" s="190"/>
      <c r="AK55" s="190"/>
    </row>
    <row r="56" spans="15:37" x14ac:dyDescent="0.4">
      <c r="O56" s="189"/>
      <c r="P56" s="189"/>
      <c r="Q56" s="189"/>
      <c r="R56" s="189"/>
      <c r="S56" s="189"/>
      <c r="T56" s="189"/>
      <c r="V56" s="190"/>
      <c r="W56" s="190"/>
      <c r="X56" s="190"/>
      <c r="Y56" s="190"/>
      <c r="Z56" s="190"/>
      <c r="AA56" s="190"/>
      <c r="AB56" s="190"/>
      <c r="AC56" s="190"/>
      <c r="AD56" s="190"/>
      <c r="AE56" s="190"/>
      <c r="AF56" s="190"/>
      <c r="AG56" s="190"/>
      <c r="AH56" s="190"/>
      <c r="AI56" s="190"/>
      <c r="AJ56" s="190"/>
      <c r="AK56" s="190"/>
    </row>
  </sheetData>
  <sheetProtection algorithmName="SHA-512" hashValue="7jEWnA2RJ9xrrh6YdEMiqe2nVz1BzqPssSAcsL7xp3Pwp6MzvmiN1e9lP/rYKO1K/ZCEZnOLS4ir83C6aOg+MA==" saltValue="uMl6UgadHTlIjgnNKwHPaw==" spinCount="100000" sheet="1" objects="1" scenarios="1" selectLockedCells="1"/>
  <mergeCells count="18">
    <mergeCell ref="V1:AM2"/>
    <mergeCell ref="A13:AM16"/>
    <mergeCell ref="E21:L24"/>
    <mergeCell ref="M21:AI24"/>
    <mergeCell ref="Q29:Y29"/>
    <mergeCell ref="O55:T56"/>
    <mergeCell ref="V55:AK56"/>
    <mergeCell ref="H37:Q38"/>
    <mergeCell ref="W42:AG42"/>
    <mergeCell ref="O43:T43"/>
    <mergeCell ref="O46:T49"/>
    <mergeCell ref="V46:AK47"/>
    <mergeCell ref="V48:AK49"/>
    <mergeCell ref="O50:T53"/>
    <mergeCell ref="X50:AI51"/>
    <mergeCell ref="V52:AI53"/>
    <mergeCell ref="AJ52:AK53"/>
    <mergeCell ref="V43:AK45"/>
  </mergeCells>
  <phoneticPr fontId="2"/>
  <conditionalFormatting sqref="Q29:Y29">
    <cfRule type="cellIs" dxfId="6757" priority="8" operator="equal">
      <formula>""</formula>
    </cfRule>
  </conditionalFormatting>
  <conditionalFormatting sqref="M21:AI24">
    <cfRule type="cellIs" dxfId="6756" priority="7" operator="equal">
      <formula>""</formula>
    </cfRule>
  </conditionalFormatting>
  <conditionalFormatting sqref="W42:AG42">
    <cfRule type="cellIs" dxfId="6755" priority="6" operator="equal">
      <formula>""</formula>
    </cfRule>
  </conditionalFormatting>
  <conditionalFormatting sqref="V43">
    <cfRule type="cellIs" dxfId="6754" priority="5" operator="equal">
      <formula>""</formula>
    </cfRule>
  </conditionalFormatting>
  <conditionalFormatting sqref="V46:AK47">
    <cfRule type="cellIs" dxfId="6753" priority="4" operator="equal">
      <formula>""</formula>
    </cfRule>
  </conditionalFormatting>
  <conditionalFormatting sqref="X50:AI51">
    <cfRule type="cellIs" dxfId="6752" priority="3" operator="equal">
      <formula>""</formula>
    </cfRule>
  </conditionalFormatting>
  <conditionalFormatting sqref="V52:AI53">
    <cfRule type="cellIs" dxfId="6751" priority="2" operator="equal">
      <formula>""</formula>
    </cfRule>
  </conditionalFormatting>
  <conditionalFormatting sqref="V55:AK56">
    <cfRule type="cellIs" dxfId="6750" priority="1" operator="equal">
      <formula>""</formula>
    </cfRule>
  </conditionalFormatting>
  <pageMargins left="0.7" right="0.7" top="0.75" bottom="0.75" header="0.3" footer="0.3"/>
  <pageSetup paperSize="9"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Q63"/>
  <sheetViews>
    <sheetView view="pageBreakPreview" zoomScaleNormal="100" zoomScaleSheetLayoutView="100" workbookViewId="0">
      <selection activeCell="AE14" sqref="AE14:AM14"/>
    </sheetView>
  </sheetViews>
  <sheetFormatPr defaultColWidth="2.25" defaultRowHeight="13.5" x14ac:dyDescent="0.4"/>
  <cols>
    <col min="1" max="40" width="2.25" style="23"/>
    <col min="41" max="41" width="11.625" style="24" hidden="1" customWidth="1"/>
    <col min="42" max="43" width="7.5" style="23" hidden="1" customWidth="1"/>
    <col min="44" max="16384" width="2.25" style="23"/>
  </cols>
  <sheetData>
    <row r="1" spans="1:43" x14ac:dyDescent="0.4">
      <c r="AM1" s="39" t="str">
        <f>IF(事業所情報!$B$5="","",事業所情報!$B$5)</f>
        <v/>
      </c>
    </row>
    <row r="2" spans="1:43" s="25" customFormat="1" ht="14.25" customHeight="1" x14ac:dyDescent="0.4">
      <c r="A2" s="227" t="s">
        <v>302</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O2" s="26"/>
    </row>
    <row r="3" spans="1:43" s="25" customFormat="1" ht="14.25" customHeight="1" x14ac:dyDescent="0.4">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O3" s="26"/>
    </row>
    <row r="4" spans="1:43" s="25" customFormat="1" ht="22.5" customHeight="1" x14ac:dyDescent="0.4">
      <c r="AC4" s="28"/>
      <c r="AD4" s="28"/>
      <c r="AE4" s="28"/>
      <c r="AF4" s="28"/>
      <c r="AG4" s="28"/>
      <c r="AH4" s="28"/>
      <c r="AI4" s="28"/>
      <c r="AJ4" s="28"/>
      <c r="AK4" s="28"/>
      <c r="AL4" s="28"/>
      <c r="AM4" s="28"/>
    </row>
    <row r="5" spans="1:43" s="25" customFormat="1" ht="22.5" customHeight="1" x14ac:dyDescent="0.4">
      <c r="B5" s="223" t="s">
        <v>335</v>
      </c>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8"/>
    </row>
    <row r="6" spans="1:43" s="25" customFormat="1" ht="27" customHeight="1" x14ac:dyDescent="0.4">
      <c r="B6" s="234" t="s">
        <v>336</v>
      </c>
      <c r="C6" s="234"/>
      <c r="D6" s="234"/>
      <c r="E6" s="234"/>
      <c r="F6" s="234"/>
      <c r="G6" s="234"/>
      <c r="H6" s="234"/>
      <c r="I6" s="234"/>
      <c r="J6" s="234"/>
      <c r="K6" s="234"/>
      <c r="L6" s="234"/>
      <c r="M6" s="217" t="str">
        <f>IF(事業所情報!$B$10="","",事業所情報!$B$10)</f>
        <v/>
      </c>
      <c r="N6" s="217"/>
      <c r="O6" s="217"/>
      <c r="P6" s="217"/>
      <c r="Q6" s="217"/>
      <c r="R6" s="217"/>
      <c r="S6" s="217"/>
      <c r="T6" s="217"/>
      <c r="U6" s="217" t="str">
        <f>IF(事業所情報!$B$11="","",事業所情報!$B$11)</f>
        <v/>
      </c>
      <c r="V6" s="217"/>
      <c r="W6" s="217"/>
      <c r="X6" s="217"/>
      <c r="Y6" s="217"/>
      <c r="Z6" s="217"/>
      <c r="AA6" s="217"/>
      <c r="AB6" s="217"/>
      <c r="AC6" s="217"/>
      <c r="AD6" s="217"/>
      <c r="AE6" s="217"/>
      <c r="AF6" s="217"/>
      <c r="AG6" s="217"/>
      <c r="AH6" s="217"/>
      <c r="AI6" s="217"/>
      <c r="AJ6" s="222" t="s">
        <v>119</v>
      </c>
      <c r="AK6" s="222"/>
      <c r="AM6" s="28"/>
    </row>
    <row r="7" spans="1:43" s="25" customFormat="1" ht="15" customHeight="1" x14ac:dyDescent="0.4">
      <c r="AF7" s="28"/>
      <c r="AG7" s="28"/>
      <c r="AH7" s="28"/>
      <c r="AI7" s="28"/>
      <c r="AJ7" s="28"/>
      <c r="AK7" s="28"/>
      <c r="AL7" s="28"/>
      <c r="AM7" s="28"/>
      <c r="AO7" s="26"/>
    </row>
    <row r="8" spans="1:43" s="25" customFormat="1" ht="22.5" customHeight="1" x14ac:dyDescent="0.4">
      <c r="B8" s="228" t="s">
        <v>44</v>
      </c>
      <c r="C8" s="228"/>
      <c r="D8" s="228"/>
      <c r="E8" s="228"/>
      <c r="F8" s="228"/>
      <c r="G8" s="228"/>
      <c r="I8" s="231" t="str">
        <f>IF(事業所情報!$B$8="","",事業所情報!$B$8)</f>
        <v/>
      </c>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O8" s="26"/>
    </row>
    <row r="9" spans="1:43" s="25" customFormat="1" ht="22.5" customHeight="1" x14ac:dyDescent="0.4">
      <c r="B9" s="229" t="s">
        <v>50</v>
      </c>
      <c r="C9" s="229"/>
      <c r="D9" s="229"/>
      <c r="E9" s="229"/>
      <c r="F9" s="229"/>
      <c r="G9" s="229"/>
      <c r="H9" s="27"/>
      <c r="I9" s="230" t="str">
        <f>IF(事業所情報!$B$9="","",事業所情報!$B$9)</f>
        <v/>
      </c>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O9" s="26"/>
    </row>
    <row r="10" spans="1:43" s="25" customFormat="1" ht="15" customHeight="1" x14ac:dyDescent="0.4">
      <c r="AC10" s="28"/>
      <c r="AD10" s="28"/>
      <c r="AE10" s="28"/>
      <c r="AF10" s="28"/>
      <c r="AG10" s="28"/>
      <c r="AH10" s="28"/>
      <c r="AI10" s="28"/>
      <c r="AJ10" s="28"/>
      <c r="AK10" s="28"/>
      <c r="AL10" s="28"/>
      <c r="AM10" s="28"/>
      <c r="AO10" s="26"/>
    </row>
    <row r="11" spans="1:43" s="25" customFormat="1" ht="22.5" customHeight="1" x14ac:dyDescent="0.4">
      <c r="B11" s="234" t="str">
        <f>IF(利用者情報!$AE$3="","",TEXT(利用者情報!$AE$3,"ggge"&amp;"年"&amp;"m"))</f>
        <v/>
      </c>
      <c r="C11" s="234"/>
      <c r="D11" s="234"/>
      <c r="E11" s="234"/>
      <c r="F11" s="234"/>
      <c r="G11" s="235" t="s">
        <v>80</v>
      </c>
      <c r="H11" s="235"/>
      <c r="I11" s="235"/>
      <c r="J11" s="224" t="s">
        <v>120</v>
      </c>
      <c r="K11" s="225"/>
      <c r="L11" s="225"/>
      <c r="M11" s="225"/>
      <c r="N11" s="225"/>
      <c r="O11" s="225" t="str">
        <f ca="1">IF(COUNTIF(B14:U63,"?*")=0,"",COUNTIF(B14:U63,"?*"))</f>
        <v/>
      </c>
      <c r="P11" s="225"/>
      <c r="Q11" s="225"/>
      <c r="R11" s="225"/>
      <c r="S11" s="225"/>
      <c r="T11" s="225" t="s">
        <v>121</v>
      </c>
      <c r="U11" s="226"/>
      <c r="V11" s="224" t="s">
        <v>122</v>
      </c>
      <c r="W11" s="225"/>
      <c r="X11" s="225"/>
      <c r="Y11" s="225"/>
      <c r="Z11" s="225"/>
      <c r="AA11" s="225"/>
      <c r="AB11" s="225"/>
      <c r="AC11" s="225"/>
      <c r="AD11" s="225"/>
      <c r="AE11" s="232" t="str">
        <f ca="1">IF(SUM(V14:AD63)=0,"",SUM(V14:AD63))</f>
        <v/>
      </c>
      <c r="AF11" s="232"/>
      <c r="AG11" s="232"/>
      <c r="AH11" s="232"/>
      <c r="AI11" s="232"/>
      <c r="AJ11" s="232"/>
      <c r="AK11" s="232"/>
      <c r="AL11" s="232"/>
      <c r="AM11" s="233"/>
      <c r="AO11" s="26"/>
    </row>
    <row r="12" spans="1:43" s="25" customFormat="1" ht="15" customHeight="1" x14ac:dyDescent="0.4">
      <c r="AF12" s="27"/>
      <c r="AG12" s="27"/>
      <c r="AH12" s="27"/>
      <c r="AI12" s="27"/>
      <c r="AJ12" s="27"/>
      <c r="AK12" s="27"/>
      <c r="AL12" s="27"/>
      <c r="AM12" s="27"/>
      <c r="AO12" s="26"/>
    </row>
    <row r="13" spans="1:43" s="25" customFormat="1" ht="24.75" customHeight="1" x14ac:dyDescent="0.4">
      <c r="B13" s="224" t="s">
        <v>48</v>
      </c>
      <c r="C13" s="225"/>
      <c r="D13" s="225"/>
      <c r="E13" s="225"/>
      <c r="F13" s="225"/>
      <c r="G13" s="225"/>
      <c r="H13" s="225"/>
      <c r="I13" s="225"/>
      <c r="J13" s="225"/>
      <c r="K13" s="225"/>
      <c r="L13" s="225"/>
      <c r="M13" s="225"/>
      <c r="N13" s="225"/>
      <c r="O13" s="225"/>
      <c r="P13" s="225"/>
      <c r="Q13" s="225"/>
      <c r="R13" s="225"/>
      <c r="S13" s="225"/>
      <c r="T13" s="225"/>
      <c r="U13" s="226"/>
      <c r="V13" s="224" t="s">
        <v>49</v>
      </c>
      <c r="W13" s="225"/>
      <c r="X13" s="225"/>
      <c r="Y13" s="225"/>
      <c r="Z13" s="225"/>
      <c r="AA13" s="225"/>
      <c r="AB13" s="225"/>
      <c r="AC13" s="225"/>
      <c r="AD13" s="226"/>
      <c r="AE13" s="224" t="s">
        <v>312</v>
      </c>
      <c r="AF13" s="225"/>
      <c r="AG13" s="225"/>
      <c r="AH13" s="225"/>
      <c r="AI13" s="225"/>
      <c r="AJ13" s="225"/>
      <c r="AK13" s="225"/>
      <c r="AL13" s="225"/>
      <c r="AM13" s="226"/>
      <c r="AO13" s="29" t="s">
        <v>36</v>
      </c>
      <c r="AP13" s="29" t="s">
        <v>94</v>
      </c>
      <c r="AQ13" s="29" t="s">
        <v>306</v>
      </c>
    </row>
    <row r="14" spans="1:43" s="25" customFormat="1" ht="24.75" customHeight="1" x14ac:dyDescent="0.4">
      <c r="B14" s="221" t="str">
        <f ca="1">IFERROR(IF(INDIRECT(AQ14&amp;"!$AV$8")="","",IF(INDIRECT(AQ14&amp;"!$AY$8")="",INDIRECT(AQ14&amp;"!$AV$8"),INDIRECT(AQ14&amp;"!$AV$8")&amp;"　（"&amp;INDIRECT(AQ14&amp;"!$AY$8")&amp;"）")),"")</f>
        <v/>
      </c>
      <c r="C14" s="221"/>
      <c r="D14" s="221"/>
      <c r="E14" s="221"/>
      <c r="F14" s="221"/>
      <c r="G14" s="221"/>
      <c r="H14" s="221"/>
      <c r="I14" s="221"/>
      <c r="J14" s="221"/>
      <c r="K14" s="221"/>
      <c r="L14" s="221"/>
      <c r="M14" s="221"/>
      <c r="N14" s="221"/>
      <c r="O14" s="221"/>
      <c r="P14" s="221"/>
      <c r="Q14" s="221"/>
      <c r="R14" s="221"/>
      <c r="S14" s="221"/>
      <c r="T14" s="221"/>
      <c r="U14" s="221"/>
      <c r="V14" s="219" t="str">
        <f ca="1">IFERROR(IF(AQ14="","",INDIRECT(AQ14&amp;"!$AX$2")),"")</f>
        <v/>
      </c>
      <c r="W14" s="220"/>
      <c r="X14" s="220"/>
      <c r="Y14" s="220"/>
      <c r="Z14" s="220"/>
      <c r="AA14" s="220"/>
      <c r="AB14" s="220"/>
      <c r="AC14" s="220"/>
      <c r="AD14" s="220"/>
      <c r="AE14" s="218"/>
      <c r="AF14" s="218"/>
      <c r="AG14" s="218"/>
      <c r="AH14" s="218"/>
      <c r="AI14" s="218"/>
      <c r="AJ14" s="218"/>
      <c r="AK14" s="218"/>
      <c r="AL14" s="218"/>
      <c r="AM14" s="218"/>
      <c r="AO14" s="29" t="str">
        <f ca="1">IFERROR(IF(AQ14="","",INDIRECT(AQ14&amp;"!$F$3")),"")</f>
        <v/>
      </c>
      <c r="AP14" s="29">
        <v>1</v>
      </c>
      <c r="AQ14" s="29" t="str">
        <f>明細元!B2</f>
        <v/>
      </c>
    </row>
    <row r="15" spans="1:43" s="25" customFormat="1" ht="24.75" customHeight="1" x14ac:dyDescent="0.4">
      <c r="B15" s="221" t="str">
        <f t="shared" ref="B15:B43" ca="1" si="0">IFERROR(IF(INDIRECT(AQ15&amp;"!$AV$8")="","",IF(INDIRECT(AQ15&amp;"!$AY$8")="",INDIRECT(AQ15&amp;"!$AV$8"),INDIRECT(AQ15&amp;"!$AV$8")&amp;"　（"&amp;INDIRECT(AQ15&amp;"!$AY$8")&amp;"）")),"")</f>
        <v/>
      </c>
      <c r="C15" s="221"/>
      <c r="D15" s="221"/>
      <c r="E15" s="221"/>
      <c r="F15" s="221"/>
      <c r="G15" s="221"/>
      <c r="H15" s="221"/>
      <c r="I15" s="221"/>
      <c r="J15" s="221"/>
      <c r="K15" s="221"/>
      <c r="L15" s="221"/>
      <c r="M15" s="221"/>
      <c r="N15" s="221"/>
      <c r="O15" s="221"/>
      <c r="P15" s="221"/>
      <c r="Q15" s="221"/>
      <c r="R15" s="221"/>
      <c r="S15" s="221"/>
      <c r="T15" s="221"/>
      <c r="U15" s="221"/>
      <c r="V15" s="219" t="str">
        <f t="shared" ref="V15:V43" ca="1" si="1">IFERROR(IF(AQ15="","",INDIRECT(AQ15&amp;"!$AX$2")),"")</f>
        <v/>
      </c>
      <c r="W15" s="220"/>
      <c r="X15" s="220"/>
      <c r="Y15" s="220"/>
      <c r="Z15" s="220"/>
      <c r="AA15" s="220"/>
      <c r="AB15" s="220"/>
      <c r="AC15" s="220"/>
      <c r="AD15" s="220"/>
      <c r="AE15" s="218"/>
      <c r="AF15" s="218"/>
      <c r="AG15" s="218"/>
      <c r="AH15" s="218"/>
      <c r="AI15" s="218"/>
      <c r="AJ15" s="218"/>
      <c r="AK15" s="218"/>
      <c r="AL15" s="218"/>
      <c r="AM15" s="218"/>
      <c r="AO15" s="29" t="str">
        <f t="shared" ref="AO15:AO43" ca="1" si="2">IFERROR(IF(AQ15="","",INDIRECT(AQ15&amp;"!$F$3")),"")</f>
        <v/>
      </c>
      <c r="AP15" s="29">
        <v>2</v>
      </c>
      <c r="AQ15" s="29" t="str">
        <f>明細元!B3</f>
        <v/>
      </c>
    </row>
    <row r="16" spans="1:43" s="25" customFormat="1" ht="24.75" customHeight="1" x14ac:dyDescent="0.4">
      <c r="B16" s="221" t="str">
        <f t="shared" ca="1" si="0"/>
        <v/>
      </c>
      <c r="C16" s="221"/>
      <c r="D16" s="221"/>
      <c r="E16" s="221"/>
      <c r="F16" s="221"/>
      <c r="G16" s="221"/>
      <c r="H16" s="221"/>
      <c r="I16" s="221"/>
      <c r="J16" s="221"/>
      <c r="K16" s="221"/>
      <c r="L16" s="221"/>
      <c r="M16" s="221"/>
      <c r="N16" s="221"/>
      <c r="O16" s="221"/>
      <c r="P16" s="221"/>
      <c r="Q16" s="221"/>
      <c r="R16" s="221"/>
      <c r="S16" s="221"/>
      <c r="T16" s="221"/>
      <c r="U16" s="221"/>
      <c r="V16" s="219" t="str">
        <f t="shared" ca="1" si="1"/>
        <v/>
      </c>
      <c r="W16" s="220"/>
      <c r="X16" s="220"/>
      <c r="Y16" s="220"/>
      <c r="Z16" s="220"/>
      <c r="AA16" s="220"/>
      <c r="AB16" s="220"/>
      <c r="AC16" s="220"/>
      <c r="AD16" s="220"/>
      <c r="AE16" s="218"/>
      <c r="AF16" s="218"/>
      <c r="AG16" s="218"/>
      <c r="AH16" s="218"/>
      <c r="AI16" s="218"/>
      <c r="AJ16" s="218"/>
      <c r="AK16" s="218"/>
      <c r="AL16" s="218"/>
      <c r="AM16" s="218"/>
      <c r="AO16" s="29" t="str">
        <f t="shared" ca="1" si="2"/>
        <v/>
      </c>
      <c r="AP16" s="29">
        <v>3</v>
      </c>
      <c r="AQ16" s="29" t="str">
        <f>明細元!B4</f>
        <v/>
      </c>
    </row>
    <row r="17" spans="2:43" s="25" customFormat="1" ht="24.75" customHeight="1" x14ac:dyDescent="0.4">
      <c r="B17" s="221" t="str">
        <f t="shared" ca="1" si="0"/>
        <v/>
      </c>
      <c r="C17" s="221"/>
      <c r="D17" s="221"/>
      <c r="E17" s="221"/>
      <c r="F17" s="221"/>
      <c r="G17" s="221"/>
      <c r="H17" s="221"/>
      <c r="I17" s="221"/>
      <c r="J17" s="221"/>
      <c r="K17" s="221"/>
      <c r="L17" s="221"/>
      <c r="M17" s="221"/>
      <c r="N17" s="221"/>
      <c r="O17" s="221"/>
      <c r="P17" s="221"/>
      <c r="Q17" s="221"/>
      <c r="R17" s="221"/>
      <c r="S17" s="221"/>
      <c r="T17" s="221"/>
      <c r="U17" s="221"/>
      <c r="V17" s="219" t="str">
        <f t="shared" ca="1" si="1"/>
        <v/>
      </c>
      <c r="W17" s="220"/>
      <c r="X17" s="220"/>
      <c r="Y17" s="220"/>
      <c r="Z17" s="220"/>
      <c r="AA17" s="220"/>
      <c r="AB17" s="220"/>
      <c r="AC17" s="220"/>
      <c r="AD17" s="220"/>
      <c r="AE17" s="218"/>
      <c r="AF17" s="218"/>
      <c r="AG17" s="218"/>
      <c r="AH17" s="218"/>
      <c r="AI17" s="218"/>
      <c r="AJ17" s="218"/>
      <c r="AK17" s="218"/>
      <c r="AL17" s="218"/>
      <c r="AM17" s="218"/>
      <c r="AO17" s="29" t="str">
        <f t="shared" ca="1" si="2"/>
        <v/>
      </c>
      <c r="AP17" s="29">
        <v>4</v>
      </c>
      <c r="AQ17" s="29" t="str">
        <f>明細元!B5</f>
        <v/>
      </c>
    </row>
    <row r="18" spans="2:43" s="25" customFormat="1" ht="24.75" customHeight="1" x14ac:dyDescent="0.4">
      <c r="B18" s="221" t="str">
        <f t="shared" ca="1" si="0"/>
        <v/>
      </c>
      <c r="C18" s="221"/>
      <c r="D18" s="221"/>
      <c r="E18" s="221"/>
      <c r="F18" s="221"/>
      <c r="G18" s="221"/>
      <c r="H18" s="221"/>
      <c r="I18" s="221"/>
      <c r="J18" s="221"/>
      <c r="K18" s="221"/>
      <c r="L18" s="221"/>
      <c r="M18" s="221"/>
      <c r="N18" s="221"/>
      <c r="O18" s="221"/>
      <c r="P18" s="221"/>
      <c r="Q18" s="221"/>
      <c r="R18" s="221"/>
      <c r="S18" s="221"/>
      <c r="T18" s="221"/>
      <c r="U18" s="221"/>
      <c r="V18" s="219" t="str">
        <f t="shared" ca="1" si="1"/>
        <v/>
      </c>
      <c r="W18" s="220"/>
      <c r="X18" s="220"/>
      <c r="Y18" s="220"/>
      <c r="Z18" s="220"/>
      <c r="AA18" s="220"/>
      <c r="AB18" s="220"/>
      <c r="AC18" s="220"/>
      <c r="AD18" s="220"/>
      <c r="AE18" s="218"/>
      <c r="AF18" s="218"/>
      <c r="AG18" s="218"/>
      <c r="AH18" s="218"/>
      <c r="AI18" s="218"/>
      <c r="AJ18" s="218"/>
      <c r="AK18" s="218"/>
      <c r="AL18" s="218"/>
      <c r="AM18" s="218"/>
      <c r="AO18" s="29" t="str">
        <f t="shared" ca="1" si="2"/>
        <v/>
      </c>
      <c r="AP18" s="29">
        <v>5</v>
      </c>
      <c r="AQ18" s="29" t="str">
        <f>明細元!B6</f>
        <v/>
      </c>
    </row>
    <row r="19" spans="2:43" s="25" customFormat="1" ht="24.75" customHeight="1" x14ac:dyDescent="0.4">
      <c r="B19" s="221" t="str">
        <f t="shared" ca="1" si="0"/>
        <v/>
      </c>
      <c r="C19" s="221"/>
      <c r="D19" s="221"/>
      <c r="E19" s="221"/>
      <c r="F19" s="221"/>
      <c r="G19" s="221"/>
      <c r="H19" s="221"/>
      <c r="I19" s="221"/>
      <c r="J19" s="221"/>
      <c r="K19" s="221"/>
      <c r="L19" s="221"/>
      <c r="M19" s="221"/>
      <c r="N19" s="221"/>
      <c r="O19" s="221"/>
      <c r="P19" s="221"/>
      <c r="Q19" s="221"/>
      <c r="R19" s="221"/>
      <c r="S19" s="221"/>
      <c r="T19" s="221"/>
      <c r="U19" s="221"/>
      <c r="V19" s="219" t="str">
        <f t="shared" ca="1" si="1"/>
        <v/>
      </c>
      <c r="W19" s="220"/>
      <c r="X19" s="220"/>
      <c r="Y19" s="220"/>
      <c r="Z19" s="220"/>
      <c r="AA19" s="220"/>
      <c r="AB19" s="220"/>
      <c r="AC19" s="220"/>
      <c r="AD19" s="220"/>
      <c r="AE19" s="218"/>
      <c r="AF19" s="218"/>
      <c r="AG19" s="218"/>
      <c r="AH19" s="218"/>
      <c r="AI19" s="218"/>
      <c r="AJ19" s="218"/>
      <c r="AK19" s="218"/>
      <c r="AL19" s="218"/>
      <c r="AM19" s="218"/>
      <c r="AO19" s="29" t="str">
        <f t="shared" ca="1" si="2"/>
        <v/>
      </c>
      <c r="AP19" s="29">
        <v>6</v>
      </c>
      <c r="AQ19" s="29" t="str">
        <f>明細元!B7</f>
        <v/>
      </c>
    </row>
    <row r="20" spans="2:43" s="25" customFormat="1" ht="24.75" customHeight="1" x14ac:dyDescent="0.4">
      <c r="B20" s="221" t="str">
        <f t="shared" ca="1" si="0"/>
        <v/>
      </c>
      <c r="C20" s="221"/>
      <c r="D20" s="221"/>
      <c r="E20" s="221"/>
      <c r="F20" s="221"/>
      <c r="G20" s="221"/>
      <c r="H20" s="221"/>
      <c r="I20" s="221"/>
      <c r="J20" s="221"/>
      <c r="K20" s="221"/>
      <c r="L20" s="221"/>
      <c r="M20" s="221"/>
      <c r="N20" s="221"/>
      <c r="O20" s="221"/>
      <c r="P20" s="221"/>
      <c r="Q20" s="221"/>
      <c r="R20" s="221"/>
      <c r="S20" s="221"/>
      <c r="T20" s="221"/>
      <c r="U20" s="221"/>
      <c r="V20" s="219" t="str">
        <f t="shared" ca="1" si="1"/>
        <v/>
      </c>
      <c r="W20" s="220"/>
      <c r="X20" s="220"/>
      <c r="Y20" s="220"/>
      <c r="Z20" s="220"/>
      <c r="AA20" s="220"/>
      <c r="AB20" s="220"/>
      <c r="AC20" s="220"/>
      <c r="AD20" s="220"/>
      <c r="AE20" s="218"/>
      <c r="AF20" s="218"/>
      <c r="AG20" s="218"/>
      <c r="AH20" s="218"/>
      <c r="AI20" s="218"/>
      <c r="AJ20" s="218"/>
      <c r="AK20" s="218"/>
      <c r="AL20" s="218"/>
      <c r="AM20" s="218"/>
      <c r="AO20" s="29" t="str">
        <f t="shared" ca="1" si="2"/>
        <v/>
      </c>
      <c r="AP20" s="29">
        <v>7</v>
      </c>
      <c r="AQ20" s="29" t="str">
        <f>明細元!B8</f>
        <v/>
      </c>
    </row>
    <row r="21" spans="2:43" s="25" customFormat="1" ht="24.75" customHeight="1" x14ac:dyDescent="0.4">
      <c r="B21" s="221" t="str">
        <f t="shared" ca="1" si="0"/>
        <v/>
      </c>
      <c r="C21" s="221"/>
      <c r="D21" s="221"/>
      <c r="E21" s="221"/>
      <c r="F21" s="221"/>
      <c r="G21" s="221"/>
      <c r="H21" s="221"/>
      <c r="I21" s="221"/>
      <c r="J21" s="221"/>
      <c r="K21" s="221"/>
      <c r="L21" s="221"/>
      <c r="M21" s="221"/>
      <c r="N21" s="221"/>
      <c r="O21" s="221"/>
      <c r="P21" s="221"/>
      <c r="Q21" s="221"/>
      <c r="R21" s="221"/>
      <c r="S21" s="221"/>
      <c r="T21" s="221"/>
      <c r="U21" s="221"/>
      <c r="V21" s="219" t="str">
        <f t="shared" ca="1" si="1"/>
        <v/>
      </c>
      <c r="W21" s="220"/>
      <c r="X21" s="220"/>
      <c r="Y21" s="220"/>
      <c r="Z21" s="220"/>
      <c r="AA21" s="220"/>
      <c r="AB21" s="220"/>
      <c r="AC21" s="220"/>
      <c r="AD21" s="220"/>
      <c r="AE21" s="218"/>
      <c r="AF21" s="218"/>
      <c r="AG21" s="218"/>
      <c r="AH21" s="218"/>
      <c r="AI21" s="218"/>
      <c r="AJ21" s="218"/>
      <c r="AK21" s="218"/>
      <c r="AL21" s="218"/>
      <c r="AM21" s="218"/>
      <c r="AO21" s="29" t="str">
        <f t="shared" ca="1" si="2"/>
        <v/>
      </c>
      <c r="AP21" s="29">
        <v>8</v>
      </c>
      <c r="AQ21" s="29" t="str">
        <f>明細元!B9</f>
        <v/>
      </c>
    </row>
    <row r="22" spans="2:43" s="25" customFormat="1" ht="24.75" customHeight="1" x14ac:dyDescent="0.4">
      <c r="B22" s="221" t="str">
        <f t="shared" ca="1" si="0"/>
        <v/>
      </c>
      <c r="C22" s="221"/>
      <c r="D22" s="221"/>
      <c r="E22" s="221"/>
      <c r="F22" s="221"/>
      <c r="G22" s="221"/>
      <c r="H22" s="221"/>
      <c r="I22" s="221"/>
      <c r="J22" s="221"/>
      <c r="K22" s="221"/>
      <c r="L22" s="221"/>
      <c r="M22" s="221"/>
      <c r="N22" s="221"/>
      <c r="O22" s="221"/>
      <c r="P22" s="221"/>
      <c r="Q22" s="221"/>
      <c r="R22" s="221"/>
      <c r="S22" s="221"/>
      <c r="T22" s="221"/>
      <c r="U22" s="221"/>
      <c r="V22" s="219" t="str">
        <f t="shared" ca="1" si="1"/>
        <v/>
      </c>
      <c r="W22" s="220"/>
      <c r="X22" s="220"/>
      <c r="Y22" s="220"/>
      <c r="Z22" s="220"/>
      <c r="AA22" s="220"/>
      <c r="AB22" s="220"/>
      <c r="AC22" s="220"/>
      <c r="AD22" s="220"/>
      <c r="AE22" s="218"/>
      <c r="AF22" s="218"/>
      <c r="AG22" s="218"/>
      <c r="AH22" s="218"/>
      <c r="AI22" s="218"/>
      <c r="AJ22" s="218"/>
      <c r="AK22" s="218"/>
      <c r="AL22" s="218"/>
      <c r="AM22" s="218"/>
      <c r="AO22" s="29" t="str">
        <f t="shared" ca="1" si="2"/>
        <v/>
      </c>
      <c r="AP22" s="29">
        <v>9</v>
      </c>
      <c r="AQ22" s="29" t="str">
        <f>明細元!B10</f>
        <v/>
      </c>
    </row>
    <row r="23" spans="2:43" s="25" customFormat="1" ht="24.75" customHeight="1" x14ac:dyDescent="0.4">
      <c r="B23" s="221" t="str">
        <f t="shared" ca="1" si="0"/>
        <v/>
      </c>
      <c r="C23" s="221"/>
      <c r="D23" s="221"/>
      <c r="E23" s="221"/>
      <c r="F23" s="221"/>
      <c r="G23" s="221"/>
      <c r="H23" s="221"/>
      <c r="I23" s="221"/>
      <c r="J23" s="221"/>
      <c r="K23" s="221"/>
      <c r="L23" s="221"/>
      <c r="M23" s="221"/>
      <c r="N23" s="221"/>
      <c r="O23" s="221"/>
      <c r="P23" s="221"/>
      <c r="Q23" s="221"/>
      <c r="R23" s="221"/>
      <c r="S23" s="221"/>
      <c r="T23" s="221"/>
      <c r="U23" s="221"/>
      <c r="V23" s="219" t="str">
        <f t="shared" ca="1" si="1"/>
        <v/>
      </c>
      <c r="W23" s="220"/>
      <c r="X23" s="220"/>
      <c r="Y23" s="220"/>
      <c r="Z23" s="220"/>
      <c r="AA23" s="220"/>
      <c r="AB23" s="220"/>
      <c r="AC23" s="220"/>
      <c r="AD23" s="220"/>
      <c r="AE23" s="218"/>
      <c r="AF23" s="218"/>
      <c r="AG23" s="218"/>
      <c r="AH23" s="218"/>
      <c r="AI23" s="218"/>
      <c r="AJ23" s="218"/>
      <c r="AK23" s="218"/>
      <c r="AL23" s="218"/>
      <c r="AM23" s="218"/>
      <c r="AO23" s="29" t="str">
        <f t="shared" ca="1" si="2"/>
        <v/>
      </c>
      <c r="AP23" s="29">
        <v>10</v>
      </c>
      <c r="AQ23" s="29" t="str">
        <f>明細元!B11</f>
        <v/>
      </c>
    </row>
    <row r="24" spans="2:43" s="25" customFormat="1" ht="24.75" customHeight="1" x14ac:dyDescent="0.4">
      <c r="B24" s="221" t="str">
        <f t="shared" ca="1" si="0"/>
        <v/>
      </c>
      <c r="C24" s="221"/>
      <c r="D24" s="221"/>
      <c r="E24" s="221"/>
      <c r="F24" s="221"/>
      <c r="G24" s="221"/>
      <c r="H24" s="221"/>
      <c r="I24" s="221"/>
      <c r="J24" s="221"/>
      <c r="K24" s="221"/>
      <c r="L24" s="221"/>
      <c r="M24" s="221"/>
      <c r="N24" s="221"/>
      <c r="O24" s="221"/>
      <c r="P24" s="221"/>
      <c r="Q24" s="221"/>
      <c r="R24" s="221"/>
      <c r="S24" s="221"/>
      <c r="T24" s="221"/>
      <c r="U24" s="221"/>
      <c r="V24" s="219" t="str">
        <f t="shared" ca="1" si="1"/>
        <v/>
      </c>
      <c r="W24" s="220"/>
      <c r="X24" s="220"/>
      <c r="Y24" s="220"/>
      <c r="Z24" s="220"/>
      <c r="AA24" s="220"/>
      <c r="AB24" s="220"/>
      <c r="AC24" s="220"/>
      <c r="AD24" s="220"/>
      <c r="AE24" s="218"/>
      <c r="AF24" s="218"/>
      <c r="AG24" s="218"/>
      <c r="AH24" s="218"/>
      <c r="AI24" s="218"/>
      <c r="AJ24" s="218"/>
      <c r="AK24" s="218"/>
      <c r="AL24" s="218"/>
      <c r="AM24" s="218"/>
      <c r="AO24" s="29" t="str">
        <f t="shared" ca="1" si="2"/>
        <v/>
      </c>
      <c r="AP24" s="29">
        <v>11</v>
      </c>
      <c r="AQ24" s="29" t="str">
        <f>明細元!B12</f>
        <v/>
      </c>
    </row>
    <row r="25" spans="2:43" s="25" customFormat="1" ht="24.75" customHeight="1" x14ac:dyDescent="0.4">
      <c r="B25" s="221" t="str">
        <f t="shared" ca="1" si="0"/>
        <v/>
      </c>
      <c r="C25" s="221"/>
      <c r="D25" s="221"/>
      <c r="E25" s="221"/>
      <c r="F25" s="221"/>
      <c r="G25" s="221"/>
      <c r="H25" s="221"/>
      <c r="I25" s="221"/>
      <c r="J25" s="221"/>
      <c r="K25" s="221"/>
      <c r="L25" s="221"/>
      <c r="M25" s="221"/>
      <c r="N25" s="221"/>
      <c r="O25" s="221"/>
      <c r="P25" s="221"/>
      <c r="Q25" s="221"/>
      <c r="R25" s="221"/>
      <c r="S25" s="221"/>
      <c r="T25" s="221"/>
      <c r="U25" s="221"/>
      <c r="V25" s="219" t="str">
        <f t="shared" ca="1" si="1"/>
        <v/>
      </c>
      <c r="W25" s="220"/>
      <c r="X25" s="220"/>
      <c r="Y25" s="220"/>
      <c r="Z25" s="220"/>
      <c r="AA25" s="220"/>
      <c r="AB25" s="220"/>
      <c r="AC25" s="220"/>
      <c r="AD25" s="220"/>
      <c r="AE25" s="218"/>
      <c r="AF25" s="218"/>
      <c r="AG25" s="218"/>
      <c r="AH25" s="218"/>
      <c r="AI25" s="218"/>
      <c r="AJ25" s="218"/>
      <c r="AK25" s="218"/>
      <c r="AL25" s="218"/>
      <c r="AM25" s="218"/>
      <c r="AO25" s="29" t="str">
        <f t="shared" ca="1" si="2"/>
        <v/>
      </c>
      <c r="AP25" s="29">
        <v>12</v>
      </c>
      <c r="AQ25" s="29" t="str">
        <f>明細元!B13</f>
        <v/>
      </c>
    </row>
    <row r="26" spans="2:43" s="25" customFormat="1" ht="24.75" customHeight="1" x14ac:dyDescent="0.4">
      <c r="B26" s="221" t="str">
        <f t="shared" ca="1" si="0"/>
        <v/>
      </c>
      <c r="C26" s="221"/>
      <c r="D26" s="221"/>
      <c r="E26" s="221"/>
      <c r="F26" s="221"/>
      <c r="G26" s="221"/>
      <c r="H26" s="221"/>
      <c r="I26" s="221"/>
      <c r="J26" s="221"/>
      <c r="K26" s="221"/>
      <c r="L26" s="221"/>
      <c r="M26" s="221"/>
      <c r="N26" s="221"/>
      <c r="O26" s="221"/>
      <c r="P26" s="221"/>
      <c r="Q26" s="221"/>
      <c r="R26" s="221"/>
      <c r="S26" s="221"/>
      <c r="T26" s="221"/>
      <c r="U26" s="221"/>
      <c r="V26" s="219" t="str">
        <f t="shared" ca="1" si="1"/>
        <v/>
      </c>
      <c r="W26" s="220"/>
      <c r="X26" s="220"/>
      <c r="Y26" s="220"/>
      <c r="Z26" s="220"/>
      <c r="AA26" s="220"/>
      <c r="AB26" s="220"/>
      <c r="AC26" s="220"/>
      <c r="AD26" s="220"/>
      <c r="AE26" s="218"/>
      <c r="AF26" s="218"/>
      <c r="AG26" s="218"/>
      <c r="AH26" s="218"/>
      <c r="AI26" s="218"/>
      <c r="AJ26" s="218"/>
      <c r="AK26" s="218"/>
      <c r="AL26" s="218"/>
      <c r="AM26" s="218"/>
      <c r="AO26" s="29" t="str">
        <f t="shared" ca="1" si="2"/>
        <v/>
      </c>
      <c r="AP26" s="29">
        <v>13</v>
      </c>
      <c r="AQ26" s="29" t="str">
        <f>明細元!B14</f>
        <v/>
      </c>
    </row>
    <row r="27" spans="2:43" s="25" customFormat="1" ht="24.75" customHeight="1" x14ac:dyDescent="0.4">
      <c r="B27" s="221" t="str">
        <f t="shared" ca="1" si="0"/>
        <v/>
      </c>
      <c r="C27" s="221"/>
      <c r="D27" s="221"/>
      <c r="E27" s="221"/>
      <c r="F27" s="221"/>
      <c r="G27" s="221"/>
      <c r="H27" s="221"/>
      <c r="I27" s="221"/>
      <c r="J27" s="221"/>
      <c r="K27" s="221"/>
      <c r="L27" s="221"/>
      <c r="M27" s="221"/>
      <c r="N27" s="221"/>
      <c r="O27" s="221"/>
      <c r="P27" s="221"/>
      <c r="Q27" s="221"/>
      <c r="R27" s="221"/>
      <c r="S27" s="221"/>
      <c r="T27" s="221"/>
      <c r="U27" s="221"/>
      <c r="V27" s="219" t="str">
        <f t="shared" ca="1" si="1"/>
        <v/>
      </c>
      <c r="W27" s="220"/>
      <c r="X27" s="220"/>
      <c r="Y27" s="220"/>
      <c r="Z27" s="220"/>
      <c r="AA27" s="220"/>
      <c r="AB27" s="220"/>
      <c r="AC27" s="220"/>
      <c r="AD27" s="220"/>
      <c r="AE27" s="218"/>
      <c r="AF27" s="218"/>
      <c r="AG27" s="218"/>
      <c r="AH27" s="218"/>
      <c r="AI27" s="218"/>
      <c r="AJ27" s="218"/>
      <c r="AK27" s="218"/>
      <c r="AL27" s="218"/>
      <c r="AM27" s="218"/>
      <c r="AO27" s="29" t="str">
        <f t="shared" ca="1" si="2"/>
        <v/>
      </c>
      <c r="AP27" s="29">
        <v>14</v>
      </c>
      <c r="AQ27" s="29" t="str">
        <f>明細元!B15</f>
        <v/>
      </c>
    </row>
    <row r="28" spans="2:43" s="25" customFormat="1" ht="24.75" customHeight="1" x14ac:dyDescent="0.4">
      <c r="B28" s="221" t="str">
        <f t="shared" ca="1" si="0"/>
        <v/>
      </c>
      <c r="C28" s="221"/>
      <c r="D28" s="221"/>
      <c r="E28" s="221"/>
      <c r="F28" s="221"/>
      <c r="G28" s="221"/>
      <c r="H28" s="221"/>
      <c r="I28" s="221"/>
      <c r="J28" s="221"/>
      <c r="K28" s="221"/>
      <c r="L28" s="221"/>
      <c r="M28" s="221"/>
      <c r="N28" s="221"/>
      <c r="O28" s="221"/>
      <c r="P28" s="221"/>
      <c r="Q28" s="221"/>
      <c r="R28" s="221"/>
      <c r="S28" s="221"/>
      <c r="T28" s="221"/>
      <c r="U28" s="221"/>
      <c r="V28" s="219" t="str">
        <f t="shared" ca="1" si="1"/>
        <v/>
      </c>
      <c r="W28" s="220"/>
      <c r="X28" s="220"/>
      <c r="Y28" s="220"/>
      <c r="Z28" s="220"/>
      <c r="AA28" s="220"/>
      <c r="AB28" s="220"/>
      <c r="AC28" s="220"/>
      <c r="AD28" s="220"/>
      <c r="AE28" s="218"/>
      <c r="AF28" s="218"/>
      <c r="AG28" s="218"/>
      <c r="AH28" s="218"/>
      <c r="AI28" s="218"/>
      <c r="AJ28" s="218"/>
      <c r="AK28" s="218"/>
      <c r="AL28" s="218"/>
      <c r="AM28" s="218"/>
      <c r="AO28" s="29" t="str">
        <f t="shared" ca="1" si="2"/>
        <v/>
      </c>
      <c r="AP28" s="29">
        <v>15</v>
      </c>
      <c r="AQ28" s="29" t="str">
        <f>明細元!B16</f>
        <v/>
      </c>
    </row>
    <row r="29" spans="2:43" s="25" customFormat="1" ht="24.75" customHeight="1" x14ac:dyDescent="0.4">
      <c r="B29" s="221" t="str">
        <f t="shared" ca="1" si="0"/>
        <v/>
      </c>
      <c r="C29" s="221"/>
      <c r="D29" s="221"/>
      <c r="E29" s="221"/>
      <c r="F29" s="221"/>
      <c r="G29" s="221"/>
      <c r="H29" s="221"/>
      <c r="I29" s="221"/>
      <c r="J29" s="221"/>
      <c r="K29" s="221"/>
      <c r="L29" s="221"/>
      <c r="M29" s="221"/>
      <c r="N29" s="221"/>
      <c r="O29" s="221"/>
      <c r="P29" s="221"/>
      <c r="Q29" s="221"/>
      <c r="R29" s="221"/>
      <c r="S29" s="221"/>
      <c r="T29" s="221"/>
      <c r="U29" s="221"/>
      <c r="V29" s="219" t="str">
        <f t="shared" ca="1" si="1"/>
        <v/>
      </c>
      <c r="W29" s="220"/>
      <c r="X29" s="220"/>
      <c r="Y29" s="220"/>
      <c r="Z29" s="220"/>
      <c r="AA29" s="220"/>
      <c r="AB29" s="220"/>
      <c r="AC29" s="220"/>
      <c r="AD29" s="220"/>
      <c r="AE29" s="218"/>
      <c r="AF29" s="218"/>
      <c r="AG29" s="218"/>
      <c r="AH29" s="218"/>
      <c r="AI29" s="218"/>
      <c r="AJ29" s="218"/>
      <c r="AK29" s="218"/>
      <c r="AL29" s="218"/>
      <c r="AM29" s="218"/>
      <c r="AO29" s="29" t="str">
        <f t="shared" ca="1" si="2"/>
        <v/>
      </c>
      <c r="AP29" s="29">
        <v>16</v>
      </c>
      <c r="AQ29" s="29" t="str">
        <f>明細元!B17</f>
        <v/>
      </c>
    </row>
    <row r="30" spans="2:43" s="25" customFormat="1" ht="24.75" customHeight="1" x14ac:dyDescent="0.4">
      <c r="B30" s="221" t="str">
        <f t="shared" ca="1" si="0"/>
        <v/>
      </c>
      <c r="C30" s="221"/>
      <c r="D30" s="221"/>
      <c r="E30" s="221"/>
      <c r="F30" s="221"/>
      <c r="G30" s="221"/>
      <c r="H30" s="221"/>
      <c r="I30" s="221"/>
      <c r="J30" s="221"/>
      <c r="K30" s="221"/>
      <c r="L30" s="221"/>
      <c r="M30" s="221"/>
      <c r="N30" s="221"/>
      <c r="O30" s="221"/>
      <c r="P30" s="221"/>
      <c r="Q30" s="221"/>
      <c r="R30" s="221"/>
      <c r="S30" s="221"/>
      <c r="T30" s="221"/>
      <c r="U30" s="221"/>
      <c r="V30" s="219" t="str">
        <f t="shared" ca="1" si="1"/>
        <v/>
      </c>
      <c r="W30" s="220"/>
      <c r="X30" s="220"/>
      <c r="Y30" s="220"/>
      <c r="Z30" s="220"/>
      <c r="AA30" s="220"/>
      <c r="AB30" s="220"/>
      <c r="AC30" s="220"/>
      <c r="AD30" s="220"/>
      <c r="AE30" s="218"/>
      <c r="AF30" s="218"/>
      <c r="AG30" s="218"/>
      <c r="AH30" s="218"/>
      <c r="AI30" s="218"/>
      <c r="AJ30" s="218"/>
      <c r="AK30" s="218"/>
      <c r="AL30" s="218"/>
      <c r="AM30" s="218"/>
      <c r="AO30" s="29" t="str">
        <f t="shared" ca="1" si="2"/>
        <v/>
      </c>
      <c r="AP30" s="29">
        <v>17</v>
      </c>
      <c r="AQ30" s="29" t="str">
        <f>明細元!B18</f>
        <v/>
      </c>
    </row>
    <row r="31" spans="2:43" s="25" customFormat="1" ht="24.75" customHeight="1" x14ac:dyDescent="0.4">
      <c r="B31" s="221" t="str">
        <f t="shared" ca="1" si="0"/>
        <v/>
      </c>
      <c r="C31" s="221"/>
      <c r="D31" s="221"/>
      <c r="E31" s="221"/>
      <c r="F31" s="221"/>
      <c r="G31" s="221"/>
      <c r="H31" s="221"/>
      <c r="I31" s="221"/>
      <c r="J31" s="221"/>
      <c r="K31" s="221"/>
      <c r="L31" s="221"/>
      <c r="M31" s="221"/>
      <c r="N31" s="221"/>
      <c r="O31" s="221"/>
      <c r="P31" s="221"/>
      <c r="Q31" s="221"/>
      <c r="R31" s="221"/>
      <c r="S31" s="221"/>
      <c r="T31" s="221"/>
      <c r="U31" s="221"/>
      <c r="V31" s="219" t="str">
        <f t="shared" ca="1" si="1"/>
        <v/>
      </c>
      <c r="W31" s="220"/>
      <c r="X31" s="220"/>
      <c r="Y31" s="220"/>
      <c r="Z31" s="220"/>
      <c r="AA31" s="220"/>
      <c r="AB31" s="220"/>
      <c r="AC31" s="220"/>
      <c r="AD31" s="220"/>
      <c r="AE31" s="218"/>
      <c r="AF31" s="218"/>
      <c r="AG31" s="218"/>
      <c r="AH31" s="218"/>
      <c r="AI31" s="218"/>
      <c r="AJ31" s="218"/>
      <c r="AK31" s="218"/>
      <c r="AL31" s="218"/>
      <c r="AM31" s="218"/>
      <c r="AO31" s="29" t="str">
        <f t="shared" ca="1" si="2"/>
        <v/>
      </c>
      <c r="AP31" s="29">
        <v>18</v>
      </c>
      <c r="AQ31" s="29" t="str">
        <f>明細元!B19</f>
        <v/>
      </c>
    </row>
    <row r="32" spans="2:43" s="25" customFormat="1" ht="24.75" customHeight="1" x14ac:dyDescent="0.4">
      <c r="B32" s="221" t="str">
        <f t="shared" ca="1" si="0"/>
        <v/>
      </c>
      <c r="C32" s="221"/>
      <c r="D32" s="221"/>
      <c r="E32" s="221"/>
      <c r="F32" s="221"/>
      <c r="G32" s="221"/>
      <c r="H32" s="221"/>
      <c r="I32" s="221"/>
      <c r="J32" s="221"/>
      <c r="K32" s="221"/>
      <c r="L32" s="221"/>
      <c r="M32" s="221"/>
      <c r="N32" s="221"/>
      <c r="O32" s="221"/>
      <c r="P32" s="221"/>
      <c r="Q32" s="221"/>
      <c r="R32" s="221"/>
      <c r="S32" s="221"/>
      <c r="T32" s="221"/>
      <c r="U32" s="221"/>
      <c r="V32" s="219" t="str">
        <f t="shared" ca="1" si="1"/>
        <v/>
      </c>
      <c r="W32" s="220"/>
      <c r="X32" s="220"/>
      <c r="Y32" s="220"/>
      <c r="Z32" s="220"/>
      <c r="AA32" s="220"/>
      <c r="AB32" s="220"/>
      <c r="AC32" s="220"/>
      <c r="AD32" s="220"/>
      <c r="AE32" s="218"/>
      <c r="AF32" s="218"/>
      <c r="AG32" s="218"/>
      <c r="AH32" s="218"/>
      <c r="AI32" s="218"/>
      <c r="AJ32" s="218"/>
      <c r="AK32" s="218"/>
      <c r="AL32" s="218"/>
      <c r="AM32" s="218"/>
      <c r="AO32" s="29" t="str">
        <f t="shared" ca="1" si="2"/>
        <v/>
      </c>
      <c r="AP32" s="29">
        <v>19</v>
      </c>
      <c r="AQ32" s="29" t="str">
        <f>明細元!B20</f>
        <v/>
      </c>
    </row>
    <row r="33" spans="2:43" s="25" customFormat="1" ht="24.75" customHeight="1" x14ac:dyDescent="0.4">
      <c r="B33" s="221" t="str">
        <f t="shared" ca="1" si="0"/>
        <v/>
      </c>
      <c r="C33" s="221"/>
      <c r="D33" s="221"/>
      <c r="E33" s="221"/>
      <c r="F33" s="221"/>
      <c r="G33" s="221"/>
      <c r="H33" s="221"/>
      <c r="I33" s="221"/>
      <c r="J33" s="221"/>
      <c r="K33" s="221"/>
      <c r="L33" s="221"/>
      <c r="M33" s="221"/>
      <c r="N33" s="221"/>
      <c r="O33" s="221"/>
      <c r="P33" s="221"/>
      <c r="Q33" s="221"/>
      <c r="R33" s="221"/>
      <c r="S33" s="221"/>
      <c r="T33" s="221"/>
      <c r="U33" s="221"/>
      <c r="V33" s="219" t="str">
        <f t="shared" ca="1" si="1"/>
        <v/>
      </c>
      <c r="W33" s="220"/>
      <c r="X33" s="220"/>
      <c r="Y33" s="220"/>
      <c r="Z33" s="220"/>
      <c r="AA33" s="220"/>
      <c r="AB33" s="220"/>
      <c r="AC33" s="220"/>
      <c r="AD33" s="220"/>
      <c r="AE33" s="218"/>
      <c r="AF33" s="218"/>
      <c r="AG33" s="218"/>
      <c r="AH33" s="218"/>
      <c r="AI33" s="218"/>
      <c r="AJ33" s="218"/>
      <c r="AK33" s="218"/>
      <c r="AL33" s="218"/>
      <c r="AM33" s="218"/>
      <c r="AO33" s="29" t="str">
        <f t="shared" ca="1" si="2"/>
        <v/>
      </c>
      <c r="AP33" s="29">
        <v>20</v>
      </c>
      <c r="AQ33" s="29" t="str">
        <f>明細元!B21</f>
        <v/>
      </c>
    </row>
    <row r="34" spans="2:43" s="25" customFormat="1" ht="24.75" customHeight="1" x14ac:dyDescent="0.4">
      <c r="B34" s="221" t="str">
        <f t="shared" ca="1" si="0"/>
        <v/>
      </c>
      <c r="C34" s="221"/>
      <c r="D34" s="221"/>
      <c r="E34" s="221"/>
      <c r="F34" s="221"/>
      <c r="G34" s="221"/>
      <c r="H34" s="221"/>
      <c r="I34" s="221"/>
      <c r="J34" s="221"/>
      <c r="K34" s="221"/>
      <c r="L34" s="221"/>
      <c r="M34" s="221"/>
      <c r="N34" s="221"/>
      <c r="O34" s="221"/>
      <c r="P34" s="221"/>
      <c r="Q34" s="221"/>
      <c r="R34" s="221"/>
      <c r="S34" s="221"/>
      <c r="T34" s="221"/>
      <c r="U34" s="221"/>
      <c r="V34" s="219" t="str">
        <f t="shared" ca="1" si="1"/>
        <v/>
      </c>
      <c r="W34" s="220"/>
      <c r="X34" s="220"/>
      <c r="Y34" s="220"/>
      <c r="Z34" s="220"/>
      <c r="AA34" s="220"/>
      <c r="AB34" s="220"/>
      <c r="AC34" s="220"/>
      <c r="AD34" s="220"/>
      <c r="AE34" s="218"/>
      <c r="AF34" s="218"/>
      <c r="AG34" s="218"/>
      <c r="AH34" s="218"/>
      <c r="AI34" s="218"/>
      <c r="AJ34" s="218"/>
      <c r="AK34" s="218"/>
      <c r="AL34" s="218"/>
      <c r="AM34" s="218"/>
      <c r="AO34" s="29" t="str">
        <f t="shared" ca="1" si="2"/>
        <v/>
      </c>
      <c r="AP34" s="29">
        <v>21</v>
      </c>
      <c r="AQ34" s="29" t="str">
        <f>明細元!B22</f>
        <v/>
      </c>
    </row>
    <row r="35" spans="2:43" s="25" customFormat="1" ht="24.75" customHeight="1" x14ac:dyDescent="0.4">
      <c r="B35" s="221" t="str">
        <f t="shared" ca="1" si="0"/>
        <v/>
      </c>
      <c r="C35" s="221"/>
      <c r="D35" s="221"/>
      <c r="E35" s="221"/>
      <c r="F35" s="221"/>
      <c r="G35" s="221"/>
      <c r="H35" s="221"/>
      <c r="I35" s="221"/>
      <c r="J35" s="221"/>
      <c r="K35" s="221"/>
      <c r="L35" s="221"/>
      <c r="M35" s="221"/>
      <c r="N35" s="221"/>
      <c r="O35" s="221"/>
      <c r="P35" s="221"/>
      <c r="Q35" s="221"/>
      <c r="R35" s="221"/>
      <c r="S35" s="221"/>
      <c r="T35" s="221"/>
      <c r="U35" s="221"/>
      <c r="V35" s="219" t="str">
        <f t="shared" ca="1" si="1"/>
        <v/>
      </c>
      <c r="W35" s="220"/>
      <c r="X35" s="220"/>
      <c r="Y35" s="220"/>
      <c r="Z35" s="220"/>
      <c r="AA35" s="220"/>
      <c r="AB35" s="220"/>
      <c r="AC35" s="220"/>
      <c r="AD35" s="220"/>
      <c r="AE35" s="218"/>
      <c r="AF35" s="218"/>
      <c r="AG35" s="218"/>
      <c r="AH35" s="218"/>
      <c r="AI35" s="218"/>
      <c r="AJ35" s="218"/>
      <c r="AK35" s="218"/>
      <c r="AL35" s="218"/>
      <c r="AM35" s="218"/>
      <c r="AO35" s="29" t="str">
        <f t="shared" ca="1" si="2"/>
        <v/>
      </c>
      <c r="AP35" s="29">
        <v>22</v>
      </c>
      <c r="AQ35" s="29" t="str">
        <f>明細元!B23</f>
        <v/>
      </c>
    </row>
    <row r="36" spans="2:43" s="25" customFormat="1" ht="24.75" customHeight="1" x14ac:dyDescent="0.4">
      <c r="B36" s="221" t="str">
        <f t="shared" ca="1" si="0"/>
        <v/>
      </c>
      <c r="C36" s="221"/>
      <c r="D36" s="221"/>
      <c r="E36" s="221"/>
      <c r="F36" s="221"/>
      <c r="G36" s="221"/>
      <c r="H36" s="221"/>
      <c r="I36" s="221"/>
      <c r="J36" s="221"/>
      <c r="K36" s="221"/>
      <c r="L36" s="221"/>
      <c r="M36" s="221"/>
      <c r="N36" s="221"/>
      <c r="O36" s="221"/>
      <c r="P36" s="221"/>
      <c r="Q36" s="221"/>
      <c r="R36" s="221"/>
      <c r="S36" s="221"/>
      <c r="T36" s="221"/>
      <c r="U36" s="221"/>
      <c r="V36" s="219" t="str">
        <f t="shared" ca="1" si="1"/>
        <v/>
      </c>
      <c r="W36" s="220"/>
      <c r="X36" s="220"/>
      <c r="Y36" s="220"/>
      <c r="Z36" s="220"/>
      <c r="AA36" s="220"/>
      <c r="AB36" s="220"/>
      <c r="AC36" s="220"/>
      <c r="AD36" s="220"/>
      <c r="AE36" s="218"/>
      <c r="AF36" s="218"/>
      <c r="AG36" s="218"/>
      <c r="AH36" s="218"/>
      <c r="AI36" s="218"/>
      <c r="AJ36" s="218"/>
      <c r="AK36" s="218"/>
      <c r="AL36" s="218"/>
      <c r="AM36" s="218"/>
      <c r="AO36" s="29" t="str">
        <f t="shared" ca="1" si="2"/>
        <v/>
      </c>
      <c r="AP36" s="29">
        <v>23</v>
      </c>
      <c r="AQ36" s="29" t="str">
        <f>明細元!B24</f>
        <v/>
      </c>
    </row>
    <row r="37" spans="2:43" s="25" customFormat="1" ht="24.75" customHeight="1" x14ac:dyDescent="0.4">
      <c r="B37" s="221" t="str">
        <f t="shared" ca="1" si="0"/>
        <v/>
      </c>
      <c r="C37" s="221"/>
      <c r="D37" s="221"/>
      <c r="E37" s="221"/>
      <c r="F37" s="221"/>
      <c r="G37" s="221"/>
      <c r="H37" s="221"/>
      <c r="I37" s="221"/>
      <c r="J37" s="221"/>
      <c r="K37" s="221"/>
      <c r="L37" s="221"/>
      <c r="M37" s="221"/>
      <c r="N37" s="221"/>
      <c r="O37" s="221"/>
      <c r="P37" s="221"/>
      <c r="Q37" s="221"/>
      <c r="R37" s="221"/>
      <c r="S37" s="221"/>
      <c r="T37" s="221"/>
      <c r="U37" s="221"/>
      <c r="V37" s="219" t="str">
        <f t="shared" ca="1" si="1"/>
        <v/>
      </c>
      <c r="W37" s="220"/>
      <c r="X37" s="220"/>
      <c r="Y37" s="220"/>
      <c r="Z37" s="220"/>
      <c r="AA37" s="220"/>
      <c r="AB37" s="220"/>
      <c r="AC37" s="220"/>
      <c r="AD37" s="220"/>
      <c r="AE37" s="218"/>
      <c r="AF37" s="218"/>
      <c r="AG37" s="218"/>
      <c r="AH37" s="218"/>
      <c r="AI37" s="218"/>
      <c r="AJ37" s="218"/>
      <c r="AK37" s="218"/>
      <c r="AL37" s="218"/>
      <c r="AM37" s="218"/>
      <c r="AO37" s="29" t="str">
        <f t="shared" ca="1" si="2"/>
        <v/>
      </c>
      <c r="AP37" s="29">
        <v>24</v>
      </c>
      <c r="AQ37" s="29" t="str">
        <f>明細元!B25</f>
        <v/>
      </c>
    </row>
    <row r="38" spans="2:43" s="25" customFormat="1" ht="24.75" customHeight="1" x14ac:dyDescent="0.4">
      <c r="B38" s="221" t="str">
        <f t="shared" ca="1" si="0"/>
        <v/>
      </c>
      <c r="C38" s="221"/>
      <c r="D38" s="221"/>
      <c r="E38" s="221"/>
      <c r="F38" s="221"/>
      <c r="G38" s="221"/>
      <c r="H38" s="221"/>
      <c r="I38" s="221"/>
      <c r="J38" s="221"/>
      <c r="K38" s="221"/>
      <c r="L38" s="221"/>
      <c r="M38" s="221"/>
      <c r="N38" s="221"/>
      <c r="O38" s="221"/>
      <c r="P38" s="221"/>
      <c r="Q38" s="221"/>
      <c r="R38" s="221"/>
      <c r="S38" s="221"/>
      <c r="T38" s="221"/>
      <c r="U38" s="221"/>
      <c r="V38" s="219" t="str">
        <f t="shared" ca="1" si="1"/>
        <v/>
      </c>
      <c r="W38" s="220"/>
      <c r="X38" s="220"/>
      <c r="Y38" s="220"/>
      <c r="Z38" s="220"/>
      <c r="AA38" s="220"/>
      <c r="AB38" s="220"/>
      <c r="AC38" s="220"/>
      <c r="AD38" s="220"/>
      <c r="AE38" s="218"/>
      <c r="AF38" s="218"/>
      <c r="AG38" s="218"/>
      <c r="AH38" s="218"/>
      <c r="AI38" s="218"/>
      <c r="AJ38" s="218"/>
      <c r="AK38" s="218"/>
      <c r="AL38" s="218"/>
      <c r="AM38" s="218"/>
      <c r="AO38" s="29" t="str">
        <f t="shared" ca="1" si="2"/>
        <v/>
      </c>
      <c r="AP38" s="29">
        <v>25</v>
      </c>
      <c r="AQ38" s="29" t="str">
        <f>明細元!B26</f>
        <v/>
      </c>
    </row>
    <row r="39" spans="2:43" s="25" customFormat="1" ht="24.75" customHeight="1" x14ac:dyDescent="0.4">
      <c r="B39" s="221" t="str">
        <f t="shared" ca="1" si="0"/>
        <v/>
      </c>
      <c r="C39" s="221"/>
      <c r="D39" s="221"/>
      <c r="E39" s="221"/>
      <c r="F39" s="221"/>
      <c r="G39" s="221"/>
      <c r="H39" s="221"/>
      <c r="I39" s="221"/>
      <c r="J39" s="221"/>
      <c r="K39" s="221"/>
      <c r="L39" s="221"/>
      <c r="M39" s="221"/>
      <c r="N39" s="221"/>
      <c r="O39" s="221"/>
      <c r="P39" s="221"/>
      <c r="Q39" s="221"/>
      <c r="R39" s="221"/>
      <c r="S39" s="221"/>
      <c r="T39" s="221"/>
      <c r="U39" s="221"/>
      <c r="V39" s="219" t="str">
        <f t="shared" ca="1" si="1"/>
        <v/>
      </c>
      <c r="W39" s="220"/>
      <c r="X39" s="220"/>
      <c r="Y39" s="220"/>
      <c r="Z39" s="220"/>
      <c r="AA39" s="220"/>
      <c r="AB39" s="220"/>
      <c r="AC39" s="220"/>
      <c r="AD39" s="220"/>
      <c r="AE39" s="218"/>
      <c r="AF39" s="218"/>
      <c r="AG39" s="218"/>
      <c r="AH39" s="218"/>
      <c r="AI39" s="218"/>
      <c r="AJ39" s="218"/>
      <c r="AK39" s="218"/>
      <c r="AL39" s="218"/>
      <c r="AM39" s="218"/>
      <c r="AO39" s="29" t="str">
        <f t="shared" ca="1" si="2"/>
        <v/>
      </c>
      <c r="AP39" s="29">
        <v>26</v>
      </c>
      <c r="AQ39" s="29" t="str">
        <f>明細元!B27</f>
        <v/>
      </c>
    </row>
    <row r="40" spans="2:43" s="25" customFormat="1" ht="24.75" customHeight="1" x14ac:dyDescent="0.4">
      <c r="B40" s="221" t="str">
        <f t="shared" ca="1" si="0"/>
        <v/>
      </c>
      <c r="C40" s="221"/>
      <c r="D40" s="221"/>
      <c r="E40" s="221"/>
      <c r="F40" s="221"/>
      <c r="G40" s="221"/>
      <c r="H40" s="221"/>
      <c r="I40" s="221"/>
      <c r="J40" s="221"/>
      <c r="K40" s="221"/>
      <c r="L40" s="221"/>
      <c r="M40" s="221"/>
      <c r="N40" s="221"/>
      <c r="O40" s="221"/>
      <c r="P40" s="221"/>
      <c r="Q40" s="221"/>
      <c r="R40" s="221"/>
      <c r="S40" s="221"/>
      <c r="T40" s="221"/>
      <c r="U40" s="221"/>
      <c r="V40" s="219" t="str">
        <f t="shared" ca="1" si="1"/>
        <v/>
      </c>
      <c r="W40" s="220"/>
      <c r="X40" s="220"/>
      <c r="Y40" s="220"/>
      <c r="Z40" s="220"/>
      <c r="AA40" s="220"/>
      <c r="AB40" s="220"/>
      <c r="AC40" s="220"/>
      <c r="AD40" s="220"/>
      <c r="AE40" s="218"/>
      <c r="AF40" s="218"/>
      <c r="AG40" s="218"/>
      <c r="AH40" s="218"/>
      <c r="AI40" s="218"/>
      <c r="AJ40" s="218"/>
      <c r="AK40" s="218"/>
      <c r="AL40" s="218"/>
      <c r="AM40" s="218"/>
      <c r="AO40" s="29" t="str">
        <f t="shared" ca="1" si="2"/>
        <v/>
      </c>
      <c r="AP40" s="29">
        <v>27</v>
      </c>
      <c r="AQ40" s="29" t="str">
        <f>明細元!B28</f>
        <v/>
      </c>
    </row>
    <row r="41" spans="2:43" s="25" customFormat="1" ht="24.75" customHeight="1" x14ac:dyDescent="0.4">
      <c r="B41" s="221" t="str">
        <f t="shared" ca="1" si="0"/>
        <v/>
      </c>
      <c r="C41" s="221"/>
      <c r="D41" s="221"/>
      <c r="E41" s="221"/>
      <c r="F41" s="221"/>
      <c r="G41" s="221"/>
      <c r="H41" s="221"/>
      <c r="I41" s="221"/>
      <c r="J41" s="221"/>
      <c r="K41" s="221"/>
      <c r="L41" s="221"/>
      <c r="M41" s="221"/>
      <c r="N41" s="221"/>
      <c r="O41" s="221"/>
      <c r="P41" s="221"/>
      <c r="Q41" s="221"/>
      <c r="R41" s="221"/>
      <c r="S41" s="221"/>
      <c r="T41" s="221"/>
      <c r="U41" s="221"/>
      <c r="V41" s="219" t="str">
        <f t="shared" ca="1" si="1"/>
        <v/>
      </c>
      <c r="W41" s="220"/>
      <c r="X41" s="220"/>
      <c r="Y41" s="220"/>
      <c r="Z41" s="220"/>
      <c r="AA41" s="220"/>
      <c r="AB41" s="220"/>
      <c r="AC41" s="220"/>
      <c r="AD41" s="220"/>
      <c r="AE41" s="218"/>
      <c r="AF41" s="218"/>
      <c r="AG41" s="218"/>
      <c r="AH41" s="218"/>
      <c r="AI41" s="218"/>
      <c r="AJ41" s="218"/>
      <c r="AK41" s="218"/>
      <c r="AL41" s="218"/>
      <c r="AM41" s="218"/>
      <c r="AO41" s="29" t="str">
        <f t="shared" ca="1" si="2"/>
        <v/>
      </c>
      <c r="AP41" s="29">
        <v>28</v>
      </c>
      <c r="AQ41" s="29" t="str">
        <f>明細元!B29</f>
        <v/>
      </c>
    </row>
    <row r="42" spans="2:43" s="25" customFormat="1" ht="24.75" customHeight="1" x14ac:dyDescent="0.4">
      <c r="B42" s="221" t="str">
        <f t="shared" ca="1" si="0"/>
        <v/>
      </c>
      <c r="C42" s="221"/>
      <c r="D42" s="221"/>
      <c r="E42" s="221"/>
      <c r="F42" s="221"/>
      <c r="G42" s="221"/>
      <c r="H42" s="221"/>
      <c r="I42" s="221"/>
      <c r="J42" s="221"/>
      <c r="K42" s="221"/>
      <c r="L42" s="221"/>
      <c r="M42" s="221"/>
      <c r="N42" s="221"/>
      <c r="O42" s="221"/>
      <c r="P42" s="221"/>
      <c r="Q42" s="221"/>
      <c r="R42" s="221"/>
      <c r="S42" s="221"/>
      <c r="T42" s="221"/>
      <c r="U42" s="221"/>
      <c r="V42" s="219" t="str">
        <f t="shared" ca="1" si="1"/>
        <v/>
      </c>
      <c r="W42" s="220"/>
      <c r="X42" s="220"/>
      <c r="Y42" s="220"/>
      <c r="Z42" s="220"/>
      <c r="AA42" s="220"/>
      <c r="AB42" s="220"/>
      <c r="AC42" s="220"/>
      <c r="AD42" s="220"/>
      <c r="AE42" s="218"/>
      <c r="AF42" s="218"/>
      <c r="AG42" s="218"/>
      <c r="AH42" s="218"/>
      <c r="AI42" s="218"/>
      <c r="AJ42" s="218"/>
      <c r="AK42" s="218"/>
      <c r="AL42" s="218"/>
      <c r="AM42" s="218"/>
      <c r="AO42" s="29" t="str">
        <f t="shared" ca="1" si="2"/>
        <v/>
      </c>
      <c r="AP42" s="29">
        <v>29</v>
      </c>
      <c r="AQ42" s="29" t="str">
        <f>明細元!B30</f>
        <v/>
      </c>
    </row>
    <row r="43" spans="2:43" s="25" customFormat="1" ht="24.75" customHeight="1" x14ac:dyDescent="0.4">
      <c r="B43" s="221" t="str">
        <f t="shared" ca="1" si="0"/>
        <v/>
      </c>
      <c r="C43" s="221"/>
      <c r="D43" s="221"/>
      <c r="E43" s="221"/>
      <c r="F43" s="221"/>
      <c r="G43" s="221"/>
      <c r="H43" s="221"/>
      <c r="I43" s="221"/>
      <c r="J43" s="221"/>
      <c r="K43" s="221"/>
      <c r="L43" s="221"/>
      <c r="M43" s="221"/>
      <c r="N43" s="221"/>
      <c r="O43" s="221"/>
      <c r="P43" s="221"/>
      <c r="Q43" s="221"/>
      <c r="R43" s="221"/>
      <c r="S43" s="221"/>
      <c r="T43" s="221"/>
      <c r="U43" s="221"/>
      <c r="V43" s="219" t="str">
        <f t="shared" ca="1" si="1"/>
        <v/>
      </c>
      <c r="W43" s="220"/>
      <c r="X43" s="220"/>
      <c r="Y43" s="220"/>
      <c r="Z43" s="220"/>
      <c r="AA43" s="220"/>
      <c r="AB43" s="220"/>
      <c r="AC43" s="220"/>
      <c r="AD43" s="220"/>
      <c r="AE43" s="218"/>
      <c r="AF43" s="218"/>
      <c r="AG43" s="218"/>
      <c r="AH43" s="218"/>
      <c r="AI43" s="218"/>
      <c r="AJ43" s="218"/>
      <c r="AK43" s="218"/>
      <c r="AL43" s="218"/>
      <c r="AM43" s="218"/>
      <c r="AO43" s="29" t="str">
        <f t="shared" ca="1" si="2"/>
        <v/>
      </c>
      <c r="AP43" s="29">
        <v>30</v>
      </c>
      <c r="AQ43" s="29" t="str">
        <f>明細元!B31</f>
        <v/>
      </c>
    </row>
    <row r="44" spans="2:43" s="25" customFormat="1" ht="24.75" customHeight="1" x14ac:dyDescent="0.4">
      <c r="B44" s="221"/>
      <c r="C44" s="221"/>
      <c r="D44" s="221"/>
      <c r="E44" s="221"/>
      <c r="F44" s="221"/>
      <c r="G44" s="221"/>
      <c r="H44" s="221"/>
      <c r="I44" s="221"/>
      <c r="J44" s="221"/>
      <c r="K44" s="221"/>
      <c r="L44" s="221"/>
      <c r="M44" s="221"/>
      <c r="N44" s="221"/>
      <c r="O44" s="221"/>
      <c r="P44" s="221"/>
      <c r="Q44" s="221"/>
      <c r="R44" s="221"/>
      <c r="S44" s="221"/>
      <c r="T44" s="221"/>
      <c r="U44" s="221"/>
      <c r="V44" s="219"/>
      <c r="W44" s="220"/>
      <c r="X44" s="220"/>
      <c r="Y44" s="220"/>
      <c r="Z44" s="220"/>
      <c r="AA44" s="220"/>
      <c r="AB44" s="220"/>
      <c r="AC44" s="220"/>
      <c r="AD44" s="220"/>
      <c r="AE44" s="218"/>
      <c r="AF44" s="218"/>
      <c r="AG44" s="218"/>
      <c r="AH44" s="218"/>
      <c r="AI44" s="218"/>
      <c r="AJ44" s="218"/>
      <c r="AK44" s="218"/>
      <c r="AL44" s="218"/>
      <c r="AM44" s="218"/>
      <c r="AO44" s="29"/>
      <c r="AP44" s="29"/>
      <c r="AQ44" s="29"/>
    </row>
    <row r="45" spans="2:43" s="25" customFormat="1" ht="24.75" customHeight="1" x14ac:dyDescent="0.4">
      <c r="B45" s="221"/>
      <c r="C45" s="221"/>
      <c r="D45" s="221"/>
      <c r="E45" s="221"/>
      <c r="F45" s="221"/>
      <c r="G45" s="221"/>
      <c r="H45" s="221"/>
      <c r="I45" s="221"/>
      <c r="J45" s="221"/>
      <c r="K45" s="221"/>
      <c r="L45" s="221"/>
      <c r="M45" s="221"/>
      <c r="N45" s="221"/>
      <c r="O45" s="221"/>
      <c r="P45" s="221"/>
      <c r="Q45" s="221"/>
      <c r="R45" s="221"/>
      <c r="S45" s="221"/>
      <c r="T45" s="221"/>
      <c r="U45" s="221"/>
      <c r="V45" s="219"/>
      <c r="W45" s="220"/>
      <c r="X45" s="220"/>
      <c r="Y45" s="220"/>
      <c r="Z45" s="220"/>
      <c r="AA45" s="220"/>
      <c r="AB45" s="220"/>
      <c r="AC45" s="220"/>
      <c r="AD45" s="220"/>
      <c r="AE45" s="218"/>
      <c r="AF45" s="218"/>
      <c r="AG45" s="218"/>
      <c r="AH45" s="218"/>
      <c r="AI45" s="218"/>
      <c r="AJ45" s="218"/>
      <c r="AK45" s="218"/>
      <c r="AL45" s="218"/>
      <c r="AM45" s="218"/>
      <c r="AO45" s="29"/>
      <c r="AP45" s="29"/>
      <c r="AQ45" s="29"/>
    </row>
    <row r="46" spans="2:43" s="25" customFormat="1" ht="24.75" customHeight="1" x14ac:dyDescent="0.4">
      <c r="B46" s="221"/>
      <c r="C46" s="221"/>
      <c r="D46" s="221"/>
      <c r="E46" s="221"/>
      <c r="F46" s="221"/>
      <c r="G46" s="221"/>
      <c r="H46" s="221"/>
      <c r="I46" s="221"/>
      <c r="J46" s="221"/>
      <c r="K46" s="221"/>
      <c r="L46" s="221"/>
      <c r="M46" s="221"/>
      <c r="N46" s="221"/>
      <c r="O46" s="221"/>
      <c r="P46" s="221"/>
      <c r="Q46" s="221"/>
      <c r="R46" s="221"/>
      <c r="S46" s="221"/>
      <c r="T46" s="221"/>
      <c r="U46" s="221"/>
      <c r="V46" s="219"/>
      <c r="W46" s="220"/>
      <c r="X46" s="220"/>
      <c r="Y46" s="220"/>
      <c r="Z46" s="220"/>
      <c r="AA46" s="220"/>
      <c r="AB46" s="220"/>
      <c r="AC46" s="220"/>
      <c r="AD46" s="220"/>
      <c r="AE46" s="218"/>
      <c r="AF46" s="218"/>
      <c r="AG46" s="218"/>
      <c r="AH46" s="218"/>
      <c r="AI46" s="218"/>
      <c r="AJ46" s="218"/>
      <c r="AK46" s="218"/>
      <c r="AL46" s="218"/>
      <c r="AM46" s="218"/>
      <c r="AO46" s="29"/>
      <c r="AP46" s="29"/>
      <c r="AQ46" s="29"/>
    </row>
    <row r="47" spans="2:43" s="25" customFormat="1" ht="24.75" customHeight="1" x14ac:dyDescent="0.4">
      <c r="B47" s="221"/>
      <c r="C47" s="221"/>
      <c r="D47" s="221"/>
      <c r="E47" s="221"/>
      <c r="F47" s="221"/>
      <c r="G47" s="221"/>
      <c r="H47" s="221"/>
      <c r="I47" s="221"/>
      <c r="J47" s="221"/>
      <c r="K47" s="221"/>
      <c r="L47" s="221"/>
      <c r="M47" s="221"/>
      <c r="N47" s="221"/>
      <c r="O47" s="221"/>
      <c r="P47" s="221"/>
      <c r="Q47" s="221"/>
      <c r="R47" s="221"/>
      <c r="S47" s="221"/>
      <c r="T47" s="221"/>
      <c r="U47" s="221"/>
      <c r="V47" s="219"/>
      <c r="W47" s="220"/>
      <c r="X47" s="220"/>
      <c r="Y47" s="220"/>
      <c r="Z47" s="220"/>
      <c r="AA47" s="220"/>
      <c r="AB47" s="220"/>
      <c r="AC47" s="220"/>
      <c r="AD47" s="220"/>
      <c r="AE47" s="218"/>
      <c r="AF47" s="218"/>
      <c r="AG47" s="218"/>
      <c r="AH47" s="218"/>
      <c r="AI47" s="218"/>
      <c r="AJ47" s="218"/>
      <c r="AK47" s="218"/>
      <c r="AL47" s="218"/>
      <c r="AM47" s="218"/>
      <c r="AO47" s="29"/>
      <c r="AP47" s="29"/>
      <c r="AQ47" s="29"/>
    </row>
    <row r="48" spans="2:43" s="25" customFormat="1" ht="24.75" customHeight="1" x14ac:dyDescent="0.4">
      <c r="B48" s="221"/>
      <c r="C48" s="221"/>
      <c r="D48" s="221"/>
      <c r="E48" s="221"/>
      <c r="F48" s="221"/>
      <c r="G48" s="221"/>
      <c r="H48" s="221"/>
      <c r="I48" s="221"/>
      <c r="J48" s="221"/>
      <c r="K48" s="221"/>
      <c r="L48" s="221"/>
      <c r="M48" s="221"/>
      <c r="N48" s="221"/>
      <c r="O48" s="221"/>
      <c r="P48" s="221"/>
      <c r="Q48" s="221"/>
      <c r="R48" s="221"/>
      <c r="S48" s="221"/>
      <c r="T48" s="221"/>
      <c r="U48" s="221"/>
      <c r="V48" s="219"/>
      <c r="W48" s="220"/>
      <c r="X48" s="220"/>
      <c r="Y48" s="220"/>
      <c r="Z48" s="220"/>
      <c r="AA48" s="220"/>
      <c r="AB48" s="220"/>
      <c r="AC48" s="220"/>
      <c r="AD48" s="220"/>
      <c r="AE48" s="218"/>
      <c r="AF48" s="218"/>
      <c r="AG48" s="218"/>
      <c r="AH48" s="218"/>
      <c r="AI48" s="218"/>
      <c r="AJ48" s="218"/>
      <c r="AK48" s="218"/>
      <c r="AL48" s="218"/>
      <c r="AM48" s="218"/>
      <c r="AO48" s="29"/>
      <c r="AP48" s="29"/>
      <c r="AQ48" s="29"/>
    </row>
    <row r="49" spans="2:43" s="25" customFormat="1" ht="24.75" customHeight="1" x14ac:dyDescent="0.4">
      <c r="B49" s="221"/>
      <c r="C49" s="221"/>
      <c r="D49" s="221"/>
      <c r="E49" s="221"/>
      <c r="F49" s="221"/>
      <c r="G49" s="221"/>
      <c r="H49" s="221"/>
      <c r="I49" s="221"/>
      <c r="J49" s="221"/>
      <c r="K49" s="221"/>
      <c r="L49" s="221"/>
      <c r="M49" s="221"/>
      <c r="N49" s="221"/>
      <c r="O49" s="221"/>
      <c r="P49" s="221"/>
      <c r="Q49" s="221"/>
      <c r="R49" s="221"/>
      <c r="S49" s="221"/>
      <c r="T49" s="221"/>
      <c r="U49" s="221"/>
      <c r="V49" s="219"/>
      <c r="W49" s="220"/>
      <c r="X49" s="220"/>
      <c r="Y49" s="220"/>
      <c r="Z49" s="220"/>
      <c r="AA49" s="220"/>
      <c r="AB49" s="220"/>
      <c r="AC49" s="220"/>
      <c r="AD49" s="220"/>
      <c r="AE49" s="218"/>
      <c r="AF49" s="218"/>
      <c r="AG49" s="218"/>
      <c r="AH49" s="218"/>
      <c r="AI49" s="218"/>
      <c r="AJ49" s="218"/>
      <c r="AK49" s="218"/>
      <c r="AL49" s="218"/>
      <c r="AM49" s="218"/>
      <c r="AO49" s="29"/>
      <c r="AP49" s="29"/>
      <c r="AQ49" s="29"/>
    </row>
    <row r="50" spans="2:43" s="25" customFormat="1" ht="24.75" customHeight="1" x14ac:dyDescent="0.4">
      <c r="B50" s="221"/>
      <c r="C50" s="221"/>
      <c r="D50" s="221"/>
      <c r="E50" s="221"/>
      <c r="F50" s="221"/>
      <c r="G50" s="221"/>
      <c r="H50" s="221"/>
      <c r="I50" s="221"/>
      <c r="J50" s="221"/>
      <c r="K50" s="221"/>
      <c r="L50" s="221"/>
      <c r="M50" s="221"/>
      <c r="N50" s="221"/>
      <c r="O50" s="221"/>
      <c r="P50" s="221"/>
      <c r="Q50" s="221"/>
      <c r="R50" s="221"/>
      <c r="S50" s="221"/>
      <c r="T50" s="221"/>
      <c r="U50" s="221"/>
      <c r="V50" s="219"/>
      <c r="W50" s="220"/>
      <c r="X50" s="220"/>
      <c r="Y50" s="220"/>
      <c r="Z50" s="220"/>
      <c r="AA50" s="220"/>
      <c r="AB50" s="220"/>
      <c r="AC50" s="220"/>
      <c r="AD50" s="220"/>
      <c r="AE50" s="218"/>
      <c r="AF50" s="218"/>
      <c r="AG50" s="218"/>
      <c r="AH50" s="218"/>
      <c r="AI50" s="218"/>
      <c r="AJ50" s="218"/>
      <c r="AK50" s="218"/>
      <c r="AL50" s="218"/>
      <c r="AM50" s="218"/>
      <c r="AO50" s="29"/>
      <c r="AP50" s="29"/>
      <c r="AQ50" s="29"/>
    </row>
    <row r="51" spans="2:43" s="25" customFormat="1" ht="24.75" customHeight="1" x14ac:dyDescent="0.4">
      <c r="B51" s="221"/>
      <c r="C51" s="221"/>
      <c r="D51" s="221"/>
      <c r="E51" s="221"/>
      <c r="F51" s="221"/>
      <c r="G51" s="221"/>
      <c r="H51" s="221"/>
      <c r="I51" s="221"/>
      <c r="J51" s="221"/>
      <c r="K51" s="221"/>
      <c r="L51" s="221"/>
      <c r="M51" s="221"/>
      <c r="N51" s="221"/>
      <c r="O51" s="221"/>
      <c r="P51" s="221"/>
      <c r="Q51" s="221"/>
      <c r="R51" s="221"/>
      <c r="S51" s="221"/>
      <c r="T51" s="221"/>
      <c r="U51" s="221"/>
      <c r="V51" s="219"/>
      <c r="W51" s="220"/>
      <c r="X51" s="220"/>
      <c r="Y51" s="220"/>
      <c r="Z51" s="220"/>
      <c r="AA51" s="220"/>
      <c r="AB51" s="220"/>
      <c r="AC51" s="220"/>
      <c r="AD51" s="220"/>
      <c r="AE51" s="218"/>
      <c r="AF51" s="218"/>
      <c r="AG51" s="218"/>
      <c r="AH51" s="218"/>
      <c r="AI51" s="218"/>
      <c r="AJ51" s="218"/>
      <c r="AK51" s="218"/>
      <c r="AL51" s="218"/>
      <c r="AM51" s="218"/>
      <c r="AO51" s="29"/>
      <c r="AP51" s="29"/>
      <c r="AQ51" s="29"/>
    </row>
    <row r="52" spans="2:43" s="25" customFormat="1" ht="24.75" customHeight="1" x14ac:dyDescent="0.4">
      <c r="B52" s="221"/>
      <c r="C52" s="221"/>
      <c r="D52" s="221"/>
      <c r="E52" s="221"/>
      <c r="F52" s="221"/>
      <c r="G52" s="221"/>
      <c r="H52" s="221"/>
      <c r="I52" s="221"/>
      <c r="J52" s="221"/>
      <c r="K52" s="221"/>
      <c r="L52" s="221"/>
      <c r="M52" s="221"/>
      <c r="N52" s="221"/>
      <c r="O52" s="221"/>
      <c r="P52" s="221"/>
      <c r="Q52" s="221"/>
      <c r="R52" s="221"/>
      <c r="S52" s="221"/>
      <c r="T52" s="221"/>
      <c r="U52" s="221"/>
      <c r="V52" s="219"/>
      <c r="W52" s="220"/>
      <c r="X52" s="220"/>
      <c r="Y52" s="220"/>
      <c r="Z52" s="220"/>
      <c r="AA52" s="220"/>
      <c r="AB52" s="220"/>
      <c r="AC52" s="220"/>
      <c r="AD52" s="220"/>
      <c r="AE52" s="218"/>
      <c r="AF52" s="218"/>
      <c r="AG52" s="218"/>
      <c r="AH52" s="218"/>
      <c r="AI52" s="218"/>
      <c r="AJ52" s="218"/>
      <c r="AK52" s="218"/>
      <c r="AL52" s="218"/>
      <c r="AM52" s="218"/>
      <c r="AO52" s="29"/>
      <c r="AP52" s="29"/>
      <c r="AQ52" s="29"/>
    </row>
    <row r="53" spans="2:43" s="25" customFormat="1" ht="24.75" customHeight="1" x14ac:dyDescent="0.4">
      <c r="B53" s="221"/>
      <c r="C53" s="221"/>
      <c r="D53" s="221"/>
      <c r="E53" s="221"/>
      <c r="F53" s="221"/>
      <c r="G53" s="221"/>
      <c r="H53" s="221"/>
      <c r="I53" s="221"/>
      <c r="J53" s="221"/>
      <c r="K53" s="221"/>
      <c r="L53" s="221"/>
      <c r="M53" s="221"/>
      <c r="N53" s="221"/>
      <c r="O53" s="221"/>
      <c r="P53" s="221"/>
      <c r="Q53" s="221"/>
      <c r="R53" s="221"/>
      <c r="S53" s="221"/>
      <c r="T53" s="221"/>
      <c r="U53" s="221"/>
      <c r="V53" s="219"/>
      <c r="W53" s="220"/>
      <c r="X53" s="220"/>
      <c r="Y53" s="220"/>
      <c r="Z53" s="220"/>
      <c r="AA53" s="220"/>
      <c r="AB53" s="220"/>
      <c r="AC53" s="220"/>
      <c r="AD53" s="220"/>
      <c r="AE53" s="218"/>
      <c r="AF53" s="218"/>
      <c r="AG53" s="218"/>
      <c r="AH53" s="218"/>
      <c r="AI53" s="218"/>
      <c r="AJ53" s="218"/>
      <c r="AK53" s="218"/>
      <c r="AL53" s="218"/>
      <c r="AM53" s="218"/>
      <c r="AO53" s="29"/>
      <c r="AP53" s="29"/>
      <c r="AQ53" s="29"/>
    </row>
    <row r="54" spans="2:43" s="25" customFormat="1" ht="24.75" customHeight="1" x14ac:dyDescent="0.4">
      <c r="B54" s="221"/>
      <c r="C54" s="221"/>
      <c r="D54" s="221"/>
      <c r="E54" s="221"/>
      <c r="F54" s="221"/>
      <c r="G54" s="221"/>
      <c r="H54" s="221"/>
      <c r="I54" s="221"/>
      <c r="J54" s="221"/>
      <c r="K54" s="221"/>
      <c r="L54" s="221"/>
      <c r="M54" s="221"/>
      <c r="N54" s="221"/>
      <c r="O54" s="221"/>
      <c r="P54" s="221"/>
      <c r="Q54" s="221"/>
      <c r="R54" s="221"/>
      <c r="S54" s="221"/>
      <c r="T54" s="221"/>
      <c r="U54" s="221"/>
      <c r="V54" s="219"/>
      <c r="W54" s="220"/>
      <c r="X54" s="220"/>
      <c r="Y54" s="220"/>
      <c r="Z54" s="220"/>
      <c r="AA54" s="220"/>
      <c r="AB54" s="220"/>
      <c r="AC54" s="220"/>
      <c r="AD54" s="220"/>
      <c r="AE54" s="218"/>
      <c r="AF54" s="218"/>
      <c r="AG54" s="218"/>
      <c r="AH54" s="218"/>
      <c r="AI54" s="218"/>
      <c r="AJ54" s="218"/>
      <c r="AK54" s="218"/>
      <c r="AL54" s="218"/>
      <c r="AM54" s="218"/>
      <c r="AO54" s="29"/>
      <c r="AP54" s="29"/>
      <c r="AQ54" s="29"/>
    </row>
    <row r="55" spans="2:43" s="25" customFormat="1" ht="24.75" customHeight="1" x14ac:dyDescent="0.4">
      <c r="B55" s="221"/>
      <c r="C55" s="221"/>
      <c r="D55" s="221"/>
      <c r="E55" s="221"/>
      <c r="F55" s="221"/>
      <c r="G55" s="221"/>
      <c r="H55" s="221"/>
      <c r="I55" s="221"/>
      <c r="J55" s="221"/>
      <c r="K55" s="221"/>
      <c r="L55" s="221"/>
      <c r="M55" s="221"/>
      <c r="N55" s="221"/>
      <c r="O55" s="221"/>
      <c r="P55" s="221"/>
      <c r="Q55" s="221"/>
      <c r="R55" s="221"/>
      <c r="S55" s="221"/>
      <c r="T55" s="221"/>
      <c r="U55" s="221"/>
      <c r="V55" s="219"/>
      <c r="W55" s="220"/>
      <c r="X55" s="220"/>
      <c r="Y55" s="220"/>
      <c r="Z55" s="220"/>
      <c r="AA55" s="220"/>
      <c r="AB55" s="220"/>
      <c r="AC55" s="220"/>
      <c r="AD55" s="220"/>
      <c r="AE55" s="218"/>
      <c r="AF55" s="218"/>
      <c r="AG55" s="218"/>
      <c r="AH55" s="218"/>
      <c r="AI55" s="218"/>
      <c r="AJ55" s="218"/>
      <c r="AK55" s="218"/>
      <c r="AL55" s="218"/>
      <c r="AM55" s="218"/>
      <c r="AO55" s="29"/>
      <c r="AP55" s="29"/>
      <c r="AQ55" s="29"/>
    </row>
    <row r="56" spans="2:43" s="25" customFormat="1" ht="24.75" customHeight="1" x14ac:dyDescent="0.4">
      <c r="B56" s="221"/>
      <c r="C56" s="221"/>
      <c r="D56" s="221"/>
      <c r="E56" s="221"/>
      <c r="F56" s="221"/>
      <c r="G56" s="221"/>
      <c r="H56" s="221"/>
      <c r="I56" s="221"/>
      <c r="J56" s="221"/>
      <c r="K56" s="221"/>
      <c r="L56" s="221"/>
      <c r="M56" s="221"/>
      <c r="N56" s="221"/>
      <c r="O56" s="221"/>
      <c r="P56" s="221"/>
      <c r="Q56" s="221"/>
      <c r="R56" s="221"/>
      <c r="S56" s="221"/>
      <c r="T56" s="221"/>
      <c r="U56" s="221"/>
      <c r="V56" s="219"/>
      <c r="W56" s="220"/>
      <c r="X56" s="220"/>
      <c r="Y56" s="220"/>
      <c r="Z56" s="220"/>
      <c r="AA56" s="220"/>
      <c r="AB56" s="220"/>
      <c r="AC56" s="220"/>
      <c r="AD56" s="220"/>
      <c r="AE56" s="218"/>
      <c r="AF56" s="218"/>
      <c r="AG56" s="218"/>
      <c r="AH56" s="218"/>
      <c r="AI56" s="218"/>
      <c r="AJ56" s="218"/>
      <c r="AK56" s="218"/>
      <c r="AL56" s="218"/>
      <c r="AM56" s="218"/>
      <c r="AO56" s="29"/>
      <c r="AP56" s="29"/>
      <c r="AQ56" s="29"/>
    </row>
    <row r="57" spans="2:43" s="25" customFormat="1" ht="24.75" customHeight="1" x14ac:dyDescent="0.4">
      <c r="B57" s="221"/>
      <c r="C57" s="221"/>
      <c r="D57" s="221"/>
      <c r="E57" s="221"/>
      <c r="F57" s="221"/>
      <c r="G57" s="221"/>
      <c r="H57" s="221"/>
      <c r="I57" s="221"/>
      <c r="J57" s="221"/>
      <c r="K57" s="221"/>
      <c r="L57" s="221"/>
      <c r="M57" s="221"/>
      <c r="N57" s="221"/>
      <c r="O57" s="221"/>
      <c r="P57" s="221"/>
      <c r="Q57" s="221"/>
      <c r="R57" s="221"/>
      <c r="S57" s="221"/>
      <c r="T57" s="221"/>
      <c r="U57" s="221"/>
      <c r="V57" s="219"/>
      <c r="W57" s="220"/>
      <c r="X57" s="220"/>
      <c r="Y57" s="220"/>
      <c r="Z57" s="220"/>
      <c r="AA57" s="220"/>
      <c r="AB57" s="220"/>
      <c r="AC57" s="220"/>
      <c r="AD57" s="220"/>
      <c r="AE57" s="218"/>
      <c r="AF57" s="218"/>
      <c r="AG57" s="218"/>
      <c r="AH57" s="218"/>
      <c r="AI57" s="218"/>
      <c r="AJ57" s="218"/>
      <c r="AK57" s="218"/>
      <c r="AL57" s="218"/>
      <c r="AM57" s="218"/>
      <c r="AO57" s="29"/>
      <c r="AP57" s="29"/>
      <c r="AQ57" s="29"/>
    </row>
    <row r="58" spans="2:43" s="25" customFormat="1" ht="24.75" customHeight="1" x14ac:dyDescent="0.4">
      <c r="B58" s="221"/>
      <c r="C58" s="221"/>
      <c r="D58" s="221"/>
      <c r="E58" s="221"/>
      <c r="F58" s="221"/>
      <c r="G58" s="221"/>
      <c r="H58" s="221"/>
      <c r="I58" s="221"/>
      <c r="J58" s="221"/>
      <c r="K58" s="221"/>
      <c r="L58" s="221"/>
      <c r="M58" s="221"/>
      <c r="N58" s="221"/>
      <c r="O58" s="221"/>
      <c r="P58" s="221"/>
      <c r="Q58" s="221"/>
      <c r="R58" s="221"/>
      <c r="S58" s="221"/>
      <c r="T58" s="221"/>
      <c r="U58" s="221"/>
      <c r="V58" s="219"/>
      <c r="W58" s="220"/>
      <c r="X58" s="220"/>
      <c r="Y58" s="220"/>
      <c r="Z58" s="220"/>
      <c r="AA58" s="220"/>
      <c r="AB58" s="220"/>
      <c r="AC58" s="220"/>
      <c r="AD58" s="220"/>
      <c r="AE58" s="218"/>
      <c r="AF58" s="218"/>
      <c r="AG58" s="218"/>
      <c r="AH58" s="218"/>
      <c r="AI58" s="218"/>
      <c r="AJ58" s="218"/>
      <c r="AK58" s="218"/>
      <c r="AL58" s="218"/>
      <c r="AM58" s="218"/>
      <c r="AO58" s="29"/>
      <c r="AP58" s="29"/>
      <c r="AQ58" s="29"/>
    </row>
    <row r="59" spans="2:43" s="25" customFormat="1" ht="24.75" customHeight="1" x14ac:dyDescent="0.4">
      <c r="B59" s="221"/>
      <c r="C59" s="221"/>
      <c r="D59" s="221"/>
      <c r="E59" s="221"/>
      <c r="F59" s="221"/>
      <c r="G59" s="221"/>
      <c r="H59" s="221"/>
      <c r="I59" s="221"/>
      <c r="J59" s="221"/>
      <c r="K59" s="221"/>
      <c r="L59" s="221"/>
      <c r="M59" s="221"/>
      <c r="N59" s="221"/>
      <c r="O59" s="221"/>
      <c r="P59" s="221"/>
      <c r="Q59" s="221"/>
      <c r="R59" s="221"/>
      <c r="S59" s="221"/>
      <c r="T59" s="221"/>
      <c r="U59" s="221"/>
      <c r="V59" s="219"/>
      <c r="W59" s="220"/>
      <c r="X59" s="220"/>
      <c r="Y59" s="220"/>
      <c r="Z59" s="220"/>
      <c r="AA59" s="220"/>
      <c r="AB59" s="220"/>
      <c r="AC59" s="220"/>
      <c r="AD59" s="220"/>
      <c r="AE59" s="218"/>
      <c r="AF59" s="218"/>
      <c r="AG59" s="218"/>
      <c r="AH59" s="218"/>
      <c r="AI59" s="218"/>
      <c r="AJ59" s="218"/>
      <c r="AK59" s="218"/>
      <c r="AL59" s="218"/>
      <c r="AM59" s="218"/>
      <c r="AO59" s="29"/>
      <c r="AP59" s="29"/>
      <c r="AQ59" s="29"/>
    </row>
    <row r="60" spans="2:43" s="25" customFormat="1" ht="24.75" customHeight="1" x14ac:dyDescent="0.4">
      <c r="B60" s="221"/>
      <c r="C60" s="221"/>
      <c r="D60" s="221"/>
      <c r="E60" s="221"/>
      <c r="F60" s="221"/>
      <c r="G60" s="221"/>
      <c r="H60" s="221"/>
      <c r="I60" s="221"/>
      <c r="J60" s="221"/>
      <c r="K60" s="221"/>
      <c r="L60" s="221"/>
      <c r="M60" s="221"/>
      <c r="N60" s="221"/>
      <c r="O60" s="221"/>
      <c r="P60" s="221"/>
      <c r="Q60" s="221"/>
      <c r="R60" s="221"/>
      <c r="S60" s="221"/>
      <c r="T60" s="221"/>
      <c r="U60" s="221"/>
      <c r="V60" s="219"/>
      <c r="W60" s="220"/>
      <c r="X60" s="220"/>
      <c r="Y60" s="220"/>
      <c r="Z60" s="220"/>
      <c r="AA60" s="220"/>
      <c r="AB60" s="220"/>
      <c r="AC60" s="220"/>
      <c r="AD60" s="220"/>
      <c r="AE60" s="218"/>
      <c r="AF60" s="218"/>
      <c r="AG60" s="218"/>
      <c r="AH60" s="218"/>
      <c r="AI60" s="218"/>
      <c r="AJ60" s="218"/>
      <c r="AK60" s="218"/>
      <c r="AL60" s="218"/>
      <c r="AM60" s="218"/>
      <c r="AO60" s="29"/>
      <c r="AP60" s="29"/>
      <c r="AQ60" s="29"/>
    </row>
    <row r="61" spans="2:43" s="25" customFormat="1" ht="24.75" customHeight="1" x14ac:dyDescent="0.4">
      <c r="B61" s="221"/>
      <c r="C61" s="221"/>
      <c r="D61" s="221"/>
      <c r="E61" s="221"/>
      <c r="F61" s="221"/>
      <c r="G61" s="221"/>
      <c r="H61" s="221"/>
      <c r="I61" s="221"/>
      <c r="J61" s="221"/>
      <c r="K61" s="221"/>
      <c r="L61" s="221"/>
      <c r="M61" s="221"/>
      <c r="N61" s="221"/>
      <c r="O61" s="221"/>
      <c r="P61" s="221"/>
      <c r="Q61" s="221"/>
      <c r="R61" s="221"/>
      <c r="S61" s="221"/>
      <c r="T61" s="221"/>
      <c r="U61" s="221"/>
      <c r="V61" s="219"/>
      <c r="W61" s="220"/>
      <c r="X61" s="220"/>
      <c r="Y61" s="220"/>
      <c r="Z61" s="220"/>
      <c r="AA61" s="220"/>
      <c r="AB61" s="220"/>
      <c r="AC61" s="220"/>
      <c r="AD61" s="220"/>
      <c r="AE61" s="218"/>
      <c r="AF61" s="218"/>
      <c r="AG61" s="218"/>
      <c r="AH61" s="218"/>
      <c r="AI61" s="218"/>
      <c r="AJ61" s="218"/>
      <c r="AK61" s="218"/>
      <c r="AL61" s="218"/>
      <c r="AM61" s="218"/>
      <c r="AO61" s="29"/>
      <c r="AP61" s="29"/>
      <c r="AQ61" s="29"/>
    </row>
    <row r="62" spans="2:43" s="25" customFormat="1" ht="24.75" customHeight="1" x14ac:dyDescent="0.4">
      <c r="B62" s="221"/>
      <c r="C62" s="221"/>
      <c r="D62" s="221"/>
      <c r="E62" s="221"/>
      <c r="F62" s="221"/>
      <c r="G62" s="221"/>
      <c r="H62" s="221"/>
      <c r="I62" s="221"/>
      <c r="J62" s="221"/>
      <c r="K62" s="221"/>
      <c r="L62" s="221"/>
      <c r="M62" s="221"/>
      <c r="N62" s="221"/>
      <c r="O62" s="221"/>
      <c r="P62" s="221"/>
      <c r="Q62" s="221"/>
      <c r="R62" s="221"/>
      <c r="S62" s="221"/>
      <c r="T62" s="221"/>
      <c r="U62" s="221"/>
      <c r="V62" s="219"/>
      <c r="W62" s="220"/>
      <c r="X62" s="220"/>
      <c r="Y62" s="220"/>
      <c r="Z62" s="220"/>
      <c r="AA62" s="220"/>
      <c r="AB62" s="220"/>
      <c r="AC62" s="220"/>
      <c r="AD62" s="220"/>
      <c r="AE62" s="218"/>
      <c r="AF62" s="218"/>
      <c r="AG62" s="218"/>
      <c r="AH62" s="218"/>
      <c r="AI62" s="218"/>
      <c r="AJ62" s="218"/>
      <c r="AK62" s="218"/>
      <c r="AL62" s="218"/>
      <c r="AM62" s="218"/>
      <c r="AO62" s="29"/>
      <c r="AP62" s="29"/>
      <c r="AQ62" s="29"/>
    </row>
    <row r="63" spans="2:43" s="25" customFormat="1" ht="24.75" customHeight="1" x14ac:dyDescent="0.4">
      <c r="B63" s="221"/>
      <c r="C63" s="221"/>
      <c r="D63" s="221"/>
      <c r="E63" s="221"/>
      <c r="F63" s="221"/>
      <c r="G63" s="221"/>
      <c r="H63" s="221"/>
      <c r="I63" s="221"/>
      <c r="J63" s="221"/>
      <c r="K63" s="221"/>
      <c r="L63" s="221"/>
      <c r="M63" s="221"/>
      <c r="N63" s="221"/>
      <c r="O63" s="221"/>
      <c r="P63" s="221"/>
      <c r="Q63" s="221"/>
      <c r="R63" s="221"/>
      <c r="S63" s="221"/>
      <c r="T63" s="221"/>
      <c r="U63" s="221"/>
      <c r="V63" s="219"/>
      <c r="W63" s="220"/>
      <c r="X63" s="220"/>
      <c r="Y63" s="220"/>
      <c r="Z63" s="220"/>
      <c r="AA63" s="220"/>
      <c r="AB63" s="220"/>
      <c r="AC63" s="220"/>
      <c r="AD63" s="220"/>
      <c r="AE63" s="218"/>
      <c r="AF63" s="218"/>
      <c r="AG63" s="218"/>
      <c r="AH63" s="218"/>
      <c r="AI63" s="218"/>
      <c r="AJ63" s="218"/>
      <c r="AK63" s="218"/>
      <c r="AL63" s="218"/>
      <c r="AM63" s="218"/>
      <c r="AO63" s="29"/>
      <c r="AP63" s="29"/>
      <c r="AQ63" s="29"/>
    </row>
  </sheetData>
  <sheetProtection algorithmName="SHA-512" hashValue="xe5dxIx5t3OaZzQ0COqkj1XGaCOKmiBaLs+P32YGWHltGZ/75XbnIglOizxJ8TLnyKv877YfrDV//f4oEtmP/Q==" saltValue="GFrzvVGUXyGyTtPt7QOiuQ==" spinCount="100000" sheet="1" objects="1" scenarios="1"/>
  <mergeCells count="170">
    <mergeCell ref="AJ6:AK6"/>
    <mergeCell ref="B5:AL5"/>
    <mergeCell ref="B15:U15"/>
    <mergeCell ref="B16:U16"/>
    <mergeCell ref="B13:U13"/>
    <mergeCell ref="B14:U14"/>
    <mergeCell ref="A2:AM3"/>
    <mergeCell ref="B8:G8"/>
    <mergeCell ref="B9:G9"/>
    <mergeCell ref="I9:AL9"/>
    <mergeCell ref="I8:AL8"/>
    <mergeCell ref="V13:AD13"/>
    <mergeCell ref="V14:AD14"/>
    <mergeCell ref="AE13:AM13"/>
    <mergeCell ref="V11:AD11"/>
    <mergeCell ref="AE11:AM11"/>
    <mergeCell ref="J11:N11"/>
    <mergeCell ref="B11:F11"/>
    <mergeCell ref="G11:I11"/>
    <mergeCell ref="O11:S11"/>
    <mergeCell ref="T11:U11"/>
    <mergeCell ref="AE14:AM14"/>
    <mergeCell ref="U6:AI6"/>
    <mergeCell ref="B6:L6"/>
    <mergeCell ref="B21:U21"/>
    <mergeCell ref="B22:U22"/>
    <mergeCell ref="V21:AD21"/>
    <mergeCell ref="V22:AD22"/>
    <mergeCell ref="AE22:AM22"/>
    <mergeCell ref="B19:U19"/>
    <mergeCell ref="B20:U20"/>
    <mergeCell ref="V20:AD20"/>
    <mergeCell ref="B17:U17"/>
    <mergeCell ref="B18:U18"/>
    <mergeCell ref="V17:AD17"/>
    <mergeCell ref="V18:AD18"/>
    <mergeCell ref="V19:AD19"/>
    <mergeCell ref="B25:U25"/>
    <mergeCell ref="B26:U26"/>
    <mergeCell ref="V25:AD25"/>
    <mergeCell ref="V26:AD26"/>
    <mergeCell ref="AE25:AM25"/>
    <mergeCell ref="AE26:AM26"/>
    <mergeCell ref="B23:U23"/>
    <mergeCell ref="B24:U24"/>
    <mergeCell ref="V23:AD23"/>
    <mergeCell ref="V24:AD24"/>
    <mergeCell ref="AE23:AM23"/>
    <mergeCell ref="AE24:AM24"/>
    <mergeCell ref="B29:U29"/>
    <mergeCell ref="B30:U30"/>
    <mergeCell ref="V29:AD29"/>
    <mergeCell ref="V30:AD30"/>
    <mergeCell ref="AE29:AM29"/>
    <mergeCell ref="AE30:AM30"/>
    <mergeCell ref="B27:U27"/>
    <mergeCell ref="B28:U28"/>
    <mergeCell ref="V27:AD27"/>
    <mergeCell ref="V28:AD28"/>
    <mergeCell ref="AE27:AM27"/>
    <mergeCell ref="AE28:AM28"/>
    <mergeCell ref="B33:U33"/>
    <mergeCell ref="B34:U34"/>
    <mergeCell ref="V33:AD33"/>
    <mergeCell ref="V34:AD34"/>
    <mergeCell ref="AE33:AM33"/>
    <mergeCell ref="AE34:AM34"/>
    <mergeCell ref="B31:U31"/>
    <mergeCell ref="B32:U32"/>
    <mergeCell ref="V31:AD31"/>
    <mergeCell ref="V32:AD32"/>
    <mergeCell ref="AE31:AM31"/>
    <mergeCell ref="AE32:AM32"/>
    <mergeCell ref="B37:U37"/>
    <mergeCell ref="B38:U38"/>
    <mergeCell ref="V37:AD37"/>
    <mergeCell ref="AE37:AM37"/>
    <mergeCell ref="AE38:AM38"/>
    <mergeCell ref="B35:U35"/>
    <mergeCell ref="B36:U36"/>
    <mergeCell ref="V35:AD35"/>
    <mergeCell ref="V36:AD36"/>
    <mergeCell ref="AE35:AM35"/>
    <mergeCell ref="AE36:AM36"/>
    <mergeCell ref="B41:U41"/>
    <mergeCell ref="B42:U42"/>
    <mergeCell ref="B43:U43"/>
    <mergeCell ref="B39:U39"/>
    <mergeCell ref="B40:U40"/>
    <mergeCell ref="V38:AD38"/>
    <mergeCell ref="V39:AD39"/>
    <mergeCell ref="V40:AD40"/>
    <mergeCell ref="V41:AD41"/>
    <mergeCell ref="V42:AD42"/>
    <mergeCell ref="V43:AD43"/>
    <mergeCell ref="B50:U50"/>
    <mergeCell ref="B51:U51"/>
    <mergeCell ref="B52:U52"/>
    <mergeCell ref="B47:U47"/>
    <mergeCell ref="B48:U48"/>
    <mergeCell ref="B49:U49"/>
    <mergeCell ref="B44:U44"/>
    <mergeCell ref="B45:U45"/>
    <mergeCell ref="B46:U46"/>
    <mergeCell ref="B62:U62"/>
    <mergeCell ref="B63:U63"/>
    <mergeCell ref="B59:U59"/>
    <mergeCell ref="B60:U60"/>
    <mergeCell ref="B61:U61"/>
    <mergeCell ref="B56:U56"/>
    <mergeCell ref="B57:U57"/>
    <mergeCell ref="B58:U58"/>
    <mergeCell ref="B53:U53"/>
    <mergeCell ref="B54:U54"/>
    <mergeCell ref="B55:U55"/>
    <mergeCell ref="V45:AD45"/>
    <mergeCell ref="V46:AD46"/>
    <mergeCell ref="V47:AD47"/>
    <mergeCell ref="V48:AD48"/>
    <mergeCell ref="V49:AD49"/>
    <mergeCell ref="V50:AD50"/>
    <mergeCell ref="V44:AD44"/>
    <mergeCell ref="AE39:AM39"/>
    <mergeCell ref="AE15:AM15"/>
    <mergeCell ref="AE16:AM16"/>
    <mergeCell ref="AE17:AM17"/>
    <mergeCell ref="AE18:AM18"/>
    <mergeCell ref="AE19:AM19"/>
    <mergeCell ref="AE20:AM20"/>
    <mergeCell ref="AE21:AM21"/>
    <mergeCell ref="AE40:AM40"/>
    <mergeCell ref="AE41:AM41"/>
    <mergeCell ref="AE42:AM42"/>
    <mergeCell ref="AE43:AM43"/>
    <mergeCell ref="AE44:AM44"/>
    <mergeCell ref="V15:AD15"/>
    <mergeCell ref="V16:AD16"/>
    <mergeCell ref="V60:AD60"/>
    <mergeCell ref="V61:AD61"/>
    <mergeCell ref="V62:AD62"/>
    <mergeCell ref="V51:AD51"/>
    <mergeCell ref="V52:AD52"/>
    <mergeCell ref="V53:AD53"/>
    <mergeCell ref="V54:AD54"/>
    <mergeCell ref="V55:AD55"/>
    <mergeCell ref="V56:AD56"/>
    <mergeCell ref="M6:T6"/>
    <mergeCell ref="AE58:AM58"/>
    <mergeCell ref="AE59:AM59"/>
    <mergeCell ref="AE60:AM60"/>
    <mergeCell ref="AE61:AM61"/>
    <mergeCell ref="AE62:AM62"/>
    <mergeCell ref="AE63:AM63"/>
    <mergeCell ref="AE45:AM45"/>
    <mergeCell ref="AE52:AM52"/>
    <mergeCell ref="AE53:AM53"/>
    <mergeCell ref="AE54:AM54"/>
    <mergeCell ref="AE46:AM46"/>
    <mergeCell ref="AE50:AM50"/>
    <mergeCell ref="AE51:AM51"/>
    <mergeCell ref="AE47:AM47"/>
    <mergeCell ref="AE48:AM48"/>
    <mergeCell ref="AE49:AM49"/>
    <mergeCell ref="AE55:AM55"/>
    <mergeCell ref="AE56:AM56"/>
    <mergeCell ref="AE57:AM57"/>
    <mergeCell ref="V63:AD63"/>
    <mergeCell ref="V57:AD57"/>
    <mergeCell ref="V58:AD58"/>
    <mergeCell ref="V59:AD59"/>
  </mergeCells>
  <phoneticPr fontId="2"/>
  <dataValidations count="2">
    <dataValidation imeMode="off" allowBlank="1" showInputMessage="1" showErrorMessage="1" promptTitle="「利用者確認日」欄" prompt="提供月の最終利用後に利用者に実績記録表の確認を得た日を事業所にてご入力ください。_x000a_（例）4月提供における実績記録確認日が28日→&quot;4/28&quot;_x000a_※印刷してから手書きでも構いません。" sqref="AE14:AM14" xr:uid="{00000000-0002-0000-0400-000000000000}"/>
    <dataValidation imeMode="off" allowBlank="1" showInputMessage="1" showErrorMessage="1" sqref="AE15:AM63" xr:uid="{00000000-0002-0000-0400-000001000000}"/>
  </dataValidations>
  <pageMargins left="0.70866141732283472" right="0.70866141732283472" top="0.74803149606299213" bottom="0.74803149606299213" header="0.31496062992125984" footer="0.31496062992125984"/>
  <pageSetup paperSize="9" scale="91" fitToHeight="0" orientation="portrait" r:id="rId1"/>
  <headerFooter>
    <oddFooter>&amp;R&amp;"ＭＳ Ｐ明朝,標準"&amp;14&amp;U　　　　&amp;U枚中&amp;U　　　　&amp;U枚目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T44"/>
  <sheetViews>
    <sheetView zoomScaleNormal="100" zoomScaleSheetLayoutView="100" workbookViewId="0">
      <selection activeCell="B3" sqref="B3:E4"/>
    </sheetView>
  </sheetViews>
  <sheetFormatPr defaultRowHeight="13.5" x14ac:dyDescent="0.4"/>
  <cols>
    <col min="1" max="1" width="2.5" style="51" customWidth="1"/>
    <col min="2" max="5" width="1.625" style="53" customWidth="1"/>
    <col min="6" max="45" width="2.25" style="53" customWidth="1"/>
    <col min="46" max="46" width="3.125" style="55" customWidth="1"/>
    <col min="47" max="16384" width="9" style="53"/>
  </cols>
  <sheetData>
    <row r="1" spans="1:45" ht="18" customHeight="1" x14ac:dyDescent="0.4">
      <c r="B1" s="52" t="s">
        <v>0</v>
      </c>
      <c r="AS1" s="54" t="s">
        <v>286</v>
      </c>
    </row>
    <row r="2" spans="1:45" ht="24.75" customHeight="1" x14ac:dyDescent="0.4">
      <c r="B2" s="335" t="s">
        <v>287</v>
      </c>
      <c r="C2" s="335"/>
      <c r="D2" s="335"/>
      <c r="E2" s="335"/>
      <c r="F2" s="335"/>
      <c r="G2" s="56" t="s">
        <v>65</v>
      </c>
      <c r="H2" s="335">
        <v>4</v>
      </c>
      <c r="I2" s="335"/>
      <c r="J2" s="56" t="s">
        <v>80</v>
      </c>
      <c r="K2" s="56"/>
      <c r="L2" s="56"/>
      <c r="M2" s="56"/>
      <c r="N2" s="57" t="s">
        <v>81</v>
      </c>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8"/>
    </row>
    <row r="3" spans="1:45" ht="18" customHeight="1" x14ac:dyDescent="0.4">
      <c r="A3" s="59"/>
      <c r="B3" s="336" t="s">
        <v>1</v>
      </c>
      <c r="C3" s="337"/>
      <c r="D3" s="337"/>
      <c r="E3" s="337"/>
      <c r="F3" s="340" t="s">
        <v>295</v>
      </c>
      <c r="G3" s="341"/>
      <c r="H3" s="341"/>
      <c r="I3" s="341"/>
      <c r="J3" s="341"/>
      <c r="K3" s="341"/>
      <c r="L3" s="341"/>
      <c r="M3" s="341"/>
      <c r="N3" s="341"/>
      <c r="O3" s="342"/>
      <c r="P3" s="317" t="s">
        <v>2</v>
      </c>
      <c r="Q3" s="318"/>
      <c r="R3" s="318"/>
      <c r="S3" s="318"/>
      <c r="T3" s="319"/>
      <c r="U3" s="346" t="s">
        <v>97</v>
      </c>
      <c r="V3" s="347"/>
      <c r="W3" s="347"/>
      <c r="X3" s="347"/>
      <c r="Y3" s="347"/>
      <c r="Z3" s="347"/>
      <c r="AA3" s="347"/>
      <c r="AB3" s="348"/>
      <c r="AC3" s="317" t="s">
        <v>3</v>
      </c>
      <c r="AD3" s="319"/>
      <c r="AE3" s="386">
        <v>10</v>
      </c>
      <c r="AF3" s="387"/>
      <c r="AG3" s="60"/>
      <c r="AH3" s="377" t="s">
        <v>4</v>
      </c>
      <c r="AI3" s="329"/>
      <c r="AJ3" s="329"/>
      <c r="AK3" s="329"/>
      <c r="AL3" s="329"/>
      <c r="AM3" s="329"/>
      <c r="AN3" s="329"/>
      <c r="AO3" s="329"/>
      <c r="AP3" s="329"/>
      <c r="AQ3" s="329"/>
      <c r="AR3" s="329"/>
      <c r="AS3" s="349"/>
    </row>
    <row r="4" spans="1:45" ht="18" customHeight="1" x14ac:dyDescent="0.4">
      <c r="A4" s="59"/>
      <c r="B4" s="338"/>
      <c r="C4" s="339"/>
      <c r="D4" s="339"/>
      <c r="E4" s="339"/>
      <c r="F4" s="343"/>
      <c r="G4" s="344"/>
      <c r="H4" s="344"/>
      <c r="I4" s="344"/>
      <c r="J4" s="344"/>
      <c r="K4" s="344"/>
      <c r="L4" s="344"/>
      <c r="M4" s="344"/>
      <c r="N4" s="344"/>
      <c r="O4" s="345"/>
      <c r="P4" s="378" t="s">
        <v>5</v>
      </c>
      <c r="Q4" s="363"/>
      <c r="R4" s="363"/>
      <c r="S4" s="363"/>
      <c r="T4" s="364"/>
      <c r="U4" s="379" t="s">
        <v>296</v>
      </c>
      <c r="V4" s="380"/>
      <c r="W4" s="380"/>
      <c r="X4" s="380"/>
      <c r="Y4" s="380"/>
      <c r="Z4" s="380"/>
      <c r="AA4" s="380"/>
      <c r="AB4" s="389"/>
      <c r="AC4" s="378"/>
      <c r="AD4" s="364"/>
      <c r="AE4" s="388"/>
      <c r="AF4" s="335"/>
      <c r="AG4" s="61" t="s">
        <v>6</v>
      </c>
      <c r="AH4" s="390" t="s">
        <v>308</v>
      </c>
      <c r="AI4" s="391"/>
      <c r="AJ4" s="391"/>
      <c r="AK4" s="391"/>
      <c r="AL4" s="391"/>
      <c r="AM4" s="391"/>
      <c r="AN4" s="391"/>
      <c r="AO4" s="391"/>
      <c r="AP4" s="391"/>
      <c r="AQ4" s="391"/>
      <c r="AR4" s="391"/>
      <c r="AS4" s="392"/>
    </row>
    <row r="5" spans="1:45" ht="18" customHeight="1" x14ac:dyDescent="0.4">
      <c r="A5" s="59"/>
      <c r="B5" s="336" t="s">
        <v>7</v>
      </c>
      <c r="C5" s="318"/>
      <c r="D5" s="318"/>
      <c r="E5" s="319"/>
      <c r="F5" s="346">
        <v>23</v>
      </c>
      <c r="G5" s="347"/>
      <c r="H5" s="347"/>
      <c r="I5" s="62"/>
      <c r="J5" s="62"/>
      <c r="K5" s="62"/>
      <c r="L5" s="381" t="s">
        <v>309</v>
      </c>
      <c r="M5" s="382"/>
      <c r="N5" s="382"/>
      <c r="O5" s="382"/>
      <c r="P5" s="382"/>
      <c r="Q5" s="382" t="s">
        <v>288</v>
      </c>
      <c r="R5" s="382"/>
      <c r="S5" s="382"/>
      <c r="T5" s="382"/>
      <c r="U5" s="382"/>
      <c r="V5" s="382"/>
      <c r="W5" s="383"/>
      <c r="X5" s="336" t="s">
        <v>8</v>
      </c>
      <c r="Y5" s="337"/>
      <c r="Z5" s="337"/>
      <c r="AA5" s="384"/>
      <c r="AB5" s="347">
        <v>23</v>
      </c>
      <c r="AC5" s="347"/>
      <c r="AD5" s="347"/>
      <c r="AE5" s="62"/>
      <c r="AF5" s="62"/>
      <c r="AG5" s="62"/>
      <c r="AH5" s="377" t="s">
        <v>9</v>
      </c>
      <c r="AI5" s="329"/>
      <c r="AJ5" s="329"/>
      <c r="AK5" s="329"/>
      <c r="AL5" s="329"/>
      <c r="AM5" s="329"/>
      <c r="AN5" s="329"/>
      <c r="AO5" s="329"/>
      <c r="AP5" s="329"/>
      <c r="AQ5" s="329"/>
      <c r="AR5" s="329"/>
      <c r="AS5" s="349"/>
    </row>
    <row r="6" spans="1:45" ht="18" customHeight="1" x14ac:dyDescent="0.4">
      <c r="A6" s="59"/>
      <c r="B6" s="378"/>
      <c r="C6" s="363"/>
      <c r="D6" s="363"/>
      <c r="E6" s="364"/>
      <c r="F6" s="379"/>
      <c r="G6" s="380"/>
      <c r="H6" s="380"/>
      <c r="I6" s="363" t="s">
        <v>10</v>
      </c>
      <c r="J6" s="363"/>
      <c r="K6" s="364"/>
      <c r="L6" s="365" t="s">
        <v>289</v>
      </c>
      <c r="M6" s="366"/>
      <c r="N6" s="366"/>
      <c r="O6" s="366"/>
      <c r="P6" s="366"/>
      <c r="Q6" s="366" t="s">
        <v>290</v>
      </c>
      <c r="R6" s="366"/>
      <c r="S6" s="366"/>
      <c r="T6" s="366"/>
      <c r="U6" s="366"/>
      <c r="V6" s="366"/>
      <c r="W6" s="367"/>
      <c r="X6" s="338"/>
      <c r="Y6" s="339"/>
      <c r="Z6" s="339"/>
      <c r="AA6" s="385"/>
      <c r="AB6" s="380"/>
      <c r="AC6" s="380"/>
      <c r="AD6" s="380"/>
      <c r="AE6" s="363" t="s">
        <v>10</v>
      </c>
      <c r="AF6" s="363"/>
      <c r="AG6" s="364"/>
      <c r="AH6" s="368" t="s">
        <v>297</v>
      </c>
      <c r="AI6" s="369"/>
      <c r="AJ6" s="369"/>
      <c r="AK6" s="369"/>
      <c r="AL6" s="369"/>
      <c r="AM6" s="369"/>
      <c r="AN6" s="369"/>
      <c r="AO6" s="369"/>
      <c r="AP6" s="369"/>
      <c r="AQ6" s="369"/>
      <c r="AR6" s="369"/>
      <c r="AS6" s="370"/>
    </row>
    <row r="7" spans="1:45" ht="18" customHeight="1" x14ac:dyDescent="0.4">
      <c r="A7" s="59"/>
      <c r="B7" s="374" t="s">
        <v>11</v>
      </c>
      <c r="C7" s="375"/>
      <c r="D7" s="375"/>
      <c r="E7" s="375"/>
      <c r="F7" s="375"/>
      <c r="G7" s="375"/>
      <c r="H7" s="375"/>
      <c r="I7" s="375"/>
      <c r="J7" s="375"/>
      <c r="K7" s="376">
        <v>37200</v>
      </c>
      <c r="L7" s="376"/>
      <c r="M7" s="376"/>
      <c r="N7" s="376"/>
      <c r="O7" s="376"/>
      <c r="P7" s="376"/>
      <c r="Q7" s="63" t="s">
        <v>12</v>
      </c>
      <c r="R7" s="377" t="s">
        <v>310</v>
      </c>
      <c r="S7" s="329"/>
      <c r="T7" s="329"/>
      <c r="U7" s="329"/>
      <c r="V7" s="329"/>
      <c r="W7" s="329" t="s">
        <v>291</v>
      </c>
      <c r="X7" s="329"/>
      <c r="Y7" s="329"/>
      <c r="Z7" s="329"/>
      <c r="AA7" s="329"/>
      <c r="AB7" s="329" t="s">
        <v>292</v>
      </c>
      <c r="AC7" s="329"/>
      <c r="AD7" s="329"/>
      <c r="AE7" s="329"/>
      <c r="AF7" s="329"/>
      <c r="AG7" s="349"/>
      <c r="AH7" s="371"/>
      <c r="AI7" s="372"/>
      <c r="AJ7" s="372"/>
      <c r="AK7" s="372"/>
      <c r="AL7" s="372"/>
      <c r="AM7" s="372"/>
      <c r="AN7" s="372"/>
      <c r="AO7" s="372"/>
      <c r="AP7" s="372"/>
      <c r="AQ7" s="372"/>
      <c r="AR7" s="372"/>
      <c r="AS7" s="373"/>
    </row>
    <row r="8" spans="1:45" ht="18" customHeight="1" thickBot="1" x14ac:dyDescent="0.45">
      <c r="B8" s="64" t="s">
        <v>286</v>
      </c>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row>
    <row r="9" spans="1:45" ht="18" customHeight="1" x14ac:dyDescent="0.4">
      <c r="A9" s="59"/>
      <c r="B9" s="350" t="s">
        <v>13</v>
      </c>
      <c r="C9" s="351"/>
      <c r="D9" s="355" t="s">
        <v>14</v>
      </c>
      <c r="E9" s="351"/>
      <c r="F9" s="357" t="s">
        <v>15</v>
      </c>
      <c r="G9" s="355" t="s">
        <v>16</v>
      </c>
      <c r="H9" s="360"/>
      <c r="I9" s="360"/>
      <c r="J9" s="360"/>
      <c r="K9" s="360"/>
      <c r="L9" s="360"/>
      <c r="M9" s="360"/>
      <c r="N9" s="360"/>
      <c r="O9" s="360"/>
      <c r="P9" s="351"/>
      <c r="Q9" s="355" t="s">
        <v>17</v>
      </c>
      <c r="R9" s="360"/>
      <c r="S9" s="360"/>
      <c r="T9" s="360"/>
      <c r="U9" s="360"/>
      <c r="V9" s="360"/>
      <c r="W9" s="360"/>
      <c r="X9" s="360"/>
      <c r="Y9" s="360"/>
      <c r="Z9" s="360"/>
      <c r="AA9" s="360"/>
      <c r="AB9" s="351"/>
      <c r="AC9" s="320" t="s">
        <v>18</v>
      </c>
      <c r="AD9" s="321"/>
      <c r="AE9" s="322"/>
      <c r="AF9" s="320" t="s">
        <v>19</v>
      </c>
      <c r="AG9" s="321"/>
      <c r="AH9" s="321"/>
      <c r="AI9" s="322"/>
      <c r="AJ9" s="320" t="s">
        <v>20</v>
      </c>
      <c r="AK9" s="321"/>
      <c r="AL9" s="321"/>
      <c r="AM9" s="322"/>
      <c r="AN9" s="320" t="s">
        <v>33</v>
      </c>
      <c r="AO9" s="321"/>
      <c r="AP9" s="322"/>
      <c r="AQ9" s="308" t="s">
        <v>337</v>
      </c>
      <c r="AR9" s="309"/>
      <c r="AS9" s="310"/>
    </row>
    <row r="10" spans="1:45" ht="18" customHeight="1" x14ac:dyDescent="0.4">
      <c r="A10" s="59"/>
      <c r="B10" s="352"/>
      <c r="C10" s="353"/>
      <c r="D10" s="356"/>
      <c r="E10" s="353"/>
      <c r="F10" s="358"/>
      <c r="G10" s="356"/>
      <c r="H10" s="361"/>
      <c r="I10" s="361"/>
      <c r="J10" s="361"/>
      <c r="K10" s="361"/>
      <c r="L10" s="361"/>
      <c r="M10" s="361"/>
      <c r="N10" s="361"/>
      <c r="O10" s="361"/>
      <c r="P10" s="353"/>
      <c r="Q10" s="317" t="s">
        <v>21</v>
      </c>
      <c r="R10" s="318"/>
      <c r="S10" s="319"/>
      <c r="T10" s="317" t="s">
        <v>22</v>
      </c>
      <c r="U10" s="318"/>
      <c r="V10" s="319"/>
      <c r="W10" s="317" t="s">
        <v>72</v>
      </c>
      <c r="X10" s="318"/>
      <c r="Y10" s="319"/>
      <c r="Z10" s="317" t="s">
        <v>23</v>
      </c>
      <c r="AA10" s="318"/>
      <c r="AB10" s="319"/>
      <c r="AC10" s="323"/>
      <c r="AD10" s="324"/>
      <c r="AE10" s="325"/>
      <c r="AF10" s="323"/>
      <c r="AG10" s="324"/>
      <c r="AH10" s="324"/>
      <c r="AI10" s="325"/>
      <c r="AJ10" s="323"/>
      <c r="AK10" s="324"/>
      <c r="AL10" s="324"/>
      <c r="AM10" s="325"/>
      <c r="AN10" s="323"/>
      <c r="AO10" s="324"/>
      <c r="AP10" s="325"/>
      <c r="AQ10" s="311"/>
      <c r="AR10" s="312"/>
      <c r="AS10" s="313"/>
    </row>
    <row r="11" spans="1:45" ht="18" customHeight="1" thickBot="1" x14ac:dyDescent="0.45">
      <c r="A11" s="59"/>
      <c r="B11" s="354"/>
      <c r="C11" s="334"/>
      <c r="D11" s="332"/>
      <c r="E11" s="334"/>
      <c r="F11" s="359"/>
      <c r="G11" s="362" t="s">
        <v>24</v>
      </c>
      <c r="H11" s="330"/>
      <c r="I11" s="330"/>
      <c r="J11" s="330" t="s">
        <v>25</v>
      </c>
      <c r="K11" s="330"/>
      <c r="L11" s="330"/>
      <c r="M11" s="330"/>
      <c r="N11" s="330" t="s">
        <v>26</v>
      </c>
      <c r="O11" s="330"/>
      <c r="P11" s="331"/>
      <c r="Q11" s="332" t="s">
        <v>73</v>
      </c>
      <c r="R11" s="333"/>
      <c r="S11" s="334"/>
      <c r="T11" s="332" t="s">
        <v>27</v>
      </c>
      <c r="U11" s="333"/>
      <c r="V11" s="334"/>
      <c r="W11" s="332" t="s">
        <v>28</v>
      </c>
      <c r="X11" s="333"/>
      <c r="Y11" s="334"/>
      <c r="Z11" s="332" t="s">
        <v>28</v>
      </c>
      <c r="AA11" s="333"/>
      <c r="AB11" s="334"/>
      <c r="AC11" s="326"/>
      <c r="AD11" s="327"/>
      <c r="AE11" s="328"/>
      <c r="AF11" s="326"/>
      <c r="AG11" s="327"/>
      <c r="AH11" s="327"/>
      <c r="AI11" s="328"/>
      <c r="AJ11" s="326"/>
      <c r="AK11" s="327"/>
      <c r="AL11" s="327"/>
      <c r="AM11" s="328"/>
      <c r="AN11" s="326"/>
      <c r="AO11" s="327"/>
      <c r="AP11" s="328"/>
      <c r="AQ11" s="314"/>
      <c r="AR11" s="315"/>
      <c r="AS11" s="316"/>
    </row>
    <row r="12" spans="1:45" ht="19.5" customHeight="1" x14ac:dyDescent="0.4">
      <c r="A12" s="279"/>
      <c r="B12" s="280">
        <v>6</v>
      </c>
      <c r="C12" s="281"/>
      <c r="D12" s="284" t="s">
        <v>293</v>
      </c>
      <c r="E12" s="284"/>
      <c r="F12" s="281">
        <v>1</v>
      </c>
      <c r="G12" s="303" t="s">
        <v>277</v>
      </c>
      <c r="H12" s="287"/>
      <c r="I12" s="287"/>
      <c r="J12" s="287" t="s">
        <v>278</v>
      </c>
      <c r="K12" s="287"/>
      <c r="L12" s="287"/>
      <c r="M12" s="287"/>
      <c r="N12" s="287" t="s">
        <v>277</v>
      </c>
      <c r="O12" s="287"/>
      <c r="P12" s="288"/>
      <c r="Q12" s="289">
        <v>0.41666666666666669</v>
      </c>
      <c r="R12" s="290"/>
      <c r="S12" s="291"/>
      <c r="T12" s="289">
        <v>0.45833333333333331</v>
      </c>
      <c r="U12" s="290"/>
      <c r="V12" s="291"/>
      <c r="W12" s="289"/>
      <c r="X12" s="290"/>
      <c r="Y12" s="291"/>
      <c r="Z12" s="292">
        <v>4.166666666666663E-2</v>
      </c>
      <c r="AA12" s="293"/>
      <c r="AB12" s="294"/>
      <c r="AC12" s="295">
        <v>1</v>
      </c>
      <c r="AD12" s="296"/>
      <c r="AE12" s="297"/>
      <c r="AF12" s="298">
        <v>4000</v>
      </c>
      <c r="AG12" s="299"/>
      <c r="AH12" s="299"/>
      <c r="AI12" s="300"/>
      <c r="AJ12" s="298">
        <v>400</v>
      </c>
      <c r="AK12" s="299"/>
      <c r="AL12" s="299"/>
      <c r="AM12" s="300"/>
      <c r="AN12" s="249"/>
      <c r="AO12" s="250"/>
      <c r="AP12" s="251"/>
      <c r="AQ12" s="255" t="s">
        <v>330</v>
      </c>
      <c r="AR12" s="256"/>
      <c r="AS12" s="257"/>
    </row>
    <row r="13" spans="1:45" ht="19.5" customHeight="1" thickBot="1" x14ac:dyDescent="0.45">
      <c r="A13" s="279"/>
      <c r="B13" s="282"/>
      <c r="C13" s="283"/>
      <c r="D13" s="285"/>
      <c r="E13" s="285"/>
      <c r="F13" s="283"/>
      <c r="G13" s="274" t="s">
        <v>115</v>
      </c>
      <c r="H13" s="267"/>
      <c r="I13" s="304" t="s">
        <v>107</v>
      </c>
      <c r="J13" s="304"/>
      <c r="K13" s="304"/>
      <c r="L13" s="304"/>
      <c r="M13" s="304"/>
      <c r="N13" s="304"/>
      <c r="O13" s="304"/>
      <c r="P13" s="305"/>
      <c r="Q13" s="274" t="s">
        <v>118</v>
      </c>
      <c r="R13" s="267"/>
      <c r="S13" s="267"/>
      <c r="T13" s="267"/>
      <c r="U13" s="267"/>
      <c r="V13" s="267"/>
      <c r="W13" s="267"/>
      <c r="X13" s="267"/>
      <c r="Y13" s="267"/>
      <c r="Z13" s="301"/>
      <c r="AA13" s="301"/>
      <c r="AB13" s="301"/>
      <c r="AC13" s="301"/>
      <c r="AD13" s="301"/>
      <c r="AE13" s="301"/>
      <c r="AF13" s="301"/>
      <c r="AG13" s="301"/>
      <c r="AH13" s="301"/>
      <c r="AI13" s="301"/>
      <c r="AJ13" s="301"/>
      <c r="AK13" s="301"/>
      <c r="AL13" s="301"/>
      <c r="AM13" s="302"/>
      <c r="AN13" s="252"/>
      <c r="AO13" s="253"/>
      <c r="AP13" s="254"/>
      <c r="AQ13" s="258"/>
      <c r="AR13" s="259"/>
      <c r="AS13" s="260"/>
    </row>
    <row r="14" spans="1:45" ht="19.5" customHeight="1" x14ac:dyDescent="0.4">
      <c r="A14" s="279"/>
      <c r="B14" s="280">
        <v>7</v>
      </c>
      <c r="C14" s="281"/>
      <c r="D14" s="284" t="s">
        <v>294</v>
      </c>
      <c r="E14" s="284"/>
      <c r="F14" s="281">
        <v>1</v>
      </c>
      <c r="G14" s="303" t="s">
        <v>277</v>
      </c>
      <c r="H14" s="287"/>
      <c r="I14" s="287"/>
      <c r="J14" s="287" t="s">
        <v>279</v>
      </c>
      <c r="K14" s="287"/>
      <c r="L14" s="287"/>
      <c r="M14" s="287"/>
      <c r="N14" s="287" t="s">
        <v>277</v>
      </c>
      <c r="O14" s="287"/>
      <c r="P14" s="288"/>
      <c r="Q14" s="289">
        <v>0.625</v>
      </c>
      <c r="R14" s="290"/>
      <c r="S14" s="291"/>
      <c r="T14" s="289">
        <v>0.6875</v>
      </c>
      <c r="U14" s="290"/>
      <c r="V14" s="291"/>
      <c r="W14" s="289"/>
      <c r="X14" s="290"/>
      <c r="Y14" s="291"/>
      <c r="Z14" s="292">
        <v>6.25E-2</v>
      </c>
      <c r="AA14" s="293"/>
      <c r="AB14" s="294"/>
      <c r="AC14" s="295">
        <v>1.5</v>
      </c>
      <c r="AD14" s="296"/>
      <c r="AE14" s="297"/>
      <c r="AF14" s="298">
        <v>5800</v>
      </c>
      <c r="AG14" s="299"/>
      <c r="AH14" s="299"/>
      <c r="AI14" s="300"/>
      <c r="AJ14" s="298">
        <v>580</v>
      </c>
      <c r="AK14" s="299"/>
      <c r="AL14" s="299"/>
      <c r="AM14" s="300"/>
      <c r="AN14" s="249"/>
      <c r="AO14" s="250"/>
      <c r="AP14" s="251"/>
      <c r="AQ14" s="255" t="s">
        <v>330</v>
      </c>
      <c r="AR14" s="256"/>
      <c r="AS14" s="257"/>
    </row>
    <row r="15" spans="1:45" ht="19.5" customHeight="1" thickBot="1" x14ac:dyDescent="0.45">
      <c r="A15" s="279"/>
      <c r="B15" s="282"/>
      <c r="C15" s="283"/>
      <c r="D15" s="285"/>
      <c r="E15" s="285"/>
      <c r="F15" s="283"/>
      <c r="G15" s="274" t="s">
        <v>115</v>
      </c>
      <c r="H15" s="267"/>
      <c r="I15" s="266" t="s">
        <v>108</v>
      </c>
      <c r="J15" s="266"/>
      <c r="K15" s="266"/>
      <c r="L15" s="266"/>
      <c r="M15" s="266"/>
      <c r="N15" s="266"/>
      <c r="O15" s="266"/>
      <c r="P15" s="306"/>
      <c r="Q15" s="274" t="s">
        <v>118</v>
      </c>
      <c r="R15" s="267"/>
      <c r="S15" s="267"/>
      <c r="T15" s="267"/>
      <c r="U15" s="267"/>
      <c r="V15" s="267"/>
      <c r="W15" s="267"/>
      <c r="X15" s="267"/>
      <c r="Y15" s="267"/>
      <c r="Z15" s="301"/>
      <c r="AA15" s="301"/>
      <c r="AB15" s="301"/>
      <c r="AC15" s="301"/>
      <c r="AD15" s="301"/>
      <c r="AE15" s="301"/>
      <c r="AF15" s="301"/>
      <c r="AG15" s="301"/>
      <c r="AH15" s="301"/>
      <c r="AI15" s="301"/>
      <c r="AJ15" s="301"/>
      <c r="AK15" s="301"/>
      <c r="AL15" s="301"/>
      <c r="AM15" s="302"/>
      <c r="AN15" s="252"/>
      <c r="AO15" s="253"/>
      <c r="AP15" s="254"/>
      <c r="AQ15" s="258"/>
      <c r="AR15" s="259"/>
      <c r="AS15" s="260"/>
    </row>
    <row r="16" spans="1:45" ht="19.5" customHeight="1" x14ac:dyDescent="0.4">
      <c r="A16" s="279"/>
      <c r="B16" s="280">
        <v>13</v>
      </c>
      <c r="C16" s="281"/>
      <c r="D16" s="284" t="s">
        <v>293</v>
      </c>
      <c r="E16" s="284"/>
      <c r="F16" s="281">
        <v>1</v>
      </c>
      <c r="G16" s="303" t="s">
        <v>277</v>
      </c>
      <c r="H16" s="287"/>
      <c r="I16" s="287"/>
      <c r="J16" s="287" t="s">
        <v>281</v>
      </c>
      <c r="K16" s="287"/>
      <c r="L16" s="287"/>
      <c r="M16" s="287"/>
      <c r="N16" s="287" t="s">
        <v>277</v>
      </c>
      <c r="O16" s="287"/>
      <c r="P16" s="288"/>
      <c r="Q16" s="289">
        <v>0.54166666666666663</v>
      </c>
      <c r="R16" s="290"/>
      <c r="S16" s="291"/>
      <c r="T16" s="289">
        <v>0.66666666666666663</v>
      </c>
      <c r="U16" s="290"/>
      <c r="V16" s="291"/>
      <c r="W16" s="307">
        <v>2.0833333333333332E-2</v>
      </c>
      <c r="X16" s="296"/>
      <c r="Y16" s="297"/>
      <c r="Z16" s="292">
        <v>0.10416666666666667</v>
      </c>
      <c r="AA16" s="293"/>
      <c r="AB16" s="294"/>
      <c r="AC16" s="295">
        <v>2.5</v>
      </c>
      <c r="AD16" s="296"/>
      <c r="AE16" s="297"/>
      <c r="AF16" s="298">
        <v>7300</v>
      </c>
      <c r="AG16" s="299"/>
      <c r="AH16" s="299"/>
      <c r="AI16" s="300"/>
      <c r="AJ16" s="298">
        <v>730</v>
      </c>
      <c r="AK16" s="299"/>
      <c r="AL16" s="299"/>
      <c r="AM16" s="300"/>
      <c r="AN16" s="249"/>
      <c r="AO16" s="250"/>
      <c r="AP16" s="251"/>
      <c r="AQ16" s="255" t="s">
        <v>331</v>
      </c>
      <c r="AR16" s="256"/>
      <c r="AS16" s="257"/>
    </row>
    <row r="17" spans="1:45" ht="19.5" customHeight="1" thickBot="1" x14ac:dyDescent="0.45">
      <c r="A17" s="279"/>
      <c r="B17" s="282"/>
      <c r="C17" s="283"/>
      <c r="D17" s="285"/>
      <c r="E17" s="285"/>
      <c r="F17" s="283"/>
      <c r="G17" s="274" t="s">
        <v>115</v>
      </c>
      <c r="H17" s="267"/>
      <c r="I17" s="266" t="s">
        <v>107</v>
      </c>
      <c r="J17" s="266"/>
      <c r="K17" s="266"/>
      <c r="L17" s="266"/>
      <c r="M17" s="266"/>
      <c r="N17" s="266"/>
      <c r="O17" s="266"/>
      <c r="P17" s="306"/>
      <c r="Q17" s="274" t="s">
        <v>118</v>
      </c>
      <c r="R17" s="267"/>
      <c r="S17" s="267"/>
      <c r="T17" s="267"/>
      <c r="U17" s="267"/>
      <c r="V17" s="267"/>
      <c r="W17" s="267"/>
      <c r="X17" s="267"/>
      <c r="Y17" s="267"/>
      <c r="Z17" s="301" t="s">
        <v>280</v>
      </c>
      <c r="AA17" s="301"/>
      <c r="AB17" s="301"/>
      <c r="AC17" s="301"/>
      <c r="AD17" s="301"/>
      <c r="AE17" s="301"/>
      <c r="AF17" s="301"/>
      <c r="AG17" s="301"/>
      <c r="AH17" s="301"/>
      <c r="AI17" s="301"/>
      <c r="AJ17" s="301"/>
      <c r="AK17" s="301"/>
      <c r="AL17" s="301"/>
      <c r="AM17" s="302"/>
      <c r="AN17" s="252"/>
      <c r="AO17" s="253"/>
      <c r="AP17" s="254"/>
      <c r="AQ17" s="258"/>
      <c r="AR17" s="259"/>
      <c r="AS17" s="260"/>
    </row>
    <row r="18" spans="1:45" ht="19.5" customHeight="1" x14ac:dyDescent="0.4">
      <c r="A18" s="279"/>
      <c r="B18" s="280">
        <v>14</v>
      </c>
      <c r="C18" s="281"/>
      <c r="D18" s="284" t="s">
        <v>294</v>
      </c>
      <c r="E18" s="284"/>
      <c r="F18" s="281">
        <v>1</v>
      </c>
      <c r="G18" s="303" t="s">
        <v>277</v>
      </c>
      <c r="H18" s="287"/>
      <c r="I18" s="287"/>
      <c r="J18" s="287" t="s">
        <v>278</v>
      </c>
      <c r="K18" s="287"/>
      <c r="L18" s="287"/>
      <c r="M18" s="287"/>
      <c r="N18" s="287" t="s">
        <v>277</v>
      </c>
      <c r="O18" s="287"/>
      <c r="P18" s="288"/>
      <c r="Q18" s="289">
        <v>0.4236111111111111</v>
      </c>
      <c r="R18" s="290"/>
      <c r="S18" s="291"/>
      <c r="T18" s="289">
        <v>0.45833333333333331</v>
      </c>
      <c r="U18" s="290"/>
      <c r="V18" s="291"/>
      <c r="W18" s="289"/>
      <c r="X18" s="290"/>
      <c r="Y18" s="291"/>
      <c r="Z18" s="292">
        <v>3.472222222222221E-2</v>
      </c>
      <c r="AA18" s="293"/>
      <c r="AB18" s="294"/>
      <c r="AC18" s="295">
        <v>1</v>
      </c>
      <c r="AD18" s="296"/>
      <c r="AE18" s="297"/>
      <c r="AF18" s="298">
        <v>4000</v>
      </c>
      <c r="AG18" s="299"/>
      <c r="AH18" s="299"/>
      <c r="AI18" s="300"/>
      <c r="AJ18" s="298">
        <v>400</v>
      </c>
      <c r="AK18" s="299"/>
      <c r="AL18" s="299"/>
      <c r="AM18" s="300"/>
      <c r="AN18" s="249"/>
      <c r="AO18" s="250"/>
      <c r="AP18" s="251"/>
      <c r="AQ18" s="255" t="s">
        <v>331</v>
      </c>
      <c r="AR18" s="256"/>
      <c r="AS18" s="257"/>
    </row>
    <row r="19" spans="1:45" ht="19.5" customHeight="1" thickBot="1" x14ac:dyDescent="0.45">
      <c r="A19" s="279"/>
      <c r="B19" s="282"/>
      <c r="C19" s="283"/>
      <c r="D19" s="285"/>
      <c r="E19" s="285"/>
      <c r="F19" s="283"/>
      <c r="G19" s="274" t="s">
        <v>115</v>
      </c>
      <c r="H19" s="267"/>
      <c r="I19" s="266" t="s">
        <v>107</v>
      </c>
      <c r="J19" s="266"/>
      <c r="K19" s="266"/>
      <c r="L19" s="266"/>
      <c r="M19" s="266"/>
      <c r="N19" s="266"/>
      <c r="O19" s="266"/>
      <c r="P19" s="306"/>
      <c r="Q19" s="274" t="s">
        <v>118</v>
      </c>
      <c r="R19" s="267"/>
      <c r="S19" s="267"/>
      <c r="T19" s="267"/>
      <c r="U19" s="267"/>
      <c r="V19" s="267"/>
      <c r="W19" s="267"/>
      <c r="X19" s="267"/>
      <c r="Y19" s="267"/>
      <c r="Z19" s="301"/>
      <c r="AA19" s="301"/>
      <c r="AB19" s="301"/>
      <c r="AC19" s="301"/>
      <c r="AD19" s="301"/>
      <c r="AE19" s="301"/>
      <c r="AF19" s="301"/>
      <c r="AG19" s="301"/>
      <c r="AH19" s="301"/>
      <c r="AI19" s="301"/>
      <c r="AJ19" s="301"/>
      <c r="AK19" s="301"/>
      <c r="AL19" s="301"/>
      <c r="AM19" s="302"/>
      <c r="AN19" s="252"/>
      <c r="AO19" s="253"/>
      <c r="AP19" s="254"/>
      <c r="AQ19" s="258"/>
      <c r="AR19" s="259"/>
      <c r="AS19" s="260"/>
    </row>
    <row r="20" spans="1:45" ht="19.5" customHeight="1" x14ac:dyDescent="0.4">
      <c r="A20" s="279"/>
      <c r="B20" s="280">
        <v>20</v>
      </c>
      <c r="C20" s="281"/>
      <c r="D20" s="284" t="s">
        <v>293</v>
      </c>
      <c r="E20" s="284"/>
      <c r="F20" s="281">
        <v>1</v>
      </c>
      <c r="G20" s="303" t="s">
        <v>277</v>
      </c>
      <c r="H20" s="287"/>
      <c r="I20" s="287"/>
      <c r="J20" s="287" t="s">
        <v>282</v>
      </c>
      <c r="K20" s="287"/>
      <c r="L20" s="287"/>
      <c r="M20" s="287"/>
      <c r="N20" s="287" t="s">
        <v>277</v>
      </c>
      <c r="O20" s="287"/>
      <c r="P20" s="288"/>
      <c r="Q20" s="289">
        <v>0.375</v>
      </c>
      <c r="R20" s="290"/>
      <c r="S20" s="291"/>
      <c r="T20" s="289">
        <v>0.70833333333333337</v>
      </c>
      <c r="U20" s="290"/>
      <c r="V20" s="291"/>
      <c r="W20" s="289"/>
      <c r="X20" s="290"/>
      <c r="Y20" s="291"/>
      <c r="Z20" s="292">
        <v>0.33333333333333337</v>
      </c>
      <c r="AA20" s="293"/>
      <c r="AB20" s="294"/>
      <c r="AC20" s="295">
        <v>8</v>
      </c>
      <c r="AD20" s="296"/>
      <c r="AE20" s="297"/>
      <c r="AF20" s="298">
        <v>15000</v>
      </c>
      <c r="AG20" s="299"/>
      <c r="AH20" s="299"/>
      <c r="AI20" s="300"/>
      <c r="AJ20" s="298">
        <v>1500</v>
      </c>
      <c r="AK20" s="299"/>
      <c r="AL20" s="299"/>
      <c r="AM20" s="300"/>
      <c r="AN20" s="249"/>
      <c r="AO20" s="250"/>
      <c r="AP20" s="251"/>
      <c r="AQ20" s="255" t="s">
        <v>330</v>
      </c>
      <c r="AR20" s="256"/>
      <c r="AS20" s="257"/>
    </row>
    <row r="21" spans="1:45" ht="19.5" customHeight="1" thickBot="1" x14ac:dyDescent="0.45">
      <c r="A21" s="279"/>
      <c r="B21" s="282"/>
      <c r="C21" s="283"/>
      <c r="D21" s="285"/>
      <c r="E21" s="285"/>
      <c r="F21" s="283"/>
      <c r="G21" s="274" t="s">
        <v>115</v>
      </c>
      <c r="H21" s="267"/>
      <c r="I21" s="304" t="s">
        <v>112</v>
      </c>
      <c r="J21" s="304"/>
      <c r="K21" s="304"/>
      <c r="L21" s="304"/>
      <c r="M21" s="304"/>
      <c r="N21" s="304"/>
      <c r="O21" s="304"/>
      <c r="P21" s="305"/>
      <c r="Q21" s="274" t="s">
        <v>118</v>
      </c>
      <c r="R21" s="267"/>
      <c r="S21" s="267"/>
      <c r="T21" s="267"/>
      <c r="U21" s="267"/>
      <c r="V21" s="267"/>
      <c r="W21" s="267"/>
      <c r="X21" s="267"/>
      <c r="Y21" s="267"/>
      <c r="Z21" s="301" t="s">
        <v>285</v>
      </c>
      <c r="AA21" s="301"/>
      <c r="AB21" s="301"/>
      <c r="AC21" s="301"/>
      <c r="AD21" s="301"/>
      <c r="AE21" s="301"/>
      <c r="AF21" s="301"/>
      <c r="AG21" s="301"/>
      <c r="AH21" s="301"/>
      <c r="AI21" s="301"/>
      <c r="AJ21" s="301"/>
      <c r="AK21" s="301"/>
      <c r="AL21" s="301"/>
      <c r="AM21" s="302"/>
      <c r="AN21" s="252"/>
      <c r="AO21" s="253"/>
      <c r="AP21" s="254"/>
      <c r="AQ21" s="258"/>
      <c r="AR21" s="259"/>
      <c r="AS21" s="260"/>
    </row>
    <row r="22" spans="1:45" ht="19.5" customHeight="1" x14ac:dyDescent="0.4">
      <c r="A22" s="279"/>
      <c r="B22" s="280">
        <v>21</v>
      </c>
      <c r="C22" s="281"/>
      <c r="D22" s="284" t="s">
        <v>294</v>
      </c>
      <c r="E22" s="284"/>
      <c r="F22" s="281">
        <v>1</v>
      </c>
      <c r="G22" s="303" t="s">
        <v>277</v>
      </c>
      <c r="H22" s="287"/>
      <c r="I22" s="287"/>
      <c r="J22" s="287" t="s">
        <v>278</v>
      </c>
      <c r="K22" s="287"/>
      <c r="L22" s="287"/>
      <c r="M22" s="287"/>
      <c r="N22" s="287" t="s">
        <v>277</v>
      </c>
      <c r="O22" s="287"/>
      <c r="P22" s="288"/>
      <c r="Q22" s="289">
        <v>0.41666666666666669</v>
      </c>
      <c r="R22" s="290"/>
      <c r="S22" s="291"/>
      <c r="T22" s="289">
        <v>0.45833333333333331</v>
      </c>
      <c r="U22" s="290"/>
      <c r="V22" s="291"/>
      <c r="W22" s="289"/>
      <c r="X22" s="290"/>
      <c r="Y22" s="291"/>
      <c r="Z22" s="292">
        <v>4.166666666666663E-2</v>
      </c>
      <c r="AA22" s="293"/>
      <c r="AB22" s="294"/>
      <c r="AC22" s="295">
        <v>1</v>
      </c>
      <c r="AD22" s="296"/>
      <c r="AE22" s="297"/>
      <c r="AF22" s="298">
        <v>4000</v>
      </c>
      <c r="AG22" s="299"/>
      <c r="AH22" s="299"/>
      <c r="AI22" s="300"/>
      <c r="AJ22" s="298">
        <v>400</v>
      </c>
      <c r="AK22" s="299"/>
      <c r="AL22" s="299"/>
      <c r="AM22" s="300"/>
      <c r="AN22" s="249"/>
      <c r="AO22" s="250"/>
      <c r="AP22" s="251"/>
      <c r="AQ22" s="255" t="s">
        <v>330</v>
      </c>
      <c r="AR22" s="256"/>
      <c r="AS22" s="257"/>
    </row>
    <row r="23" spans="1:45" ht="19.5" customHeight="1" thickBot="1" x14ac:dyDescent="0.45">
      <c r="A23" s="279"/>
      <c r="B23" s="282"/>
      <c r="C23" s="283"/>
      <c r="D23" s="285"/>
      <c r="E23" s="285"/>
      <c r="F23" s="283"/>
      <c r="G23" s="274" t="s">
        <v>115</v>
      </c>
      <c r="H23" s="267"/>
      <c r="I23" s="304" t="s">
        <v>107</v>
      </c>
      <c r="J23" s="304"/>
      <c r="K23" s="304"/>
      <c r="L23" s="304"/>
      <c r="M23" s="304"/>
      <c r="N23" s="304"/>
      <c r="O23" s="304"/>
      <c r="P23" s="305"/>
      <c r="Q23" s="274" t="s">
        <v>118</v>
      </c>
      <c r="R23" s="267"/>
      <c r="S23" s="267"/>
      <c r="T23" s="267"/>
      <c r="U23" s="267"/>
      <c r="V23" s="267"/>
      <c r="W23" s="267"/>
      <c r="X23" s="267"/>
      <c r="Y23" s="267"/>
      <c r="Z23" s="301"/>
      <c r="AA23" s="301"/>
      <c r="AB23" s="301"/>
      <c r="AC23" s="301"/>
      <c r="AD23" s="301"/>
      <c r="AE23" s="301"/>
      <c r="AF23" s="301"/>
      <c r="AG23" s="301"/>
      <c r="AH23" s="301"/>
      <c r="AI23" s="301"/>
      <c r="AJ23" s="301"/>
      <c r="AK23" s="301"/>
      <c r="AL23" s="301"/>
      <c r="AM23" s="302"/>
      <c r="AN23" s="252"/>
      <c r="AO23" s="253"/>
      <c r="AP23" s="254"/>
      <c r="AQ23" s="258"/>
      <c r="AR23" s="259"/>
      <c r="AS23" s="260"/>
    </row>
    <row r="24" spans="1:45" ht="19.5" customHeight="1" x14ac:dyDescent="0.4">
      <c r="A24" s="279"/>
      <c r="B24" s="280">
        <v>28</v>
      </c>
      <c r="C24" s="281"/>
      <c r="D24" s="284" t="s">
        <v>307</v>
      </c>
      <c r="E24" s="284"/>
      <c r="F24" s="281">
        <v>1</v>
      </c>
      <c r="G24" s="303" t="s">
        <v>277</v>
      </c>
      <c r="H24" s="287"/>
      <c r="I24" s="287"/>
      <c r="J24" s="287" t="s">
        <v>283</v>
      </c>
      <c r="K24" s="287"/>
      <c r="L24" s="287"/>
      <c r="M24" s="287"/>
      <c r="N24" s="287" t="s">
        <v>277</v>
      </c>
      <c r="O24" s="287"/>
      <c r="P24" s="288"/>
      <c r="Q24" s="289">
        <v>0.58333333333333337</v>
      </c>
      <c r="R24" s="290"/>
      <c r="S24" s="291"/>
      <c r="T24" s="289">
        <v>0.6875</v>
      </c>
      <c r="U24" s="290"/>
      <c r="V24" s="291"/>
      <c r="W24" s="289"/>
      <c r="X24" s="290"/>
      <c r="Y24" s="291"/>
      <c r="Z24" s="292">
        <v>0.10416666666666663</v>
      </c>
      <c r="AA24" s="293"/>
      <c r="AB24" s="294"/>
      <c r="AC24" s="295">
        <v>2.5</v>
      </c>
      <c r="AD24" s="296"/>
      <c r="AE24" s="297"/>
      <c r="AF24" s="298">
        <v>7300</v>
      </c>
      <c r="AG24" s="299"/>
      <c r="AH24" s="299"/>
      <c r="AI24" s="300"/>
      <c r="AJ24" s="298">
        <v>730</v>
      </c>
      <c r="AK24" s="299"/>
      <c r="AL24" s="299"/>
      <c r="AM24" s="300"/>
      <c r="AN24" s="249"/>
      <c r="AO24" s="250"/>
      <c r="AP24" s="251"/>
      <c r="AQ24" s="255" t="s">
        <v>332</v>
      </c>
      <c r="AR24" s="256"/>
      <c r="AS24" s="257"/>
    </row>
    <row r="25" spans="1:45" ht="19.5" customHeight="1" thickBot="1" x14ac:dyDescent="0.45">
      <c r="A25" s="279"/>
      <c r="B25" s="282"/>
      <c r="C25" s="283"/>
      <c r="D25" s="285"/>
      <c r="E25" s="285"/>
      <c r="F25" s="283"/>
      <c r="G25" s="274" t="s">
        <v>115</v>
      </c>
      <c r="H25" s="267"/>
      <c r="I25" s="304" t="s">
        <v>112</v>
      </c>
      <c r="J25" s="304"/>
      <c r="K25" s="304"/>
      <c r="L25" s="304"/>
      <c r="M25" s="304"/>
      <c r="N25" s="304"/>
      <c r="O25" s="304"/>
      <c r="P25" s="305"/>
      <c r="Q25" s="274" t="s">
        <v>118</v>
      </c>
      <c r="R25" s="267"/>
      <c r="S25" s="267"/>
      <c r="T25" s="267"/>
      <c r="U25" s="267"/>
      <c r="V25" s="267"/>
      <c r="W25" s="267"/>
      <c r="X25" s="267"/>
      <c r="Y25" s="267"/>
      <c r="Z25" s="301" t="s">
        <v>284</v>
      </c>
      <c r="AA25" s="301"/>
      <c r="AB25" s="301"/>
      <c r="AC25" s="301"/>
      <c r="AD25" s="301"/>
      <c r="AE25" s="301"/>
      <c r="AF25" s="301"/>
      <c r="AG25" s="301"/>
      <c r="AH25" s="301"/>
      <c r="AI25" s="301"/>
      <c r="AJ25" s="301"/>
      <c r="AK25" s="301"/>
      <c r="AL25" s="301"/>
      <c r="AM25" s="302"/>
      <c r="AN25" s="252"/>
      <c r="AO25" s="253"/>
      <c r="AP25" s="254"/>
      <c r="AQ25" s="258"/>
      <c r="AR25" s="259"/>
      <c r="AS25" s="260"/>
    </row>
    <row r="26" spans="1:45" ht="19.5" customHeight="1" x14ac:dyDescent="0.4">
      <c r="A26" s="279"/>
      <c r="B26" s="280">
        <v>28</v>
      </c>
      <c r="C26" s="281"/>
      <c r="D26" s="284" t="s">
        <v>307</v>
      </c>
      <c r="E26" s="284"/>
      <c r="F26" s="281">
        <v>1</v>
      </c>
      <c r="G26" s="303" t="s">
        <v>277</v>
      </c>
      <c r="H26" s="287"/>
      <c r="I26" s="287"/>
      <c r="J26" s="287" t="s">
        <v>283</v>
      </c>
      <c r="K26" s="287"/>
      <c r="L26" s="287"/>
      <c r="M26" s="287"/>
      <c r="N26" s="287" t="s">
        <v>277</v>
      </c>
      <c r="O26" s="287"/>
      <c r="P26" s="288"/>
      <c r="Q26" s="289">
        <v>0.58333333333333337</v>
      </c>
      <c r="R26" s="290"/>
      <c r="S26" s="291"/>
      <c r="T26" s="289">
        <v>0.6875</v>
      </c>
      <c r="U26" s="290"/>
      <c r="V26" s="291"/>
      <c r="W26" s="289"/>
      <c r="X26" s="290"/>
      <c r="Y26" s="291"/>
      <c r="Z26" s="292">
        <v>0.10416666666666663</v>
      </c>
      <c r="AA26" s="293"/>
      <c r="AB26" s="294"/>
      <c r="AC26" s="295">
        <v>2.5</v>
      </c>
      <c r="AD26" s="296"/>
      <c r="AE26" s="297"/>
      <c r="AF26" s="298">
        <v>7300</v>
      </c>
      <c r="AG26" s="299"/>
      <c r="AH26" s="299"/>
      <c r="AI26" s="300"/>
      <c r="AJ26" s="298">
        <v>730</v>
      </c>
      <c r="AK26" s="299"/>
      <c r="AL26" s="299"/>
      <c r="AM26" s="300"/>
      <c r="AN26" s="249"/>
      <c r="AO26" s="250"/>
      <c r="AP26" s="251"/>
      <c r="AQ26" s="255" t="s">
        <v>331</v>
      </c>
      <c r="AR26" s="256"/>
      <c r="AS26" s="257"/>
    </row>
    <row r="27" spans="1:45" ht="19.5" customHeight="1" thickBot="1" x14ac:dyDescent="0.45">
      <c r="A27" s="279"/>
      <c r="B27" s="282"/>
      <c r="C27" s="283"/>
      <c r="D27" s="285"/>
      <c r="E27" s="285"/>
      <c r="F27" s="283"/>
      <c r="G27" s="274" t="s">
        <v>115</v>
      </c>
      <c r="H27" s="267"/>
      <c r="I27" s="304" t="s">
        <v>112</v>
      </c>
      <c r="J27" s="304"/>
      <c r="K27" s="304"/>
      <c r="L27" s="304"/>
      <c r="M27" s="304"/>
      <c r="N27" s="304"/>
      <c r="O27" s="304"/>
      <c r="P27" s="305"/>
      <c r="Q27" s="274" t="s">
        <v>118</v>
      </c>
      <c r="R27" s="267"/>
      <c r="S27" s="267"/>
      <c r="T27" s="267"/>
      <c r="U27" s="267"/>
      <c r="V27" s="267"/>
      <c r="W27" s="267"/>
      <c r="X27" s="267"/>
      <c r="Y27" s="267"/>
      <c r="Z27" s="301" t="s">
        <v>284</v>
      </c>
      <c r="AA27" s="301"/>
      <c r="AB27" s="301"/>
      <c r="AC27" s="301"/>
      <c r="AD27" s="301"/>
      <c r="AE27" s="301"/>
      <c r="AF27" s="301"/>
      <c r="AG27" s="301"/>
      <c r="AH27" s="301"/>
      <c r="AI27" s="301"/>
      <c r="AJ27" s="301"/>
      <c r="AK27" s="301"/>
      <c r="AL27" s="301"/>
      <c r="AM27" s="302"/>
      <c r="AN27" s="252"/>
      <c r="AO27" s="253"/>
      <c r="AP27" s="254"/>
      <c r="AQ27" s="258"/>
      <c r="AR27" s="259"/>
      <c r="AS27" s="260"/>
    </row>
    <row r="28" spans="1:45" ht="19.5" customHeight="1" x14ac:dyDescent="0.4">
      <c r="A28" s="279"/>
      <c r="B28" s="280"/>
      <c r="C28" s="281"/>
      <c r="D28" s="284" t="s">
        <v>286</v>
      </c>
      <c r="E28" s="284"/>
      <c r="F28" s="281"/>
      <c r="G28" s="286"/>
      <c r="H28" s="261"/>
      <c r="I28" s="261"/>
      <c r="J28" s="261"/>
      <c r="K28" s="261"/>
      <c r="L28" s="261"/>
      <c r="M28" s="261"/>
      <c r="N28" s="261"/>
      <c r="O28" s="261"/>
      <c r="P28" s="262"/>
      <c r="Q28" s="263"/>
      <c r="R28" s="264"/>
      <c r="S28" s="265"/>
      <c r="T28" s="263"/>
      <c r="U28" s="264"/>
      <c r="V28" s="265"/>
      <c r="W28" s="263"/>
      <c r="X28" s="264"/>
      <c r="Y28" s="265"/>
      <c r="Z28" s="271" t="s">
        <v>286</v>
      </c>
      <c r="AA28" s="272"/>
      <c r="AB28" s="273"/>
      <c r="AC28" s="244" t="s">
        <v>286</v>
      </c>
      <c r="AD28" s="242"/>
      <c r="AE28" s="243"/>
      <c r="AF28" s="246" t="s">
        <v>286</v>
      </c>
      <c r="AG28" s="247"/>
      <c r="AH28" s="247"/>
      <c r="AI28" s="248"/>
      <c r="AJ28" s="246" t="s">
        <v>286</v>
      </c>
      <c r="AK28" s="247"/>
      <c r="AL28" s="247"/>
      <c r="AM28" s="248"/>
      <c r="AN28" s="249"/>
      <c r="AO28" s="250"/>
      <c r="AP28" s="251"/>
      <c r="AQ28" s="255"/>
      <c r="AR28" s="256"/>
      <c r="AS28" s="257"/>
    </row>
    <row r="29" spans="1:45" ht="19.5" customHeight="1" thickBot="1" x14ac:dyDescent="0.45">
      <c r="A29" s="279"/>
      <c r="B29" s="282"/>
      <c r="C29" s="283"/>
      <c r="D29" s="285"/>
      <c r="E29" s="285"/>
      <c r="F29" s="283"/>
      <c r="G29" s="274" t="s">
        <v>115</v>
      </c>
      <c r="H29" s="267"/>
      <c r="I29" s="275"/>
      <c r="J29" s="275"/>
      <c r="K29" s="275"/>
      <c r="L29" s="275"/>
      <c r="M29" s="275"/>
      <c r="N29" s="275"/>
      <c r="O29" s="275"/>
      <c r="P29" s="276"/>
      <c r="Q29" s="274" t="s">
        <v>118</v>
      </c>
      <c r="R29" s="267"/>
      <c r="S29" s="267"/>
      <c r="T29" s="267"/>
      <c r="U29" s="267"/>
      <c r="V29" s="267"/>
      <c r="W29" s="267"/>
      <c r="X29" s="267"/>
      <c r="Y29" s="267"/>
      <c r="Z29" s="277"/>
      <c r="AA29" s="277"/>
      <c r="AB29" s="277"/>
      <c r="AC29" s="277"/>
      <c r="AD29" s="277"/>
      <c r="AE29" s="277"/>
      <c r="AF29" s="277"/>
      <c r="AG29" s="277"/>
      <c r="AH29" s="277"/>
      <c r="AI29" s="277"/>
      <c r="AJ29" s="277"/>
      <c r="AK29" s="277"/>
      <c r="AL29" s="277"/>
      <c r="AM29" s="278"/>
      <c r="AN29" s="252"/>
      <c r="AO29" s="253"/>
      <c r="AP29" s="254"/>
      <c r="AQ29" s="258"/>
      <c r="AR29" s="259"/>
      <c r="AS29" s="260"/>
    </row>
    <row r="30" spans="1:45" ht="19.5" customHeight="1" x14ac:dyDescent="0.4">
      <c r="A30" s="279"/>
      <c r="B30" s="280"/>
      <c r="C30" s="281"/>
      <c r="D30" s="284" t="s">
        <v>286</v>
      </c>
      <c r="E30" s="284"/>
      <c r="F30" s="281"/>
      <c r="G30" s="286"/>
      <c r="H30" s="261"/>
      <c r="I30" s="261"/>
      <c r="J30" s="261"/>
      <c r="K30" s="261"/>
      <c r="L30" s="261"/>
      <c r="M30" s="261"/>
      <c r="N30" s="261"/>
      <c r="O30" s="261"/>
      <c r="P30" s="262"/>
      <c r="Q30" s="263"/>
      <c r="R30" s="264"/>
      <c r="S30" s="265"/>
      <c r="T30" s="263"/>
      <c r="U30" s="264"/>
      <c r="V30" s="265"/>
      <c r="W30" s="263"/>
      <c r="X30" s="264"/>
      <c r="Y30" s="265"/>
      <c r="Z30" s="271" t="s">
        <v>286</v>
      </c>
      <c r="AA30" s="272"/>
      <c r="AB30" s="273"/>
      <c r="AC30" s="244" t="s">
        <v>286</v>
      </c>
      <c r="AD30" s="242"/>
      <c r="AE30" s="243"/>
      <c r="AF30" s="246" t="s">
        <v>286</v>
      </c>
      <c r="AG30" s="247"/>
      <c r="AH30" s="247"/>
      <c r="AI30" s="248"/>
      <c r="AJ30" s="246" t="s">
        <v>286</v>
      </c>
      <c r="AK30" s="247"/>
      <c r="AL30" s="247"/>
      <c r="AM30" s="248"/>
      <c r="AN30" s="249"/>
      <c r="AO30" s="250"/>
      <c r="AP30" s="251"/>
      <c r="AQ30" s="255"/>
      <c r="AR30" s="256"/>
      <c r="AS30" s="257"/>
    </row>
    <row r="31" spans="1:45" ht="19.5" customHeight="1" thickBot="1" x14ac:dyDescent="0.45">
      <c r="A31" s="279"/>
      <c r="B31" s="282"/>
      <c r="C31" s="283"/>
      <c r="D31" s="285"/>
      <c r="E31" s="285"/>
      <c r="F31" s="283"/>
      <c r="G31" s="274" t="s">
        <v>115</v>
      </c>
      <c r="H31" s="267"/>
      <c r="I31" s="275"/>
      <c r="J31" s="275"/>
      <c r="K31" s="275"/>
      <c r="L31" s="275"/>
      <c r="M31" s="275"/>
      <c r="N31" s="275"/>
      <c r="O31" s="275"/>
      <c r="P31" s="276"/>
      <c r="Q31" s="274" t="s">
        <v>118</v>
      </c>
      <c r="R31" s="267"/>
      <c r="S31" s="267"/>
      <c r="T31" s="267"/>
      <c r="U31" s="267"/>
      <c r="V31" s="267"/>
      <c r="W31" s="267"/>
      <c r="X31" s="267"/>
      <c r="Y31" s="267"/>
      <c r="Z31" s="277"/>
      <c r="AA31" s="277"/>
      <c r="AB31" s="277"/>
      <c r="AC31" s="277"/>
      <c r="AD31" s="277"/>
      <c r="AE31" s="277"/>
      <c r="AF31" s="277"/>
      <c r="AG31" s="277"/>
      <c r="AH31" s="277"/>
      <c r="AI31" s="277"/>
      <c r="AJ31" s="277"/>
      <c r="AK31" s="277"/>
      <c r="AL31" s="277"/>
      <c r="AM31" s="278"/>
      <c r="AN31" s="252"/>
      <c r="AO31" s="253"/>
      <c r="AP31" s="254"/>
      <c r="AQ31" s="258"/>
      <c r="AR31" s="259"/>
      <c r="AS31" s="260"/>
    </row>
    <row r="32" spans="1:45" ht="19.5" customHeight="1" x14ac:dyDescent="0.4">
      <c r="A32" s="279"/>
      <c r="B32" s="280"/>
      <c r="C32" s="281"/>
      <c r="D32" s="284" t="s">
        <v>286</v>
      </c>
      <c r="E32" s="284"/>
      <c r="F32" s="281"/>
      <c r="G32" s="286"/>
      <c r="H32" s="261"/>
      <c r="I32" s="261"/>
      <c r="J32" s="261"/>
      <c r="K32" s="261"/>
      <c r="L32" s="261"/>
      <c r="M32" s="261"/>
      <c r="N32" s="261"/>
      <c r="O32" s="261"/>
      <c r="P32" s="262"/>
      <c r="Q32" s="263"/>
      <c r="R32" s="264"/>
      <c r="S32" s="265"/>
      <c r="T32" s="263"/>
      <c r="U32" s="264"/>
      <c r="V32" s="265"/>
      <c r="W32" s="263"/>
      <c r="X32" s="264"/>
      <c r="Y32" s="265"/>
      <c r="Z32" s="271" t="s">
        <v>286</v>
      </c>
      <c r="AA32" s="272"/>
      <c r="AB32" s="273"/>
      <c r="AC32" s="244" t="s">
        <v>286</v>
      </c>
      <c r="AD32" s="242"/>
      <c r="AE32" s="243"/>
      <c r="AF32" s="246" t="s">
        <v>286</v>
      </c>
      <c r="AG32" s="247"/>
      <c r="AH32" s="247"/>
      <c r="AI32" s="248"/>
      <c r="AJ32" s="246" t="s">
        <v>286</v>
      </c>
      <c r="AK32" s="247"/>
      <c r="AL32" s="247"/>
      <c r="AM32" s="248"/>
      <c r="AN32" s="249"/>
      <c r="AO32" s="250"/>
      <c r="AP32" s="251"/>
      <c r="AQ32" s="255"/>
      <c r="AR32" s="256"/>
      <c r="AS32" s="257"/>
    </row>
    <row r="33" spans="1:45" ht="19.5" customHeight="1" thickBot="1" x14ac:dyDescent="0.45">
      <c r="A33" s="279"/>
      <c r="B33" s="282"/>
      <c r="C33" s="283"/>
      <c r="D33" s="285"/>
      <c r="E33" s="285"/>
      <c r="F33" s="283"/>
      <c r="G33" s="274" t="s">
        <v>115</v>
      </c>
      <c r="H33" s="267"/>
      <c r="I33" s="275"/>
      <c r="J33" s="275"/>
      <c r="K33" s="275"/>
      <c r="L33" s="275"/>
      <c r="M33" s="275"/>
      <c r="N33" s="275"/>
      <c r="O33" s="275"/>
      <c r="P33" s="276"/>
      <c r="Q33" s="274" t="s">
        <v>118</v>
      </c>
      <c r="R33" s="267"/>
      <c r="S33" s="267"/>
      <c r="T33" s="267"/>
      <c r="U33" s="267"/>
      <c r="V33" s="267"/>
      <c r="W33" s="267"/>
      <c r="X33" s="267"/>
      <c r="Y33" s="267"/>
      <c r="Z33" s="277"/>
      <c r="AA33" s="277"/>
      <c r="AB33" s="277"/>
      <c r="AC33" s="277"/>
      <c r="AD33" s="277"/>
      <c r="AE33" s="277"/>
      <c r="AF33" s="277"/>
      <c r="AG33" s="277"/>
      <c r="AH33" s="277"/>
      <c r="AI33" s="277"/>
      <c r="AJ33" s="277"/>
      <c r="AK33" s="277"/>
      <c r="AL33" s="277"/>
      <c r="AM33" s="278"/>
      <c r="AN33" s="252"/>
      <c r="AO33" s="253"/>
      <c r="AP33" s="254"/>
      <c r="AQ33" s="258"/>
      <c r="AR33" s="259"/>
      <c r="AS33" s="260"/>
    </row>
    <row r="34" spans="1:45" ht="19.5" customHeight="1" x14ac:dyDescent="0.4">
      <c r="A34" s="279"/>
      <c r="B34" s="280"/>
      <c r="C34" s="281"/>
      <c r="D34" s="284" t="s">
        <v>286</v>
      </c>
      <c r="E34" s="284"/>
      <c r="F34" s="281"/>
      <c r="G34" s="286"/>
      <c r="H34" s="261"/>
      <c r="I34" s="261"/>
      <c r="J34" s="261"/>
      <c r="K34" s="261"/>
      <c r="L34" s="261"/>
      <c r="M34" s="261"/>
      <c r="N34" s="261"/>
      <c r="O34" s="261"/>
      <c r="P34" s="262"/>
      <c r="Q34" s="263"/>
      <c r="R34" s="264"/>
      <c r="S34" s="265"/>
      <c r="T34" s="263"/>
      <c r="U34" s="264"/>
      <c r="V34" s="265"/>
      <c r="W34" s="263"/>
      <c r="X34" s="264"/>
      <c r="Y34" s="265"/>
      <c r="Z34" s="271" t="s">
        <v>286</v>
      </c>
      <c r="AA34" s="272"/>
      <c r="AB34" s="273"/>
      <c r="AC34" s="244" t="s">
        <v>286</v>
      </c>
      <c r="AD34" s="242"/>
      <c r="AE34" s="243"/>
      <c r="AF34" s="246" t="s">
        <v>286</v>
      </c>
      <c r="AG34" s="247"/>
      <c r="AH34" s="247"/>
      <c r="AI34" s="248"/>
      <c r="AJ34" s="246" t="s">
        <v>286</v>
      </c>
      <c r="AK34" s="247"/>
      <c r="AL34" s="247"/>
      <c r="AM34" s="248"/>
      <c r="AN34" s="249"/>
      <c r="AO34" s="250"/>
      <c r="AP34" s="251"/>
      <c r="AQ34" s="255"/>
      <c r="AR34" s="256"/>
      <c r="AS34" s="257"/>
    </row>
    <row r="35" spans="1:45" ht="19.5" customHeight="1" thickBot="1" x14ac:dyDescent="0.45">
      <c r="A35" s="279"/>
      <c r="B35" s="282"/>
      <c r="C35" s="283"/>
      <c r="D35" s="285"/>
      <c r="E35" s="285"/>
      <c r="F35" s="283"/>
      <c r="G35" s="274" t="s">
        <v>115</v>
      </c>
      <c r="H35" s="267"/>
      <c r="I35" s="275"/>
      <c r="J35" s="275"/>
      <c r="K35" s="275"/>
      <c r="L35" s="275"/>
      <c r="M35" s="275"/>
      <c r="N35" s="275"/>
      <c r="O35" s="275"/>
      <c r="P35" s="276"/>
      <c r="Q35" s="274" t="s">
        <v>118</v>
      </c>
      <c r="R35" s="267"/>
      <c r="S35" s="267"/>
      <c r="T35" s="267"/>
      <c r="U35" s="267"/>
      <c r="V35" s="267"/>
      <c r="W35" s="267"/>
      <c r="X35" s="267"/>
      <c r="Y35" s="267"/>
      <c r="Z35" s="277"/>
      <c r="AA35" s="277"/>
      <c r="AB35" s="277"/>
      <c r="AC35" s="277"/>
      <c r="AD35" s="277"/>
      <c r="AE35" s="277"/>
      <c r="AF35" s="277"/>
      <c r="AG35" s="277"/>
      <c r="AH35" s="277"/>
      <c r="AI35" s="277"/>
      <c r="AJ35" s="277"/>
      <c r="AK35" s="277"/>
      <c r="AL35" s="277"/>
      <c r="AM35" s="278"/>
      <c r="AN35" s="252"/>
      <c r="AO35" s="253"/>
      <c r="AP35" s="254"/>
      <c r="AQ35" s="258"/>
      <c r="AR35" s="259"/>
      <c r="AS35" s="260"/>
    </row>
    <row r="36" spans="1:45" ht="19.5" customHeight="1" x14ac:dyDescent="0.4">
      <c r="A36" s="279"/>
      <c r="B36" s="280"/>
      <c r="C36" s="281"/>
      <c r="D36" s="284" t="s">
        <v>286</v>
      </c>
      <c r="E36" s="284"/>
      <c r="F36" s="281"/>
      <c r="G36" s="286"/>
      <c r="H36" s="261"/>
      <c r="I36" s="261"/>
      <c r="J36" s="261"/>
      <c r="K36" s="261"/>
      <c r="L36" s="261"/>
      <c r="M36" s="261"/>
      <c r="N36" s="261"/>
      <c r="O36" s="261"/>
      <c r="P36" s="262"/>
      <c r="Q36" s="263"/>
      <c r="R36" s="264"/>
      <c r="S36" s="265"/>
      <c r="T36" s="263"/>
      <c r="U36" s="264"/>
      <c r="V36" s="265"/>
      <c r="W36" s="263"/>
      <c r="X36" s="264"/>
      <c r="Y36" s="265"/>
      <c r="Z36" s="271" t="s">
        <v>286</v>
      </c>
      <c r="AA36" s="272"/>
      <c r="AB36" s="273"/>
      <c r="AC36" s="244" t="s">
        <v>286</v>
      </c>
      <c r="AD36" s="242"/>
      <c r="AE36" s="243"/>
      <c r="AF36" s="246" t="s">
        <v>286</v>
      </c>
      <c r="AG36" s="247"/>
      <c r="AH36" s="247"/>
      <c r="AI36" s="248"/>
      <c r="AJ36" s="246" t="s">
        <v>286</v>
      </c>
      <c r="AK36" s="247"/>
      <c r="AL36" s="247"/>
      <c r="AM36" s="248"/>
      <c r="AN36" s="249"/>
      <c r="AO36" s="250"/>
      <c r="AP36" s="251"/>
      <c r="AQ36" s="255"/>
      <c r="AR36" s="256"/>
      <c r="AS36" s="257"/>
    </row>
    <row r="37" spans="1:45" ht="19.5" customHeight="1" thickBot="1" x14ac:dyDescent="0.45">
      <c r="A37" s="279"/>
      <c r="B37" s="282"/>
      <c r="C37" s="283"/>
      <c r="D37" s="285"/>
      <c r="E37" s="285"/>
      <c r="F37" s="283"/>
      <c r="G37" s="274" t="s">
        <v>115</v>
      </c>
      <c r="H37" s="267"/>
      <c r="I37" s="275"/>
      <c r="J37" s="275"/>
      <c r="K37" s="275"/>
      <c r="L37" s="275"/>
      <c r="M37" s="275"/>
      <c r="N37" s="275"/>
      <c r="O37" s="275"/>
      <c r="P37" s="276"/>
      <c r="Q37" s="274" t="s">
        <v>118</v>
      </c>
      <c r="R37" s="267"/>
      <c r="S37" s="267"/>
      <c r="T37" s="267"/>
      <c r="U37" s="267"/>
      <c r="V37" s="267"/>
      <c r="W37" s="267"/>
      <c r="X37" s="267"/>
      <c r="Y37" s="267"/>
      <c r="Z37" s="277"/>
      <c r="AA37" s="277"/>
      <c r="AB37" s="277"/>
      <c r="AC37" s="277"/>
      <c r="AD37" s="277"/>
      <c r="AE37" s="277"/>
      <c r="AF37" s="277"/>
      <c r="AG37" s="277"/>
      <c r="AH37" s="277"/>
      <c r="AI37" s="277"/>
      <c r="AJ37" s="277"/>
      <c r="AK37" s="277"/>
      <c r="AL37" s="277"/>
      <c r="AM37" s="278"/>
      <c r="AN37" s="252"/>
      <c r="AO37" s="253"/>
      <c r="AP37" s="254"/>
      <c r="AQ37" s="258"/>
      <c r="AR37" s="259"/>
      <c r="AS37" s="260"/>
    </row>
    <row r="38" spans="1:45" ht="19.5" customHeight="1" x14ac:dyDescent="0.4">
      <c r="A38" s="279"/>
      <c r="B38" s="280"/>
      <c r="C38" s="281"/>
      <c r="D38" s="284" t="s">
        <v>286</v>
      </c>
      <c r="E38" s="284"/>
      <c r="F38" s="281"/>
      <c r="G38" s="286"/>
      <c r="H38" s="261"/>
      <c r="I38" s="261"/>
      <c r="J38" s="261"/>
      <c r="K38" s="261"/>
      <c r="L38" s="261"/>
      <c r="M38" s="261"/>
      <c r="N38" s="261"/>
      <c r="O38" s="261"/>
      <c r="P38" s="262"/>
      <c r="Q38" s="263"/>
      <c r="R38" s="264"/>
      <c r="S38" s="265"/>
      <c r="T38" s="263"/>
      <c r="U38" s="264"/>
      <c r="V38" s="265"/>
      <c r="W38" s="263"/>
      <c r="X38" s="264"/>
      <c r="Y38" s="265"/>
      <c r="Z38" s="271" t="s">
        <v>286</v>
      </c>
      <c r="AA38" s="272"/>
      <c r="AB38" s="273"/>
      <c r="AC38" s="244" t="s">
        <v>286</v>
      </c>
      <c r="AD38" s="242"/>
      <c r="AE38" s="243"/>
      <c r="AF38" s="246" t="s">
        <v>286</v>
      </c>
      <c r="AG38" s="247"/>
      <c r="AH38" s="247"/>
      <c r="AI38" s="248"/>
      <c r="AJ38" s="246" t="s">
        <v>286</v>
      </c>
      <c r="AK38" s="247"/>
      <c r="AL38" s="247"/>
      <c r="AM38" s="248"/>
      <c r="AN38" s="249"/>
      <c r="AO38" s="250"/>
      <c r="AP38" s="251"/>
      <c r="AQ38" s="255"/>
      <c r="AR38" s="256"/>
      <c r="AS38" s="257"/>
    </row>
    <row r="39" spans="1:45" ht="19.5" customHeight="1" thickBot="1" x14ac:dyDescent="0.45">
      <c r="A39" s="279"/>
      <c r="B39" s="282"/>
      <c r="C39" s="283"/>
      <c r="D39" s="285"/>
      <c r="E39" s="285"/>
      <c r="F39" s="283"/>
      <c r="G39" s="274" t="s">
        <v>115</v>
      </c>
      <c r="H39" s="267"/>
      <c r="I39" s="275"/>
      <c r="J39" s="275"/>
      <c r="K39" s="275"/>
      <c r="L39" s="275"/>
      <c r="M39" s="275"/>
      <c r="N39" s="275"/>
      <c r="O39" s="275"/>
      <c r="P39" s="276"/>
      <c r="Q39" s="274" t="s">
        <v>118</v>
      </c>
      <c r="R39" s="267"/>
      <c r="S39" s="267"/>
      <c r="T39" s="267"/>
      <c r="U39" s="267"/>
      <c r="V39" s="267"/>
      <c r="W39" s="267"/>
      <c r="X39" s="267"/>
      <c r="Y39" s="267"/>
      <c r="Z39" s="277"/>
      <c r="AA39" s="277"/>
      <c r="AB39" s="277"/>
      <c r="AC39" s="277"/>
      <c r="AD39" s="277"/>
      <c r="AE39" s="277"/>
      <c r="AF39" s="277"/>
      <c r="AG39" s="277"/>
      <c r="AH39" s="277"/>
      <c r="AI39" s="277"/>
      <c r="AJ39" s="277"/>
      <c r="AK39" s="277"/>
      <c r="AL39" s="277"/>
      <c r="AM39" s="278"/>
      <c r="AN39" s="252"/>
      <c r="AO39" s="253"/>
      <c r="AP39" s="254"/>
      <c r="AQ39" s="258"/>
      <c r="AR39" s="259"/>
      <c r="AS39" s="260"/>
    </row>
    <row r="40" spans="1:45" ht="19.5" customHeight="1" x14ac:dyDescent="0.4">
      <c r="A40" s="279"/>
      <c r="B40" s="280"/>
      <c r="C40" s="281"/>
      <c r="D40" s="284" t="s">
        <v>286</v>
      </c>
      <c r="E40" s="284"/>
      <c r="F40" s="281"/>
      <c r="G40" s="286"/>
      <c r="H40" s="261"/>
      <c r="I40" s="261"/>
      <c r="J40" s="261"/>
      <c r="K40" s="261"/>
      <c r="L40" s="261"/>
      <c r="M40" s="261"/>
      <c r="N40" s="261"/>
      <c r="O40" s="261"/>
      <c r="P40" s="262"/>
      <c r="Q40" s="263"/>
      <c r="R40" s="264"/>
      <c r="S40" s="265"/>
      <c r="T40" s="263"/>
      <c r="U40" s="264"/>
      <c r="V40" s="265"/>
      <c r="W40" s="263"/>
      <c r="X40" s="264"/>
      <c r="Y40" s="265"/>
      <c r="Z40" s="271" t="s">
        <v>286</v>
      </c>
      <c r="AA40" s="272"/>
      <c r="AB40" s="273"/>
      <c r="AC40" s="244" t="s">
        <v>286</v>
      </c>
      <c r="AD40" s="242"/>
      <c r="AE40" s="243"/>
      <c r="AF40" s="246" t="s">
        <v>286</v>
      </c>
      <c r="AG40" s="247"/>
      <c r="AH40" s="247"/>
      <c r="AI40" s="248"/>
      <c r="AJ40" s="246" t="s">
        <v>286</v>
      </c>
      <c r="AK40" s="247"/>
      <c r="AL40" s="247"/>
      <c r="AM40" s="248"/>
      <c r="AN40" s="249"/>
      <c r="AO40" s="250"/>
      <c r="AP40" s="251"/>
      <c r="AQ40" s="255"/>
      <c r="AR40" s="256"/>
      <c r="AS40" s="257"/>
    </row>
    <row r="41" spans="1:45" ht="19.5" customHeight="1" thickBot="1" x14ac:dyDescent="0.45">
      <c r="A41" s="279"/>
      <c r="B41" s="282"/>
      <c r="C41" s="283"/>
      <c r="D41" s="285"/>
      <c r="E41" s="285"/>
      <c r="F41" s="283"/>
      <c r="G41" s="274" t="s">
        <v>115</v>
      </c>
      <c r="H41" s="267"/>
      <c r="I41" s="275"/>
      <c r="J41" s="275"/>
      <c r="K41" s="275"/>
      <c r="L41" s="275"/>
      <c r="M41" s="275"/>
      <c r="N41" s="275"/>
      <c r="O41" s="275"/>
      <c r="P41" s="276"/>
      <c r="Q41" s="274" t="s">
        <v>118</v>
      </c>
      <c r="R41" s="267"/>
      <c r="S41" s="267"/>
      <c r="T41" s="267"/>
      <c r="U41" s="267"/>
      <c r="V41" s="267"/>
      <c r="W41" s="267"/>
      <c r="X41" s="267"/>
      <c r="Y41" s="267"/>
      <c r="Z41" s="277"/>
      <c r="AA41" s="277"/>
      <c r="AB41" s="277"/>
      <c r="AC41" s="277"/>
      <c r="AD41" s="277"/>
      <c r="AE41" s="277"/>
      <c r="AF41" s="277"/>
      <c r="AG41" s="277"/>
      <c r="AH41" s="277"/>
      <c r="AI41" s="277"/>
      <c r="AJ41" s="277"/>
      <c r="AK41" s="277"/>
      <c r="AL41" s="277"/>
      <c r="AM41" s="278"/>
      <c r="AN41" s="252"/>
      <c r="AO41" s="253"/>
      <c r="AP41" s="254"/>
      <c r="AQ41" s="258"/>
      <c r="AR41" s="259"/>
      <c r="AS41" s="260"/>
    </row>
    <row r="42" spans="1:45" ht="30.75" customHeight="1" x14ac:dyDescent="0.4">
      <c r="B42" s="236" t="s">
        <v>320</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8"/>
      <c r="AA42" s="242" t="s">
        <v>29</v>
      </c>
      <c r="AB42" s="242"/>
      <c r="AC42" s="242"/>
      <c r="AD42" s="242"/>
      <c r="AE42" s="243"/>
      <c r="AF42" s="244" t="s">
        <v>30</v>
      </c>
      <c r="AG42" s="242"/>
      <c r="AH42" s="242"/>
      <c r="AI42" s="243"/>
      <c r="AJ42" s="244" t="s">
        <v>31</v>
      </c>
      <c r="AK42" s="242"/>
      <c r="AL42" s="242"/>
      <c r="AM42" s="243"/>
      <c r="AN42" s="244" t="s">
        <v>32</v>
      </c>
      <c r="AO42" s="242"/>
      <c r="AP42" s="242"/>
      <c r="AQ42" s="242"/>
      <c r="AR42" s="242"/>
      <c r="AS42" s="245"/>
    </row>
    <row r="43" spans="1:45" ht="63" customHeight="1" thickBot="1" x14ac:dyDescent="0.45">
      <c r="A43" s="131"/>
      <c r="B43" s="239"/>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1"/>
      <c r="AA43" s="266">
        <v>20</v>
      </c>
      <c r="AB43" s="266"/>
      <c r="AC43" s="266"/>
      <c r="AD43" s="267" t="s">
        <v>123</v>
      </c>
      <c r="AE43" s="268"/>
      <c r="AF43" s="269">
        <v>54700</v>
      </c>
      <c r="AG43" s="266"/>
      <c r="AH43" s="266"/>
      <c r="AI43" s="65" t="s">
        <v>12</v>
      </c>
      <c r="AJ43" s="270">
        <v>5470</v>
      </c>
      <c r="AK43" s="266"/>
      <c r="AL43" s="266"/>
      <c r="AM43" s="66" t="s">
        <v>12</v>
      </c>
      <c r="AN43" s="270">
        <v>49230</v>
      </c>
      <c r="AO43" s="266"/>
      <c r="AP43" s="266"/>
      <c r="AQ43" s="266"/>
      <c r="AR43" s="266"/>
      <c r="AS43" s="67" t="s">
        <v>12</v>
      </c>
    </row>
    <row r="44" spans="1:45" x14ac:dyDescent="0.4">
      <c r="A44" s="59"/>
    </row>
  </sheetData>
  <sheetProtection algorithmName="SHA-512" hashValue="0dTEAbA8XavZfQR0YEDUXEnf1QD/9gz5Ve5vtEnrDJ/eqKNIZFVyIASINNfueFV/yX4gLuHeQWNJYgquCSu8cw==" saltValue="EWKXWyo3m0N1nBRm7RCHoQ==" spinCount="100000" sheet="1" objects="1" scenarios="1" selectLockedCells="1"/>
  <mergeCells count="360">
    <mergeCell ref="B5:E6"/>
    <mergeCell ref="F5:H6"/>
    <mergeCell ref="L5:P5"/>
    <mergeCell ref="Q5:W5"/>
    <mergeCell ref="X5:AA6"/>
    <mergeCell ref="AB5:AD6"/>
    <mergeCell ref="AH5:AS5"/>
    <mergeCell ref="AC3:AD4"/>
    <mergeCell ref="AE3:AF4"/>
    <mergeCell ref="AH3:AS3"/>
    <mergeCell ref="P4:T4"/>
    <mergeCell ref="U4:AB4"/>
    <mergeCell ref="AH4:AS4"/>
    <mergeCell ref="B2:F2"/>
    <mergeCell ref="H2:I2"/>
    <mergeCell ref="B3:E4"/>
    <mergeCell ref="F3:O4"/>
    <mergeCell ref="P3:T3"/>
    <mergeCell ref="U3:AB3"/>
    <mergeCell ref="AB7:AG7"/>
    <mergeCell ref="B9:C11"/>
    <mergeCell ref="D9:E11"/>
    <mergeCell ref="F9:F11"/>
    <mergeCell ref="G9:P10"/>
    <mergeCell ref="Q9:AB9"/>
    <mergeCell ref="AC9:AE11"/>
    <mergeCell ref="AF9:AI11"/>
    <mergeCell ref="G11:I11"/>
    <mergeCell ref="J11:M11"/>
    <mergeCell ref="I6:K6"/>
    <mergeCell ref="L6:P6"/>
    <mergeCell ref="Q6:W6"/>
    <mergeCell ref="AE6:AG6"/>
    <mergeCell ref="AH6:AS7"/>
    <mergeCell ref="B7:J7"/>
    <mergeCell ref="K7:P7"/>
    <mergeCell ref="R7:V7"/>
    <mergeCell ref="W7:AA7"/>
    <mergeCell ref="W12:Y12"/>
    <mergeCell ref="Z12:AB12"/>
    <mergeCell ref="N11:P11"/>
    <mergeCell ref="Q11:S11"/>
    <mergeCell ref="T11:V11"/>
    <mergeCell ref="W11:Y11"/>
    <mergeCell ref="Z11:AB11"/>
    <mergeCell ref="A12:A13"/>
    <mergeCell ref="B12:C13"/>
    <mergeCell ref="D12:E13"/>
    <mergeCell ref="F12:F13"/>
    <mergeCell ref="G12:I12"/>
    <mergeCell ref="AQ9:AS11"/>
    <mergeCell ref="Q10:S10"/>
    <mergeCell ref="T10:V10"/>
    <mergeCell ref="W10:Y10"/>
    <mergeCell ref="Z10:AB10"/>
    <mergeCell ref="G13:H13"/>
    <mergeCell ref="I13:P13"/>
    <mergeCell ref="Q13:Y13"/>
    <mergeCell ref="Z13:AM13"/>
    <mergeCell ref="AQ12:AS13"/>
    <mergeCell ref="AC12:AE12"/>
    <mergeCell ref="AF12:AI12"/>
    <mergeCell ref="AJ12:AM12"/>
    <mergeCell ref="AN12:AP13"/>
    <mergeCell ref="J12:M12"/>
    <mergeCell ref="N12:P12"/>
    <mergeCell ref="Q12:S12"/>
    <mergeCell ref="T12:V12"/>
    <mergeCell ref="AJ9:AM11"/>
    <mergeCell ref="AN9:AP11"/>
    <mergeCell ref="A16:A17"/>
    <mergeCell ref="B16:C17"/>
    <mergeCell ref="D16:E17"/>
    <mergeCell ref="F16:F17"/>
    <mergeCell ref="G16:I16"/>
    <mergeCell ref="AC14:AE14"/>
    <mergeCell ref="AF14:AI14"/>
    <mergeCell ref="AJ14:AM14"/>
    <mergeCell ref="AN14:AP15"/>
    <mergeCell ref="G15:H15"/>
    <mergeCell ref="G17:H17"/>
    <mergeCell ref="A14:A15"/>
    <mergeCell ref="B14:C15"/>
    <mergeCell ref="D14:E15"/>
    <mergeCell ref="F14:F15"/>
    <mergeCell ref="G14:I14"/>
    <mergeCell ref="AQ14:AS15"/>
    <mergeCell ref="J14:M14"/>
    <mergeCell ref="N14:P14"/>
    <mergeCell ref="Q14:S14"/>
    <mergeCell ref="T14:V14"/>
    <mergeCell ref="W14:Y14"/>
    <mergeCell ref="Z14:AB14"/>
    <mergeCell ref="AC16:AE16"/>
    <mergeCell ref="AF16:AI16"/>
    <mergeCell ref="AJ16:AM16"/>
    <mergeCell ref="AN16:AP17"/>
    <mergeCell ref="AQ16:AS17"/>
    <mergeCell ref="J16:M16"/>
    <mergeCell ref="N16:P16"/>
    <mergeCell ref="Q16:S16"/>
    <mergeCell ref="T16:V16"/>
    <mergeCell ref="W16:Y16"/>
    <mergeCell ref="Z16:AB16"/>
    <mergeCell ref="I15:P15"/>
    <mergeCell ref="Q15:Y15"/>
    <mergeCell ref="Z15:AM15"/>
    <mergeCell ref="I17:P17"/>
    <mergeCell ref="Q17:Y17"/>
    <mergeCell ref="Z17:AM17"/>
    <mergeCell ref="AQ20:AS21"/>
    <mergeCell ref="J20:M20"/>
    <mergeCell ref="N20:P20"/>
    <mergeCell ref="Q20:S20"/>
    <mergeCell ref="T20:V20"/>
    <mergeCell ref="W20:Y20"/>
    <mergeCell ref="Z20:AB20"/>
    <mergeCell ref="G19:H19"/>
    <mergeCell ref="I19:P19"/>
    <mergeCell ref="Q19:Y19"/>
    <mergeCell ref="Z19:AM19"/>
    <mergeCell ref="G20:I20"/>
    <mergeCell ref="AN18:AP19"/>
    <mergeCell ref="AQ18:AS19"/>
    <mergeCell ref="J18:M18"/>
    <mergeCell ref="N18:P18"/>
    <mergeCell ref="Q18:S18"/>
    <mergeCell ref="T18:V18"/>
    <mergeCell ref="W18:Y18"/>
    <mergeCell ref="Z18:AB18"/>
    <mergeCell ref="G21:H21"/>
    <mergeCell ref="I21:P21"/>
    <mergeCell ref="Q21:Y21"/>
    <mergeCell ref="Z21:AM21"/>
    <mergeCell ref="AN20:AP21"/>
    <mergeCell ref="AC22:AE22"/>
    <mergeCell ref="AF22:AI22"/>
    <mergeCell ref="AJ22:AM22"/>
    <mergeCell ref="AN22:AP23"/>
    <mergeCell ref="A18:A19"/>
    <mergeCell ref="B18:C19"/>
    <mergeCell ref="D18:E19"/>
    <mergeCell ref="F18:F19"/>
    <mergeCell ref="G18:I18"/>
    <mergeCell ref="A20:A21"/>
    <mergeCell ref="B20:C21"/>
    <mergeCell ref="D20:E21"/>
    <mergeCell ref="F20:F21"/>
    <mergeCell ref="W22:Y22"/>
    <mergeCell ref="Z22:AB22"/>
    <mergeCell ref="G23:H23"/>
    <mergeCell ref="I23:P23"/>
    <mergeCell ref="Q23:Y23"/>
    <mergeCell ref="Z23:AM23"/>
    <mergeCell ref="AC18:AE18"/>
    <mergeCell ref="AF18:AI18"/>
    <mergeCell ref="AJ18:AM18"/>
    <mergeCell ref="AC20:AE20"/>
    <mergeCell ref="AF20:AI20"/>
    <mergeCell ref="AJ20:AM20"/>
    <mergeCell ref="A24:A25"/>
    <mergeCell ref="B24:C25"/>
    <mergeCell ref="D24:E25"/>
    <mergeCell ref="F24:F25"/>
    <mergeCell ref="G24:I24"/>
    <mergeCell ref="A22:A23"/>
    <mergeCell ref="B22:C23"/>
    <mergeCell ref="D22:E23"/>
    <mergeCell ref="F22:F23"/>
    <mergeCell ref="G22:I22"/>
    <mergeCell ref="G25:H25"/>
    <mergeCell ref="I25:P25"/>
    <mergeCell ref="J22:M22"/>
    <mergeCell ref="N22:P22"/>
    <mergeCell ref="A26:A27"/>
    <mergeCell ref="B26:C27"/>
    <mergeCell ref="D26:E27"/>
    <mergeCell ref="F26:F27"/>
    <mergeCell ref="G26:I26"/>
    <mergeCell ref="G27:H27"/>
    <mergeCell ref="I27:P27"/>
    <mergeCell ref="Q27:Y27"/>
    <mergeCell ref="Z27:AM27"/>
    <mergeCell ref="AC26:AE26"/>
    <mergeCell ref="AF26:AI26"/>
    <mergeCell ref="AJ26:AM26"/>
    <mergeCell ref="AN26:AP27"/>
    <mergeCell ref="J26:M26"/>
    <mergeCell ref="N26:P26"/>
    <mergeCell ref="Q26:S26"/>
    <mergeCell ref="T26:V26"/>
    <mergeCell ref="AQ22:AS23"/>
    <mergeCell ref="W26:Y26"/>
    <mergeCell ref="Z26:AB26"/>
    <mergeCell ref="AC24:AE24"/>
    <mergeCell ref="AF24:AI24"/>
    <mergeCell ref="AJ24:AM24"/>
    <mergeCell ref="AN24:AP25"/>
    <mergeCell ref="AQ24:AS25"/>
    <mergeCell ref="J24:M24"/>
    <mergeCell ref="N24:P24"/>
    <mergeCell ref="AQ26:AS27"/>
    <mergeCell ref="Q24:S24"/>
    <mergeCell ref="T24:V24"/>
    <mergeCell ref="W24:Y24"/>
    <mergeCell ref="Z24:AB24"/>
    <mergeCell ref="Q25:Y25"/>
    <mergeCell ref="Z25:AM25"/>
    <mergeCell ref="Q22:S22"/>
    <mergeCell ref="T22:V22"/>
    <mergeCell ref="A30:A31"/>
    <mergeCell ref="B30:C31"/>
    <mergeCell ref="D30:E31"/>
    <mergeCell ref="F30:F31"/>
    <mergeCell ref="G30:I30"/>
    <mergeCell ref="AC28:AE28"/>
    <mergeCell ref="AF28:AI28"/>
    <mergeCell ref="AJ28:AM28"/>
    <mergeCell ref="AN28:AP29"/>
    <mergeCell ref="G29:H29"/>
    <mergeCell ref="G31:H31"/>
    <mergeCell ref="A28:A29"/>
    <mergeCell ref="B28:C29"/>
    <mergeCell ref="D28:E29"/>
    <mergeCell ref="F28:F29"/>
    <mergeCell ref="G28:I28"/>
    <mergeCell ref="AQ28:AS29"/>
    <mergeCell ref="J28:M28"/>
    <mergeCell ref="N28:P28"/>
    <mergeCell ref="Q28:S28"/>
    <mergeCell ref="T28:V28"/>
    <mergeCell ref="W28:Y28"/>
    <mergeCell ref="Z28:AB28"/>
    <mergeCell ref="AC30:AE30"/>
    <mergeCell ref="AF30:AI30"/>
    <mergeCell ref="AJ30:AM30"/>
    <mergeCell ref="AN30:AP31"/>
    <mergeCell ref="AQ30:AS31"/>
    <mergeCell ref="J30:M30"/>
    <mergeCell ref="N30:P30"/>
    <mergeCell ref="Q30:S30"/>
    <mergeCell ref="T30:V30"/>
    <mergeCell ref="W30:Y30"/>
    <mergeCell ref="Z30:AB30"/>
    <mergeCell ref="I29:P29"/>
    <mergeCell ref="Q29:Y29"/>
    <mergeCell ref="Z29:AM29"/>
    <mergeCell ref="I31:P31"/>
    <mergeCell ref="Q31:Y31"/>
    <mergeCell ref="Z31:AM31"/>
    <mergeCell ref="AQ34:AS35"/>
    <mergeCell ref="J34:M34"/>
    <mergeCell ref="N34:P34"/>
    <mergeCell ref="Q34:S34"/>
    <mergeCell ref="T34:V34"/>
    <mergeCell ref="W34:Y34"/>
    <mergeCell ref="Z34:AB34"/>
    <mergeCell ref="G33:H33"/>
    <mergeCell ref="I33:P33"/>
    <mergeCell ref="Q33:Y33"/>
    <mergeCell ref="Z33:AM33"/>
    <mergeCell ref="G34:I34"/>
    <mergeCell ref="AN32:AP33"/>
    <mergeCell ref="AQ32:AS33"/>
    <mergeCell ref="J32:M32"/>
    <mergeCell ref="N32:P32"/>
    <mergeCell ref="Q32:S32"/>
    <mergeCell ref="T32:V32"/>
    <mergeCell ref="W32:Y32"/>
    <mergeCell ref="Z32:AB32"/>
    <mergeCell ref="G35:H35"/>
    <mergeCell ref="I35:P35"/>
    <mergeCell ref="Q35:Y35"/>
    <mergeCell ref="Z35:AM35"/>
    <mergeCell ref="A32:A33"/>
    <mergeCell ref="B32:C33"/>
    <mergeCell ref="D32:E33"/>
    <mergeCell ref="F32:F33"/>
    <mergeCell ref="G32:I32"/>
    <mergeCell ref="A34:A35"/>
    <mergeCell ref="B34:C35"/>
    <mergeCell ref="D34:E35"/>
    <mergeCell ref="F34:F35"/>
    <mergeCell ref="AC32:AE32"/>
    <mergeCell ref="AF32:AI32"/>
    <mergeCell ref="AJ32:AM32"/>
    <mergeCell ref="AC34:AE34"/>
    <mergeCell ref="AF34:AI34"/>
    <mergeCell ref="AJ34:AM34"/>
    <mergeCell ref="AN34:AP35"/>
    <mergeCell ref="AC36:AE36"/>
    <mergeCell ref="AF36:AI36"/>
    <mergeCell ref="AJ36:AM36"/>
    <mergeCell ref="AN36:AP37"/>
    <mergeCell ref="G37:H37"/>
    <mergeCell ref="I37:P37"/>
    <mergeCell ref="Q37:Y37"/>
    <mergeCell ref="Z37:AM37"/>
    <mergeCell ref="A38:A39"/>
    <mergeCell ref="B38:C39"/>
    <mergeCell ref="D38:E39"/>
    <mergeCell ref="F38:F39"/>
    <mergeCell ref="G38:I38"/>
    <mergeCell ref="A36:A37"/>
    <mergeCell ref="B36:C37"/>
    <mergeCell ref="D36:E37"/>
    <mergeCell ref="F36:F37"/>
    <mergeCell ref="G36:I36"/>
    <mergeCell ref="J36:M36"/>
    <mergeCell ref="N36:P36"/>
    <mergeCell ref="Q36:S36"/>
    <mergeCell ref="T36:V36"/>
    <mergeCell ref="W36:Y36"/>
    <mergeCell ref="Z36:AB36"/>
    <mergeCell ref="T38:V38"/>
    <mergeCell ref="W38:Y38"/>
    <mergeCell ref="Z38:AB38"/>
    <mergeCell ref="AQ36:AS37"/>
    <mergeCell ref="W40:Y40"/>
    <mergeCell ref="Z40:AB40"/>
    <mergeCell ref="G39:H39"/>
    <mergeCell ref="I39:P39"/>
    <mergeCell ref="Q39:Y39"/>
    <mergeCell ref="Z39:AM39"/>
    <mergeCell ref="A40:A41"/>
    <mergeCell ref="B40:C41"/>
    <mergeCell ref="D40:E41"/>
    <mergeCell ref="F40:F41"/>
    <mergeCell ref="G40:I40"/>
    <mergeCell ref="AC38:AE38"/>
    <mergeCell ref="AF38:AI38"/>
    <mergeCell ref="AJ38:AM38"/>
    <mergeCell ref="AN38:AP39"/>
    <mergeCell ref="AQ38:AS39"/>
    <mergeCell ref="J38:M38"/>
    <mergeCell ref="N38:P38"/>
    <mergeCell ref="G41:H41"/>
    <mergeCell ref="I41:P41"/>
    <mergeCell ref="Q41:Y41"/>
    <mergeCell ref="Z41:AM41"/>
    <mergeCell ref="Q38:S38"/>
    <mergeCell ref="B42:Z43"/>
    <mergeCell ref="AA42:AE42"/>
    <mergeCell ref="AF42:AI42"/>
    <mergeCell ref="AJ42:AM42"/>
    <mergeCell ref="AN42:AS42"/>
    <mergeCell ref="AC40:AE40"/>
    <mergeCell ref="AF40:AI40"/>
    <mergeCell ref="AJ40:AM40"/>
    <mergeCell ref="AN40:AP41"/>
    <mergeCell ref="AQ40:AS41"/>
    <mergeCell ref="J40:M40"/>
    <mergeCell ref="N40:P40"/>
    <mergeCell ref="Q40:S40"/>
    <mergeCell ref="T40:V40"/>
    <mergeCell ref="AA43:AC43"/>
    <mergeCell ref="AD43:AE43"/>
    <mergeCell ref="AF43:AH43"/>
    <mergeCell ref="AJ43:AL43"/>
    <mergeCell ref="AN43:AR43"/>
  </mergeCells>
  <phoneticPr fontId="2"/>
  <pageMargins left="0.39370078740157483" right="0.19685039370078741" top="0.68" bottom="0.35433070866141736" header="0.31" footer="0.27559055118110237"/>
  <pageSetup paperSize="9" scale="5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90" t="s">
        <v>83</v>
      </c>
      <c r="BC4" s="91"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91" t="s">
        <v>99</v>
      </c>
      <c r="AV11" s="91" t="s">
        <v>106</v>
      </c>
      <c r="AW11" s="90" t="s">
        <v>105</v>
      </c>
      <c r="AX11" s="91" t="s">
        <v>101</v>
      </c>
      <c r="AY11" s="91" t="s">
        <v>103</v>
      </c>
      <c r="AZ11" s="91" t="s">
        <v>271</v>
      </c>
      <c r="BA11" s="91"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00101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00102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00103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00104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00105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00106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00107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00108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00109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00110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00111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00112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00113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00114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00115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04"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91" t="s">
        <v>99</v>
      </c>
      <c r="AV54" s="91" t="s">
        <v>106</v>
      </c>
      <c r="AW54" s="90" t="s">
        <v>105</v>
      </c>
      <c r="AX54" s="91" t="s">
        <v>101</v>
      </c>
      <c r="AY54" s="91" t="s">
        <v>103</v>
      </c>
      <c r="AZ54" s="91" t="s">
        <v>271</v>
      </c>
      <c r="BA54" s="91"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00116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00117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00118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00119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00120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00121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00122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00123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00124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00125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00126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00127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00128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00129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00130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04"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91" t="s">
        <v>99</v>
      </c>
      <c r="AV97" s="91" t="s">
        <v>106</v>
      </c>
      <c r="AW97" s="90" t="s">
        <v>105</v>
      </c>
      <c r="AX97" s="91" t="s">
        <v>101</v>
      </c>
      <c r="AY97" s="91" t="s">
        <v>103</v>
      </c>
      <c r="AZ97" s="91" t="s">
        <v>271</v>
      </c>
      <c r="BA97" s="91"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00131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00132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00133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00134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00135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00136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00137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00138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00139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00140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00141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00142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00143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00144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00145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04"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91" t="s">
        <v>99</v>
      </c>
      <c r="AV140" s="91" t="s">
        <v>106</v>
      </c>
      <c r="AW140" s="90" t="s">
        <v>105</v>
      </c>
      <c r="AX140" s="91" t="s">
        <v>101</v>
      </c>
      <c r="AY140" s="91" t="s">
        <v>103</v>
      </c>
      <c r="AZ140" s="91" t="s">
        <v>271</v>
      </c>
      <c r="BA140" s="91"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00146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00147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00148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00149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00150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00151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00152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00153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00154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00155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00156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00157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00158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00159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00160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04"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91" t="s">
        <v>99</v>
      </c>
      <c r="AV183" s="91" t="s">
        <v>106</v>
      </c>
      <c r="AW183" s="90" t="s">
        <v>105</v>
      </c>
      <c r="AX183" s="91" t="s">
        <v>101</v>
      </c>
      <c r="AY183" s="91" t="s">
        <v>103</v>
      </c>
      <c r="AZ183" s="91" t="s">
        <v>271</v>
      </c>
      <c r="BA183" s="91"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00161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00162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00163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00164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00165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00166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00167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00168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00169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00170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00171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00172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00173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00174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00175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04"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6749" priority="1921">
      <formula>AND(Z13="",BA12=1)</formula>
    </cfRule>
  </conditionalFormatting>
  <conditionalFormatting sqref="J12:M12">
    <cfRule type="expression" dxfId="6748" priority="1920">
      <formula>OR(F12=2,F12=3)</formula>
    </cfRule>
  </conditionalFormatting>
  <conditionalFormatting sqref="I13:P13">
    <cfRule type="expression" dxfId="6747" priority="1919">
      <formula>OR(F12=2,F12=3)</formula>
    </cfRule>
  </conditionalFormatting>
  <conditionalFormatting sqref="Z15:AM15">
    <cfRule type="expression" dxfId="6746" priority="717">
      <formula>AND(Z15="",BA14=1)</formula>
    </cfRule>
  </conditionalFormatting>
  <conditionalFormatting sqref="J14:M14">
    <cfRule type="expression" dxfId="6745" priority="716">
      <formula>OR(F14=2,F14=3)</formula>
    </cfRule>
  </conditionalFormatting>
  <conditionalFormatting sqref="I15:P15">
    <cfRule type="expression" dxfId="6744" priority="715">
      <formula>OR(F14=2,F14=3)</formula>
    </cfRule>
  </conditionalFormatting>
  <conditionalFormatting sqref="Z17:AM17">
    <cfRule type="expression" dxfId="6743" priority="714">
      <formula>AND(Z17="",BA16=1)</formula>
    </cfRule>
  </conditionalFormatting>
  <conditionalFormatting sqref="J16:M16">
    <cfRule type="expression" dxfId="6742" priority="713">
      <formula>OR(F16=2,F16=3)</formula>
    </cfRule>
  </conditionalFormatting>
  <conditionalFormatting sqref="I17:P17">
    <cfRule type="expression" dxfId="6741" priority="712">
      <formula>OR(F16=2,F16=3)</formula>
    </cfRule>
  </conditionalFormatting>
  <conditionalFormatting sqref="Z19:AM19">
    <cfRule type="expression" dxfId="6740" priority="711">
      <formula>AND(Z19="",BA18=1)</formula>
    </cfRule>
  </conditionalFormatting>
  <conditionalFormatting sqref="J18:M18">
    <cfRule type="expression" dxfId="6739" priority="710">
      <formula>OR(F18=2,F18=3)</formula>
    </cfRule>
  </conditionalFormatting>
  <conditionalFormatting sqref="I19:P19">
    <cfRule type="expression" dxfId="6738" priority="709">
      <formula>OR(F18=2,F18=3)</formula>
    </cfRule>
  </conditionalFormatting>
  <conditionalFormatting sqref="Z21:AM21">
    <cfRule type="expression" dxfId="6737" priority="708">
      <formula>AND(Z21="",BA20=1)</formula>
    </cfRule>
  </conditionalFormatting>
  <conditionalFormatting sqref="J20:M20">
    <cfRule type="expression" dxfId="6736" priority="707">
      <formula>OR(F20=2,F20=3)</formula>
    </cfRule>
  </conditionalFormatting>
  <conditionalFormatting sqref="I21:P21">
    <cfRule type="expression" dxfId="6735" priority="706">
      <formula>OR(F20=2,F20=3)</formula>
    </cfRule>
  </conditionalFormatting>
  <conditionalFormatting sqref="Z23:AM23">
    <cfRule type="expression" dxfId="6734" priority="705">
      <formula>AND(Z23="",BA22=1)</formula>
    </cfRule>
  </conditionalFormatting>
  <conditionalFormatting sqref="J22:M22">
    <cfRule type="expression" dxfId="6733" priority="704">
      <formula>OR(F22=2,F22=3)</formula>
    </cfRule>
  </conditionalFormatting>
  <conditionalFormatting sqref="I23:P23">
    <cfRule type="expression" dxfId="6732" priority="703">
      <formula>OR(F22=2,F22=3)</formula>
    </cfRule>
  </conditionalFormatting>
  <conditionalFormatting sqref="Z25:AM25">
    <cfRule type="expression" dxfId="6731" priority="702">
      <formula>AND(Z25="",BA24=1)</formula>
    </cfRule>
  </conditionalFormatting>
  <conditionalFormatting sqref="J24:M24">
    <cfRule type="expression" dxfId="6730" priority="701">
      <formula>OR(F24=2,F24=3)</formula>
    </cfRule>
  </conditionalFormatting>
  <conditionalFormatting sqref="I25:P25">
    <cfRule type="expression" dxfId="6729" priority="700">
      <formula>OR(F24=2,F24=3)</formula>
    </cfRule>
  </conditionalFormatting>
  <conditionalFormatting sqref="Z27:AM27">
    <cfRule type="expression" dxfId="6728" priority="699">
      <formula>AND(Z27="",BA26=1)</formula>
    </cfRule>
  </conditionalFormatting>
  <conditionalFormatting sqref="J26:M26">
    <cfRule type="expression" dxfId="6727" priority="698">
      <formula>OR(F26=2,F26=3)</formula>
    </cfRule>
  </conditionalFormatting>
  <conditionalFormatting sqref="I27:P27">
    <cfRule type="expression" dxfId="6726" priority="697">
      <formula>OR(F26=2,F26=3)</formula>
    </cfRule>
  </conditionalFormatting>
  <conditionalFormatting sqref="Z29:AM29">
    <cfRule type="expression" dxfId="6725" priority="696">
      <formula>AND(Z29="",BA28=1)</formula>
    </cfRule>
  </conditionalFormatting>
  <conditionalFormatting sqref="J28:M28">
    <cfRule type="expression" dxfId="6724" priority="695">
      <formula>OR(F28=2,F28=3)</formula>
    </cfRule>
  </conditionalFormatting>
  <conditionalFormatting sqref="I29:P29">
    <cfRule type="expression" dxfId="6723" priority="694">
      <formula>OR(F28=2,F28=3)</formula>
    </cfRule>
  </conditionalFormatting>
  <conditionalFormatting sqref="Z31:AM31">
    <cfRule type="expression" dxfId="6722" priority="693">
      <formula>AND(Z31="",BA30=1)</formula>
    </cfRule>
  </conditionalFormatting>
  <conditionalFormatting sqref="J30:M30">
    <cfRule type="expression" dxfId="6721" priority="692">
      <formula>OR(F30=2,F30=3)</formula>
    </cfRule>
  </conditionalFormatting>
  <conditionalFormatting sqref="I31:P31">
    <cfRule type="expression" dxfId="6720" priority="691">
      <formula>OR(F30=2,F30=3)</formula>
    </cfRule>
  </conditionalFormatting>
  <conditionalFormatting sqref="Z33:AM33">
    <cfRule type="expression" dxfId="6719" priority="690">
      <formula>AND(Z33="",BA32=1)</formula>
    </cfRule>
  </conditionalFormatting>
  <conditionalFormatting sqref="J32:M32">
    <cfRule type="expression" dxfId="6718" priority="689">
      <formula>OR(F32=2,F32=3)</formula>
    </cfRule>
  </conditionalFormatting>
  <conditionalFormatting sqref="I33:P33">
    <cfRule type="expression" dxfId="6717" priority="688">
      <formula>OR(F32=2,F32=3)</formula>
    </cfRule>
  </conditionalFormatting>
  <conditionalFormatting sqref="Z35:AM35">
    <cfRule type="expression" dxfId="6716" priority="687">
      <formula>AND(Z35="",BA34=1)</formula>
    </cfRule>
  </conditionalFormatting>
  <conditionalFormatting sqref="J34:M34">
    <cfRule type="expression" dxfId="6715" priority="686">
      <formula>OR(F34=2,F34=3)</formula>
    </cfRule>
  </conditionalFormatting>
  <conditionalFormatting sqref="I35:P35">
    <cfRule type="expression" dxfId="6714" priority="685">
      <formula>OR(F34=2,F34=3)</formula>
    </cfRule>
  </conditionalFormatting>
  <conditionalFormatting sqref="Z37:AM37">
    <cfRule type="expression" dxfId="6713" priority="684">
      <formula>AND(Z37="",BA36=1)</formula>
    </cfRule>
  </conditionalFormatting>
  <conditionalFormatting sqref="J36:M36">
    <cfRule type="expression" dxfId="6712" priority="683">
      <formula>OR(F36=2,F36=3)</formula>
    </cfRule>
  </conditionalFormatting>
  <conditionalFormatting sqref="I37:P37">
    <cfRule type="expression" dxfId="6711" priority="682">
      <formula>OR(F36=2,F36=3)</formula>
    </cfRule>
  </conditionalFormatting>
  <conditionalFormatting sqref="Z39:AM39">
    <cfRule type="expression" dxfId="6710" priority="681">
      <formula>AND(Z39="",BA38=1)</formula>
    </cfRule>
  </conditionalFormatting>
  <conditionalFormatting sqref="J38:M38">
    <cfRule type="expression" dxfId="6709" priority="680">
      <formula>OR(F38=2,F38=3)</formula>
    </cfRule>
  </conditionalFormatting>
  <conditionalFormatting sqref="I39:P39">
    <cfRule type="expression" dxfId="6708" priority="679">
      <formula>OR(F38=2,F38=3)</formula>
    </cfRule>
  </conditionalFormatting>
  <conditionalFormatting sqref="Z41:AM41">
    <cfRule type="expression" dxfId="6707" priority="678">
      <formula>AND(Z41="",BA40=1)</formula>
    </cfRule>
  </conditionalFormatting>
  <conditionalFormatting sqref="J40:M40">
    <cfRule type="expression" dxfId="6706" priority="677">
      <formula>OR(F40=2,F40=3)</formula>
    </cfRule>
  </conditionalFormatting>
  <conditionalFormatting sqref="I41:P41">
    <cfRule type="expression" dxfId="6705" priority="676">
      <formula>OR(F40=2,F40=3)</formula>
    </cfRule>
  </conditionalFormatting>
  <conditionalFormatting sqref="Z185:AM185">
    <cfRule type="expression" dxfId="6704" priority="180">
      <formula>AND(Z185="",BA184=1)</formula>
    </cfRule>
  </conditionalFormatting>
  <conditionalFormatting sqref="J184:M184">
    <cfRule type="expression" dxfId="6703" priority="179">
      <formula>OR(F184=2,F184=3)</formula>
    </cfRule>
  </conditionalFormatting>
  <conditionalFormatting sqref="I185:P185">
    <cfRule type="expression" dxfId="6702" priority="178">
      <formula>OR(F184=2,F184=3)</formula>
    </cfRule>
  </conditionalFormatting>
  <conditionalFormatting sqref="Z187:AM187">
    <cfRule type="expression" dxfId="6701" priority="177">
      <formula>AND(Z187="",BA186=1)</formula>
    </cfRule>
  </conditionalFormatting>
  <conditionalFormatting sqref="J186:M186">
    <cfRule type="expression" dxfId="6700" priority="176">
      <formula>OR(F186=2,F186=3)</formula>
    </cfRule>
  </conditionalFormatting>
  <conditionalFormatting sqref="I187:P187">
    <cfRule type="expression" dxfId="6699" priority="175">
      <formula>OR(F186=2,F186=3)</formula>
    </cfRule>
  </conditionalFormatting>
  <conditionalFormatting sqref="Z189:AM189">
    <cfRule type="expression" dxfId="6698" priority="174">
      <formula>AND(Z189="",BA188=1)</formula>
    </cfRule>
  </conditionalFormatting>
  <conditionalFormatting sqref="J188:M188">
    <cfRule type="expression" dxfId="6697" priority="173">
      <formula>OR(F188=2,F188=3)</formula>
    </cfRule>
  </conditionalFormatting>
  <conditionalFormatting sqref="I189:P189">
    <cfRule type="expression" dxfId="6696" priority="172">
      <formula>OR(F188=2,F188=3)</formula>
    </cfRule>
  </conditionalFormatting>
  <conditionalFormatting sqref="Z191:AM191">
    <cfRule type="expression" dxfId="6695" priority="171">
      <formula>AND(Z191="",BA190=1)</formula>
    </cfRule>
  </conditionalFormatting>
  <conditionalFormatting sqref="J190:M190">
    <cfRule type="expression" dxfId="6694" priority="170">
      <formula>OR(F190=2,F190=3)</formula>
    </cfRule>
  </conditionalFormatting>
  <conditionalFormatting sqref="I191:P191">
    <cfRule type="expression" dxfId="6693" priority="169">
      <formula>OR(F190=2,F190=3)</formula>
    </cfRule>
  </conditionalFormatting>
  <conditionalFormatting sqref="Z193:AM193">
    <cfRule type="expression" dxfId="6692" priority="168">
      <formula>AND(Z193="",BA192=1)</formula>
    </cfRule>
  </conditionalFormatting>
  <conditionalFormatting sqref="J192:M192">
    <cfRule type="expression" dxfId="6691" priority="167">
      <formula>OR(F192=2,F192=3)</formula>
    </cfRule>
  </conditionalFormatting>
  <conditionalFormatting sqref="I193:P193">
    <cfRule type="expression" dxfId="6690" priority="166">
      <formula>OR(F192=2,F192=3)</formula>
    </cfRule>
  </conditionalFormatting>
  <conditionalFormatting sqref="Z195:AM195">
    <cfRule type="expression" dxfId="6689" priority="165">
      <formula>AND(Z195="",BA194=1)</formula>
    </cfRule>
  </conditionalFormatting>
  <conditionalFormatting sqref="J194:M194">
    <cfRule type="expression" dxfId="6688" priority="164">
      <formula>OR(F194=2,F194=3)</formula>
    </cfRule>
  </conditionalFormatting>
  <conditionalFormatting sqref="I195:P195">
    <cfRule type="expression" dxfId="6687" priority="163">
      <formula>OR(F194=2,F194=3)</formula>
    </cfRule>
  </conditionalFormatting>
  <conditionalFormatting sqref="Z197:AM197">
    <cfRule type="expression" dxfId="6686" priority="162">
      <formula>AND(Z197="",BA196=1)</formula>
    </cfRule>
  </conditionalFormatting>
  <conditionalFormatting sqref="J196:M196">
    <cfRule type="expression" dxfId="6685" priority="161">
      <formula>OR(F196=2,F196=3)</formula>
    </cfRule>
  </conditionalFormatting>
  <conditionalFormatting sqref="I197:P197">
    <cfRule type="expression" dxfId="6684" priority="160">
      <formula>OR(F196=2,F196=3)</formula>
    </cfRule>
  </conditionalFormatting>
  <conditionalFormatting sqref="Z199:AM199">
    <cfRule type="expression" dxfId="6683" priority="159">
      <formula>AND(Z199="",BA198=1)</formula>
    </cfRule>
  </conditionalFormatting>
  <conditionalFormatting sqref="J198:M198">
    <cfRule type="expression" dxfId="6682" priority="158">
      <formula>OR(F198=2,F198=3)</formula>
    </cfRule>
  </conditionalFormatting>
  <conditionalFormatting sqref="I199:P199">
    <cfRule type="expression" dxfId="6681" priority="157">
      <formula>OR(F198=2,F198=3)</formula>
    </cfRule>
  </conditionalFormatting>
  <conditionalFormatting sqref="Z201:AM201">
    <cfRule type="expression" dxfId="6680" priority="156">
      <formula>AND(Z201="",BA200=1)</formula>
    </cfRule>
  </conditionalFormatting>
  <conditionalFormatting sqref="J200:M200">
    <cfRule type="expression" dxfId="6679" priority="155">
      <formula>OR(F200=2,F200=3)</formula>
    </cfRule>
  </conditionalFormatting>
  <conditionalFormatting sqref="I201:P201">
    <cfRule type="expression" dxfId="6678" priority="154">
      <formula>OR(F200=2,F200=3)</formula>
    </cfRule>
  </conditionalFormatting>
  <conditionalFormatting sqref="Z203:AM203">
    <cfRule type="expression" dxfId="6677" priority="153">
      <formula>AND(Z203="",BA202=1)</formula>
    </cfRule>
  </conditionalFormatting>
  <conditionalFormatting sqref="J202:M202">
    <cfRule type="expression" dxfId="6676" priority="152">
      <formula>OR(F202=2,F202=3)</formula>
    </cfRule>
  </conditionalFormatting>
  <conditionalFormatting sqref="I203:P203">
    <cfRule type="expression" dxfId="6675" priority="151">
      <formula>OR(F202=2,F202=3)</formula>
    </cfRule>
  </conditionalFormatting>
  <conditionalFormatting sqref="Z205:AM205">
    <cfRule type="expression" dxfId="6674" priority="150">
      <formula>AND(Z205="",BA204=1)</formula>
    </cfRule>
  </conditionalFormatting>
  <conditionalFormatting sqref="J204:M204">
    <cfRule type="expression" dxfId="6673" priority="149">
      <formula>OR(F204=2,F204=3)</formula>
    </cfRule>
  </conditionalFormatting>
  <conditionalFormatting sqref="I205:P205">
    <cfRule type="expression" dxfId="6672" priority="148">
      <formula>OR(F204=2,F204=3)</formula>
    </cfRule>
  </conditionalFormatting>
  <conditionalFormatting sqref="Z207:AM207">
    <cfRule type="expression" dxfId="6671" priority="147">
      <formula>AND(Z207="",BA206=1)</formula>
    </cfRule>
  </conditionalFormatting>
  <conditionalFormatting sqref="J206:M206">
    <cfRule type="expression" dxfId="6670" priority="146">
      <formula>OR(F206=2,F206=3)</formula>
    </cfRule>
  </conditionalFormatting>
  <conditionalFormatting sqref="I207:P207">
    <cfRule type="expression" dxfId="6669" priority="145">
      <formula>OR(F206=2,F206=3)</formula>
    </cfRule>
  </conditionalFormatting>
  <conditionalFormatting sqref="Z209:AM209">
    <cfRule type="expression" dxfId="6668" priority="144">
      <formula>AND(Z209="",BA208=1)</formula>
    </cfRule>
  </conditionalFormatting>
  <conditionalFormatting sqref="J208:M208">
    <cfRule type="expression" dxfId="6667" priority="143">
      <formula>OR(F208=2,F208=3)</formula>
    </cfRule>
  </conditionalFormatting>
  <conditionalFormatting sqref="I209:P209">
    <cfRule type="expression" dxfId="6666" priority="142">
      <formula>OR(F208=2,F208=3)</formula>
    </cfRule>
  </conditionalFormatting>
  <conditionalFormatting sqref="Z211:AM211">
    <cfRule type="expression" dxfId="6665" priority="141">
      <formula>AND(Z211="",BA210=1)</formula>
    </cfRule>
  </conditionalFormatting>
  <conditionalFormatting sqref="J210:M210">
    <cfRule type="expression" dxfId="6664" priority="140">
      <formula>OR(F210=2,F210=3)</formula>
    </cfRule>
  </conditionalFormatting>
  <conditionalFormatting sqref="I211:P211">
    <cfRule type="expression" dxfId="6663" priority="139">
      <formula>OR(F210=2,F210=3)</formula>
    </cfRule>
  </conditionalFormatting>
  <conditionalFormatting sqref="Z213:AM213">
    <cfRule type="expression" dxfId="6662" priority="138">
      <formula>AND(Z213="",BA212=1)</formula>
    </cfRule>
  </conditionalFormatting>
  <conditionalFormatting sqref="J212:M212">
    <cfRule type="expression" dxfId="6661" priority="137">
      <formula>OR(F212=2,F212=3)</formula>
    </cfRule>
  </conditionalFormatting>
  <conditionalFormatting sqref="I213:P213">
    <cfRule type="expression" dxfId="6660" priority="136">
      <formula>OR(F212=2,F212=3)</formula>
    </cfRule>
  </conditionalFormatting>
  <conditionalFormatting sqref="Z99:AM99">
    <cfRule type="expression" dxfId="6659" priority="135">
      <formula>AND(Z99="",BA98=1)</formula>
    </cfRule>
  </conditionalFormatting>
  <conditionalFormatting sqref="J98:M98">
    <cfRule type="expression" dxfId="6658" priority="134">
      <formula>OR(F98=2,F98=3)</formula>
    </cfRule>
  </conditionalFormatting>
  <conditionalFormatting sqref="I99:P99">
    <cfRule type="expression" dxfId="6657" priority="133">
      <formula>OR(F98=2,F98=3)</formula>
    </cfRule>
  </conditionalFormatting>
  <conditionalFormatting sqref="Z101:AM101">
    <cfRule type="expression" dxfId="6656" priority="132">
      <formula>AND(Z101="",BA100=1)</formula>
    </cfRule>
  </conditionalFormatting>
  <conditionalFormatting sqref="J100:M100">
    <cfRule type="expression" dxfId="6655" priority="131">
      <formula>OR(F100=2,F100=3)</formula>
    </cfRule>
  </conditionalFormatting>
  <conditionalFormatting sqref="I101:P101">
    <cfRule type="expression" dxfId="6654" priority="130">
      <formula>OR(F100=2,F100=3)</formula>
    </cfRule>
  </conditionalFormatting>
  <conditionalFormatting sqref="Z103:AM103">
    <cfRule type="expression" dxfId="6653" priority="129">
      <formula>AND(Z103="",BA102=1)</formula>
    </cfRule>
  </conditionalFormatting>
  <conditionalFormatting sqref="J102:M102">
    <cfRule type="expression" dxfId="6652" priority="128">
      <formula>OR(F102=2,F102=3)</formula>
    </cfRule>
  </conditionalFormatting>
  <conditionalFormatting sqref="I103:P103">
    <cfRule type="expression" dxfId="6651" priority="127">
      <formula>OR(F102=2,F102=3)</formula>
    </cfRule>
  </conditionalFormatting>
  <conditionalFormatting sqref="Z105:AM105">
    <cfRule type="expression" dxfId="6650" priority="126">
      <formula>AND(Z105="",BA104=1)</formula>
    </cfRule>
  </conditionalFormatting>
  <conditionalFormatting sqref="J104:M104">
    <cfRule type="expression" dxfId="6649" priority="125">
      <formula>OR(F104=2,F104=3)</formula>
    </cfRule>
  </conditionalFormatting>
  <conditionalFormatting sqref="I105:P105">
    <cfRule type="expression" dxfId="6648" priority="124">
      <formula>OR(F104=2,F104=3)</formula>
    </cfRule>
  </conditionalFormatting>
  <conditionalFormatting sqref="Z107:AM107">
    <cfRule type="expression" dxfId="6647" priority="123">
      <formula>AND(Z107="",BA106=1)</formula>
    </cfRule>
  </conditionalFormatting>
  <conditionalFormatting sqref="J106:M106">
    <cfRule type="expression" dxfId="6646" priority="122">
      <formula>OR(F106=2,F106=3)</formula>
    </cfRule>
  </conditionalFormatting>
  <conditionalFormatting sqref="I107:P107">
    <cfRule type="expression" dxfId="6645" priority="121">
      <formula>OR(F106=2,F106=3)</formula>
    </cfRule>
  </conditionalFormatting>
  <conditionalFormatting sqref="Z109:AM109">
    <cfRule type="expression" dxfId="6644" priority="120">
      <formula>AND(Z109="",BA108=1)</formula>
    </cfRule>
  </conditionalFormatting>
  <conditionalFormatting sqref="J108:M108">
    <cfRule type="expression" dxfId="6643" priority="119">
      <formula>OR(F108=2,F108=3)</formula>
    </cfRule>
  </conditionalFormatting>
  <conditionalFormatting sqref="I109:P109">
    <cfRule type="expression" dxfId="6642" priority="118">
      <formula>OR(F108=2,F108=3)</formula>
    </cfRule>
  </conditionalFormatting>
  <conditionalFormatting sqref="Z111:AM111">
    <cfRule type="expression" dxfId="6641" priority="117">
      <formula>AND(Z111="",BA110=1)</formula>
    </cfRule>
  </conditionalFormatting>
  <conditionalFormatting sqref="J110:M110">
    <cfRule type="expression" dxfId="6640" priority="116">
      <formula>OR(F110=2,F110=3)</formula>
    </cfRule>
  </conditionalFormatting>
  <conditionalFormatting sqref="I111:P111">
    <cfRule type="expression" dxfId="6639" priority="115">
      <formula>OR(F110=2,F110=3)</formula>
    </cfRule>
  </conditionalFormatting>
  <conditionalFormatting sqref="Z113:AM113">
    <cfRule type="expression" dxfId="6638" priority="114">
      <formula>AND(Z113="",BA112=1)</formula>
    </cfRule>
  </conditionalFormatting>
  <conditionalFormatting sqref="J112:M112">
    <cfRule type="expression" dxfId="6637" priority="113">
      <formula>OR(F112=2,F112=3)</formula>
    </cfRule>
  </conditionalFormatting>
  <conditionalFormatting sqref="I113:P113">
    <cfRule type="expression" dxfId="6636" priority="112">
      <formula>OR(F112=2,F112=3)</formula>
    </cfRule>
  </conditionalFormatting>
  <conditionalFormatting sqref="Z115:AM115">
    <cfRule type="expression" dxfId="6635" priority="111">
      <formula>AND(Z115="",BA114=1)</formula>
    </cfRule>
  </conditionalFormatting>
  <conditionalFormatting sqref="J114:M114">
    <cfRule type="expression" dxfId="6634" priority="110">
      <formula>OR(F114=2,F114=3)</formula>
    </cfRule>
  </conditionalFormatting>
  <conditionalFormatting sqref="I115:P115">
    <cfRule type="expression" dxfId="6633" priority="109">
      <formula>OR(F114=2,F114=3)</formula>
    </cfRule>
  </conditionalFormatting>
  <conditionalFormatting sqref="Z117:AM117">
    <cfRule type="expression" dxfId="6632" priority="108">
      <formula>AND(Z117="",BA116=1)</formula>
    </cfRule>
  </conditionalFormatting>
  <conditionalFormatting sqref="J116:M116">
    <cfRule type="expression" dxfId="6631" priority="107">
      <formula>OR(F116=2,F116=3)</formula>
    </cfRule>
  </conditionalFormatting>
  <conditionalFormatting sqref="I117:P117">
    <cfRule type="expression" dxfId="6630" priority="106">
      <formula>OR(F116=2,F116=3)</formula>
    </cfRule>
  </conditionalFormatting>
  <conditionalFormatting sqref="Z119:AM119">
    <cfRule type="expression" dxfId="6629" priority="105">
      <formula>AND(Z119="",BA118=1)</formula>
    </cfRule>
  </conditionalFormatting>
  <conditionalFormatting sqref="J118:M118">
    <cfRule type="expression" dxfId="6628" priority="104">
      <formula>OR(F118=2,F118=3)</formula>
    </cfRule>
  </conditionalFormatting>
  <conditionalFormatting sqref="I119:P119">
    <cfRule type="expression" dxfId="6627" priority="103">
      <formula>OR(F118=2,F118=3)</formula>
    </cfRule>
  </conditionalFormatting>
  <conditionalFormatting sqref="Z121:AM121">
    <cfRule type="expression" dxfId="6626" priority="102">
      <formula>AND(Z121="",BA120=1)</formula>
    </cfRule>
  </conditionalFormatting>
  <conditionalFormatting sqref="J120:M120">
    <cfRule type="expression" dxfId="6625" priority="101">
      <formula>OR(F120=2,F120=3)</formula>
    </cfRule>
  </conditionalFormatting>
  <conditionalFormatting sqref="I121:P121">
    <cfRule type="expression" dxfId="6624" priority="100">
      <formula>OR(F120=2,F120=3)</formula>
    </cfRule>
  </conditionalFormatting>
  <conditionalFormatting sqref="Z123:AM123">
    <cfRule type="expression" dxfId="6623" priority="99">
      <formula>AND(Z123="",BA122=1)</formula>
    </cfRule>
  </conditionalFormatting>
  <conditionalFormatting sqref="J122:M122">
    <cfRule type="expression" dxfId="6622" priority="98">
      <formula>OR(F122=2,F122=3)</formula>
    </cfRule>
  </conditionalFormatting>
  <conditionalFormatting sqref="I123:P123">
    <cfRule type="expression" dxfId="6621" priority="97">
      <formula>OR(F122=2,F122=3)</formula>
    </cfRule>
  </conditionalFormatting>
  <conditionalFormatting sqref="Z125:AM125">
    <cfRule type="expression" dxfId="6620" priority="96">
      <formula>AND(Z125="",BA124=1)</formula>
    </cfRule>
  </conditionalFormatting>
  <conditionalFormatting sqref="J124:M124">
    <cfRule type="expression" dxfId="6619" priority="95">
      <formula>OR(F124=2,F124=3)</formula>
    </cfRule>
  </conditionalFormatting>
  <conditionalFormatting sqref="I125:P125">
    <cfRule type="expression" dxfId="6618" priority="94">
      <formula>OR(F124=2,F124=3)</formula>
    </cfRule>
  </conditionalFormatting>
  <conditionalFormatting sqref="Z127:AM127">
    <cfRule type="expression" dxfId="6617" priority="93">
      <formula>AND(Z127="",BA126=1)</formula>
    </cfRule>
  </conditionalFormatting>
  <conditionalFormatting sqref="J126:M126">
    <cfRule type="expression" dxfId="6616" priority="92">
      <formula>OR(F126=2,F126=3)</formula>
    </cfRule>
  </conditionalFormatting>
  <conditionalFormatting sqref="I127:P127">
    <cfRule type="expression" dxfId="6615" priority="91">
      <formula>OR(F126=2,F126=3)</formula>
    </cfRule>
  </conditionalFormatting>
  <conditionalFormatting sqref="Z142:AM142">
    <cfRule type="expression" dxfId="6614" priority="90">
      <formula>AND(Z142="",BA141=1)</formula>
    </cfRule>
  </conditionalFormatting>
  <conditionalFormatting sqref="J141:M141">
    <cfRule type="expression" dxfId="6613" priority="89">
      <formula>OR(F141=2,F141=3)</formula>
    </cfRule>
  </conditionalFormatting>
  <conditionalFormatting sqref="I142:P142">
    <cfRule type="expression" dxfId="6612" priority="88">
      <formula>OR(F141=2,F141=3)</formula>
    </cfRule>
  </conditionalFormatting>
  <conditionalFormatting sqref="Z144:AM144">
    <cfRule type="expression" dxfId="6611" priority="87">
      <formula>AND(Z144="",BA143=1)</formula>
    </cfRule>
  </conditionalFormatting>
  <conditionalFormatting sqref="J143:M143">
    <cfRule type="expression" dxfId="6610" priority="86">
      <formula>OR(F143=2,F143=3)</formula>
    </cfRule>
  </conditionalFormatting>
  <conditionalFormatting sqref="I144:P144">
    <cfRule type="expression" dxfId="6609" priority="85">
      <formula>OR(F143=2,F143=3)</formula>
    </cfRule>
  </conditionalFormatting>
  <conditionalFormatting sqref="Z146:AM146">
    <cfRule type="expression" dxfId="6608" priority="84">
      <formula>AND(Z146="",BA145=1)</formula>
    </cfRule>
  </conditionalFormatting>
  <conditionalFormatting sqref="J145:M145">
    <cfRule type="expression" dxfId="6607" priority="83">
      <formula>OR(F145=2,F145=3)</formula>
    </cfRule>
  </conditionalFormatting>
  <conditionalFormatting sqref="I146:P146">
    <cfRule type="expression" dxfId="6606" priority="82">
      <formula>OR(F145=2,F145=3)</formula>
    </cfRule>
  </conditionalFormatting>
  <conditionalFormatting sqref="Z148:AM148">
    <cfRule type="expression" dxfId="6605" priority="81">
      <formula>AND(Z148="",BA147=1)</formula>
    </cfRule>
  </conditionalFormatting>
  <conditionalFormatting sqref="J147:M147">
    <cfRule type="expression" dxfId="6604" priority="80">
      <formula>OR(F147=2,F147=3)</formula>
    </cfRule>
  </conditionalFormatting>
  <conditionalFormatting sqref="I148:P148">
    <cfRule type="expression" dxfId="6603" priority="79">
      <formula>OR(F147=2,F147=3)</formula>
    </cfRule>
  </conditionalFormatting>
  <conditionalFormatting sqref="Z150:AM150">
    <cfRule type="expression" dxfId="6602" priority="78">
      <formula>AND(Z150="",BA149=1)</formula>
    </cfRule>
  </conditionalFormatting>
  <conditionalFormatting sqref="J149:M149">
    <cfRule type="expression" dxfId="6601" priority="77">
      <formula>OR(F149=2,F149=3)</formula>
    </cfRule>
  </conditionalFormatting>
  <conditionalFormatting sqref="I150:P150">
    <cfRule type="expression" dxfId="6600" priority="76">
      <formula>OR(F149=2,F149=3)</formula>
    </cfRule>
  </conditionalFormatting>
  <conditionalFormatting sqref="Z152:AM152">
    <cfRule type="expression" dxfId="6599" priority="75">
      <formula>AND(Z152="",BA151=1)</formula>
    </cfRule>
  </conditionalFormatting>
  <conditionalFormatting sqref="J151:M151">
    <cfRule type="expression" dxfId="6598" priority="74">
      <formula>OR(F151=2,F151=3)</formula>
    </cfRule>
  </conditionalFormatting>
  <conditionalFormatting sqref="I152:P152">
    <cfRule type="expression" dxfId="6597" priority="73">
      <formula>OR(F151=2,F151=3)</formula>
    </cfRule>
  </conditionalFormatting>
  <conditionalFormatting sqref="Z154:AM154">
    <cfRule type="expression" dxfId="6596" priority="72">
      <formula>AND(Z154="",BA153=1)</formula>
    </cfRule>
  </conditionalFormatting>
  <conditionalFormatting sqref="J153:M153">
    <cfRule type="expression" dxfId="6595" priority="71">
      <formula>OR(F153=2,F153=3)</formula>
    </cfRule>
  </conditionalFormatting>
  <conditionalFormatting sqref="I154:P154">
    <cfRule type="expression" dxfId="6594" priority="70">
      <formula>OR(F153=2,F153=3)</formula>
    </cfRule>
  </conditionalFormatting>
  <conditionalFormatting sqref="Z156:AM156">
    <cfRule type="expression" dxfId="6593" priority="69">
      <formula>AND(Z156="",BA155=1)</formula>
    </cfRule>
  </conditionalFormatting>
  <conditionalFormatting sqref="J155:M155">
    <cfRule type="expression" dxfId="6592" priority="68">
      <formula>OR(F155=2,F155=3)</formula>
    </cfRule>
  </conditionalFormatting>
  <conditionalFormatting sqref="I156:P156">
    <cfRule type="expression" dxfId="6591" priority="67">
      <formula>OR(F155=2,F155=3)</formula>
    </cfRule>
  </conditionalFormatting>
  <conditionalFormatting sqref="Z158:AM158">
    <cfRule type="expression" dxfId="6590" priority="66">
      <formula>AND(Z158="",BA157=1)</formula>
    </cfRule>
  </conditionalFormatting>
  <conditionalFormatting sqref="J157:M157">
    <cfRule type="expression" dxfId="6589" priority="65">
      <formula>OR(F157=2,F157=3)</formula>
    </cfRule>
  </conditionalFormatting>
  <conditionalFormatting sqref="I158:P158">
    <cfRule type="expression" dxfId="6588" priority="64">
      <formula>OR(F157=2,F157=3)</formula>
    </cfRule>
  </conditionalFormatting>
  <conditionalFormatting sqref="Z160:AM160">
    <cfRule type="expression" dxfId="6587" priority="63">
      <formula>AND(Z160="",BA159=1)</formula>
    </cfRule>
  </conditionalFormatting>
  <conditionalFormatting sqref="J159:M159">
    <cfRule type="expression" dxfId="6586" priority="62">
      <formula>OR(F159=2,F159=3)</formula>
    </cfRule>
  </conditionalFormatting>
  <conditionalFormatting sqref="I160:P160">
    <cfRule type="expression" dxfId="6585" priority="61">
      <formula>OR(F159=2,F159=3)</formula>
    </cfRule>
  </conditionalFormatting>
  <conditionalFormatting sqref="Z162:AM162">
    <cfRule type="expression" dxfId="6584" priority="60">
      <formula>AND(Z162="",BA161=1)</formula>
    </cfRule>
  </conditionalFormatting>
  <conditionalFormatting sqref="J161:M161">
    <cfRule type="expression" dxfId="6583" priority="59">
      <formula>OR(F161=2,F161=3)</formula>
    </cfRule>
  </conditionalFormatting>
  <conditionalFormatting sqref="I162:P162">
    <cfRule type="expression" dxfId="6582" priority="58">
      <formula>OR(F161=2,F161=3)</formula>
    </cfRule>
  </conditionalFormatting>
  <conditionalFormatting sqref="Z164:AM164">
    <cfRule type="expression" dxfId="6581" priority="57">
      <formula>AND(Z164="",BA163=1)</formula>
    </cfRule>
  </conditionalFormatting>
  <conditionalFormatting sqref="J163:M163">
    <cfRule type="expression" dxfId="6580" priority="56">
      <formula>OR(F163=2,F163=3)</formula>
    </cfRule>
  </conditionalFormatting>
  <conditionalFormatting sqref="I164:P164">
    <cfRule type="expression" dxfId="6579" priority="55">
      <formula>OR(F163=2,F163=3)</formula>
    </cfRule>
  </conditionalFormatting>
  <conditionalFormatting sqref="Z166:AM166">
    <cfRule type="expression" dxfId="6578" priority="54">
      <formula>AND(Z166="",BA165=1)</formula>
    </cfRule>
  </conditionalFormatting>
  <conditionalFormatting sqref="J165:M165">
    <cfRule type="expression" dxfId="6577" priority="53">
      <formula>OR(F165=2,F165=3)</formula>
    </cfRule>
  </conditionalFormatting>
  <conditionalFormatting sqref="I166:P166">
    <cfRule type="expression" dxfId="6576" priority="52">
      <formula>OR(F165=2,F165=3)</formula>
    </cfRule>
  </conditionalFormatting>
  <conditionalFormatting sqref="Z168:AM168">
    <cfRule type="expression" dxfId="6575" priority="51">
      <formula>AND(Z168="",BA167=1)</formula>
    </cfRule>
  </conditionalFormatting>
  <conditionalFormatting sqref="J167:M167">
    <cfRule type="expression" dxfId="6574" priority="50">
      <formula>OR(F167=2,F167=3)</formula>
    </cfRule>
  </conditionalFormatting>
  <conditionalFormatting sqref="I168:P168">
    <cfRule type="expression" dxfId="6573" priority="49">
      <formula>OR(F167=2,F167=3)</formula>
    </cfRule>
  </conditionalFormatting>
  <conditionalFormatting sqref="Z170:AM170">
    <cfRule type="expression" dxfId="6572" priority="48">
      <formula>AND(Z170="",BA169=1)</formula>
    </cfRule>
  </conditionalFormatting>
  <conditionalFormatting sqref="J169:M169">
    <cfRule type="expression" dxfId="6571" priority="47">
      <formula>OR(F169=2,F169=3)</formula>
    </cfRule>
  </conditionalFormatting>
  <conditionalFormatting sqref="I170:P170">
    <cfRule type="expression" dxfId="6570" priority="46">
      <formula>OR(F169=2,F169=3)</formula>
    </cfRule>
  </conditionalFormatting>
  <conditionalFormatting sqref="Z56:AM56">
    <cfRule type="expression" dxfId="6569" priority="45">
      <formula>AND(Z56="",BA55=1)</formula>
    </cfRule>
  </conditionalFormatting>
  <conditionalFormatting sqref="J55:M55">
    <cfRule type="expression" dxfId="6568" priority="44">
      <formula>OR(F55=2,F55=3)</formula>
    </cfRule>
  </conditionalFormatting>
  <conditionalFormatting sqref="I56:P56">
    <cfRule type="expression" dxfId="6567" priority="43">
      <formula>OR(F55=2,F55=3)</formula>
    </cfRule>
  </conditionalFormatting>
  <conditionalFormatting sqref="Z58:AM58">
    <cfRule type="expression" dxfId="6566" priority="42">
      <formula>AND(Z58="",BA57=1)</formula>
    </cfRule>
  </conditionalFormatting>
  <conditionalFormatting sqref="J57:M57">
    <cfRule type="expression" dxfId="6565" priority="41">
      <formula>OR(F57=2,F57=3)</formula>
    </cfRule>
  </conditionalFormatting>
  <conditionalFormatting sqref="I58:P58">
    <cfRule type="expression" dxfId="6564" priority="40">
      <formula>OR(F57=2,F57=3)</formula>
    </cfRule>
  </conditionalFormatting>
  <conditionalFormatting sqref="Z60:AM60">
    <cfRule type="expression" dxfId="6563" priority="39">
      <formula>AND(Z60="",BA59=1)</formula>
    </cfRule>
  </conditionalFormatting>
  <conditionalFormatting sqref="J59:M59">
    <cfRule type="expression" dxfId="6562" priority="38">
      <formula>OR(F59=2,F59=3)</formula>
    </cfRule>
  </conditionalFormatting>
  <conditionalFormatting sqref="I60:P60">
    <cfRule type="expression" dxfId="6561" priority="37">
      <formula>OR(F59=2,F59=3)</formula>
    </cfRule>
  </conditionalFormatting>
  <conditionalFormatting sqref="Z62:AM62">
    <cfRule type="expression" dxfId="6560" priority="36">
      <formula>AND(Z62="",BA61=1)</formula>
    </cfRule>
  </conditionalFormatting>
  <conditionalFormatting sqref="J61:M61">
    <cfRule type="expression" dxfId="6559" priority="35">
      <formula>OR(F61=2,F61=3)</formula>
    </cfRule>
  </conditionalFormatting>
  <conditionalFormatting sqref="I62:P62">
    <cfRule type="expression" dxfId="6558" priority="34">
      <formula>OR(F61=2,F61=3)</formula>
    </cfRule>
  </conditionalFormatting>
  <conditionalFormatting sqref="Z64:AM64">
    <cfRule type="expression" dxfId="6557" priority="33">
      <formula>AND(Z64="",BA63=1)</formula>
    </cfRule>
  </conditionalFormatting>
  <conditionalFormatting sqref="J63:M63">
    <cfRule type="expression" dxfId="6556" priority="32">
      <formula>OR(F63=2,F63=3)</formula>
    </cfRule>
  </conditionalFormatting>
  <conditionalFormatting sqref="I64:P64">
    <cfRule type="expression" dxfId="6555" priority="31">
      <formula>OR(F63=2,F63=3)</formula>
    </cfRule>
  </conditionalFormatting>
  <conditionalFormatting sqref="Z66:AM66">
    <cfRule type="expression" dxfId="6554" priority="30">
      <formula>AND(Z66="",BA65=1)</formula>
    </cfRule>
  </conditionalFormatting>
  <conditionalFormatting sqref="J65:M65">
    <cfRule type="expression" dxfId="6553" priority="29">
      <formula>OR(F65=2,F65=3)</formula>
    </cfRule>
  </conditionalFormatting>
  <conditionalFormatting sqref="I66:P66">
    <cfRule type="expression" dxfId="6552" priority="28">
      <formula>OR(F65=2,F65=3)</formula>
    </cfRule>
  </conditionalFormatting>
  <conditionalFormatting sqref="Z68:AM68">
    <cfRule type="expression" dxfId="6551" priority="27">
      <formula>AND(Z68="",BA67=1)</formula>
    </cfRule>
  </conditionalFormatting>
  <conditionalFormatting sqref="J67:M67">
    <cfRule type="expression" dxfId="6550" priority="26">
      <formula>OR(F67=2,F67=3)</formula>
    </cfRule>
  </conditionalFormatting>
  <conditionalFormatting sqref="I68:P68">
    <cfRule type="expression" dxfId="6549" priority="25">
      <formula>OR(F67=2,F67=3)</formula>
    </cfRule>
  </conditionalFormatting>
  <conditionalFormatting sqref="Z70:AM70">
    <cfRule type="expression" dxfId="6548" priority="24">
      <formula>AND(Z70="",BA69=1)</formula>
    </cfRule>
  </conditionalFormatting>
  <conditionalFormatting sqref="J69:M69">
    <cfRule type="expression" dxfId="6547" priority="23">
      <formula>OR(F69=2,F69=3)</formula>
    </cfRule>
  </conditionalFormatting>
  <conditionalFormatting sqref="I70:P70">
    <cfRule type="expression" dxfId="6546" priority="22">
      <formula>OR(F69=2,F69=3)</formula>
    </cfRule>
  </conditionalFormatting>
  <conditionalFormatting sqref="Z72:AM72">
    <cfRule type="expression" dxfId="6545" priority="21">
      <formula>AND(Z72="",BA71=1)</formula>
    </cfRule>
  </conditionalFormatting>
  <conditionalFormatting sqref="J71:M71">
    <cfRule type="expression" dxfId="6544" priority="20">
      <formula>OR(F71=2,F71=3)</formula>
    </cfRule>
  </conditionalFormatting>
  <conditionalFormatting sqref="I72:P72">
    <cfRule type="expression" dxfId="6543" priority="19">
      <formula>OR(F71=2,F71=3)</formula>
    </cfRule>
  </conditionalFormatting>
  <conditionalFormatting sqref="Z74:AM74">
    <cfRule type="expression" dxfId="6542" priority="18">
      <formula>AND(Z74="",BA73=1)</formula>
    </cfRule>
  </conditionalFormatting>
  <conditionalFormatting sqref="J73:M73">
    <cfRule type="expression" dxfId="6541" priority="17">
      <formula>OR(F73=2,F73=3)</formula>
    </cfRule>
  </conditionalFormatting>
  <conditionalFormatting sqref="I74:P74">
    <cfRule type="expression" dxfId="6540" priority="16">
      <formula>OR(F73=2,F73=3)</formula>
    </cfRule>
  </conditionalFormatting>
  <conditionalFormatting sqref="Z76:AM76">
    <cfRule type="expression" dxfId="6539" priority="15">
      <formula>AND(Z76="",BA75=1)</formula>
    </cfRule>
  </conditionalFormatting>
  <conditionalFormatting sqref="J75:M75">
    <cfRule type="expression" dxfId="6538" priority="14">
      <formula>OR(F75=2,F75=3)</formula>
    </cfRule>
  </conditionalFormatting>
  <conditionalFormatting sqref="I76:P76">
    <cfRule type="expression" dxfId="6537" priority="13">
      <formula>OR(F75=2,F75=3)</formula>
    </cfRule>
  </conditionalFormatting>
  <conditionalFormatting sqref="Z78:AM78">
    <cfRule type="expression" dxfId="6536" priority="12">
      <formula>AND(Z78="",BA77=1)</formula>
    </cfRule>
  </conditionalFormatting>
  <conditionalFormatting sqref="J77:M77">
    <cfRule type="expression" dxfId="6535" priority="11">
      <formula>OR(F77=2,F77=3)</formula>
    </cfRule>
  </conditionalFormatting>
  <conditionalFormatting sqref="I78:P78">
    <cfRule type="expression" dxfId="6534" priority="10">
      <formula>OR(F77=2,F77=3)</formula>
    </cfRule>
  </conditionalFormatting>
  <conditionalFormatting sqref="Z80:AM80">
    <cfRule type="expression" dxfId="6533" priority="9">
      <formula>AND(Z80="",BA79=1)</formula>
    </cfRule>
  </conditionalFormatting>
  <conditionalFormatting sqref="J79:M79">
    <cfRule type="expression" dxfId="6532" priority="8">
      <formula>OR(F79=2,F79=3)</formula>
    </cfRule>
  </conditionalFormatting>
  <conditionalFormatting sqref="I80:P80">
    <cfRule type="expression" dxfId="6531" priority="7">
      <formula>OR(F79=2,F79=3)</formula>
    </cfRule>
  </conditionalFormatting>
  <conditionalFormatting sqref="Z82:AM82">
    <cfRule type="expression" dxfId="6530" priority="6">
      <formula>AND(Z82="",BA81=1)</formula>
    </cfRule>
  </conditionalFormatting>
  <conditionalFormatting sqref="J81:M81">
    <cfRule type="expression" dxfId="6529" priority="5">
      <formula>OR(F81=2,F81=3)</formula>
    </cfRule>
  </conditionalFormatting>
  <conditionalFormatting sqref="I82:P82">
    <cfRule type="expression" dxfId="6528" priority="4">
      <formula>OR(F81=2,F81=3)</formula>
    </cfRule>
  </conditionalFormatting>
  <conditionalFormatting sqref="Z84:AM84">
    <cfRule type="expression" dxfId="6527" priority="3">
      <formula>AND(Z84="",BA83=1)</formula>
    </cfRule>
  </conditionalFormatting>
  <conditionalFormatting sqref="J83:M83">
    <cfRule type="expression" dxfId="6526" priority="2">
      <formula>OR(F83=2,F83=3)</formula>
    </cfRule>
  </conditionalFormatting>
  <conditionalFormatting sqref="I84:P84">
    <cfRule type="expression" dxfId="6525" priority="1">
      <formula>OR(F83=2,F83=3)</formula>
    </cfRule>
  </conditionalFormatting>
  <dataValidations xWindow="155" yWindow="327"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6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6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6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600-000003000000}"/>
    <dataValidation type="whole" imeMode="off" allowBlank="1" showInputMessage="1" showErrorMessage="1" error="1~31までの数字をご入力ください。" sqref="B141:C170 B12:C41 B184:C213 B98:C127 B55:C84" xr:uid="{00000000-0002-0000-06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6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6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6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6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6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xWindow="155" yWindow="327"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600-00000A000000}">
          <x14:formula1>
            <xm:f>目的リスト!$A:$A</xm:f>
          </x14:formula1>
          <xm:sqref>I13:P13 I185:P185 I99:P99 I142:P142 I56:P56 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00201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00202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00203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00204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00205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00206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00207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00208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00209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00210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00211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00212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00213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00214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00215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00216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00217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00218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00219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00220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00221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00222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00223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00224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00225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00226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00227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00228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00229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00230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00231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00232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00233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00234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00235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00236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00237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00238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00239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00240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00241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00242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00243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00244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00245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00246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00247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00248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00249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00250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00251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00252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00253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00254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00255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00256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00257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00258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00259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00260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00261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00262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00263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00264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00265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00266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00267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00268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00269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00270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00271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00272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00273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00274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00275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6524" priority="225">
      <formula>AND(Z13="",BA12=1)</formula>
    </cfRule>
  </conditionalFormatting>
  <conditionalFormatting sqref="J12:M12">
    <cfRule type="expression" dxfId="6523" priority="224">
      <formula>OR(F12=2,F12=3)</formula>
    </cfRule>
  </conditionalFormatting>
  <conditionalFormatting sqref="I13:P13">
    <cfRule type="expression" dxfId="6522" priority="223">
      <formula>OR(F12=2,F12=3)</formula>
    </cfRule>
  </conditionalFormatting>
  <conditionalFormatting sqref="Z15:AM15">
    <cfRule type="expression" dxfId="6521" priority="222">
      <formula>AND(Z15="",BA14=1)</formula>
    </cfRule>
  </conditionalFormatting>
  <conditionalFormatting sqref="J14:M14">
    <cfRule type="expression" dxfId="6520" priority="221">
      <formula>OR(F14=2,F14=3)</formula>
    </cfRule>
  </conditionalFormatting>
  <conditionalFormatting sqref="I15:P15">
    <cfRule type="expression" dxfId="6519" priority="220">
      <formula>OR(F14=2,F14=3)</formula>
    </cfRule>
  </conditionalFormatting>
  <conditionalFormatting sqref="Z17:AM17">
    <cfRule type="expression" dxfId="6518" priority="219">
      <formula>AND(Z17="",BA16=1)</formula>
    </cfRule>
  </conditionalFormatting>
  <conditionalFormatting sqref="J16:M16">
    <cfRule type="expression" dxfId="6517" priority="218">
      <formula>OR(F16=2,F16=3)</formula>
    </cfRule>
  </conditionalFormatting>
  <conditionalFormatting sqref="I17:P17">
    <cfRule type="expression" dxfId="6516" priority="217">
      <formula>OR(F16=2,F16=3)</formula>
    </cfRule>
  </conditionalFormatting>
  <conditionalFormatting sqref="Z19:AM19">
    <cfRule type="expression" dxfId="6515" priority="216">
      <formula>AND(Z19="",BA18=1)</formula>
    </cfRule>
  </conditionalFormatting>
  <conditionalFormatting sqref="J18:M18">
    <cfRule type="expression" dxfId="6514" priority="215">
      <formula>OR(F18=2,F18=3)</formula>
    </cfRule>
  </conditionalFormatting>
  <conditionalFormatting sqref="I19:P19">
    <cfRule type="expression" dxfId="6513" priority="214">
      <formula>OR(F18=2,F18=3)</formula>
    </cfRule>
  </conditionalFormatting>
  <conditionalFormatting sqref="Z21:AM21">
    <cfRule type="expression" dxfId="6512" priority="213">
      <formula>AND(Z21="",BA20=1)</formula>
    </cfRule>
  </conditionalFormatting>
  <conditionalFormatting sqref="J20:M20">
    <cfRule type="expression" dxfId="6511" priority="212">
      <formula>OR(F20=2,F20=3)</formula>
    </cfRule>
  </conditionalFormatting>
  <conditionalFormatting sqref="I21:P21">
    <cfRule type="expression" dxfId="6510" priority="211">
      <formula>OR(F20=2,F20=3)</formula>
    </cfRule>
  </conditionalFormatting>
  <conditionalFormatting sqref="Z23:AM23">
    <cfRule type="expression" dxfId="6509" priority="210">
      <formula>AND(Z23="",BA22=1)</formula>
    </cfRule>
  </conditionalFormatting>
  <conditionalFormatting sqref="J22:M22">
    <cfRule type="expression" dxfId="6508" priority="209">
      <formula>OR(F22=2,F22=3)</formula>
    </cfRule>
  </conditionalFormatting>
  <conditionalFormatting sqref="I23:P23">
    <cfRule type="expression" dxfId="6507" priority="208">
      <formula>OR(F22=2,F22=3)</formula>
    </cfRule>
  </conditionalFormatting>
  <conditionalFormatting sqref="Z25:AM25">
    <cfRule type="expression" dxfId="6506" priority="207">
      <formula>AND(Z25="",BA24=1)</formula>
    </cfRule>
  </conditionalFormatting>
  <conditionalFormatting sqref="J24:M24">
    <cfRule type="expression" dxfId="6505" priority="206">
      <formula>OR(F24=2,F24=3)</formula>
    </cfRule>
  </conditionalFormatting>
  <conditionalFormatting sqref="I25:P25">
    <cfRule type="expression" dxfId="6504" priority="205">
      <formula>OR(F24=2,F24=3)</formula>
    </cfRule>
  </conditionalFormatting>
  <conditionalFormatting sqref="Z27:AM27">
    <cfRule type="expression" dxfId="6503" priority="204">
      <formula>AND(Z27="",BA26=1)</formula>
    </cfRule>
  </conditionalFormatting>
  <conditionalFormatting sqref="J26:M26">
    <cfRule type="expression" dxfId="6502" priority="203">
      <formula>OR(F26=2,F26=3)</formula>
    </cfRule>
  </conditionalFormatting>
  <conditionalFormatting sqref="I27:P27">
    <cfRule type="expression" dxfId="6501" priority="202">
      <formula>OR(F26=2,F26=3)</formula>
    </cfRule>
  </conditionalFormatting>
  <conditionalFormatting sqref="Z29:AM29">
    <cfRule type="expression" dxfId="6500" priority="201">
      <formula>AND(Z29="",BA28=1)</formula>
    </cfRule>
  </conditionalFormatting>
  <conditionalFormatting sqref="J28:M28">
    <cfRule type="expression" dxfId="6499" priority="200">
      <formula>OR(F28=2,F28=3)</formula>
    </cfRule>
  </conditionalFormatting>
  <conditionalFormatting sqref="I29:P29">
    <cfRule type="expression" dxfId="6498" priority="199">
      <formula>OR(F28=2,F28=3)</formula>
    </cfRule>
  </conditionalFormatting>
  <conditionalFormatting sqref="Z31:AM31">
    <cfRule type="expression" dxfId="6497" priority="198">
      <formula>AND(Z31="",BA30=1)</formula>
    </cfRule>
  </conditionalFormatting>
  <conditionalFormatting sqref="J30:M30">
    <cfRule type="expression" dxfId="6496" priority="197">
      <formula>OR(F30=2,F30=3)</formula>
    </cfRule>
  </conditionalFormatting>
  <conditionalFormatting sqref="I31:P31">
    <cfRule type="expression" dxfId="6495" priority="196">
      <formula>OR(F30=2,F30=3)</formula>
    </cfRule>
  </conditionalFormatting>
  <conditionalFormatting sqref="Z33:AM33">
    <cfRule type="expression" dxfId="6494" priority="195">
      <formula>AND(Z33="",BA32=1)</formula>
    </cfRule>
  </conditionalFormatting>
  <conditionalFormatting sqref="J32:M32">
    <cfRule type="expression" dxfId="6493" priority="194">
      <formula>OR(F32=2,F32=3)</formula>
    </cfRule>
  </conditionalFormatting>
  <conditionalFormatting sqref="I33:P33">
    <cfRule type="expression" dxfId="6492" priority="193">
      <formula>OR(F32=2,F32=3)</formula>
    </cfRule>
  </conditionalFormatting>
  <conditionalFormatting sqref="Z35:AM35">
    <cfRule type="expression" dxfId="6491" priority="192">
      <formula>AND(Z35="",BA34=1)</formula>
    </cfRule>
  </conditionalFormatting>
  <conditionalFormatting sqref="J34:M34">
    <cfRule type="expression" dxfId="6490" priority="191">
      <formula>OR(F34=2,F34=3)</formula>
    </cfRule>
  </conditionalFormatting>
  <conditionalFormatting sqref="I35:P35">
    <cfRule type="expression" dxfId="6489" priority="190">
      <formula>OR(F34=2,F34=3)</formula>
    </cfRule>
  </conditionalFormatting>
  <conditionalFormatting sqref="Z37:AM37">
    <cfRule type="expression" dxfId="6488" priority="189">
      <formula>AND(Z37="",BA36=1)</formula>
    </cfRule>
  </conditionalFormatting>
  <conditionalFormatting sqref="J36:M36">
    <cfRule type="expression" dxfId="6487" priority="188">
      <formula>OR(F36=2,F36=3)</formula>
    </cfRule>
  </conditionalFormatting>
  <conditionalFormatting sqref="I37:P37">
    <cfRule type="expression" dxfId="6486" priority="187">
      <formula>OR(F36=2,F36=3)</formula>
    </cfRule>
  </conditionalFormatting>
  <conditionalFormatting sqref="Z39:AM39">
    <cfRule type="expression" dxfId="6485" priority="186">
      <formula>AND(Z39="",BA38=1)</formula>
    </cfRule>
  </conditionalFormatting>
  <conditionalFormatting sqref="J38:M38">
    <cfRule type="expression" dxfId="6484" priority="185">
      <formula>OR(F38=2,F38=3)</formula>
    </cfRule>
  </conditionalFormatting>
  <conditionalFormatting sqref="I39:P39">
    <cfRule type="expression" dxfId="6483" priority="184">
      <formula>OR(F38=2,F38=3)</formula>
    </cfRule>
  </conditionalFormatting>
  <conditionalFormatting sqref="Z41:AM41">
    <cfRule type="expression" dxfId="6482" priority="183">
      <formula>AND(Z41="",BA40=1)</formula>
    </cfRule>
  </conditionalFormatting>
  <conditionalFormatting sqref="J40:M40">
    <cfRule type="expression" dxfId="6481" priority="182">
      <formula>OR(F40=2,F40=3)</formula>
    </cfRule>
  </conditionalFormatting>
  <conditionalFormatting sqref="I41:P41">
    <cfRule type="expression" dxfId="6480" priority="181">
      <formula>OR(F40=2,F40=3)</formula>
    </cfRule>
  </conditionalFormatting>
  <conditionalFormatting sqref="Z185:AM185">
    <cfRule type="expression" dxfId="6479" priority="180">
      <formula>AND(Z185="",BA184=1)</formula>
    </cfRule>
  </conditionalFormatting>
  <conditionalFormatting sqref="J184:M184">
    <cfRule type="expression" dxfId="6478" priority="179">
      <formula>OR(F184=2,F184=3)</formula>
    </cfRule>
  </conditionalFormatting>
  <conditionalFormatting sqref="I185:P185">
    <cfRule type="expression" dxfId="6477" priority="178">
      <formula>OR(F184=2,F184=3)</formula>
    </cfRule>
  </conditionalFormatting>
  <conditionalFormatting sqref="Z187:AM187">
    <cfRule type="expression" dxfId="6476" priority="177">
      <formula>AND(Z187="",BA186=1)</formula>
    </cfRule>
  </conditionalFormatting>
  <conditionalFormatting sqref="J186:M186">
    <cfRule type="expression" dxfId="6475" priority="176">
      <formula>OR(F186=2,F186=3)</formula>
    </cfRule>
  </conditionalFormatting>
  <conditionalFormatting sqref="I187:P187">
    <cfRule type="expression" dxfId="6474" priority="175">
      <formula>OR(F186=2,F186=3)</formula>
    </cfRule>
  </conditionalFormatting>
  <conditionalFormatting sqref="Z189:AM189">
    <cfRule type="expression" dxfId="6473" priority="174">
      <formula>AND(Z189="",BA188=1)</formula>
    </cfRule>
  </conditionalFormatting>
  <conditionalFormatting sqref="J188:M188">
    <cfRule type="expression" dxfId="6472" priority="173">
      <formula>OR(F188=2,F188=3)</formula>
    </cfRule>
  </conditionalFormatting>
  <conditionalFormatting sqref="I189:P189">
    <cfRule type="expression" dxfId="6471" priority="172">
      <formula>OR(F188=2,F188=3)</formula>
    </cfRule>
  </conditionalFormatting>
  <conditionalFormatting sqref="Z191:AM191">
    <cfRule type="expression" dxfId="6470" priority="171">
      <formula>AND(Z191="",BA190=1)</formula>
    </cfRule>
  </conditionalFormatting>
  <conditionalFormatting sqref="J190:M190">
    <cfRule type="expression" dxfId="6469" priority="170">
      <formula>OR(F190=2,F190=3)</formula>
    </cfRule>
  </conditionalFormatting>
  <conditionalFormatting sqref="I191:P191">
    <cfRule type="expression" dxfId="6468" priority="169">
      <formula>OR(F190=2,F190=3)</formula>
    </cfRule>
  </conditionalFormatting>
  <conditionalFormatting sqref="Z193:AM193">
    <cfRule type="expression" dxfId="6467" priority="168">
      <formula>AND(Z193="",BA192=1)</formula>
    </cfRule>
  </conditionalFormatting>
  <conditionalFormatting sqref="J192:M192">
    <cfRule type="expression" dxfId="6466" priority="167">
      <formula>OR(F192=2,F192=3)</formula>
    </cfRule>
  </conditionalFormatting>
  <conditionalFormatting sqref="I193:P193">
    <cfRule type="expression" dxfId="6465" priority="166">
      <formula>OR(F192=2,F192=3)</formula>
    </cfRule>
  </conditionalFormatting>
  <conditionalFormatting sqref="Z195:AM195">
    <cfRule type="expression" dxfId="6464" priority="165">
      <formula>AND(Z195="",BA194=1)</formula>
    </cfRule>
  </conditionalFormatting>
  <conditionalFormatting sqref="J194:M194">
    <cfRule type="expression" dxfId="6463" priority="164">
      <formula>OR(F194=2,F194=3)</formula>
    </cfRule>
  </conditionalFormatting>
  <conditionalFormatting sqref="I195:P195">
    <cfRule type="expression" dxfId="6462" priority="163">
      <formula>OR(F194=2,F194=3)</formula>
    </cfRule>
  </conditionalFormatting>
  <conditionalFormatting sqref="Z197:AM197">
    <cfRule type="expression" dxfId="6461" priority="162">
      <formula>AND(Z197="",BA196=1)</formula>
    </cfRule>
  </conditionalFormatting>
  <conditionalFormatting sqref="J196:M196">
    <cfRule type="expression" dxfId="6460" priority="161">
      <formula>OR(F196=2,F196=3)</formula>
    </cfRule>
  </conditionalFormatting>
  <conditionalFormatting sqref="I197:P197">
    <cfRule type="expression" dxfId="6459" priority="160">
      <formula>OR(F196=2,F196=3)</formula>
    </cfRule>
  </conditionalFormatting>
  <conditionalFormatting sqref="Z199:AM199">
    <cfRule type="expression" dxfId="6458" priority="159">
      <formula>AND(Z199="",BA198=1)</formula>
    </cfRule>
  </conditionalFormatting>
  <conditionalFormatting sqref="J198:M198">
    <cfRule type="expression" dxfId="6457" priority="158">
      <formula>OR(F198=2,F198=3)</formula>
    </cfRule>
  </conditionalFormatting>
  <conditionalFormatting sqref="I199:P199">
    <cfRule type="expression" dxfId="6456" priority="157">
      <formula>OR(F198=2,F198=3)</formula>
    </cfRule>
  </conditionalFormatting>
  <conditionalFormatting sqref="Z201:AM201">
    <cfRule type="expression" dxfId="6455" priority="156">
      <formula>AND(Z201="",BA200=1)</formula>
    </cfRule>
  </conditionalFormatting>
  <conditionalFormatting sqref="J200:M200">
    <cfRule type="expression" dxfId="6454" priority="155">
      <formula>OR(F200=2,F200=3)</formula>
    </cfRule>
  </conditionalFormatting>
  <conditionalFormatting sqref="I201:P201">
    <cfRule type="expression" dxfId="6453" priority="154">
      <formula>OR(F200=2,F200=3)</formula>
    </cfRule>
  </conditionalFormatting>
  <conditionalFormatting sqref="Z203:AM203">
    <cfRule type="expression" dxfId="6452" priority="153">
      <formula>AND(Z203="",BA202=1)</formula>
    </cfRule>
  </conditionalFormatting>
  <conditionalFormatting sqref="J202:M202">
    <cfRule type="expression" dxfId="6451" priority="152">
      <formula>OR(F202=2,F202=3)</formula>
    </cfRule>
  </conditionalFormatting>
  <conditionalFormatting sqref="I203:P203">
    <cfRule type="expression" dxfId="6450" priority="151">
      <formula>OR(F202=2,F202=3)</formula>
    </cfRule>
  </conditionalFormatting>
  <conditionalFormatting sqref="Z205:AM205">
    <cfRule type="expression" dxfId="6449" priority="150">
      <formula>AND(Z205="",BA204=1)</formula>
    </cfRule>
  </conditionalFormatting>
  <conditionalFormatting sqref="J204:M204">
    <cfRule type="expression" dxfId="6448" priority="149">
      <formula>OR(F204=2,F204=3)</formula>
    </cfRule>
  </conditionalFormatting>
  <conditionalFormatting sqref="I205:P205">
    <cfRule type="expression" dxfId="6447" priority="148">
      <formula>OR(F204=2,F204=3)</formula>
    </cfRule>
  </conditionalFormatting>
  <conditionalFormatting sqref="Z207:AM207">
    <cfRule type="expression" dxfId="6446" priority="147">
      <formula>AND(Z207="",BA206=1)</formula>
    </cfRule>
  </conditionalFormatting>
  <conditionalFormatting sqref="J206:M206">
    <cfRule type="expression" dxfId="6445" priority="146">
      <formula>OR(F206=2,F206=3)</formula>
    </cfRule>
  </conditionalFormatting>
  <conditionalFormatting sqref="I207:P207">
    <cfRule type="expression" dxfId="6444" priority="145">
      <formula>OR(F206=2,F206=3)</formula>
    </cfRule>
  </conditionalFormatting>
  <conditionalFormatting sqref="Z209:AM209">
    <cfRule type="expression" dxfId="6443" priority="144">
      <formula>AND(Z209="",BA208=1)</formula>
    </cfRule>
  </conditionalFormatting>
  <conditionalFormatting sqref="J208:M208">
    <cfRule type="expression" dxfId="6442" priority="143">
      <formula>OR(F208=2,F208=3)</formula>
    </cfRule>
  </conditionalFormatting>
  <conditionalFormatting sqref="I209:P209">
    <cfRule type="expression" dxfId="6441" priority="142">
      <formula>OR(F208=2,F208=3)</formula>
    </cfRule>
  </conditionalFormatting>
  <conditionalFormatting sqref="Z211:AM211">
    <cfRule type="expression" dxfId="6440" priority="141">
      <formula>AND(Z211="",BA210=1)</formula>
    </cfRule>
  </conditionalFormatting>
  <conditionalFormatting sqref="J210:M210">
    <cfRule type="expression" dxfId="6439" priority="140">
      <formula>OR(F210=2,F210=3)</formula>
    </cfRule>
  </conditionalFormatting>
  <conditionalFormatting sqref="I211:P211">
    <cfRule type="expression" dxfId="6438" priority="139">
      <formula>OR(F210=2,F210=3)</formula>
    </cfRule>
  </conditionalFormatting>
  <conditionalFormatting sqref="Z213:AM213">
    <cfRule type="expression" dxfId="6437" priority="138">
      <formula>AND(Z213="",BA212=1)</formula>
    </cfRule>
  </conditionalFormatting>
  <conditionalFormatting sqref="J212:M212">
    <cfRule type="expression" dxfId="6436" priority="137">
      <formula>OR(F212=2,F212=3)</formula>
    </cfRule>
  </conditionalFormatting>
  <conditionalFormatting sqref="I213:P213">
    <cfRule type="expression" dxfId="6435" priority="136">
      <formula>OR(F212=2,F212=3)</formula>
    </cfRule>
  </conditionalFormatting>
  <conditionalFormatting sqref="Z99:AM99">
    <cfRule type="expression" dxfId="6434" priority="135">
      <formula>AND(Z99="",BA98=1)</formula>
    </cfRule>
  </conditionalFormatting>
  <conditionalFormatting sqref="J98:M98">
    <cfRule type="expression" dxfId="6433" priority="134">
      <formula>OR(F98=2,F98=3)</formula>
    </cfRule>
  </conditionalFormatting>
  <conditionalFormatting sqref="I99:P99">
    <cfRule type="expression" dxfId="6432" priority="133">
      <formula>OR(F98=2,F98=3)</formula>
    </cfRule>
  </conditionalFormatting>
  <conditionalFormatting sqref="Z101:AM101">
    <cfRule type="expression" dxfId="6431" priority="132">
      <formula>AND(Z101="",BA100=1)</formula>
    </cfRule>
  </conditionalFormatting>
  <conditionalFormatting sqref="J100:M100">
    <cfRule type="expression" dxfId="6430" priority="131">
      <formula>OR(F100=2,F100=3)</formula>
    </cfRule>
  </conditionalFormatting>
  <conditionalFormatting sqref="I101:P101">
    <cfRule type="expression" dxfId="6429" priority="130">
      <formula>OR(F100=2,F100=3)</formula>
    </cfRule>
  </conditionalFormatting>
  <conditionalFormatting sqref="Z103:AM103">
    <cfRule type="expression" dxfId="6428" priority="129">
      <formula>AND(Z103="",BA102=1)</formula>
    </cfRule>
  </conditionalFormatting>
  <conditionalFormatting sqref="J102:M102">
    <cfRule type="expression" dxfId="6427" priority="128">
      <formula>OR(F102=2,F102=3)</formula>
    </cfRule>
  </conditionalFormatting>
  <conditionalFormatting sqref="I103:P103">
    <cfRule type="expression" dxfId="6426" priority="127">
      <formula>OR(F102=2,F102=3)</formula>
    </cfRule>
  </conditionalFormatting>
  <conditionalFormatting sqref="Z105:AM105">
    <cfRule type="expression" dxfId="6425" priority="126">
      <formula>AND(Z105="",BA104=1)</formula>
    </cfRule>
  </conditionalFormatting>
  <conditionalFormatting sqref="J104:M104">
    <cfRule type="expression" dxfId="6424" priority="125">
      <formula>OR(F104=2,F104=3)</formula>
    </cfRule>
  </conditionalFormatting>
  <conditionalFormatting sqref="I105:P105">
    <cfRule type="expression" dxfId="6423" priority="124">
      <formula>OR(F104=2,F104=3)</formula>
    </cfRule>
  </conditionalFormatting>
  <conditionalFormatting sqref="Z107:AM107">
    <cfRule type="expression" dxfId="6422" priority="123">
      <formula>AND(Z107="",BA106=1)</formula>
    </cfRule>
  </conditionalFormatting>
  <conditionalFormatting sqref="J106:M106">
    <cfRule type="expression" dxfId="6421" priority="122">
      <formula>OR(F106=2,F106=3)</formula>
    </cfRule>
  </conditionalFormatting>
  <conditionalFormatting sqref="I107:P107">
    <cfRule type="expression" dxfId="6420" priority="121">
      <formula>OR(F106=2,F106=3)</formula>
    </cfRule>
  </conditionalFormatting>
  <conditionalFormatting sqref="Z109:AM109">
    <cfRule type="expression" dxfId="6419" priority="120">
      <formula>AND(Z109="",BA108=1)</formula>
    </cfRule>
  </conditionalFormatting>
  <conditionalFormatting sqref="J108:M108">
    <cfRule type="expression" dxfId="6418" priority="119">
      <formula>OR(F108=2,F108=3)</formula>
    </cfRule>
  </conditionalFormatting>
  <conditionalFormatting sqref="I109:P109">
    <cfRule type="expression" dxfId="6417" priority="118">
      <formula>OR(F108=2,F108=3)</formula>
    </cfRule>
  </conditionalFormatting>
  <conditionalFormatting sqref="Z111:AM111">
    <cfRule type="expression" dxfId="6416" priority="117">
      <formula>AND(Z111="",BA110=1)</formula>
    </cfRule>
  </conditionalFormatting>
  <conditionalFormatting sqref="J110:M110">
    <cfRule type="expression" dxfId="6415" priority="116">
      <formula>OR(F110=2,F110=3)</formula>
    </cfRule>
  </conditionalFormatting>
  <conditionalFormatting sqref="I111:P111">
    <cfRule type="expression" dxfId="6414" priority="115">
      <formula>OR(F110=2,F110=3)</formula>
    </cfRule>
  </conditionalFormatting>
  <conditionalFormatting sqref="Z113:AM113">
    <cfRule type="expression" dxfId="6413" priority="114">
      <formula>AND(Z113="",BA112=1)</formula>
    </cfRule>
  </conditionalFormatting>
  <conditionalFormatting sqref="J112:M112">
    <cfRule type="expression" dxfId="6412" priority="113">
      <formula>OR(F112=2,F112=3)</formula>
    </cfRule>
  </conditionalFormatting>
  <conditionalFormatting sqref="I113:P113">
    <cfRule type="expression" dxfId="6411" priority="112">
      <formula>OR(F112=2,F112=3)</formula>
    </cfRule>
  </conditionalFormatting>
  <conditionalFormatting sqref="Z115:AM115">
    <cfRule type="expression" dxfId="6410" priority="111">
      <formula>AND(Z115="",BA114=1)</formula>
    </cfRule>
  </conditionalFormatting>
  <conditionalFormatting sqref="J114:M114">
    <cfRule type="expression" dxfId="6409" priority="110">
      <formula>OR(F114=2,F114=3)</formula>
    </cfRule>
  </conditionalFormatting>
  <conditionalFormatting sqref="I115:P115">
    <cfRule type="expression" dxfId="6408" priority="109">
      <formula>OR(F114=2,F114=3)</formula>
    </cfRule>
  </conditionalFormatting>
  <conditionalFormatting sqref="Z117:AM117">
    <cfRule type="expression" dxfId="6407" priority="108">
      <formula>AND(Z117="",BA116=1)</formula>
    </cfRule>
  </conditionalFormatting>
  <conditionalFormatting sqref="J116:M116">
    <cfRule type="expression" dxfId="6406" priority="107">
      <formula>OR(F116=2,F116=3)</formula>
    </cfRule>
  </conditionalFormatting>
  <conditionalFormatting sqref="I117:P117">
    <cfRule type="expression" dxfId="6405" priority="106">
      <formula>OR(F116=2,F116=3)</formula>
    </cfRule>
  </conditionalFormatting>
  <conditionalFormatting sqref="Z119:AM119">
    <cfRule type="expression" dxfId="6404" priority="105">
      <formula>AND(Z119="",BA118=1)</formula>
    </cfRule>
  </conditionalFormatting>
  <conditionalFormatting sqref="J118:M118">
    <cfRule type="expression" dxfId="6403" priority="104">
      <formula>OR(F118=2,F118=3)</formula>
    </cfRule>
  </conditionalFormatting>
  <conditionalFormatting sqref="I119:P119">
    <cfRule type="expression" dxfId="6402" priority="103">
      <formula>OR(F118=2,F118=3)</formula>
    </cfRule>
  </conditionalFormatting>
  <conditionalFormatting sqref="Z121:AM121">
    <cfRule type="expression" dxfId="6401" priority="102">
      <formula>AND(Z121="",BA120=1)</formula>
    </cfRule>
  </conditionalFormatting>
  <conditionalFormatting sqref="J120:M120">
    <cfRule type="expression" dxfId="6400" priority="101">
      <formula>OR(F120=2,F120=3)</formula>
    </cfRule>
  </conditionalFormatting>
  <conditionalFormatting sqref="I121:P121">
    <cfRule type="expression" dxfId="6399" priority="100">
      <formula>OR(F120=2,F120=3)</formula>
    </cfRule>
  </conditionalFormatting>
  <conditionalFormatting sqref="Z123:AM123">
    <cfRule type="expression" dxfId="6398" priority="99">
      <formula>AND(Z123="",BA122=1)</formula>
    </cfRule>
  </conditionalFormatting>
  <conditionalFormatting sqref="J122:M122">
    <cfRule type="expression" dxfId="6397" priority="98">
      <formula>OR(F122=2,F122=3)</formula>
    </cfRule>
  </conditionalFormatting>
  <conditionalFormatting sqref="I123:P123">
    <cfRule type="expression" dxfId="6396" priority="97">
      <formula>OR(F122=2,F122=3)</formula>
    </cfRule>
  </conditionalFormatting>
  <conditionalFormatting sqref="Z125:AM125">
    <cfRule type="expression" dxfId="6395" priority="96">
      <formula>AND(Z125="",BA124=1)</formula>
    </cfRule>
  </conditionalFormatting>
  <conditionalFormatting sqref="J124:M124">
    <cfRule type="expression" dxfId="6394" priority="95">
      <formula>OR(F124=2,F124=3)</formula>
    </cfRule>
  </conditionalFormatting>
  <conditionalFormatting sqref="I125:P125">
    <cfRule type="expression" dxfId="6393" priority="94">
      <formula>OR(F124=2,F124=3)</formula>
    </cfRule>
  </conditionalFormatting>
  <conditionalFormatting sqref="Z127:AM127">
    <cfRule type="expression" dxfId="6392" priority="93">
      <formula>AND(Z127="",BA126=1)</formula>
    </cfRule>
  </conditionalFormatting>
  <conditionalFormatting sqref="J126:M126">
    <cfRule type="expression" dxfId="6391" priority="92">
      <formula>OR(F126=2,F126=3)</formula>
    </cfRule>
  </conditionalFormatting>
  <conditionalFormatting sqref="I127:P127">
    <cfRule type="expression" dxfId="6390" priority="91">
      <formula>OR(F126=2,F126=3)</formula>
    </cfRule>
  </conditionalFormatting>
  <conditionalFormatting sqref="Z142:AM142">
    <cfRule type="expression" dxfId="6389" priority="90">
      <formula>AND(Z142="",BA141=1)</formula>
    </cfRule>
  </conditionalFormatting>
  <conditionalFormatting sqref="J141:M141">
    <cfRule type="expression" dxfId="6388" priority="89">
      <formula>OR(F141=2,F141=3)</formula>
    </cfRule>
  </conditionalFormatting>
  <conditionalFormatting sqref="I142:P142">
    <cfRule type="expression" dxfId="6387" priority="88">
      <formula>OR(F141=2,F141=3)</formula>
    </cfRule>
  </conditionalFormatting>
  <conditionalFormatting sqref="Z144:AM144">
    <cfRule type="expression" dxfId="6386" priority="87">
      <formula>AND(Z144="",BA143=1)</formula>
    </cfRule>
  </conditionalFormatting>
  <conditionalFormatting sqref="J143:M143">
    <cfRule type="expression" dxfId="6385" priority="86">
      <formula>OR(F143=2,F143=3)</formula>
    </cfRule>
  </conditionalFormatting>
  <conditionalFormatting sqref="I144:P144">
    <cfRule type="expression" dxfId="6384" priority="85">
      <formula>OR(F143=2,F143=3)</formula>
    </cfRule>
  </conditionalFormatting>
  <conditionalFormatting sqref="Z146:AM146">
    <cfRule type="expression" dxfId="6383" priority="84">
      <formula>AND(Z146="",BA145=1)</formula>
    </cfRule>
  </conditionalFormatting>
  <conditionalFormatting sqref="J145:M145">
    <cfRule type="expression" dxfId="6382" priority="83">
      <formula>OR(F145=2,F145=3)</formula>
    </cfRule>
  </conditionalFormatting>
  <conditionalFormatting sqref="I146:P146">
    <cfRule type="expression" dxfId="6381" priority="82">
      <formula>OR(F145=2,F145=3)</formula>
    </cfRule>
  </conditionalFormatting>
  <conditionalFormatting sqref="Z148:AM148">
    <cfRule type="expression" dxfId="6380" priority="81">
      <formula>AND(Z148="",BA147=1)</formula>
    </cfRule>
  </conditionalFormatting>
  <conditionalFormatting sqref="J147:M147">
    <cfRule type="expression" dxfId="6379" priority="80">
      <formula>OR(F147=2,F147=3)</formula>
    </cfRule>
  </conditionalFormatting>
  <conditionalFormatting sqref="I148:P148">
    <cfRule type="expression" dxfId="6378" priority="79">
      <formula>OR(F147=2,F147=3)</formula>
    </cfRule>
  </conditionalFormatting>
  <conditionalFormatting sqref="Z150:AM150">
    <cfRule type="expression" dxfId="6377" priority="78">
      <formula>AND(Z150="",BA149=1)</formula>
    </cfRule>
  </conditionalFormatting>
  <conditionalFormatting sqref="J149:M149">
    <cfRule type="expression" dxfId="6376" priority="77">
      <formula>OR(F149=2,F149=3)</formula>
    </cfRule>
  </conditionalFormatting>
  <conditionalFormatting sqref="I150:P150">
    <cfRule type="expression" dxfId="6375" priority="76">
      <formula>OR(F149=2,F149=3)</formula>
    </cfRule>
  </conditionalFormatting>
  <conditionalFormatting sqref="Z152:AM152">
    <cfRule type="expression" dxfId="6374" priority="75">
      <formula>AND(Z152="",BA151=1)</formula>
    </cfRule>
  </conditionalFormatting>
  <conditionalFormatting sqref="J151:M151">
    <cfRule type="expression" dxfId="6373" priority="74">
      <formula>OR(F151=2,F151=3)</formula>
    </cfRule>
  </conditionalFormatting>
  <conditionalFormatting sqref="I152:P152">
    <cfRule type="expression" dxfId="6372" priority="73">
      <formula>OR(F151=2,F151=3)</formula>
    </cfRule>
  </conditionalFormatting>
  <conditionalFormatting sqref="Z154:AM154">
    <cfRule type="expression" dxfId="6371" priority="72">
      <formula>AND(Z154="",BA153=1)</formula>
    </cfRule>
  </conditionalFormatting>
  <conditionalFormatting sqref="J153:M153">
    <cfRule type="expression" dxfId="6370" priority="71">
      <formula>OR(F153=2,F153=3)</formula>
    </cfRule>
  </conditionalFormatting>
  <conditionalFormatting sqref="I154:P154">
    <cfRule type="expression" dxfId="6369" priority="70">
      <formula>OR(F153=2,F153=3)</formula>
    </cfRule>
  </conditionalFormatting>
  <conditionalFormatting sqref="Z156:AM156">
    <cfRule type="expression" dxfId="6368" priority="69">
      <formula>AND(Z156="",BA155=1)</formula>
    </cfRule>
  </conditionalFormatting>
  <conditionalFormatting sqref="J155:M155">
    <cfRule type="expression" dxfId="6367" priority="68">
      <formula>OR(F155=2,F155=3)</formula>
    </cfRule>
  </conditionalFormatting>
  <conditionalFormatting sqref="I156:P156">
    <cfRule type="expression" dxfId="6366" priority="67">
      <formula>OR(F155=2,F155=3)</formula>
    </cfRule>
  </conditionalFormatting>
  <conditionalFormatting sqref="Z158:AM158">
    <cfRule type="expression" dxfId="6365" priority="66">
      <formula>AND(Z158="",BA157=1)</formula>
    </cfRule>
  </conditionalFormatting>
  <conditionalFormatting sqref="J157:M157">
    <cfRule type="expression" dxfId="6364" priority="65">
      <formula>OR(F157=2,F157=3)</formula>
    </cfRule>
  </conditionalFormatting>
  <conditionalFormatting sqref="I158:P158">
    <cfRule type="expression" dxfId="6363" priority="64">
      <formula>OR(F157=2,F157=3)</formula>
    </cfRule>
  </conditionalFormatting>
  <conditionalFormatting sqref="Z160:AM160">
    <cfRule type="expression" dxfId="6362" priority="63">
      <formula>AND(Z160="",BA159=1)</formula>
    </cfRule>
  </conditionalFormatting>
  <conditionalFormatting sqref="J159:M159">
    <cfRule type="expression" dxfId="6361" priority="62">
      <formula>OR(F159=2,F159=3)</formula>
    </cfRule>
  </conditionalFormatting>
  <conditionalFormatting sqref="I160:P160">
    <cfRule type="expression" dxfId="6360" priority="61">
      <formula>OR(F159=2,F159=3)</formula>
    </cfRule>
  </conditionalFormatting>
  <conditionalFormatting sqref="Z162:AM162">
    <cfRule type="expression" dxfId="6359" priority="60">
      <formula>AND(Z162="",BA161=1)</formula>
    </cfRule>
  </conditionalFormatting>
  <conditionalFormatting sqref="J161:M161">
    <cfRule type="expression" dxfId="6358" priority="59">
      <formula>OR(F161=2,F161=3)</formula>
    </cfRule>
  </conditionalFormatting>
  <conditionalFormatting sqref="I162:P162">
    <cfRule type="expression" dxfId="6357" priority="58">
      <formula>OR(F161=2,F161=3)</formula>
    </cfRule>
  </conditionalFormatting>
  <conditionalFormatting sqref="Z164:AM164">
    <cfRule type="expression" dxfId="6356" priority="57">
      <formula>AND(Z164="",BA163=1)</formula>
    </cfRule>
  </conditionalFormatting>
  <conditionalFormatting sqref="J163:M163">
    <cfRule type="expression" dxfId="6355" priority="56">
      <formula>OR(F163=2,F163=3)</formula>
    </cfRule>
  </conditionalFormatting>
  <conditionalFormatting sqref="I164:P164">
    <cfRule type="expression" dxfId="6354" priority="55">
      <formula>OR(F163=2,F163=3)</formula>
    </cfRule>
  </conditionalFormatting>
  <conditionalFormatting sqref="Z166:AM166">
    <cfRule type="expression" dxfId="6353" priority="54">
      <formula>AND(Z166="",BA165=1)</formula>
    </cfRule>
  </conditionalFormatting>
  <conditionalFormatting sqref="J165:M165">
    <cfRule type="expression" dxfId="6352" priority="53">
      <formula>OR(F165=2,F165=3)</formula>
    </cfRule>
  </conditionalFormatting>
  <conditionalFormatting sqref="I166:P166">
    <cfRule type="expression" dxfId="6351" priority="52">
      <formula>OR(F165=2,F165=3)</formula>
    </cfRule>
  </conditionalFormatting>
  <conditionalFormatting sqref="Z168:AM168">
    <cfRule type="expression" dxfId="6350" priority="51">
      <formula>AND(Z168="",BA167=1)</formula>
    </cfRule>
  </conditionalFormatting>
  <conditionalFormatting sqref="J167:M167">
    <cfRule type="expression" dxfId="6349" priority="50">
      <formula>OR(F167=2,F167=3)</formula>
    </cfRule>
  </conditionalFormatting>
  <conditionalFormatting sqref="I168:P168">
    <cfRule type="expression" dxfId="6348" priority="49">
      <formula>OR(F167=2,F167=3)</formula>
    </cfRule>
  </conditionalFormatting>
  <conditionalFormatting sqref="Z170:AM170">
    <cfRule type="expression" dxfId="6347" priority="48">
      <formula>AND(Z170="",BA169=1)</formula>
    </cfRule>
  </conditionalFormatting>
  <conditionalFormatting sqref="J169:M169">
    <cfRule type="expression" dxfId="6346" priority="47">
      <formula>OR(F169=2,F169=3)</formula>
    </cfRule>
  </conditionalFormatting>
  <conditionalFormatting sqref="I170:P170">
    <cfRule type="expression" dxfId="6345" priority="46">
      <formula>OR(F169=2,F169=3)</formula>
    </cfRule>
  </conditionalFormatting>
  <conditionalFormatting sqref="Z56:AM56">
    <cfRule type="expression" dxfId="6344" priority="45">
      <formula>AND(Z56="",BA55=1)</formula>
    </cfRule>
  </conditionalFormatting>
  <conditionalFormatting sqref="J55:M55">
    <cfRule type="expression" dxfId="6343" priority="44">
      <formula>OR(F55=2,F55=3)</formula>
    </cfRule>
  </conditionalFormatting>
  <conditionalFormatting sqref="I56:P56">
    <cfRule type="expression" dxfId="6342" priority="43">
      <formula>OR(F55=2,F55=3)</formula>
    </cfRule>
  </conditionalFormatting>
  <conditionalFormatting sqref="Z58:AM58">
    <cfRule type="expression" dxfId="6341" priority="42">
      <formula>AND(Z58="",BA57=1)</formula>
    </cfRule>
  </conditionalFormatting>
  <conditionalFormatting sqref="J57:M57">
    <cfRule type="expression" dxfId="6340" priority="41">
      <formula>OR(F57=2,F57=3)</formula>
    </cfRule>
  </conditionalFormatting>
  <conditionalFormatting sqref="I58:P58">
    <cfRule type="expression" dxfId="6339" priority="40">
      <formula>OR(F57=2,F57=3)</formula>
    </cfRule>
  </conditionalFormatting>
  <conditionalFormatting sqref="Z60:AM60">
    <cfRule type="expression" dxfId="6338" priority="39">
      <formula>AND(Z60="",BA59=1)</formula>
    </cfRule>
  </conditionalFormatting>
  <conditionalFormatting sqref="J59:M59">
    <cfRule type="expression" dxfId="6337" priority="38">
      <formula>OR(F59=2,F59=3)</formula>
    </cfRule>
  </conditionalFormatting>
  <conditionalFormatting sqref="I60:P60">
    <cfRule type="expression" dxfId="6336" priority="37">
      <formula>OR(F59=2,F59=3)</formula>
    </cfRule>
  </conditionalFormatting>
  <conditionalFormatting sqref="Z62:AM62">
    <cfRule type="expression" dxfId="6335" priority="36">
      <formula>AND(Z62="",BA61=1)</formula>
    </cfRule>
  </conditionalFormatting>
  <conditionalFormatting sqref="J61:M61">
    <cfRule type="expression" dxfId="6334" priority="35">
      <formula>OR(F61=2,F61=3)</formula>
    </cfRule>
  </conditionalFormatting>
  <conditionalFormatting sqref="I62:P62">
    <cfRule type="expression" dxfId="6333" priority="34">
      <formula>OR(F61=2,F61=3)</formula>
    </cfRule>
  </conditionalFormatting>
  <conditionalFormatting sqref="Z64:AM64">
    <cfRule type="expression" dxfId="6332" priority="33">
      <formula>AND(Z64="",BA63=1)</formula>
    </cfRule>
  </conditionalFormatting>
  <conditionalFormatting sqref="J63:M63">
    <cfRule type="expression" dxfId="6331" priority="32">
      <formula>OR(F63=2,F63=3)</formula>
    </cfRule>
  </conditionalFormatting>
  <conditionalFormatting sqref="I64:P64">
    <cfRule type="expression" dxfId="6330" priority="31">
      <formula>OR(F63=2,F63=3)</formula>
    </cfRule>
  </conditionalFormatting>
  <conditionalFormatting sqref="Z66:AM66">
    <cfRule type="expression" dxfId="6329" priority="30">
      <formula>AND(Z66="",BA65=1)</formula>
    </cfRule>
  </conditionalFormatting>
  <conditionalFormatting sqref="J65:M65">
    <cfRule type="expression" dxfId="6328" priority="29">
      <formula>OR(F65=2,F65=3)</formula>
    </cfRule>
  </conditionalFormatting>
  <conditionalFormatting sqref="I66:P66">
    <cfRule type="expression" dxfId="6327" priority="28">
      <formula>OR(F65=2,F65=3)</formula>
    </cfRule>
  </conditionalFormatting>
  <conditionalFormatting sqref="Z68:AM68">
    <cfRule type="expression" dxfId="6326" priority="27">
      <formula>AND(Z68="",BA67=1)</formula>
    </cfRule>
  </conditionalFormatting>
  <conditionalFormatting sqref="J67:M67">
    <cfRule type="expression" dxfId="6325" priority="26">
      <formula>OR(F67=2,F67=3)</formula>
    </cfRule>
  </conditionalFormatting>
  <conditionalFormatting sqref="I68:P68">
    <cfRule type="expression" dxfId="6324" priority="25">
      <formula>OR(F67=2,F67=3)</formula>
    </cfRule>
  </conditionalFormatting>
  <conditionalFormatting sqref="Z70:AM70">
    <cfRule type="expression" dxfId="6323" priority="24">
      <formula>AND(Z70="",BA69=1)</formula>
    </cfRule>
  </conditionalFormatting>
  <conditionalFormatting sqref="J69:M69">
    <cfRule type="expression" dxfId="6322" priority="23">
      <formula>OR(F69=2,F69=3)</formula>
    </cfRule>
  </conditionalFormatting>
  <conditionalFormatting sqref="I70:P70">
    <cfRule type="expression" dxfId="6321" priority="22">
      <formula>OR(F69=2,F69=3)</formula>
    </cfRule>
  </conditionalFormatting>
  <conditionalFormatting sqref="Z72:AM72">
    <cfRule type="expression" dxfId="6320" priority="21">
      <formula>AND(Z72="",BA71=1)</formula>
    </cfRule>
  </conditionalFormatting>
  <conditionalFormatting sqref="J71:M71">
    <cfRule type="expression" dxfId="6319" priority="20">
      <formula>OR(F71=2,F71=3)</formula>
    </cfRule>
  </conditionalFormatting>
  <conditionalFormatting sqref="I72:P72">
    <cfRule type="expression" dxfId="6318" priority="19">
      <formula>OR(F71=2,F71=3)</formula>
    </cfRule>
  </conditionalFormatting>
  <conditionalFormatting sqref="Z74:AM74">
    <cfRule type="expression" dxfId="6317" priority="18">
      <formula>AND(Z74="",BA73=1)</formula>
    </cfRule>
  </conditionalFormatting>
  <conditionalFormatting sqref="J73:M73">
    <cfRule type="expression" dxfId="6316" priority="17">
      <formula>OR(F73=2,F73=3)</formula>
    </cfRule>
  </conditionalFormatting>
  <conditionalFormatting sqref="I74:P74">
    <cfRule type="expression" dxfId="6315" priority="16">
      <formula>OR(F73=2,F73=3)</formula>
    </cfRule>
  </conditionalFormatting>
  <conditionalFormatting sqref="Z76:AM76">
    <cfRule type="expression" dxfId="6314" priority="15">
      <formula>AND(Z76="",BA75=1)</formula>
    </cfRule>
  </conditionalFormatting>
  <conditionalFormatting sqref="J75:M75">
    <cfRule type="expression" dxfId="6313" priority="14">
      <formula>OR(F75=2,F75=3)</formula>
    </cfRule>
  </conditionalFormatting>
  <conditionalFormatting sqref="I76:P76">
    <cfRule type="expression" dxfId="6312" priority="13">
      <formula>OR(F75=2,F75=3)</formula>
    </cfRule>
  </conditionalFormatting>
  <conditionalFormatting sqref="Z78:AM78">
    <cfRule type="expression" dxfId="6311" priority="12">
      <formula>AND(Z78="",BA77=1)</formula>
    </cfRule>
  </conditionalFormatting>
  <conditionalFormatting sqref="J77:M77">
    <cfRule type="expression" dxfId="6310" priority="11">
      <formula>OR(F77=2,F77=3)</formula>
    </cfRule>
  </conditionalFormatting>
  <conditionalFormatting sqref="I78:P78">
    <cfRule type="expression" dxfId="6309" priority="10">
      <formula>OR(F77=2,F77=3)</formula>
    </cfRule>
  </conditionalFormatting>
  <conditionalFormatting sqref="Z80:AM80">
    <cfRule type="expression" dxfId="6308" priority="9">
      <formula>AND(Z80="",BA79=1)</formula>
    </cfRule>
  </conditionalFormatting>
  <conditionalFormatting sqref="J79:M79">
    <cfRule type="expression" dxfId="6307" priority="8">
      <formula>OR(F79=2,F79=3)</formula>
    </cfRule>
  </conditionalFormatting>
  <conditionalFormatting sqref="I80:P80">
    <cfRule type="expression" dxfId="6306" priority="7">
      <formula>OR(F79=2,F79=3)</formula>
    </cfRule>
  </conditionalFormatting>
  <conditionalFormatting sqref="Z82:AM82">
    <cfRule type="expression" dxfId="6305" priority="6">
      <formula>AND(Z82="",BA81=1)</formula>
    </cfRule>
  </conditionalFormatting>
  <conditionalFormatting sqref="J81:M81">
    <cfRule type="expression" dxfId="6304" priority="5">
      <formula>OR(F81=2,F81=3)</formula>
    </cfRule>
  </conditionalFormatting>
  <conditionalFormatting sqref="I82:P82">
    <cfRule type="expression" dxfId="6303" priority="4">
      <formula>OR(F81=2,F81=3)</formula>
    </cfRule>
  </conditionalFormatting>
  <conditionalFormatting sqref="Z84:AM84">
    <cfRule type="expression" dxfId="6302" priority="3">
      <formula>AND(Z84="",BA83=1)</formula>
    </cfRule>
  </conditionalFormatting>
  <conditionalFormatting sqref="J83:M83">
    <cfRule type="expression" dxfId="6301" priority="2">
      <formula>OR(F83=2,F83=3)</formula>
    </cfRule>
  </conditionalFormatting>
  <conditionalFormatting sqref="I84:P84">
    <cfRule type="expression" dxfId="63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7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7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7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7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700-000004000000}">
      <formula1>"1,2,3"</formula1>
    </dataValidation>
    <dataValidation type="whole" imeMode="off" allowBlank="1" showInputMessage="1" showErrorMessage="1" error="1~31までの数字をご入力ください。" sqref="B141:C170 B12:C41 B184:C213 B98:C127 B55:C84" xr:uid="{00000000-0002-0000-07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7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7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7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7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7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x14ac:dyDescent="0.4"/>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x14ac:dyDescent="0.4">
      <c r="B1" s="73" t="s">
        <v>0</v>
      </c>
      <c r="AS1" s="75" t="str">
        <f ca="1">IF(AW2="","",IF(AW2&gt;F5,"算定時間数合計が決定支給量を超過しています!!",""))</f>
        <v/>
      </c>
      <c r="AV1" s="77" t="s">
        <v>71</v>
      </c>
      <c r="AW1" s="78" t="s">
        <v>85</v>
      </c>
      <c r="AX1" s="79" t="s">
        <v>84</v>
      </c>
      <c r="AY1" s="79" t="s">
        <v>91</v>
      </c>
    </row>
    <row r="2" spans="1:55" ht="24.75" customHeight="1" x14ac:dyDescent="0.4">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3</v>
      </c>
      <c r="AW2" s="83" t="str">
        <f ca="1">IF(SUM(AV43,AV86,AV129,AV172,AV215)=0,"",SUM(AV43,AV86,AV129,AV172,AV215))</f>
        <v/>
      </c>
      <c r="AX2" s="84" t="str">
        <f ca="1">IF(AN43="－",IF(AN86="－",IF(AN129="－",IF(AN172="－",AN215,AN172),AN129),AN86),AN43)</f>
        <v/>
      </c>
      <c r="AY2" s="83">
        <f ca="1">INDEX(利用者情報!B:B,MATCH($AV$2,利用者情報!A:A,0))</f>
        <v>0</v>
      </c>
    </row>
    <row r="3" spans="1:55" ht="18" customHeight="1" x14ac:dyDescent="0.4">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x14ac:dyDescent="0.4">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x14ac:dyDescent="0.4">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x14ac:dyDescent="0.4">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x14ac:dyDescent="0.4">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x14ac:dyDescent="0.45">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x14ac:dyDescent="0.4">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x14ac:dyDescent="0.4">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x14ac:dyDescent="0.45">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x14ac:dyDescent="0.4">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00301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x14ac:dyDescent="0.45">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x14ac:dyDescent="0.4">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00302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x14ac:dyDescent="0.45">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x14ac:dyDescent="0.4">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00303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x14ac:dyDescent="0.45">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x14ac:dyDescent="0.4">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00304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x14ac:dyDescent="0.45">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x14ac:dyDescent="0.4">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00305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x14ac:dyDescent="0.45">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x14ac:dyDescent="0.4">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00306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x14ac:dyDescent="0.45">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x14ac:dyDescent="0.4">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00307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x14ac:dyDescent="0.45">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x14ac:dyDescent="0.4">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00308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x14ac:dyDescent="0.45">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x14ac:dyDescent="0.4">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00309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x14ac:dyDescent="0.45">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x14ac:dyDescent="0.4">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00310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x14ac:dyDescent="0.45">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x14ac:dyDescent="0.4">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00311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x14ac:dyDescent="0.45">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x14ac:dyDescent="0.4">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00312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x14ac:dyDescent="0.45">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x14ac:dyDescent="0.4">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00313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x14ac:dyDescent="0.45">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x14ac:dyDescent="0.4">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00314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x14ac:dyDescent="0.45">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x14ac:dyDescent="0.4">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00315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x14ac:dyDescent="0.45">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x14ac:dyDescent="0.4">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x14ac:dyDescent="0.45">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x14ac:dyDescent="0.4">
      <c r="B44" s="73" t="s">
        <v>0</v>
      </c>
      <c r="AU44" s="96"/>
      <c r="AV44" s="99"/>
      <c r="AW44" s="99"/>
      <c r="AX44" s="96"/>
      <c r="AY44" s="96"/>
      <c r="AZ44" s="96"/>
      <c r="BA44" s="96"/>
    </row>
    <row r="45" spans="1:53" ht="24.75" customHeight="1" x14ac:dyDescent="0.4">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x14ac:dyDescent="0.4">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x14ac:dyDescent="0.4">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x14ac:dyDescent="0.4">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x14ac:dyDescent="0.4">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x14ac:dyDescent="0.4">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x14ac:dyDescent="0.4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x14ac:dyDescent="0.4">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x14ac:dyDescent="0.4">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x14ac:dyDescent="0.45">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x14ac:dyDescent="0.4">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00316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x14ac:dyDescent="0.45">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x14ac:dyDescent="0.4">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00317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x14ac:dyDescent="0.45">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x14ac:dyDescent="0.4">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00318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x14ac:dyDescent="0.45">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x14ac:dyDescent="0.4">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00319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x14ac:dyDescent="0.45">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x14ac:dyDescent="0.4">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00320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x14ac:dyDescent="0.45">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x14ac:dyDescent="0.4">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00321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x14ac:dyDescent="0.45">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x14ac:dyDescent="0.4">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00322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x14ac:dyDescent="0.45">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x14ac:dyDescent="0.4">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00323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x14ac:dyDescent="0.45">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x14ac:dyDescent="0.4">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00324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x14ac:dyDescent="0.45">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x14ac:dyDescent="0.4">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00325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x14ac:dyDescent="0.45">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x14ac:dyDescent="0.4">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00326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x14ac:dyDescent="0.45">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x14ac:dyDescent="0.4">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00327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x14ac:dyDescent="0.45">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x14ac:dyDescent="0.4">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00328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x14ac:dyDescent="0.45">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x14ac:dyDescent="0.4">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00329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x14ac:dyDescent="0.45">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x14ac:dyDescent="0.4">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00330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x14ac:dyDescent="0.45">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x14ac:dyDescent="0.4">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x14ac:dyDescent="0.45">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x14ac:dyDescent="0.4">
      <c r="B87" s="73" t="s">
        <v>0</v>
      </c>
      <c r="AU87" s="96"/>
      <c r="AV87" s="99"/>
      <c r="AW87" s="99"/>
      <c r="AX87" s="96"/>
      <c r="AY87" s="96"/>
      <c r="AZ87" s="96"/>
      <c r="BA87" s="96"/>
    </row>
    <row r="88" spans="1:53" ht="24.75" customHeight="1" x14ac:dyDescent="0.4">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x14ac:dyDescent="0.4">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x14ac:dyDescent="0.4">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x14ac:dyDescent="0.4">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x14ac:dyDescent="0.4">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x14ac:dyDescent="0.4">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x14ac:dyDescent="0.45">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x14ac:dyDescent="0.4">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x14ac:dyDescent="0.4">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x14ac:dyDescent="0.45">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x14ac:dyDescent="0.4">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00331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x14ac:dyDescent="0.45">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x14ac:dyDescent="0.4">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00332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x14ac:dyDescent="0.45">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x14ac:dyDescent="0.4">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00333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x14ac:dyDescent="0.45">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x14ac:dyDescent="0.4">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00334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x14ac:dyDescent="0.45">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x14ac:dyDescent="0.4">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00335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x14ac:dyDescent="0.45">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x14ac:dyDescent="0.4">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00336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x14ac:dyDescent="0.45">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x14ac:dyDescent="0.4">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00337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x14ac:dyDescent="0.45">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x14ac:dyDescent="0.4">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00338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x14ac:dyDescent="0.45">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x14ac:dyDescent="0.4">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00339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x14ac:dyDescent="0.45">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x14ac:dyDescent="0.4">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00340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x14ac:dyDescent="0.45">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x14ac:dyDescent="0.4">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00341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x14ac:dyDescent="0.45">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x14ac:dyDescent="0.4">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00342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x14ac:dyDescent="0.45">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x14ac:dyDescent="0.4">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00343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x14ac:dyDescent="0.45">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x14ac:dyDescent="0.4">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00344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x14ac:dyDescent="0.45">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x14ac:dyDescent="0.4">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00345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x14ac:dyDescent="0.45">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x14ac:dyDescent="0.4">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x14ac:dyDescent="0.45">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x14ac:dyDescent="0.4">
      <c r="B130" s="73" t="s">
        <v>0</v>
      </c>
      <c r="AU130" s="96"/>
      <c r="AV130" s="99"/>
      <c r="AW130" s="99"/>
      <c r="AX130" s="96"/>
      <c r="AY130" s="96"/>
      <c r="AZ130" s="96"/>
      <c r="BA130" s="96"/>
    </row>
    <row r="131" spans="1:53" ht="24.75" customHeight="1" x14ac:dyDescent="0.4">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x14ac:dyDescent="0.4">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x14ac:dyDescent="0.4">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x14ac:dyDescent="0.4">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x14ac:dyDescent="0.4">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x14ac:dyDescent="0.4">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x14ac:dyDescent="0.45">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x14ac:dyDescent="0.4">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x14ac:dyDescent="0.4">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x14ac:dyDescent="0.45">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x14ac:dyDescent="0.4">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00346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x14ac:dyDescent="0.45">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x14ac:dyDescent="0.4">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00347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x14ac:dyDescent="0.45">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x14ac:dyDescent="0.4">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00348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x14ac:dyDescent="0.45">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x14ac:dyDescent="0.4">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00349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x14ac:dyDescent="0.45">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x14ac:dyDescent="0.4">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00350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x14ac:dyDescent="0.45">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x14ac:dyDescent="0.4">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00351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x14ac:dyDescent="0.45">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x14ac:dyDescent="0.4">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00352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x14ac:dyDescent="0.45">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x14ac:dyDescent="0.4">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00353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x14ac:dyDescent="0.45">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x14ac:dyDescent="0.4">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00354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x14ac:dyDescent="0.45">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x14ac:dyDescent="0.4">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00355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x14ac:dyDescent="0.45">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x14ac:dyDescent="0.4">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00356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x14ac:dyDescent="0.45">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x14ac:dyDescent="0.4">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00357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x14ac:dyDescent="0.45">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x14ac:dyDescent="0.4">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00358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x14ac:dyDescent="0.45">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x14ac:dyDescent="0.4">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00359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x14ac:dyDescent="0.45">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x14ac:dyDescent="0.4">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00360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x14ac:dyDescent="0.45">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x14ac:dyDescent="0.4">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x14ac:dyDescent="0.45">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x14ac:dyDescent="0.4">
      <c r="B173" s="73" t="s">
        <v>0</v>
      </c>
      <c r="AU173" s="96"/>
      <c r="AV173" s="99"/>
      <c r="AW173" s="99"/>
      <c r="AX173" s="96"/>
      <c r="AY173" s="96"/>
      <c r="AZ173" s="96"/>
      <c r="BA173" s="96"/>
    </row>
    <row r="174" spans="1:53" ht="24.75" customHeight="1" x14ac:dyDescent="0.4">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x14ac:dyDescent="0.4">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x14ac:dyDescent="0.4">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x14ac:dyDescent="0.4">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x14ac:dyDescent="0.4">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x14ac:dyDescent="0.4">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x14ac:dyDescent="0.45">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x14ac:dyDescent="0.4">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x14ac:dyDescent="0.4">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x14ac:dyDescent="0.45">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x14ac:dyDescent="0.4">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00361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x14ac:dyDescent="0.45">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x14ac:dyDescent="0.4">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00362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x14ac:dyDescent="0.45">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x14ac:dyDescent="0.4">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00363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x14ac:dyDescent="0.45">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x14ac:dyDescent="0.4">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00364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x14ac:dyDescent="0.45">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x14ac:dyDescent="0.4">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00365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x14ac:dyDescent="0.45">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x14ac:dyDescent="0.4">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00366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x14ac:dyDescent="0.45">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x14ac:dyDescent="0.4">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00367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x14ac:dyDescent="0.45">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x14ac:dyDescent="0.4">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00368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x14ac:dyDescent="0.45">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x14ac:dyDescent="0.4">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00369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x14ac:dyDescent="0.45">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x14ac:dyDescent="0.4">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00370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x14ac:dyDescent="0.45">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x14ac:dyDescent="0.4">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00371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x14ac:dyDescent="0.45">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x14ac:dyDescent="0.4">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00372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x14ac:dyDescent="0.45">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x14ac:dyDescent="0.4">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00373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x14ac:dyDescent="0.45">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x14ac:dyDescent="0.4">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00374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x14ac:dyDescent="0.45">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x14ac:dyDescent="0.4">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00375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x14ac:dyDescent="0.45">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x14ac:dyDescent="0.4">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x14ac:dyDescent="0.45">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6299" priority="225">
      <formula>AND(Z13="",BA12=1)</formula>
    </cfRule>
  </conditionalFormatting>
  <conditionalFormatting sqref="J12:M12">
    <cfRule type="expression" dxfId="6298" priority="224">
      <formula>OR(F12=2,F12=3)</formula>
    </cfRule>
  </conditionalFormatting>
  <conditionalFormatting sqref="I13:P13">
    <cfRule type="expression" dxfId="6297" priority="223">
      <formula>OR(F12=2,F12=3)</formula>
    </cfRule>
  </conditionalFormatting>
  <conditionalFormatting sqref="Z15:AM15">
    <cfRule type="expression" dxfId="6296" priority="222">
      <formula>AND(Z15="",BA14=1)</formula>
    </cfRule>
  </conditionalFormatting>
  <conditionalFormatting sqref="J14:M14">
    <cfRule type="expression" dxfId="6295" priority="221">
      <formula>OR(F14=2,F14=3)</formula>
    </cfRule>
  </conditionalFormatting>
  <conditionalFormatting sqref="I15:P15">
    <cfRule type="expression" dxfId="6294" priority="220">
      <formula>OR(F14=2,F14=3)</formula>
    </cfRule>
  </conditionalFormatting>
  <conditionalFormatting sqref="Z17:AM17">
    <cfRule type="expression" dxfId="6293" priority="219">
      <formula>AND(Z17="",BA16=1)</formula>
    </cfRule>
  </conditionalFormatting>
  <conditionalFormatting sqref="J16:M16">
    <cfRule type="expression" dxfId="6292" priority="218">
      <formula>OR(F16=2,F16=3)</formula>
    </cfRule>
  </conditionalFormatting>
  <conditionalFormatting sqref="I17:P17">
    <cfRule type="expression" dxfId="6291" priority="217">
      <formula>OR(F16=2,F16=3)</formula>
    </cfRule>
  </conditionalFormatting>
  <conditionalFormatting sqref="Z19:AM19">
    <cfRule type="expression" dxfId="6290" priority="216">
      <formula>AND(Z19="",BA18=1)</formula>
    </cfRule>
  </conditionalFormatting>
  <conditionalFormatting sqref="J18:M18">
    <cfRule type="expression" dxfId="6289" priority="215">
      <formula>OR(F18=2,F18=3)</formula>
    </cfRule>
  </conditionalFormatting>
  <conditionalFormatting sqref="I19:P19">
    <cfRule type="expression" dxfId="6288" priority="214">
      <formula>OR(F18=2,F18=3)</formula>
    </cfRule>
  </conditionalFormatting>
  <conditionalFormatting sqref="Z21:AM21">
    <cfRule type="expression" dxfId="6287" priority="213">
      <formula>AND(Z21="",BA20=1)</formula>
    </cfRule>
  </conditionalFormatting>
  <conditionalFormatting sqref="J20:M20">
    <cfRule type="expression" dxfId="6286" priority="212">
      <formula>OR(F20=2,F20=3)</formula>
    </cfRule>
  </conditionalFormatting>
  <conditionalFormatting sqref="I21:P21">
    <cfRule type="expression" dxfId="6285" priority="211">
      <formula>OR(F20=2,F20=3)</formula>
    </cfRule>
  </conditionalFormatting>
  <conditionalFormatting sqref="Z23:AM23">
    <cfRule type="expression" dxfId="6284" priority="210">
      <formula>AND(Z23="",BA22=1)</formula>
    </cfRule>
  </conditionalFormatting>
  <conditionalFormatting sqref="J22:M22">
    <cfRule type="expression" dxfId="6283" priority="209">
      <formula>OR(F22=2,F22=3)</formula>
    </cfRule>
  </conditionalFormatting>
  <conditionalFormatting sqref="I23:P23">
    <cfRule type="expression" dxfId="6282" priority="208">
      <formula>OR(F22=2,F22=3)</formula>
    </cfRule>
  </conditionalFormatting>
  <conditionalFormatting sqref="Z25:AM25">
    <cfRule type="expression" dxfId="6281" priority="207">
      <formula>AND(Z25="",BA24=1)</formula>
    </cfRule>
  </conditionalFormatting>
  <conditionalFormatting sqref="J24:M24">
    <cfRule type="expression" dxfId="6280" priority="206">
      <formula>OR(F24=2,F24=3)</formula>
    </cfRule>
  </conditionalFormatting>
  <conditionalFormatting sqref="I25:P25">
    <cfRule type="expression" dxfId="6279" priority="205">
      <formula>OR(F24=2,F24=3)</formula>
    </cfRule>
  </conditionalFormatting>
  <conditionalFormatting sqref="Z27:AM27">
    <cfRule type="expression" dxfId="6278" priority="204">
      <formula>AND(Z27="",BA26=1)</formula>
    </cfRule>
  </conditionalFormatting>
  <conditionalFormatting sqref="J26:M26">
    <cfRule type="expression" dxfId="6277" priority="203">
      <formula>OR(F26=2,F26=3)</formula>
    </cfRule>
  </conditionalFormatting>
  <conditionalFormatting sqref="I27:P27">
    <cfRule type="expression" dxfId="6276" priority="202">
      <formula>OR(F26=2,F26=3)</formula>
    </cfRule>
  </conditionalFormatting>
  <conditionalFormatting sqref="Z29:AM29">
    <cfRule type="expression" dxfId="6275" priority="201">
      <formula>AND(Z29="",BA28=1)</formula>
    </cfRule>
  </conditionalFormatting>
  <conditionalFormatting sqref="J28:M28">
    <cfRule type="expression" dxfId="6274" priority="200">
      <formula>OR(F28=2,F28=3)</formula>
    </cfRule>
  </conditionalFormatting>
  <conditionalFormatting sqref="I29:P29">
    <cfRule type="expression" dxfId="6273" priority="199">
      <formula>OR(F28=2,F28=3)</formula>
    </cfRule>
  </conditionalFormatting>
  <conditionalFormatting sqref="Z31:AM31">
    <cfRule type="expression" dxfId="6272" priority="198">
      <formula>AND(Z31="",BA30=1)</formula>
    </cfRule>
  </conditionalFormatting>
  <conditionalFormatting sqref="J30:M30">
    <cfRule type="expression" dxfId="6271" priority="197">
      <formula>OR(F30=2,F30=3)</formula>
    </cfRule>
  </conditionalFormatting>
  <conditionalFormatting sqref="I31:P31">
    <cfRule type="expression" dxfId="6270" priority="196">
      <formula>OR(F30=2,F30=3)</formula>
    </cfRule>
  </conditionalFormatting>
  <conditionalFormatting sqref="Z33:AM33">
    <cfRule type="expression" dxfId="6269" priority="195">
      <formula>AND(Z33="",BA32=1)</formula>
    </cfRule>
  </conditionalFormatting>
  <conditionalFormatting sqref="J32:M32">
    <cfRule type="expression" dxfId="6268" priority="194">
      <formula>OR(F32=2,F32=3)</formula>
    </cfRule>
  </conditionalFormatting>
  <conditionalFormatting sqref="I33:P33">
    <cfRule type="expression" dxfId="6267" priority="193">
      <formula>OR(F32=2,F32=3)</formula>
    </cfRule>
  </conditionalFormatting>
  <conditionalFormatting sqref="Z35:AM35">
    <cfRule type="expression" dxfId="6266" priority="192">
      <formula>AND(Z35="",BA34=1)</formula>
    </cfRule>
  </conditionalFormatting>
  <conditionalFormatting sqref="J34:M34">
    <cfRule type="expression" dxfId="6265" priority="191">
      <formula>OR(F34=2,F34=3)</formula>
    </cfRule>
  </conditionalFormatting>
  <conditionalFormatting sqref="I35:P35">
    <cfRule type="expression" dxfId="6264" priority="190">
      <formula>OR(F34=2,F34=3)</formula>
    </cfRule>
  </conditionalFormatting>
  <conditionalFormatting sqref="Z37:AM37">
    <cfRule type="expression" dxfId="6263" priority="189">
      <formula>AND(Z37="",BA36=1)</formula>
    </cfRule>
  </conditionalFormatting>
  <conditionalFormatting sqref="J36:M36">
    <cfRule type="expression" dxfId="6262" priority="188">
      <formula>OR(F36=2,F36=3)</formula>
    </cfRule>
  </conditionalFormatting>
  <conditionalFormatting sqref="I37:P37">
    <cfRule type="expression" dxfId="6261" priority="187">
      <formula>OR(F36=2,F36=3)</formula>
    </cfRule>
  </conditionalFormatting>
  <conditionalFormatting sqref="Z39:AM39">
    <cfRule type="expression" dxfId="6260" priority="186">
      <formula>AND(Z39="",BA38=1)</formula>
    </cfRule>
  </conditionalFormatting>
  <conditionalFormatting sqref="J38:M38">
    <cfRule type="expression" dxfId="6259" priority="185">
      <formula>OR(F38=2,F38=3)</formula>
    </cfRule>
  </conditionalFormatting>
  <conditionalFormatting sqref="I39:P39">
    <cfRule type="expression" dxfId="6258" priority="184">
      <formula>OR(F38=2,F38=3)</formula>
    </cfRule>
  </conditionalFormatting>
  <conditionalFormatting sqref="Z41:AM41">
    <cfRule type="expression" dxfId="6257" priority="183">
      <formula>AND(Z41="",BA40=1)</formula>
    </cfRule>
  </conditionalFormatting>
  <conditionalFormatting sqref="J40:M40">
    <cfRule type="expression" dxfId="6256" priority="182">
      <formula>OR(F40=2,F40=3)</formula>
    </cfRule>
  </conditionalFormatting>
  <conditionalFormatting sqref="I41:P41">
    <cfRule type="expression" dxfId="6255" priority="181">
      <formula>OR(F40=2,F40=3)</formula>
    </cfRule>
  </conditionalFormatting>
  <conditionalFormatting sqref="Z185:AM185">
    <cfRule type="expression" dxfId="6254" priority="180">
      <formula>AND(Z185="",BA184=1)</formula>
    </cfRule>
  </conditionalFormatting>
  <conditionalFormatting sqref="J184:M184">
    <cfRule type="expression" dxfId="6253" priority="179">
      <formula>OR(F184=2,F184=3)</formula>
    </cfRule>
  </conditionalFormatting>
  <conditionalFormatting sqref="I185:P185">
    <cfRule type="expression" dxfId="6252" priority="178">
      <formula>OR(F184=2,F184=3)</formula>
    </cfRule>
  </conditionalFormatting>
  <conditionalFormatting sqref="Z187:AM187">
    <cfRule type="expression" dxfId="6251" priority="177">
      <formula>AND(Z187="",BA186=1)</formula>
    </cfRule>
  </conditionalFormatting>
  <conditionalFormatting sqref="J186:M186">
    <cfRule type="expression" dxfId="6250" priority="176">
      <formula>OR(F186=2,F186=3)</formula>
    </cfRule>
  </conditionalFormatting>
  <conditionalFormatting sqref="I187:P187">
    <cfRule type="expression" dxfId="6249" priority="175">
      <formula>OR(F186=2,F186=3)</formula>
    </cfRule>
  </conditionalFormatting>
  <conditionalFormatting sqref="Z189:AM189">
    <cfRule type="expression" dxfId="6248" priority="174">
      <formula>AND(Z189="",BA188=1)</formula>
    </cfRule>
  </conditionalFormatting>
  <conditionalFormatting sqref="J188:M188">
    <cfRule type="expression" dxfId="6247" priority="173">
      <formula>OR(F188=2,F188=3)</formula>
    </cfRule>
  </conditionalFormatting>
  <conditionalFormatting sqref="I189:P189">
    <cfRule type="expression" dxfId="6246" priority="172">
      <formula>OR(F188=2,F188=3)</formula>
    </cfRule>
  </conditionalFormatting>
  <conditionalFormatting sqref="Z191:AM191">
    <cfRule type="expression" dxfId="6245" priority="171">
      <formula>AND(Z191="",BA190=1)</formula>
    </cfRule>
  </conditionalFormatting>
  <conditionalFormatting sqref="J190:M190">
    <cfRule type="expression" dxfId="6244" priority="170">
      <formula>OR(F190=2,F190=3)</formula>
    </cfRule>
  </conditionalFormatting>
  <conditionalFormatting sqref="I191:P191">
    <cfRule type="expression" dxfId="6243" priority="169">
      <formula>OR(F190=2,F190=3)</formula>
    </cfRule>
  </conditionalFormatting>
  <conditionalFormatting sqref="Z193:AM193">
    <cfRule type="expression" dxfId="6242" priority="168">
      <formula>AND(Z193="",BA192=1)</formula>
    </cfRule>
  </conditionalFormatting>
  <conditionalFormatting sqref="J192:M192">
    <cfRule type="expression" dxfId="6241" priority="167">
      <formula>OR(F192=2,F192=3)</formula>
    </cfRule>
  </conditionalFormatting>
  <conditionalFormatting sqref="I193:P193">
    <cfRule type="expression" dxfId="6240" priority="166">
      <formula>OR(F192=2,F192=3)</formula>
    </cfRule>
  </conditionalFormatting>
  <conditionalFormatting sqref="Z195:AM195">
    <cfRule type="expression" dxfId="6239" priority="165">
      <formula>AND(Z195="",BA194=1)</formula>
    </cfRule>
  </conditionalFormatting>
  <conditionalFormatting sqref="J194:M194">
    <cfRule type="expression" dxfId="6238" priority="164">
      <formula>OR(F194=2,F194=3)</formula>
    </cfRule>
  </conditionalFormatting>
  <conditionalFormatting sqref="I195:P195">
    <cfRule type="expression" dxfId="6237" priority="163">
      <formula>OR(F194=2,F194=3)</formula>
    </cfRule>
  </conditionalFormatting>
  <conditionalFormatting sqref="Z197:AM197">
    <cfRule type="expression" dxfId="6236" priority="162">
      <formula>AND(Z197="",BA196=1)</formula>
    </cfRule>
  </conditionalFormatting>
  <conditionalFormatting sqref="J196:M196">
    <cfRule type="expression" dxfId="6235" priority="161">
      <formula>OR(F196=2,F196=3)</formula>
    </cfRule>
  </conditionalFormatting>
  <conditionalFormatting sqref="I197:P197">
    <cfRule type="expression" dxfId="6234" priority="160">
      <formula>OR(F196=2,F196=3)</formula>
    </cfRule>
  </conditionalFormatting>
  <conditionalFormatting sqref="Z199:AM199">
    <cfRule type="expression" dxfId="6233" priority="159">
      <formula>AND(Z199="",BA198=1)</formula>
    </cfRule>
  </conditionalFormatting>
  <conditionalFormatting sqref="J198:M198">
    <cfRule type="expression" dxfId="6232" priority="158">
      <formula>OR(F198=2,F198=3)</formula>
    </cfRule>
  </conditionalFormatting>
  <conditionalFormatting sqref="I199:P199">
    <cfRule type="expression" dxfId="6231" priority="157">
      <formula>OR(F198=2,F198=3)</formula>
    </cfRule>
  </conditionalFormatting>
  <conditionalFormatting sqref="Z201:AM201">
    <cfRule type="expression" dxfId="6230" priority="156">
      <formula>AND(Z201="",BA200=1)</formula>
    </cfRule>
  </conditionalFormatting>
  <conditionalFormatting sqref="J200:M200">
    <cfRule type="expression" dxfId="6229" priority="155">
      <formula>OR(F200=2,F200=3)</formula>
    </cfRule>
  </conditionalFormatting>
  <conditionalFormatting sqref="I201:P201">
    <cfRule type="expression" dxfId="6228" priority="154">
      <formula>OR(F200=2,F200=3)</formula>
    </cfRule>
  </conditionalFormatting>
  <conditionalFormatting sqref="Z203:AM203">
    <cfRule type="expression" dxfId="6227" priority="153">
      <formula>AND(Z203="",BA202=1)</formula>
    </cfRule>
  </conditionalFormatting>
  <conditionalFormatting sqref="J202:M202">
    <cfRule type="expression" dxfId="6226" priority="152">
      <formula>OR(F202=2,F202=3)</formula>
    </cfRule>
  </conditionalFormatting>
  <conditionalFormatting sqref="I203:P203">
    <cfRule type="expression" dxfId="6225" priority="151">
      <formula>OR(F202=2,F202=3)</formula>
    </cfRule>
  </conditionalFormatting>
  <conditionalFormatting sqref="Z205:AM205">
    <cfRule type="expression" dxfId="6224" priority="150">
      <formula>AND(Z205="",BA204=1)</formula>
    </cfRule>
  </conditionalFormatting>
  <conditionalFormatting sqref="J204:M204">
    <cfRule type="expression" dxfId="6223" priority="149">
      <formula>OR(F204=2,F204=3)</formula>
    </cfRule>
  </conditionalFormatting>
  <conditionalFormatting sqref="I205:P205">
    <cfRule type="expression" dxfId="6222" priority="148">
      <formula>OR(F204=2,F204=3)</formula>
    </cfRule>
  </conditionalFormatting>
  <conditionalFormatting sqref="Z207:AM207">
    <cfRule type="expression" dxfId="6221" priority="147">
      <formula>AND(Z207="",BA206=1)</formula>
    </cfRule>
  </conditionalFormatting>
  <conditionalFormatting sqref="J206:M206">
    <cfRule type="expression" dxfId="6220" priority="146">
      <formula>OR(F206=2,F206=3)</formula>
    </cfRule>
  </conditionalFormatting>
  <conditionalFormatting sqref="I207:P207">
    <cfRule type="expression" dxfId="6219" priority="145">
      <formula>OR(F206=2,F206=3)</formula>
    </cfRule>
  </conditionalFormatting>
  <conditionalFormatting sqref="Z209:AM209">
    <cfRule type="expression" dxfId="6218" priority="144">
      <formula>AND(Z209="",BA208=1)</formula>
    </cfRule>
  </conditionalFormatting>
  <conditionalFormatting sqref="J208:M208">
    <cfRule type="expression" dxfId="6217" priority="143">
      <formula>OR(F208=2,F208=3)</formula>
    </cfRule>
  </conditionalFormatting>
  <conditionalFormatting sqref="I209:P209">
    <cfRule type="expression" dxfId="6216" priority="142">
      <formula>OR(F208=2,F208=3)</formula>
    </cfRule>
  </conditionalFormatting>
  <conditionalFormatting sqref="Z211:AM211">
    <cfRule type="expression" dxfId="6215" priority="141">
      <formula>AND(Z211="",BA210=1)</formula>
    </cfRule>
  </conditionalFormatting>
  <conditionalFormatting sqref="J210:M210">
    <cfRule type="expression" dxfId="6214" priority="140">
      <formula>OR(F210=2,F210=3)</formula>
    </cfRule>
  </conditionalFormatting>
  <conditionalFormatting sqref="I211:P211">
    <cfRule type="expression" dxfId="6213" priority="139">
      <formula>OR(F210=2,F210=3)</formula>
    </cfRule>
  </conditionalFormatting>
  <conditionalFormatting sqref="Z213:AM213">
    <cfRule type="expression" dxfId="6212" priority="138">
      <formula>AND(Z213="",BA212=1)</formula>
    </cfRule>
  </conditionalFormatting>
  <conditionalFormatting sqref="J212:M212">
    <cfRule type="expression" dxfId="6211" priority="137">
      <formula>OR(F212=2,F212=3)</formula>
    </cfRule>
  </conditionalFormatting>
  <conditionalFormatting sqref="I213:P213">
    <cfRule type="expression" dxfId="6210" priority="136">
      <formula>OR(F212=2,F212=3)</formula>
    </cfRule>
  </conditionalFormatting>
  <conditionalFormatting sqref="Z99:AM99">
    <cfRule type="expression" dxfId="6209" priority="135">
      <formula>AND(Z99="",BA98=1)</formula>
    </cfRule>
  </conditionalFormatting>
  <conditionalFormatting sqref="J98:M98">
    <cfRule type="expression" dxfId="6208" priority="134">
      <formula>OR(F98=2,F98=3)</formula>
    </cfRule>
  </conditionalFormatting>
  <conditionalFormatting sqref="I99:P99">
    <cfRule type="expression" dxfId="6207" priority="133">
      <formula>OR(F98=2,F98=3)</formula>
    </cfRule>
  </conditionalFormatting>
  <conditionalFormatting sqref="Z101:AM101">
    <cfRule type="expression" dxfId="6206" priority="132">
      <formula>AND(Z101="",BA100=1)</formula>
    </cfRule>
  </conditionalFormatting>
  <conditionalFormatting sqref="J100:M100">
    <cfRule type="expression" dxfId="6205" priority="131">
      <formula>OR(F100=2,F100=3)</formula>
    </cfRule>
  </conditionalFormatting>
  <conditionalFormatting sqref="I101:P101">
    <cfRule type="expression" dxfId="6204" priority="130">
      <formula>OR(F100=2,F100=3)</formula>
    </cfRule>
  </conditionalFormatting>
  <conditionalFormatting sqref="Z103:AM103">
    <cfRule type="expression" dxfId="6203" priority="129">
      <formula>AND(Z103="",BA102=1)</formula>
    </cfRule>
  </conditionalFormatting>
  <conditionalFormatting sqref="J102:M102">
    <cfRule type="expression" dxfId="6202" priority="128">
      <formula>OR(F102=2,F102=3)</formula>
    </cfRule>
  </conditionalFormatting>
  <conditionalFormatting sqref="I103:P103">
    <cfRule type="expression" dxfId="6201" priority="127">
      <formula>OR(F102=2,F102=3)</formula>
    </cfRule>
  </conditionalFormatting>
  <conditionalFormatting sqref="Z105:AM105">
    <cfRule type="expression" dxfId="6200" priority="126">
      <formula>AND(Z105="",BA104=1)</formula>
    </cfRule>
  </conditionalFormatting>
  <conditionalFormatting sqref="J104:M104">
    <cfRule type="expression" dxfId="6199" priority="125">
      <formula>OR(F104=2,F104=3)</formula>
    </cfRule>
  </conditionalFormatting>
  <conditionalFormatting sqref="I105:P105">
    <cfRule type="expression" dxfId="6198" priority="124">
      <formula>OR(F104=2,F104=3)</formula>
    </cfRule>
  </conditionalFormatting>
  <conditionalFormatting sqref="Z107:AM107">
    <cfRule type="expression" dxfId="6197" priority="123">
      <formula>AND(Z107="",BA106=1)</formula>
    </cfRule>
  </conditionalFormatting>
  <conditionalFormatting sqref="J106:M106">
    <cfRule type="expression" dxfId="6196" priority="122">
      <formula>OR(F106=2,F106=3)</formula>
    </cfRule>
  </conditionalFormatting>
  <conditionalFormatting sqref="I107:P107">
    <cfRule type="expression" dxfId="6195" priority="121">
      <formula>OR(F106=2,F106=3)</formula>
    </cfRule>
  </conditionalFormatting>
  <conditionalFormatting sqref="Z109:AM109">
    <cfRule type="expression" dxfId="6194" priority="120">
      <formula>AND(Z109="",BA108=1)</formula>
    </cfRule>
  </conditionalFormatting>
  <conditionalFormatting sqref="J108:M108">
    <cfRule type="expression" dxfId="6193" priority="119">
      <formula>OR(F108=2,F108=3)</formula>
    </cfRule>
  </conditionalFormatting>
  <conditionalFormatting sqref="I109:P109">
    <cfRule type="expression" dxfId="6192" priority="118">
      <formula>OR(F108=2,F108=3)</formula>
    </cfRule>
  </conditionalFormatting>
  <conditionalFormatting sqref="Z111:AM111">
    <cfRule type="expression" dxfId="6191" priority="117">
      <formula>AND(Z111="",BA110=1)</formula>
    </cfRule>
  </conditionalFormatting>
  <conditionalFormatting sqref="J110:M110">
    <cfRule type="expression" dxfId="6190" priority="116">
      <formula>OR(F110=2,F110=3)</formula>
    </cfRule>
  </conditionalFormatting>
  <conditionalFormatting sqref="I111:P111">
    <cfRule type="expression" dxfId="6189" priority="115">
      <formula>OR(F110=2,F110=3)</formula>
    </cfRule>
  </conditionalFormatting>
  <conditionalFormatting sqref="Z113:AM113">
    <cfRule type="expression" dxfId="6188" priority="114">
      <formula>AND(Z113="",BA112=1)</formula>
    </cfRule>
  </conditionalFormatting>
  <conditionalFormatting sqref="J112:M112">
    <cfRule type="expression" dxfId="6187" priority="113">
      <formula>OR(F112=2,F112=3)</formula>
    </cfRule>
  </conditionalFormatting>
  <conditionalFormatting sqref="I113:P113">
    <cfRule type="expression" dxfId="6186" priority="112">
      <formula>OR(F112=2,F112=3)</formula>
    </cfRule>
  </conditionalFormatting>
  <conditionalFormatting sqref="Z115:AM115">
    <cfRule type="expression" dxfId="6185" priority="111">
      <formula>AND(Z115="",BA114=1)</formula>
    </cfRule>
  </conditionalFormatting>
  <conditionalFormatting sqref="J114:M114">
    <cfRule type="expression" dxfId="6184" priority="110">
      <formula>OR(F114=2,F114=3)</formula>
    </cfRule>
  </conditionalFormatting>
  <conditionalFormatting sqref="I115:P115">
    <cfRule type="expression" dxfId="6183" priority="109">
      <formula>OR(F114=2,F114=3)</formula>
    </cfRule>
  </conditionalFormatting>
  <conditionalFormatting sqref="Z117:AM117">
    <cfRule type="expression" dxfId="6182" priority="108">
      <formula>AND(Z117="",BA116=1)</formula>
    </cfRule>
  </conditionalFormatting>
  <conditionalFormatting sqref="J116:M116">
    <cfRule type="expression" dxfId="6181" priority="107">
      <formula>OR(F116=2,F116=3)</formula>
    </cfRule>
  </conditionalFormatting>
  <conditionalFormatting sqref="I117:P117">
    <cfRule type="expression" dxfId="6180" priority="106">
      <formula>OR(F116=2,F116=3)</formula>
    </cfRule>
  </conditionalFormatting>
  <conditionalFormatting sqref="Z119:AM119">
    <cfRule type="expression" dxfId="6179" priority="105">
      <formula>AND(Z119="",BA118=1)</formula>
    </cfRule>
  </conditionalFormatting>
  <conditionalFormatting sqref="J118:M118">
    <cfRule type="expression" dxfId="6178" priority="104">
      <formula>OR(F118=2,F118=3)</formula>
    </cfRule>
  </conditionalFormatting>
  <conditionalFormatting sqref="I119:P119">
    <cfRule type="expression" dxfId="6177" priority="103">
      <formula>OR(F118=2,F118=3)</formula>
    </cfRule>
  </conditionalFormatting>
  <conditionalFormatting sqref="Z121:AM121">
    <cfRule type="expression" dxfId="6176" priority="102">
      <formula>AND(Z121="",BA120=1)</formula>
    </cfRule>
  </conditionalFormatting>
  <conditionalFormatting sqref="J120:M120">
    <cfRule type="expression" dxfId="6175" priority="101">
      <formula>OR(F120=2,F120=3)</formula>
    </cfRule>
  </conditionalFormatting>
  <conditionalFormatting sqref="I121:P121">
    <cfRule type="expression" dxfId="6174" priority="100">
      <formula>OR(F120=2,F120=3)</formula>
    </cfRule>
  </conditionalFormatting>
  <conditionalFormatting sqref="Z123:AM123">
    <cfRule type="expression" dxfId="6173" priority="99">
      <formula>AND(Z123="",BA122=1)</formula>
    </cfRule>
  </conditionalFormatting>
  <conditionalFormatting sqref="J122:M122">
    <cfRule type="expression" dxfId="6172" priority="98">
      <formula>OR(F122=2,F122=3)</formula>
    </cfRule>
  </conditionalFormatting>
  <conditionalFormatting sqref="I123:P123">
    <cfRule type="expression" dxfId="6171" priority="97">
      <formula>OR(F122=2,F122=3)</formula>
    </cfRule>
  </conditionalFormatting>
  <conditionalFormatting sqref="Z125:AM125">
    <cfRule type="expression" dxfId="6170" priority="96">
      <formula>AND(Z125="",BA124=1)</formula>
    </cfRule>
  </conditionalFormatting>
  <conditionalFormatting sqref="J124:M124">
    <cfRule type="expression" dxfId="6169" priority="95">
      <formula>OR(F124=2,F124=3)</formula>
    </cfRule>
  </conditionalFormatting>
  <conditionalFormatting sqref="I125:P125">
    <cfRule type="expression" dxfId="6168" priority="94">
      <formula>OR(F124=2,F124=3)</formula>
    </cfRule>
  </conditionalFormatting>
  <conditionalFormatting sqref="Z127:AM127">
    <cfRule type="expression" dxfId="6167" priority="93">
      <formula>AND(Z127="",BA126=1)</formula>
    </cfRule>
  </conditionalFormatting>
  <conditionalFormatting sqref="J126:M126">
    <cfRule type="expression" dxfId="6166" priority="92">
      <formula>OR(F126=2,F126=3)</formula>
    </cfRule>
  </conditionalFormatting>
  <conditionalFormatting sqref="I127:P127">
    <cfRule type="expression" dxfId="6165" priority="91">
      <formula>OR(F126=2,F126=3)</formula>
    </cfRule>
  </conditionalFormatting>
  <conditionalFormatting sqref="Z142:AM142">
    <cfRule type="expression" dxfId="6164" priority="90">
      <formula>AND(Z142="",BA141=1)</formula>
    </cfRule>
  </conditionalFormatting>
  <conditionalFormatting sqref="J141:M141">
    <cfRule type="expression" dxfId="6163" priority="89">
      <formula>OR(F141=2,F141=3)</formula>
    </cfRule>
  </conditionalFormatting>
  <conditionalFormatting sqref="I142:P142">
    <cfRule type="expression" dxfId="6162" priority="88">
      <formula>OR(F141=2,F141=3)</formula>
    </cfRule>
  </conditionalFormatting>
  <conditionalFormatting sqref="Z144:AM144">
    <cfRule type="expression" dxfId="6161" priority="87">
      <formula>AND(Z144="",BA143=1)</formula>
    </cfRule>
  </conditionalFormatting>
  <conditionalFormatting sqref="J143:M143">
    <cfRule type="expression" dxfId="6160" priority="86">
      <formula>OR(F143=2,F143=3)</formula>
    </cfRule>
  </conditionalFormatting>
  <conditionalFormatting sqref="I144:P144">
    <cfRule type="expression" dxfId="6159" priority="85">
      <formula>OR(F143=2,F143=3)</formula>
    </cfRule>
  </conditionalFormatting>
  <conditionalFormatting sqref="Z146:AM146">
    <cfRule type="expression" dxfId="6158" priority="84">
      <formula>AND(Z146="",BA145=1)</formula>
    </cfRule>
  </conditionalFormatting>
  <conditionalFormatting sqref="J145:M145">
    <cfRule type="expression" dxfId="6157" priority="83">
      <formula>OR(F145=2,F145=3)</formula>
    </cfRule>
  </conditionalFormatting>
  <conditionalFormatting sqref="I146:P146">
    <cfRule type="expression" dxfId="6156" priority="82">
      <formula>OR(F145=2,F145=3)</formula>
    </cfRule>
  </conditionalFormatting>
  <conditionalFormatting sqref="Z148:AM148">
    <cfRule type="expression" dxfId="6155" priority="81">
      <formula>AND(Z148="",BA147=1)</formula>
    </cfRule>
  </conditionalFormatting>
  <conditionalFormatting sqref="J147:M147">
    <cfRule type="expression" dxfId="6154" priority="80">
      <formula>OR(F147=2,F147=3)</formula>
    </cfRule>
  </conditionalFormatting>
  <conditionalFormatting sqref="I148:P148">
    <cfRule type="expression" dxfId="6153" priority="79">
      <formula>OR(F147=2,F147=3)</formula>
    </cfRule>
  </conditionalFormatting>
  <conditionalFormatting sqref="Z150:AM150">
    <cfRule type="expression" dxfId="6152" priority="78">
      <formula>AND(Z150="",BA149=1)</formula>
    </cfRule>
  </conditionalFormatting>
  <conditionalFormatting sqref="J149:M149">
    <cfRule type="expression" dxfId="6151" priority="77">
      <formula>OR(F149=2,F149=3)</formula>
    </cfRule>
  </conditionalFormatting>
  <conditionalFormatting sqref="I150:P150">
    <cfRule type="expression" dxfId="6150" priority="76">
      <formula>OR(F149=2,F149=3)</formula>
    </cfRule>
  </conditionalFormatting>
  <conditionalFormatting sqref="Z152:AM152">
    <cfRule type="expression" dxfId="6149" priority="75">
      <formula>AND(Z152="",BA151=1)</formula>
    </cfRule>
  </conditionalFormatting>
  <conditionalFormatting sqref="J151:M151">
    <cfRule type="expression" dxfId="6148" priority="74">
      <formula>OR(F151=2,F151=3)</formula>
    </cfRule>
  </conditionalFormatting>
  <conditionalFormatting sqref="I152:P152">
    <cfRule type="expression" dxfId="6147" priority="73">
      <formula>OR(F151=2,F151=3)</formula>
    </cfRule>
  </conditionalFormatting>
  <conditionalFormatting sqref="Z154:AM154">
    <cfRule type="expression" dxfId="6146" priority="72">
      <formula>AND(Z154="",BA153=1)</formula>
    </cfRule>
  </conditionalFormatting>
  <conditionalFormatting sqref="J153:M153">
    <cfRule type="expression" dxfId="6145" priority="71">
      <formula>OR(F153=2,F153=3)</formula>
    </cfRule>
  </conditionalFormatting>
  <conditionalFormatting sqref="I154:P154">
    <cfRule type="expression" dxfId="6144" priority="70">
      <formula>OR(F153=2,F153=3)</formula>
    </cfRule>
  </conditionalFormatting>
  <conditionalFormatting sqref="Z156:AM156">
    <cfRule type="expression" dxfId="6143" priority="69">
      <formula>AND(Z156="",BA155=1)</formula>
    </cfRule>
  </conditionalFormatting>
  <conditionalFormatting sqref="J155:M155">
    <cfRule type="expression" dxfId="6142" priority="68">
      <formula>OR(F155=2,F155=3)</formula>
    </cfRule>
  </conditionalFormatting>
  <conditionalFormatting sqref="I156:P156">
    <cfRule type="expression" dxfId="6141" priority="67">
      <formula>OR(F155=2,F155=3)</formula>
    </cfRule>
  </conditionalFormatting>
  <conditionalFormatting sqref="Z158:AM158">
    <cfRule type="expression" dxfId="6140" priority="66">
      <formula>AND(Z158="",BA157=1)</formula>
    </cfRule>
  </conditionalFormatting>
  <conditionalFormatting sqref="J157:M157">
    <cfRule type="expression" dxfId="6139" priority="65">
      <formula>OR(F157=2,F157=3)</formula>
    </cfRule>
  </conditionalFormatting>
  <conditionalFormatting sqref="I158:P158">
    <cfRule type="expression" dxfId="6138" priority="64">
      <formula>OR(F157=2,F157=3)</formula>
    </cfRule>
  </conditionalFormatting>
  <conditionalFormatting sqref="Z160:AM160">
    <cfRule type="expression" dxfId="6137" priority="63">
      <formula>AND(Z160="",BA159=1)</formula>
    </cfRule>
  </conditionalFormatting>
  <conditionalFormatting sqref="J159:M159">
    <cfRule type="expression" dxfId="6136" priority="62">
      <formula>OR(F159=2,F159=3)</formula>
    </cfRule>
  </conditionalFormatting>
  <conditionalFormatting sqref="I160:P160">
    <cfRule type="expression" dxfId="6135" priority="61">
      <formula>OR(F159=2,F159=3)</formula>
    </cfRule>
  </conditionalFormatting>
  <conditionalFormatting sqref="Z162:AM162">
    <cfRule type="expression" dxfId="6134" priority="60">
      <formula>AND(Z162="",BA161=1)</formula>
    </cfRule>
  </conditionalFormatting>
  <conditionalFormatting sqref="J161:M161">
    <cfRule type="expression" dxfId="6133" priority="59">
      <formula>OR(F161=2,F161=3)</formula>
    </cfRule>
  </conditionalFormatting>
  <conditionalFormatting sqref="I162:P162">
    <cfRule type="expression" dxfId="6132" priority="58">
      <formula>OR(F161=2,F161=3)</formula>
    </cfRule>
  </conditionalFormatting>
  <conditionalFormatting sqref="Z164:AM164">
    <cfRule type="expression" dxfId="6131" priority="57">
      <formula>AND(Z164="",BA163=1)</formula>
    </cfRule>
  </conditionalFormatting>
  <conditionalFormatting sqref="J163:M163">
    <cfRule type="expression" dxfId="6130" priority="56">
      <formula>OR(F163=2,F163=3)</formula>
    </cfRule>
  </conditionalFormatting>
  <conditionalFormatting sqref="I164:P164">
    <cfRule type="expression" dxfId="6129" priority="55">
      <formula>OR(F163=2,F163=3)</formula>
    </cfRule>
  </conditionalFormatting>
  <conditionalFormatting sqref="Z166:AM166">
    <cfRule type="expression" dxfId="6128" priority="54">
      <formula>AND(Z166="",BA165=1)</formula>
    </cfRule>
  </conditionalFormatting>
  <conditionalFormatting sqref="J165:M165">
    <cfRule type="expression" dxfId="6127" priority="53">
      <formula>OR(F165=2,F165=3)</formula>
    </cfRule>
  </conditionalFormatting>
  <conditionalFormatting sqref="I166:P166">
    <cfRule type="expression" dxfId="6126" priority="52">
      <formula>OR(F165=2,F165=3)</formula>
    </cfRule>
  </conditionalFormatting>
  <conditionalFormatting sqref="Z168:AM168">
    <cfRule type="expression" dxfId="6125" priority="51">
      <formula>AND(Z168="",BA167=1)</formula>
    </cfRule>
  </conditionalFormatting>
  <conditionalFormatting sqref="J167:M167">
    <cfRule type="expression" dxfId="6124" priority="50">
      <formula>OR(F167=2,F167=3)</formula>
    </cfRule>
  </conditionalFormatting>
  <conditionalFormatting sqref="I168:P168">
    <cfRule type="expression" dxfId="6123" priority="49">
      <formula>OR(F167=2,F167=3)</formula>
    </cfRule>
  </conditionalFormatting>
  <conditionalFormatting sqref="Z170:AM170">
    <cfRule type="expression" dxfId="6122" priority="48">
      <formula>AND(Z170="",BA169=1)</formula>
    </cfRule>
  </conditionalFormatting>
  <conditionalFormatting sqref="J169:M169">
    <cfRule type="expression" dxfId="6121" priority="47">
      <formula>OR(F169=2,F169=3)</formula>
    </cfRule>
  </conditionalFormatting>
  <conditionalFormatting sqref="I170:P170">
    <cfRule type="expression" dxfId="6120" priority="46">
      <formula>OR(F169=2,F169=3)</formula>
    </cfRule>
  </conditionalFormatting>
  <conditionalFormatting sqref="Z56:AM56">
    <cfRule type="expression" dxfId="6119" priority="45">
      <formula>AND(Z56="",BA55=1)</formula>
    </cfRule>
  </conditionalFormatting>
  <conditionalFormatting sqref="J55:M55">
    <cfRule type="expression" dxfId="6118" priority="44">
      <formula>OR(F55=2,F55=3)</formula>
    </cfRule>
  </conditionalFormatting>
  <conditionalFormatting sqref="I56:P56">
    <cfRule type="expression" dxfId="6117" priority="43">
      <formula>OR(F55=2,F55=3)</formula>
    </cfRule>
  </conditionalFormatting>
  <conditionalFormatting sqref="Z58:AM58">
    <cfRule type="expression" dxfId="6116" priority="42">
      <formula>AND(Z58="",BA57=1)</formula>
    </cfRule>
  </conditionalFormatting>
  <conditionalFormatting sqref="J57:M57">
    <cfRule type="expression" dxfId="6115" priority="41">
      <formula>OR(F57=2,F57=3)</formula>
    </cfRule>
  </conditionalFormatting>
  <conditionalFormatting sqref="I58:P58">
    <cfRule type="expression" dxfId="6114" priority="40">
      <formula>OR(F57=2,F57=3)</formula>
    </cfRule>
  </conditionalFormatting>
  <conditionalFormatting sqref="Z60:AM60">
    <cfRule type="expression" dxfId="6113" priority="39">
      <formula>AND(Z60="",BA59=1)</formula>
    </cfRule>
  </conditionalFormatting>
  <conditionalFormatting sqref="J59:M59">
    <cfRule type="expression" dxfId="6112" priority="38">
      <formula>OR(F59=2,F59=3)</formula>
    </cfRule>
  </conditionalFormatting>
  <conditionalFormatting sqref="I60:P60">
    <cfRule type="expression" dxfId="6111" priority="37">
      <formula>OR(F59=2,F59=3)</formula>
    </cfRule>
  </conditionalFormatting>
  <conditionalFormatting sqref="Z62:AM62">
    <cfRule type="expression" dxfId="6110" priority="36">
      <formula>AND(Z62="",BA61=1)</formula>
    </cfRule>
  </conditionalFormatting>
  <conditionalFormatting sqref="J61:M61">
    <cfRule type="expression" dxfId="6109" priority="35">
      <formula>OR(F61=2,F61=3)</formula>
    </cfRule>
  </conditionalFormatting>
  <conditionalFormatting sqref="I62:P62">
    <cfRule type="expression" dxfId="6108" priority="34">
      <formula>OR(F61=2,F61=3)</formula>
    </cfRule>
  </conditionalFormatting>
  <conditionalFormatting sqref="Z64:AM64">
    <cfRule type="expression" dxfId="6107" priority="33">
      <formula>AND(Z64="",BA63=1)</formula>
    </cfRule>
  </conditionalFormatting>
  <conditionalFormatting sqref="J63:M63">
    <cfRule type="expression" dxfId="6106" priority="32">
      <formula>OR(F63=2,F63=3)</formula>
    </cfRule>
  </conditionalFormatting>
  <conditionalFormatting sqref="I64:P64">
    <cfRule type="expression" dxfId="6105" priority="31">
      <formula>OR(F63=2,F63=3)</formula>
    </cfRule>
  </conditionalFormatting>
  <conditionalFormatting sqref="Z66:AM66">
    <cfRule type="expression" dxfId="6104" priority="30">
      <formula>AND(Z66="",BA65=1)</formula>
    </cfRule>
  </conditionalFormatting>
  <conditionalFormatting sqref="J65:M65">
    <cfRule type="expression" dxfId="6103" priority="29">
      <formula>OR(F65=2,F65=3)</formula>
    </cfRule>
  </conditionalFormatting>
  <conditionalFormatting sqref="I66:P66">
    <cfRule type="expression" dxfId="6102" priority="28">
      <formula>OR(F65=2,F65=3)</formula>
    </cfRule>
  </conditionalFormatting>
  <conditionalFormatting sqref="Z68:AM68">
    <cfRule type="expression" dxfId="6101" priority="27">
      <formula>AND(Z68="",BA67=1)</formula>
    </cfRule>
  </conditionalFormatting>
  <conditionalFormatting sqref="J67:M67">
    <cfRule type="expression" dxfId="6100" priority="26">
      <formula>OR(F67=2,F67=3)</formula>
    </cfRule>
  </conditionalFormatting>
  <conditionalFormatting sqref="I68:P68">
    <cfRule type="expression" dxfId="6099" priority="25">
      <formula>OR(F67=2,F67=3)</formula>
    </cfRule>
  </conditionalFormatting>
  <conditionalFormatting sqref="Z70:AM70">
    <cfRule type="expression" dxfId="6098" priority="24">
      <formula>AND(Z70="",BA69=1)</formula>
    </cfRule>
  </conditionalFormatting>
  <conditionalFormatting sqref="J69:M69">
    <cfRule type="expression" dxfId="6097" priority="23">
      <formula>OR(F69=2,F69=3)</formula>
    </cfRule>
  </conditionalFormatting>
  <conditionalFormatting sqref="I70:P70">
    <cfRule type="expression" dxfId="6096" priority="22">
      <formula>OR(F69=2,F69=3)</formula>
    </cfRule>
  </conditionalFormatting>
  <conditionalFormatting sqref="Z72:AM72">
    <cfRule type="expression" dxfId="6095" priority="21">
      <formula>AND(Z72="",BA71=1)</formula>
    </cfRule>
  </conditionalFormatting>
  <conditionalFormatting sqref="J71:M71">
    <cfRule type="expression" dxfId="6094" priority="20">
      <formula>OR(F71=2,F71=3)</formula>
    </cfRule>
  </conditionalFormatting>
  <conditionalFormatting sqref="I72:P72">
    <cfRule type="expression" dxfId="6093" priority="19">
      <formula>OR(F71=2,F71=3)</formula>
    </cfRule>
  </conditionalFormatting>
  <conditionalFormatting sqref="Z74:AM74">
    <cfRule type="expression" dxfId="6092" priority="18">
      <formula>AND(Z74="",BA73=1)</formula>
    </cfRule>
  </conditionalFormatting>
  <conditionalFormatting sqref="J73:M73">
    <cfRule type="expression" dxfId="6091" priority="17">
      <formula>OR(F73=2,F73=3)</formula>
    </cfRule>
  </conditionalFormatting>
  <conditionalFormatting sqref="I74:P74">
    <cfRule type="expression" dxfId="6090" priority="16">
      <formula>OR(F73=2,F73=3)</formula>
    </cfRule>
  </conditionalFormatting>
  <conditionalFormatting sqref="Z76:AM76">
    <cfRule type="expression" dxfId="6089" priority="15">
      <formula>AND(Z76="",BA75=1)</formula>
    </cfRule>
  </conditionalFormatting>
  <conditionalFormatting sqref="J75:M75">
    <cfRule type="expression" dxfId="6088" priority="14">
      <formula>OR(F75=2,F75=3)</formula>
    </cfRule>
  </conditionalFormatting>
  <conditionalFormatting sqref="I76:P76">
    <cfRule type="expression" dxfId="6087" priority="13">
      <formula>OR(F75=2,F75=3)</formula>
    </cfRule>
  </conditionalFormatting>
  <conditionalFormatting sqref="Z78:AM78">
    <cfRule type="expression" dxfId="6086" priority="12">
      <formula>AND(Z78="",BA77=1)</formula>
    </cfRule>
  </conditionalFormatting>
  <conditionalFormatting sqref="J77:M77">
    <cfRule type="expression" dxfId="6085" priority="11">
      <formula>OR(F77=2,F77=3)</formula>
    </cfRule>
  </conditionalFormatting>
  <conditionalFormatting sqref="I78:P78">
    <cfRule type="expression" dxfId="6084" priority="10">
      <formula>OR(F77=2,F77=3)</formula>
    </cfRule>
  </conditionalFormatting>
  <conditionalFormatting sqref="Z80:AM80">
    <cfRule type="expression" dxfId="6083" priority="9">
      <formula>AND(Z80="",BA79=1)</formula>
    </cfRule>
  </conditionalFormatting>
  <conditionalFormatting sqref="J79:M79">
    <cfRule type="expression" dxfId="6082" priority="8">
      <formula>OR(F79=2,F79=3)</formula>
    </cfRule>
  </conditionalFormatting>
  <conditionalFormatting sqref="I80:P80">
    <cfRule type="expression" dxfId="6081" priority="7">
      <formula>OR(F79=2,F79=3)</formula>
    </cfRule>
  </conditionalFormatting>
  <conditionalFormatting sqref="Z82:AM82">
    <cfRule type="expression" dxfId="6080" priority="6">
      <formula>AND(Z82="",BA81=1)</formula>
    </cfRule>
  </conditionalFormatting>
  <conditionalFormatting sqref="J81:M81">
    <cfRule type="expression" dxfId="6079" priority="5">
      <formula>OR(F81=2,F81=3)</formula>
    </cfRule>
  </conditionalFormatting>
  <conditionalFormatting sqref="I82:P82">
    <cfRule type="expression" dxfId="6078" priority="4">
      <formula>OR(F81=2,F81=3)</formula>
    </cfRule>
  </conditionalFormatting>
  <conditionalFormatting sqref="Z84:AM84">
    <cfRule type="expression" dxfId="6077" priority="3">
      <formula>AND(Z84="",BA83=1)</formula>
    </cfRule>
  </conditionalFormatting>
  <conditionalFormatting sqref="J83:M83">
    <cfRule type="expression" dxfId="6076" priority="2">
      <formula>OR(F83=2,F83=3)</formula>
    </cfRule>
  </conditionalFormatting>
  <conditionalFormatting sqref="I84:P84">
    <cfRule type="expression" dxfId="607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8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8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8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800-000003000000}"/>
    <dataValidation type="whole" imeMode="off" allowBlank="1" showInputMessage="1" showErrorMessage="1" error="1~31までの数字をご入力ください。" sqref="B141:C170 B12:C41 B184:C213 B98:C127 B55:C84" xr:uid="{00000000-0002-0000-08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8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8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8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8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8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8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38</vt:i4>
      </vt:variant>
    </vt:vector>
  </HeadingPairs>
  <TitlesOfParts>
    <vt:vector size="77" baseType="lpstr">
      <vt:lpstr>提出先</vt:lpstr>
      <vt:lpstr>事業所情報</vt:lpstr>
      <vt:lpstr>利用者情報</vt:lpstr>
      <vt:lpstr>請求書</vt:lpstr>
      <vt:lpstr>明細書</vt:lpstr>
      <vt:lpstr>例</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目的リスト</vt:lpstr>
      <vt:lpstr>明細元</vt:lpstr>
      <vt:lpstr>サービス費</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'4'!Print_Area</vt:lpstr>
      <vt:lpstr>'5'!Print_Area</vt:lpstr>
      <vt:lpstr>'6'!Print_Area</vt:lpstr>
      <vt:lpstr>'7'!Print_Area</vt:lpstr>
      <vt:lpstr>'8'!Print_Area</vt:lpstr>
      <vt:lpstr>'9'!Print_Area</vt:lpstr>
      <vt:lpstr>事業所情報!Print_Area</vt:lpstr>
      <vt:lpstr>請求書!Print_Area</vt:lpstr>
      <vt:lpstr>提出先!Print_Area</vt:lpstr>
      <vt:lpstr>明細書!Print_Area</vt:lpstr>
      <vt:lpstr>利用者情報!Print_Area</vt:lpstr>
      <vt:lpstr>例!Print_Area</vt:lpstr>
      <vt:lpstr>明細書!Print_Titles</vt:lpstr>
      <vt:lpstr>利用者情報!Print_Titles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奈良市役所</dc:creator>
  <cp:lastModifiedBy>奈良市役所</cp:lastModifiedBy>
  <cp:lastPrinted>2024-03-06T02:11:02Z</cp:lastPrinted>
  <dcterms:created xsi:type="dcterms:W3CDTF">2021-11-10T06:14:46Z</dcterms:created>
  <dcterms:modified xsi:type="dcterms:W3CDTF">2024-04-16T23:29:18Z</dcterms:modified>
</cp:coreProperties>
</file>