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s-fil001.nara.local\共有\150300環境政策課\§ゼロカーボンシティ推進係\00★重点対策加速化事業\★各事業\公共施設の太陽光設置\公募型提案募集\03_募集公告\01_選定要領等作成\231030_公募期間延長★\"/>
    </mc:Choice>
  </mc:AlternateContent>
  <bookViews>
    <workbookView xWindow="0" yWindow="0" windowWidth="28800" windowHeight="11835"/>
  </bookViews>
  <sheets>
    <sheet name="様式第6号" sheetId="3" r:id="rId1"/>
  </sheets>
  <definedNames>
    <definedName name="_xlnm.Print_Area" localSheetId="0">様式第6号!$A$1:$K$79</definedName>
    <definedName name="_xlnm.Print_Titles" localSheetId="0">様式第6号!$1:$5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3" l="1"/>
  <c r="J7" i="3"/>
  <c r="J4" i="3" s="1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H75" i="3" l="1"/>
  <c r="I4" i="3" l="1"/>
  <c r="H4" i="3"/>
  <c r="F4" i="3"/>
  <c r="G4" i="3"/>
  <c r="E4" i="3"/>
  <c r="D4" i="3"/>
  <c r="H11" i="3" l="1"/>
  <c r="H6" i="3"/>
  <c r="H28" i="3" l="1"/>
  <c r="H27" i="3"/>
  <c r="H26" i="3"/>
  <c r="H25" i="3"/>
  <c r="H7" i="3" l="1"/>
  <c r="H8" i="3"/>
  <c r="H9" i="3"/>
  <c r="H10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6" i="3"/>
  <c r="H77" i="3"/>
  <c r="H78" i="3"/>
</calcChain>
</file>

<file path=xl/comments1.xml><?xml version="1.0" encoding="utf-8"?>
<comments xmlns="http://schemas.openxmlformats.org/spreadsheetml/2006/main">
  <authors>
    <author>奈良市役所</author>
  </authors>
  <commentList>
    <comment ref="D5" authorId="0" shapeId="0">
      <text>
        <r>
          <rPr>
            <sz val="9"/>
            <color indexed="81"/>
            <rFont val="MS P ゴシック"/>
            <family val="3"/>
            <charset val="128"/>
          </rPr>
          <t>太陽電池モジュールのJIS等に基づく公称最大出力の合計値とパワーコンディショナーの定格出力の合計値の低い方を記載してください。</t>
        </r>
      </text>
    </comment>
  </commentList>
</comments>
</file>

<file path=xl/sharedStrings.xml><?xml version="1.0" encoding="utf-8"?>
<sst xmlns="http://schemas.openxmlformats.org/spreadsheetml/2006/main" count="106" uniqueCount="98">
  <si>
    <t>番号</t>
    <rPh sb="0" eb="2">
      <t>バンゴウ</t>
    </rPh>
    <phoneticPr fontId="1"/>
  </si>
  <si>
    <t>学校名</t>
    <rPh sb="0" eb="3">
      <t>ガッコウメイ</t>
    </rPh>
    <phoneticPr fontId="1"/>
  </si>
  <si>
    <t>棟番号</t>
    <rPh sb="0" eb="3">
      <t>ムネバンゴウ</t>
    </rPh>
    <phoneticPr fontId="1"/>
  </si>
  <si>
    <t>登美ヶ丘中学校</t>
    <rPh sb="0" eb="7">
      <t>トミガオカチュウガッコウ</t>
    </rPh>
    <phoneticPr fontId="1"/>
  </si>
  <si>
    <t>1-1,-2</t>
    <phoneticPr fontId="1"/>
  </si>
  <si>
    <t>4-1</t>
    <phoneticPr fontId="1"/>
  </si>
  <si>
    <t>4-2</t>
    <phoneticPr fontId="1"/>
  </si>
  <si>
    <t>4-3</t>
    <phoneticPr fontId="1"/>
  </si>
  <si>
    <t>4-4</t>
    <phoneticPr fontId="1"/>
  </si>
  <si>
    <t>京西中学校</t>
    <rPh sb="0" eb="5">
      <t>ケイセイチュウガッコウ</t>
    </rPh>
    <phoneticPr fontId="1"/>
  </si>
  <si>
    <t>1-3,-4,-5,-6</t>
    <phoneticPr fontId="1"/>
  </si>
  <si>
    <t>1-7</t>
    <phoneticPr fontId="1"/>
  </si>
  <si>
    <t>2-1</t>
    <phoneticPr fontId="1"/>
  </si>
  <si>
    <t>2-2</t>
    <phoneticPr fontId="1"/>
  </si>
  <si>
    <t>13-1,-2</t>
    <phoneticPr fontId="1"/>
  </si>
  <si>
    <t>13-3</t>
    <phoneticPr fontId="1"/>
  </si>
  <si>
    <t>2-3</t>
    <phoneticPr fontId="1"/>
  </si>
  <si>
    <t>富雄南中学校</t>
    <rPh sb="0" eb="6">
      <t>トミオミナミチュウガッコウ</t>
    </rPh>
    <phoneticPr fontId="1"/>
  </si>
  <si>
    <t>2</t>
    <phoneticPr fontId="1"/>
  </si>
  <si>
    <t>9</t>
    <phoneticPr fontId="1"/>
  </si>
  <si>
    <t>11</t>
    <phoneticPr fontId="1"/>
  </si>
  <si>
    <t>15</t>
    <phoneticPr fontId="1"/>
  </si>
  <si>
    <t>16</t>
    <phoneticPr fontId="1"/>
  </si>
  <si>
    <t>飛鳥中学校</t>
    <rPh sb="0" eb="5">
      <t>アスカチュウガッコウ</t>
    </rPh>
    <phoneticPr fontId="1"/>
  </si>
  <si>
    <t>1-1a</t>
    <phoneticPr fontId="1"/>
  </si>
  <si>
    <t>1-1b</t>
    <phoneticPr fontId="1"/>
  </si>
  <si>
    <t>1-1c</t>
    <phoneticPr fontId="1"/>
  </si>
  <si>
    <t>1-1d</t>
    <phoneticPr fontId="1"/>
  </si>
  <si>
    <t>1-2</t>
    <phoneticPr fontId="1"/>
  </si>
  <si>
    <t>平城東中学校</t>
    <rPh sb="0" eb="6">
      <t>ヘイジョウヒガシチュウガッコウ</t>
    </rPh>
    <phoneticPr fontId="1"/>
  </si>
  <si>
    <t>1-5,-6</t>
    <phoneticPr fontId="1"/>
  </si>
  <si>
    <t>椿井小学校</t>
    <rPh sb="0" eb="5">
      <t>ツバイショウガッコウ</t>
    </rPh>
    <phoneticPr fontId="1"/>
  </si>
  <si>
    <t>鶴舞小学校</t>
    <rPh sb="0" eb="5">
      <t>ツルマイショウガッコウ</t>
    </rPh>
    <phoneticPr fontId="1"/>
  </si>
  <si>
    <t>2-4</t>
    <phoneticPr fontId="1"/>
  </si>
  <si>
    <t>2-5,-6</t>
    <phoneticPr fontId="1"/>
  </si>
  <si>
    <t>10-1,-2</t>
    <phoneticPr fontId="1"/>
  </si>
  <si>
    <t>青和小学校</t>
    <rPh sb="0" eb="5">
      <t>セイワショウガッコウ</t>
    </rPh>
    <phoneticPr fontId="1"/>
  </si>
  <si>
    <t>1-1,-2,-3</t>
    <phoneticPr fontId="1"/>
  </si>
  <si>
    <t>4-1,-2</t>
    <phoneticPr fontId="1"/>
  </si>
  <si>
    <t>4-3,-4</t>
    <phoneticPr fontId="1"/>
  </si>
  <si>
    <t>二名小学校</t>
    <rPh sb="0" eb="5">
      <t>ニミョウショウガッコウ</t>
    </rPh>
    <phoneticPr fontId="1"/>
  </si>
  <si>
    <t>5-1</t>
    <phoneticPr fontId="1"/>
  </si>
  <si>
    <t>5-1a</t>
    <phoneticPr fontId="1"/>
  </si>
  <si>
    <t>5-1b</t>
    <phoneticPr fontId="1"/>
  </si>
  <si>
    <t>1-1,-3</t>
    <phoneticPr fontId="1"/>
  </si>
  <si>
    <t>2-1b,3</t>
    <phoneticPr fontId="1"/>
  </si>
  <si>
    <t>2-1a,2-2</t>
    <phoneticPr fontId="1"/>
  </si>
  <si>
    <t>11-1,-2</t>
    <phoneticPr fontId="1"/>
  </si>
  <si>
    <t>11-3</t>
    <phoneticPr fontId="1"/>
  </si>
  <si>
    <t>21</t>
    <phoneticPr fontId="1"/>
  </si>
  <si>
    <t>20e</t>
    <phoneticPr fontId="1"/>
  </si>
  <si>
    <t>20f</t>
    <phoneticPr fontId="1"/>
  </si>
  <si>
    <t>済美南小学校</t>
    <rPh sb="0" eb="6">
      <t>セイビミナミショウガッコウ</t>
    </rPh>
    <phoneticPr fontId="1"/>
  </si>
  <si>
    <t>鼓阪北小学校</t>
    <rPh sb="0" eb="6">
      <t>ツザカキタショウガッコウ</t>
    </rPh>
    <phoneticPr fontId="1"/>
  </si>
  <si>
    <t>1-1,-2a</t>
    <phoneticPr fontId="1"/>
  </si>
  <si>
    <t>1-2b</t>
    <phoneticPr fontId="1"/>
  </si>
  <si>
    <t>2-1,-2</t>
    <phoneticPr fontId="1"/>
  </si>
  <si>
    <t>6</t>
    <phoneticPr fontId="1"/>
  </si>
  <si>
    <t>8</t>
    <phoneticPr fontId="1"/>
  </si>
  <si>
    <t>伏見南小学校</t>
    <rPh sb="0" eb="6">
      <t>フシミミナミショウガッコウ</t>
    </rPh>
    <phoneticPr fontId="1"/>
  </si>
  <si>
    <t>佐保台小学校</t>
    <rPh sb="0" eb="6">
      <t>サホダイショウガッコウ</t>
    </rPh>
    <phoneticPr fontId="1"/>
  </si>
  <si>
    <t>1a</t>
    <phoneticPr fontId="1"/>
  </si>
  <si>
    <t>佐保川小学校</t>
    <rPh sb="0" eb="6">
      <t>サホガワショウガッコウ</t>
    </rPh>
    <phoneticPr fontId="1"/>
  </si>
  <si>
    <t>4</t>
    <phoneticPr fontId="1"/>
  </si>
  <si>
    <t>左京小学校</t>
    <rPh sb="0" eb="5">
      <t>サキョウショウガッコウ</t>
    </rPh>
    <phoneticPr fontId="1"/>
  </si>
  <si>
    <t>3-1a</t>
    <phoneticPr fontId="1"/>
  </si>
  <si>
    <t>1-1a,-2c</t>
    <phoneticPr fontId="1"/>
  </si>
  <si>
    <t>1-1a,-2</t>
    <phoneticPr fontId="1"/>
  </si>
  <si>
    <t>2-1c</t>
    <phoneticPr fontId="1"/>
  </si>
  <si>
    <t>2-1d</t>
    <phoneticPr fontId="1"/>
  </si>
  <si>
    <t>13a</t>
    <phoneticPr fontId="1"/>
  </si>
  <si>
    <t>14f</t>
    <phoneticPr fontId="1"/>
  </si>
  <si>
    <t>4-1,-2a</t>
    <phoneticPr fontId="1"/>
  </si>
  <si>
    <t>1-2b･c</t>
    <phoneticPr fontId="1"/>
  </si>
  <si>
    <t>2-2a,-3</t>
    <phoneticPr fontId="1"/>
  </si>
  <si>
    <t>2-2b</t>
    <phoneticPr fontId="1"/>
  </si>
  <si>
    <t>5-2g</t>
    <phoneticPr fontId="1"/>
  </si>
  <si>
    <t>改修棟</t>
    <rPh sb="0" eb="2">
      <t>カイシュウ</t>
    </rPh>
    <rPh sb="2" eb="3">
      <t>トウ</t>
    </rPh>
    <phoneticPr fontId="1"/>
  </si>
  <si>
    <t>増築棟</t>
    <rPh sb="0" eb="2">
      <t>ゾウチク</t>
    </rPh>
    <rPh sb="2" eb="3">
      <t>トウ</t>
    </rPh>
    <phoneticPr fontId="1"/>
  </si>
  <si>
    <t>合計等</t>
    <rPh sb="0" eb="2">
      <t>ゴウケイ</t>
    </rPh>
    <rPh sb="2" eb="3">
      <t>トウ</t>
    </rPh>
    <phoneticPr fontId="3"/>
  </si>
  <si>
    <t>←この色付セルを入力してください。</t>
    <rPh sb="3" eb="4">
      <t>イロ</t>
    </rPh>
    <rPh sb="4" eb="5">
      <t>ツキ</t>
    </rPh>
    <rPh sb="8" eb="10">
      <t>ニュウリョク</t>
    </rPh>
    <phoneticPr fontId="3"/>
  </si>
  <si>
    <t>令和5年度PPA事業対象施設一覧</t>
    <rPh sb="0" eb="2">
      <t>レイワ</t>
    </rPh>
    <rPh sb="3" eb="5">
      <t>ネンド</t>
    </rPh>
    <rPh sb="8" eb="10">
      <t>ジギョウ</t>
    </rPh>
    <rPh sb="10" eb="12">
      <t>タイショウ</t>
    </rPh>
    <rPh sb="12" eb="14">
      <t>シセツ</t>
    </rPh>
    <rPh sb="14" eb="16">
      <t>イチラン</t>
    </rPh>
    <phoneticPr fontId="1"/>
  </si>
  <si>
    <t>①設置容量（kW）</t>
    <rPh sb="1" eb="3">
      <t>セッチ</t>
    </rPh>
    <rPh sb="3" eb="5">
      <t>ヨウリョウ</t>
    </rPh>
    <phoneticPr fontId="3"/>
  </si>
  <si>
    <t>②年間発電量（kWh）</t>
    <rPh sb="1" eb="3">
      <t>ネンカン</t>
    </rPh>
    <rPh sb="3" eb="5">
      <t>ハツデン</t>
    </rPh>
    <rPh sb="5" eb="6">
      <t>リョウ</t>
    </rPh>
    <phoneticPr fontId="3"/>
  </si>
  <si>
    <t>③自家消費率（％）</t>
    <rPh sb="1" eb="3">
      <t>ジカ</t>
    </rPh>
    <rPh sb="3" eb="5">
      <t>ショウヒ</t>
    </rPh>
    <rPh sb="5" eb="6">
      <t>リツ</t>
    </rPh>
    <phoneticPr fontId="3"/>
  </si>
  <si>
    <t>④蓄電池設置容量（kWh）</t>
    <rPh sb="1" eb="4">
      <t>チクデンチ</t>
    </rPh>
    <rPh sb="4" eb="6">
      <t>セッチ</t>
    </rPh>
    <rPh sb="6" eb="8">
      <t>ヨウリョウ</t>
    </rPh>
    <phoneticPr fontId="3"/>
  </si>
  <si>
    <t>⑤年額（円）</t>
    <rPh sb="1" eb="3">
      <t>ネンガク</t>
    </rPh>
    <rPh sb="4" eb="5">
      <t>エン</t>
    </rPh>
    <phoneticPr fontId="3"/>
  </si>
  <si>
    <t>⑥事業期間（年）</t>
    <rPh sb="1" eb="3">
      <t>ジギョウ</t>
    </rPh>
    <rPh sb="3" eb="5">
      <t>キカン</t>
    </rPh>
    <rPh sb="6" eb="7">
      <t>ネン</t>
    </rPh>
    <phoneticPr fontId="3"/>
  </si>
  <si>
    <t>kWh当たり単価（円）</t>
    <rPh sb="3" eb="4">
      <t>ア</t>
    </rPh>
    <rPh sb="6" eb="8">
      <t>タンカ</t>
    </rPh>
    <rPh sb="9" eb="10">
      <t>エン</t>
    </rPh>
    <phoneticPr fontId="1"/>
  </si>
  <si>
    <t>⑦総支払額（円）</t>
    <rPh sb="1" eb="4">
      <t>ソウシハライ</t>
    </rPh>
    <rPh sb="4" eb="5">
      <t>ガク</t>
    </rPh>
    <rPh sb="6" eb="7">
      <t>エン</t>
    </rPh>
    <phoneticPr fontId="3"/>
  </si>
  <si>
    <t>（様式第６号）</t>
    <rPh sb="1" eb="3">
      <t>ヨウシキ</t>
    </rPh>
    <rPh sb="3" eb="4">
      <t>ダイ</t>
    </rPh>
    <rPh sb="5" eb="6">
      <t>ゴウ</t>
    </rPh>
    <phoneticPr fontId="1"/>
  </si>
  <si>
    <t>一条高等学校及び附属中学校</t>
    <rPh sb="0" eb="2">
      <t>イチジョウ</t>
    </rPh>
    <rPh sb="2" eb="4">
      <t>コウトウ</t>
    </rPh>
    <rPh sb="4" eb="6">
      <t>ガッコウ</t>
    </rPh>
    <rPh sb="6" eb="7">
      <t>オヨ</t>
    </rPh>
    <rPh sb="8" eb="10">
      <t>フゾク</t>
    </rPh>
    <rPh sb="10" eb="13">
      <t>チュウガッコウ</t>
    </rPh>
    <phoneticPr fontId="1"/>
  </si>
  <si>
    <t>d</t>
    <phoneticPr fontId="1"/>
  </si>
  <si>
    <t>a(1-1)</t>
  </si>
  <si>
    <t>b(1-2)</t>
  </si>
  <si>
    <t>c(1-3,-4)</t>
  </si>
  <si>
    <t>富雄第三小中学校</t>
    <rPh sb="0" eb="2">
      <t>トミオ</t>
    </rPh>
    <rPh sb="2" eb="4">
      <t>ダイサン</t>
    </rPh>
    <rPh sb="4" eb="8">
      <t>ショウチュウガッコウ</t>
    </rPh>
    <phoneticPr fontId="1"/>
  </si>
  <si>
    <r>
      <t xml:space="preserve">　　　備考
</t>
    </r>
    <r>
      <rPr>
        <sz val="10"/>
        <rFont val="ＭＳ Ｐゴシック"/>
        <family val="3"/>
        <charset val="128"/>
      </rPr>
      <t>設置できない理由
懸念事項等がある場合は記述してください。</t>
    </r>
    <rPh sb="3" eb="5">
      <t>ビコウ</t>
    </rPh>
    <rPh sb="6" eb="8">
      <t>セッチ</t>
    </rPh>
    <rPh sb="12" eb="14">
      <t>リユウ</t>
    </rPh>
    <rPh sb="15" eb="20">
      <t>ケネンジコウトウ</t>
    </rPh>
    <rPh sb="23" eb="25">
      <t>バアイ</t>
    </rPh>
    <rPh sb="26" eb="28">
      <t>キジュツ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</si>
</sst>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#,##0.0;[Red]\-#,##0.0"/>
  </numFmts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</fills>
  <borders count="36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2" fillId="0" borderId="0" xfId="0" applyFont="1">
      <alignment vertical="center"/>
    </xf>
    <xf numFmtId="49" fontId="2" fillId="0" borderId="1" xfId="0" applyNumberFormat="1" applyFont="1" applyBorder="1">
      <alignment vertical="center"/>
    </xf>
    <xf numFmtId="49" fontId="2" fillId="0" borderId="3" xfId="0" applyNumberFormat="1" applyFont="1" applyBorder="1">
      <alignment vertical="center"/>
    </xf>
    <xf numFmtId="49" fontId="2" fillId="0" borderId="2" xfId="0" applyNumberFormat="1" applyFont="1" applyBorder="1">
      <alignment vertical="center"/>
    </xf>
    <xf numFmtId="49" fontId="2" fillId="0" borderId="6" xfId="0" applyNumberFormat="1" applyFont="1" applyBorder="1">
      <alignment vertical="center"/>
    </xf>
    <xf numFmtId="49" fontId="2" fillId="0" borderId="1" xfId="0" applyNumberFormat="1" applyFont="1" applyFill="1" applyBorder="1">
      <alignment vertical="center"/>
    </xf>
    <xf numFmtId="49" fontId="2" fillId="0" borderId="3" xfId="0" applyNumberFormat="1" applyFont="1" applyFill="1" applyBorder="1">
      <alignment vertical="center"/>
    </xf>
    <xf numFmtId="176" fontId="2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0" fontId="2" fillId="0" borderId="25" xfId="0" applyFont="1" applyBorder="1">
      <alignment vertical="center"/>
    </xf>
    <xf numFmtId="38" fontId="4" fillId="3" borderId="14" xfId="1" applyFont="1" applyFill="1" applyBorder="1" applyAlignment="1">
      <alignment vertical="center"/>
    </xf>
    <xf numFmtId="38" fontId="4" fillId="4" borderId="14" xfId="1" applyFont="1" applyFill="1" applyBorder="1" applyAlignment="1">
      <alignment vertical="center"/>
    </xf>
    <xf numFmtId="38" fontId="4" fillId="3" borderId="15" xfId="1" applyFont="1" applyFill="1" applyBorder="1" applyAlignment="1">
      <alignment vertical="center"/>
    </xf>
    <xf numFmtId="38" fontId="4" fillId="4" borderId="19" xfId="1" applyFont="1" applyFill="1" applyBorder="1" applyAlignment="1">
      <alignment vertical="center"/>
    </xf>
    <xf numFmtId="38" fontId="4" fillId="3" borderId="16" xfId="1" applyFont="1" applyFill="1" applyBorder="1" applyAlignment="1">
      <alignment vertical="center"/>
    </xf>
    <xf numFmtId="38" fontId="4" fillId="4" borderId="16" xfId="1" applyFont="1" applyFill="1" applyBorder="1" applyAlignment="1">
      <alignment vertical="center"/>
    </xf>
    <xf numFmtId="38" fontId="4" fillId="4" borderId="15" xfId="1" applyFont="1" applyFill="1" applyBorder="1" applyAlignment="1">
      <alignment vertical="center"/>
    </xf>
    <xf numFmtId="38" fontId="4" fillId="3" borderId="13" xfId="1" applyFont="1" applyFill="1" applyBorder="1" applyAlignment="1">
      <alignment vertical="center"/>
    </xf>
    <xf numFmtId="38" fontId="4" fillId="4" borderId="13" xfId="1" applyFont="1" applyFill="1" applyBorder="1" applyAlignment="1">
      <alignment vertical="center"/>
    </xf>
    <xf numFmtId="38" fontId="4" fillId="2" borderId="23" xfId="1" applyFont="1" applyFill="1" applyBorder="1" applyAlignment="1">
      <alignment horizontal="right" vertical="center"/>
    </xf>
    <xf numFmtId="38" fontId="4" fillId="2" borderId="24" xfId="1" applyFont="1" applyFill="1" applyBorder="1" applyAlignment="1">
      <alignment horizontal="right" vertical="center"/>
    </xf>
    <xf numFmtId="177" fontId="4" fillId="2" borderId="23" xfId="1" applyNumberFormat="1" applyFont="1" applyFill="1" applyBorder="1" applyAlignment="1">
      <alignment horizontal="right" vertical="center"/>
    </xf>
    <xf numFmtId="177" fontId="4" fillId="3" borderId="13" xfId="1" applyNumberFormat="1" applyFont="1" applyFill="1" applyBorder="1" applyAlignment="1">
      <alignment vertical="center"/>
    </xf>
    <xf numFmtId="38" fontId="4" fillId="4" borderId="14" xfId="1" applyFont="1" applyFill="1" applyBorder="1" applyAlignment="1">
      <alignment horizontal="right" vertical="center"/>
    </xf>
    <xf numFmtId="38" fontId="4" fillId="4" borderId="15" xfId="1" applyFont="1" applyFill="1" applyBorder="1" applyAlignment="1">
      <alignment horizontal="right" vertical="center"/>
    </xf>
    <xf numFmtId="38" fontId="4" fillId="4" borderId="16" xfId="1" applyFont="1" applyFill="1" applyBorder="1" applyAlignment="1">
      <alignment horizontal="right" vertical="center"/>
    </xf>
    <xf numFmtId="38" fontId="4" fillId="4" borderId="13" xfId="1" applyFont="1" applyFill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49" fontId="2" fillId="0" borderId="4" xfId="0" applyNumberFormat="1" applyFont="1" applyBorder="1">
      <alignment vertical="center"/>
    </xf>
    <xf numFmtId="38" fontId="4" fillId="3" borderId="27" xfId="1" applyFont="1" applyFill="1" applyBorder="1" applyAlignment="1">
      <alignment vertical="center"/>
    </xf>
    <xf numFmtId="38" fontId="4" fillId="4" borderId="27" xfId="1" applyFont="1" applyFill="1" applyBorder="1" applyAlignment="1">
      <alignment horizontal="right" vertical="center"/>
    </xf>
    <xf numFmtId="38" fontId="4" fillId="4" borderId="27" xfId="1" applyFont="1" applyFill="1" applyBorder="1" applyAlignment="1">
      <alignment vertical="center"/>
    </xf>
    <xf numFmtId="40" fontId="2" fillId="3" borderId="24" xfId="1" applyNumberFormat="1" applyFont="1" applyFill="1" applyBorder="1">
      <alignment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177" fontId="4" fillId="3" borderId="17" xfId="1" applyNumberFormat="1" applyFont="1" applyFill="1" applyBorder="1" applyAlignment="1">
      <alignment horizontal="center" vertical="center"/>
    </xf>
    <xf numFmtId="177" fontId="4" fillId="3" borderId="26" xfId="1" applyNumberFormat="1" applyFont="1" applyFill="1" applyBorder="1" applyAlignment="1">
      <alignment horizontal="center" vertical="center"/>
    </xf>
    <xf numFmtId="177" fontId="4" fillId="3" borderId="19" xfId="1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7" fontId="4" fillId="3" borderId="17" xfId="1" applyNumberFormat="1" applyFont="1" applyFill="1" applyBorder="1" applyAlignment="1">
      <alignment vertical="center"/>
    </xf>
    <xf numFmtId="177" fontId="4" fillId="3" borderId="19" xfId="1" applyNumberFormat="1" applyFont="1" applyFill="1" applyBorder="1" applyAlignment="1">
      <alignment vertical="center"/>
    </xf>
    <xf numFmtId="177" fontId="4" fillId="3" borderId="26" xfId="1" applyNumberFormat="1" applyFont="1" applyFill="1" applyBorder="1" applyAlignment="1">
      <alignment vertical="center"/>
    </xf>
    <xf numFmtId="0" fontId="11" fillId="2" borderId="28" xfId="1" applyNumberFormat="1" applyFont="1" applyFill="1" applyBorder="1" applyAlignment="1">
      <alignment horizontal="left" vertical="top" wrapText="1"/>
    </xf>
    <xf numFmtId="0" fontId="0" fillId="0" borderId="29" xfId="0" applyBorder="1" applyAlignment="1">
      <alignment horizontal="left" vertical="top" wrapText="1"/>
    </xf>
    <xf numFmtId="0" fontId="10" fillId="5" borderId="30" xfId="1" applyNumberFormat="1" applyFont="1" applyFill="1" applyBorder="1" applyAlignment="1">
      <alignment horizontal="left" vertical="top" wrapText="1"/>
    </xf>
    <xf numFmtId="0" fontId="10" fillId="5" borderId="31" xfId="1" applyNumberFormat="1" applyFont="1" applyFill="1" applyBorder="1" applyAlignment="1">
      <alignment horizontal="left" vertical="top" wrapText="1"/>
    </xf>
    <xf numFmtId="0" fontId="10" fillId="5" borderId="32" xfId="1" applyNumberFormat="1" applyFont="1" applyFill="1" applyBorder="1" applyAlignment="1">
      <alignment horizontal="left" vertical="top" wrapText="1"/>
    </xf>
    <xf numFmtId="0" fontId="10" fillId="5" borderId="33" xfId="1" applyNumberFormat="1" applyFont="1" applyFill="1" applyBorder="1" applyAlignment="1">
      <alignment horizontal="left" vertical="top" wrapText="1"/>
    </xf>
    <xf numFmtId="0" fontId="10" fillId="5" borderId="34" xfId="1" applyNumberFormat="1" applyFont="1" applyFill="1" applyBorder="1" applyAlignment="1">
      <alignment horizontal="left" vertical="top" wrapText="1"/>
    </xf>
    <xf numFmtId="0" fontId="10" fillId="5" borderId="35" xfId="1" applyNumberFormat="1" applyFont="1" applyFill="1" applyBorder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78"/>
  <sheetViews>
    <sheetView tabSelected="1" view="pageBreakPreview" zoomScale="83" zoomScaleNormal="100" zoomScaleSheetLayoutView="80" workbookViewId="0">
      <pane xSplit="2" ySplit="5" topLeftCell="C6" activePane="bottomRight" state="frozen"/>
      <selection pane="topRight" activeCell="D1" sqref="D1"/>
      <selection pane="bottomLeft" activeCell="A3" sqref="A3"/>
      <selection pane="bottomRight" activeCell="F67" sqref="F67:F71"/>
    </sheetView>
  </sheetViews>
  <sheetFormatPr defaultRowHeight="13.5"/>
  <cols>
    <col min="1" max="1" width="5.625" style="1" bestFit="1" customWidth="1"/>
    <col min="2" max="2" width="17.25" style="1" bestFit="1" customWidth="1"/>
    <col min="3" max="3" width="12.875" style="1" bestFit="1" customWidth="1"/>
    <col min="4" max="10" width="16.875" style="1" customWidth="1"/>
    <col min="11" max="11" width="18.375" style="1" customWidth="1"/>
    <col min="12" max="16384" width="9" style="1"/>
  </cols>
  <sheetData>
    <row r="1" spans="1:11" ht="26.25" customHeight="1">
      <c r="A1" s="57" t="s">
        <v>81</v>
      </c>
      <c r="B1" s="57"/>
      <c r="C1" s="57"/>
      <c r="D1" s="57"/>
      <c r="E1" s="57"/>
      <c r="F1" s="57"/>
      <c r="G1" s="57"/>
      <c r="H1" s="57"/>
      <c r="I1" s="57"/>
      <c r="J1" s="11"/>
      <c r="K1" s="11" t="s">
        <v>90</v>
      </c>
    </row>
    <row r="2" spans="1:11" ht="18" thickBot="1">
      <c r="A2" s="17"/>
      <c r="B2" s="10" t="s">
        <v>80</v>
      </c>
      <c r="C2" s="16"/>
      <c r="D2" s="16"/>
      <c r="E2" s="16"/>
      <c r="F2" s="16"/>
      <c r="G2" s="16"/>
      <c r="H2" s="16"/>
      <c r="I2" s="16"/>
      <c r="J2" s="11"/>
    </row>
    <row r="3" spans="1:11" ht="30" customHeight="1" thickBot="1">
      <c r="H3" s="36"/>
      <c r="I3" s="18" t="s">
        <v>88</v>
      </c>
      <c r="J3" s="41"/>
    </row>
    <row r="4" spans="1:11" ht="33" customHeight="1" thickBot="1">
      <c r="A4" s="54" t="s">
        <v>79</v>
      </c>
      <c r="B4" s="55"/>
      <c r="C4" s="56"/>
      <c r="D4" s="28">
        <f>SUM(D6:D78)</f>
        <v>0</v>
      </c>
      <c r="E4" s="28">
        <f>SUM(E6:E78)</f>
        <v>0</v>
      </c>
      <c r="F4" s="30" t="e">
        <f>AVERAGE(F6:F78)</f>
        <v>#DIV/0!</v>
      </c>
      <c r="G4" s="28">
        <f>SUM(G6:G78)</f>
        <v>0</v>
      </c>
      <c r="H4" s="28">
        <f>SUM(H6:H78)</f>
        <v>0</v>
      </c>
      <c r="I4" s="30" t="e">
        <f>AVERAGE(I6:I78)</f>
        <v>#DIV/0!</v>
      </c>
      <c r="J4" s="29">
        <f>SUM(J6:J78)</f>
        <v>0</v>
      </c>
      <c r="K4" s="61" t="s">
        <v>97</v>
      </c>
    </row>
    <row r="5" spans="1:11" ht="27">
      <c r="A5" s="12" t="s">
        <v>0</v>
      </c>
      <c r="B5" s="13" t="s">
        <v>1</v>
      </c>
      <c r="C5" s="13" t="s">
        <v>2</v>
      </c>
      <c r="D5" s="14" t="s">
        <v>82</v>
      </c>
      <c r="E5" s="14" t="s">
        <v>83</v>
      </c>
      <c r="F5" s="14" t="s">
        <v>84</v>
      </c>
      <c r="G5" s="15" t="s">
        <v>85</v>
      </c>
      <c r="H5" s="15" t="s">
        <v>86</v>
      </c>
      <c r="I5" s="14" t="s">
        <v>87</v>
      </c>
      <c r="J5" s="14" t="s">
        <v>89</v>
      </c>
      <c r="K5" s="62"/>
    </row>
    <row r="6" spans="1:11" ht="18.75" customHeight="1">
      <c r="A6" s="42">
        <v>1</v>
      </c>
      <c r="B6" s="51" t="s">
        <v>31</v>
      </c>
      <c r="C6" s="2" t="s">
        <v>70</v>
      </c>
      <c r="D6" s="19"/>
      <c r="E6" s="19"/>
      <c r="F6" s="58"/>
      <c r="G6" s="58"/>
      <c r="H6" s="32">
        <f>ROUNDDOWN($J$3*E6,0)</f>
        <v>0</v>
      </c>
      <c r="I6" s="19"/>
      <c r="J6" s="20">
        <f t="shared" ref="J6:K40" si="0">H6*I6</f>
        <v>0</v>
      </c>
      <c r="K6" s="63"/>
    </row>
    <row r="7" spans="1:11" ht="18.75" customHeight="1">
      <c r="A7" s="44"/>
      <c r="B7" s="53"/>
      <c r="C7" s="3" t="s">
        <v>71</v>
      </c>
      <c r="D7" s="21"/>
      <c r="E7" s="21"/>
      <c r="F7" s="59"/>
      <c r="G7" s="59"/>
      <c r="H7" s="33">
        <f t="shared" ref="H7:H73" si="1">ROUNDDOWN($J$3*E7,0)</f>
        <v>0</v>
      </c>
      <c r="I7" s="21"/>
      <c r="J7" s="22">
        <f t="shared" si="0"/>
        <v>0</v>
      </c>
      <c r="K7" s="64"/>
    </row>
    <row r="8" spans="1:11" ht="18.75" customHeight="1">
      <c r="A8" s="42">
        <v>2</v>
      </c>
      <c r="B8" s="51" t="s">
        <v>32</v>
      </c>
      <c r="C8" s="2" t="s">
        <v>4</v>
      </c>
      <c r="D8" s="19"/>
      <c r="E8" s="19"/>
      <c r="F8" s="58"/>
      <c r="G8" s="58"/>
      <c r="H8" s="32">
        <f t="shared" si="1"/>
        <v>0</v>
      </c>
      <c r="I8" s="19"/>
      <c r="J8" s="20">
        <f t="shared" si="0"/>
        <v>0</v>
      </c>
      <c r="K8" s="63"/>
    </row>
    <row r="9" spans="1:11" ht="18.75" customHeight="1">
      <c r="A9" s="43"/>
      <c r="B9" s="52"/>
      <c r="C9" s="4" t="s">
        <v>12</v>
      </c>
      <c r="D9" s="23"/>
      <c r="E9" s="23"/>
      <c r="F9" s="60"/>
      <c r="G9" s="60"/>
      <c r="H9" s="34">
        <f t="shared" si="1"/>
        <v>0</v>
      </c>
      <c r="I9" s="23"/>
      <c r="J9" s="24">
        <f t="shared" si="0"/>
        <v>0</v>
      </c>
      <c r="K9" s="65"/>
    </row>
    <row r="10" spans="1:11" ht="18.75" customHeight="1">
      <c r="A10" s="43"/>
      <c r="B10" s="52"/>
      <c r="C10" s="4" t="s">
        <v>74</v>
      </c>
      <c r="D10" s="23"/>
      <c r="E10" s="23"/>
      <c r="F10" s="60"/>
      <c r="G10" s="60"/>
      <c r="H10" s="34">
        <f t="shared" si="1"/>
        <v>0</v>
      </c>
      <c r="I10" s="23"/>
      <c r="J10" s="24">
        <f t="shared" si="0"/>
        <v>0</v>
      </c>
      <c r="K10" s="65"/>
    </row>
    <row r="11" spans="1:11" ht="18.75" customHeight="1">
      <c r="A11" s="43"/>
      <c r="B11" s="52"/>
      <c r="C11" s="4" t="s">
        <v>75</v>
      </c>
      <c r="D11" s="23"/>
      <c r="E11" s="23"/>
      <c r="F11" s="60"/>
      <c r="G11" s="60"/>
      <c r="H11" s="34">
        <f>ROUNDDOWN($J$3*E11,0)</f>
        <v>0</v>
      </c>
      <c r="I11" s="23"/>
      <c r="J11" s="24">
        <f t="shared" si="0"/>
        <v>0</v>
      </c>
      <c r="K11" s="65"/>
    </row>
    <row r="12" spans="1:11" ht="18.75" customHeight="1">
      <c r="A12" s="43"/>
      <c r="B12" s="52"/>
      <c r="C12" s="4" t="s">
        <v>33</v>
      </c>
      <c r="D12" s="23"/>
      <c r="E12" s="23"/>
      <c r="F12" s="60"/>
      <c r="G12" s="60"/>
      <c r="H12" s="34">
        <f t="shared" si="1"/>
        <v>0</v>
      </c>
      <c r="I12" s="23"/>
      <c r="J12" s="24">
        <f t="shared" si="0"/>
        <v>0</v>
      </c>
      <c r="K12" s="65"/>
    </row>
    <row r="13" spans="1:11" ht="18.75" customHeight="1">
      <c r="A13" s="43"/>
      <c r="B13" s="52"/>
      <c r="C13" s="4" t="s">
        <v>34</v>
      </c>
      <c r="D13" s="23"/>
      <c r="E13" s="23"/>
      <c r="F13" s="60"/>
      <c r="G13" s="60"/>
      <c r="H13" s="34">
        <f t="shared" si="1"/>
        <v>0</v>
      </c>
      <c r="I13" s="23"/>
      <c r="J13" s="24">
        <f t="shared" si="0"/>
        <v>0</v>
      </c>
      <c r="K13" s="65"/>
    </row>
    <row r="14" spans="1:11" ht="18.75" customHeight="1">
      <c r="A14" s="44"/>
      <c r="B14" s="53"/>
      <c r="C14" s="3" t="s">
        <v>35</v>
      </c>
      <c r="D14" s="21"/>
      <c r="E14" s="21"/>
      <c r="F14" s="59"/>
      <c r="G14" s="59"/>
      <c r="H14" s="33">
        <f t="shared" si="1"/>
        <v>0</v>
      </c>
      <c r="I14" s="21"/>
      <c r="J14" s="25">
        <f t="shared" si="0"/>
        <v>0</v>
      </c>
      <c r="K14" s="66"/>
    </row>
    <row r="15" spans="1:11" ht="18.75" customHeight="1">
      <c r="A15" s="42">
        <v>3</v>
      </c>
      <c r="B15" s="51" t="s">
        <v>36</v>
      </c>
      <c r="C15" s="2" t="s">
        <v>37</v>
      </c>
      <c r="D15" s="19"/>
      <c r="E15" s="19"/>
      <c r="F15" s="58"/>
      <c r="G15" s="58"/>
      <c r="H15" s="32">
        <f t="shared" si="1"/>
        <v>0</v>
      </c>
      <c r="I15" s="19"/>
      <c r="J15" s="20">
        <f t="shared" si="0"/>
        <v>0</v>
      </c>
      <c r="K15" s="63"/>
    </row>
    <row r="16" spans="1:11" ht="18.75" customHeight="1">
      <c r="A16" s="43"/>
      <c r="B16" s="52"/>
      <c r="C16" s="4" t="s">
        <v>72</v>
      </c>
      <c r="D16" s="23"/>
      <c r="E16" s="23"/>
      <c r="F16" s="60"/>
      <c r="G16" s="60"/>
      <c r="H16" s="34">
        <f t="shared" si="1"/>
        <v>0</v>
      </c>
      <c r="I16" s="23"/>
      <c r="J16" s="24">
        <f t="shared" si="0"/>
        <v>0</v>
      </c>
      <c r="K16" s="65"/>
    </row>
    <row r="17" spans="1:11" ht="18.75" customHeight="1">
      <c r="A17" s="44"/>
      <c r="B17" s="53"/>
      <c r="C17" s="3" t="s">
        <v>39</v>
      </c>
      <c r="D17" s="21"/>
      <c r="E17" s="21"/>
      <c r="F17" s="59"/>
      <c r="G17" s="59"/>
      <c r="H17" s="33">
        <f t="shared" si="1"/>
        <v>0</v>
      </c>
      <c r="I17" s="21"/>
      <c r="J17" s="25">
        <f t="shared" si="0"/>
        <v>0</v>
      </c>
      <c r="K17" s="66"/>
    </row>
    <row r="18" spans="1:11" ht="18.75" customHeight="1">
      <c r="A18" s="42">
        <v>4</v>
      </c>
      <c r="B18" s="51" t="s">
        <v>40</v>
      </c>
      <c r="C18" s="2" t="s">
        <v>42</v>
      </c>
      <c r="D18" s="19"/>
      <c r="E18" s="19"/>
      <c r="F18" s="58"/>
      <c r="G18" s="58"/>
      <c r="H18" s="32">
        <f t="shared" si="1"/>
        <v>0</v>
      </c>
      <c r="I18" s="19"/>
      <c r="J18" s="20">
        <f t="shared" si="0"/>
        <v>0</v>
      </c>
      <c r="K18" s="63"/>
    </row>
    <row r="19" spans="1:11" ht="18.75" customHeight="1">
      <c r="A19" s="43"/>
      <c r="B19" s="52"/>
      <c r="C19" s="4" t="s">
        <v>43</v>
      </c>
      <c r="D19" s="23"/>
      <c r="E19" s="23"/>
      <c r="F19" s="60"/>
      <c r="G19" s="60"/>
      <c r="H19" s="34">
        <f t="shared" si="1"/>
        <v>0</v>
      </c>
      <c r="I19" s="23"/>
      <c r="J19" s="24">
        <f t="shared" si="0"/>
        <v>0</v>
      </c>
      <c r="K19" s="65"/>
    </row>
    <row r="20" spans="1:11" ht="18.75" customHeight="1">
      <c r="A20" s="44"/>
      <c r="B20" s="53"/>
      <c r="C20" s="3" t="s">
        <v>76</v>
      </c>
      <c r="D20" s="21"/>
      <c r="E20" s="21"/>
      <c r="F20" s="59"/>
      <c r="G20" s="59"/>
      <c r="H20" s="33">
        <f t="shared" si="1"/>
        <v>0</v>
      </c>
      <c r="I20" s="21"/>
      <c r="J20" s="25">
        <f t="shared" si="0"/>
        <v>0</v>
      </c>
      <c r="K20" s="66"/>
    </row>
    <row r="21" spans="1:11" ht="18.75" customHeight="1">
      <c r="A21" s="42">
        <v>5</v>
      </c>
      <c r="B21" s="45" t="s">
        <v>96</v>
      </c>
      <c r="C21" s="2" t="s">
        <v>44</v>
      </c>
      <c r="D21" s="19"/>
      <c r="E21" s="19"/>
      <c r="F21" s="48"/>
      <c r="G21" s="48"/>
      <c r="H21" s="32">
        <f t="shared" si="1"/>
        <v>0</v>
      </c>
      <c r="I21" s="19"/>
      <c r="J21" s="20">
        <f t="shared" si="0"/>
        <v>0</v>
      </c>
      <c r="K21" s="63"/>
    </row>
    <row r="22" spans="1:11" ht="18.75" customHeight="1">
      <c r="A22" s="43"/>
      <c r="B22" s="46"/>
      <c r="C22" s="4" t="s">
        <v>46</v>
      </c>
      <c r="D22" s="23"/>
      <c r="E22" s="23"/>
      <c r="F22" s="49"/>
      <c r="G22" s="49"/>
      <c r="H22" s="34">
        <f t="shared" si="1"/>
        <v>0</v>
      </c>
      <c r="I22" s="23"/>
      <c r="J22" s="24">
        <f t="shared" si="0"/>
        <v>0</v>
      </c>
      <c r="K22" s="65"/>
    </row>
    <row r="23" spans="1:11" ht="18.75" customHeight="1">
      <c r="A23" s="43"/>
      <c r="B23" s="46"/>
      <c r="C23" s="4" t="s">
        <v>45</v>
      </c>
      <c r="D23" s="23"/>
      <c r="E23" s="23"/>
      <c r="F23" s="49"/>
      <c r="G23" s="49"/>
      <c r="H23" s="34">
        <f t="shared" si="1"/>
        <v>0</v>
      </c>
      <c r="I23" s="23"/>
      <c r="J23" s="24">
        <f t="shared" si="0"/>
        <v>0</v>
      </c>
      <c r="K23" s="65"/>
    </row>
    <row r="24" spans="1:11" ht="18.75" customHeight="1">
      <c r="A24" s="43"/>
      <c r="B24" s="46"/>
      <c r="C24" s="4" t="s">
        <v>47</v>
      </c>
      <c r="D24" s="23"/>
      <c r="E24" s="23"/>
      <c r="F24" s="49"/>
      <c r="G24" s="49"/>
      <c r="H24" s="34">
        <f t="shared" si="1"/>
        <v>0</v>
      </c>
      <c r="I24" s="23"/>
      <c r="J24" s="24">
        <f t="shared" si="0"/>
        <v>0</v>
      </c>
      <c r="K24" s="65"/>
    </row>
    <row r="25" spans="1:11" ht="18.75" customHeight="1">
      <c r="A25" s="43"/>
      <c r="B25" s="46"/>
      <c r="C25" s="4" t="s">
        <v>48</v>
      </c>
      <c r="D25" s="23"/>
      <c r="E25" s="23"/>
      <c r="F25" s="49"/>
      <c r="G25" s="49"/>
      <c r="H25" s="34">
        <f>ROUNDDOWN($J$3*E25,0)</f>
        <v>0</v>
      </c>
      <c r="I25" s="23"/>
      <c r="J25" s="24">
        <f t="shared" si="0"/>
        <v>0</v>
      </c>
      <c r="K25" s="65"/>
    </row>
    <row r="26" spans="1:11" ht="18.75" customHeight="1">
      <c r="A26" s="43"/>
      <c r="B26" s="46"/>
      <c r="C26" s="37" t="s">
        <v>50</v>
      </c>
      <c r="D26" s="38"/>
      <c r="E26" s="38"/>
      <c r="F26" s="49"/>
      <c r="G26" s="49"/>
      <c r="H26" s="39">
        <f>ROUNDDOWN($J$3*E26,0)</f>
        <v>0</v>
      </c>
      <c r="I26" s="38"/>
      <c r="J26" s="40">
        <f t="shared" si="0"/>
        <v>0</v>
      </c>
      <c r="K26" s="67"/>
    </row>
    <row r="27" spans="1:11" ht="18.75" customHeight="1">
      <c r="A27" s="43"/>
      <c r="B27" s="46"/>
      <c r="C27" s="4" t="s">
        <v>51</v>
      </c>
      <c r="D27" s="23"/>
      <c r="E27" s="23"/>
      <c r="F27" s="49"/>
      <c r="G27" s="49"/>
      <c r="H27" s="34">
        <f>ROUNDDOWN($J$3*E27,0)</f>
        <v>0</v>
      </c>
      <c r="I27" s="23"/>
      <c r="J27" s="24">
        <f t="shared" si="0"/>
        <v>0</v>
      </c>
      <c r="K27" s="65"/>
    </row>
    <row r="28" spans="1:11" ht="18.75" customHeight="1">
      <c r="A28" s="44"/>
      <c r="B28" s="47"/>
      <c r="C28" s="3" t="s">
        <v>49</v>
      </c>
      <c r="D28" s="21"/>
      <c r="E28" s="21"/>
      <c r="F28" s="50"/>
      <c r="G28" s="50"/>
      <c r="H28" s="33">
        <f>ROUNDDOWN($J$3*E28,0)</f>
        <v>0</v>
      </c>
      <c r="I28" s="21"/>
      <c r="J28" s="25">
        <f t="shared" si="0"/>
        <v>0</v>
      </c>
      <c r="K28" s="66"/>
    </row>
    <row r="29" spans="1:11" ht="18.75" customHeight="1">
      <c r="A29" s="42">
        <v>6</v>
      </c>
      <c r="B29" s="51" t="s">
        <v>52</v>
      </c>
      <c r="C29" s="2" t="s">
        <v>24</v>
      </c>
      <c r="D29" s="19"/>
      <c r="E29" s="19"/>
      <c r="F29" s="58"/>
      <c r="G29" s="58"/>
      <c r="H29" s="32">
        <f t="shared" si="1"/>
        <v>0</v>
      </c>
      <c r="I29" s="19"/>
      <c r="J29" s="20">
        <f t="shared" si="0"/>
        <v>0</v>
      </c>
      <c r="K29" s="63"/>
    </row>
    <row r="30" spans="1:11" ht="18.75" customHeight="1">
      <c r="A30" s="44"/>
      <c r="B30" s="53"/>
      <c r="C30" s="3" t="s">
        <v>25</v>
      </c>
      <c r="D30" s="21"/>
      <c r="E30" s="21"/>
      <c r="F30" s="59"/>
      <c r="G30" s="59"/>
      <c r="H30" s="33">
        <f t="shared" si="1"/>
        <v>0</v>
      </c>
      <c r="I30" s="21"/>
      <c r="J30" s="25">
        <f t="shared" si="0"/>
        <v>0</v>
      </c>
      <c r="K30" s="66"/>
    </row>
    <row r="31" spans="1:11" ht="18.75" customHeight="1">
      <c r="A31" s="42">
        <v>7</v>
      </c>
      <c r="B31" s="51" t="s">
        <v>53</v>
      </c>
      <c r="C31" s="2" t="s">
        <v>54</v>
      </c>
      <c r="D31" s="19"/>
      <c r="E31" s="19"/>
      <c r="F31" s="58"/>
      <c r="G31" s="58"/>
      <c r="H31" s="32">
        <f t="shared" si="1"/>
        <v>0</v>
      </c>
      <c r="I31" s="19"/>
      <c r="J31" s="20">
        <f t="shared" si="0"/>
        <v>0</v>
      </c>
      <c r="K31" s="63"/>
    </row>
    <row r="32" spans="1:11" ht="18.75" customHeight="1">
      <c r="A32" s="43"/>
      <c r="B32" s="52"/>
      <c r="C32" s="4" t="s">
        <v>55</v>
      </c>
      <c r="D32" s="23"/>
      <c r="E32" s="23"/>
      <c r="F32" s="60"/>
      <c r="G32" s="60"/>
      <c r="H32" s="34">
        <f t="shared" si="1"/>
        <v>0</v>
      </c>
      <c r="I32" s="23"/>
      <c r="J32" s="24">
        <f t="shared" si="0"/>
        <v>0</v>
      </c>
      <c r="K32" s="65"/>
    </row>
    <row r="33" spans="1:11" ht="18.75" customHeight="1">
      <c r="A33" s="43"/>
      <c r="B33" s="52"/>
      <c r="C33" s="4" t="s">
        <v>56</v>
      </c>
      <c r="D33" s="23"/>
      <c r="E33" s="23"/>
      <c r="F33" s="60"/>
      <c r="G33" s="60"/>
      <c r="H33" s="34">
        <f t="shared" si="1"/>
        <v>0</v>
      </c>
      <c r="I33" s="23"/>
      <c r="J33" s="24">
        <f t="shared" si="0"/>
        <v>0</v>
      </c>
      <c r="K33" s="65"/>
    </row>
    <row r="34" spans="1:11" ht="18.75" customHeight="1">
      <c r="A34" s="43"/>
      <c r="B34" s="52"/>
      <c r="C34" s="4" t="s">
        <v>57</v>
      </c>
      <c r="D34" s="23"/>
      <c r="E34" s="23"/>
      <c r="F34" s="60"/>
      <c r="G34" s="60"/>
      <c r="H34" s="34">
        <f t="shared" si="1"/>
        <v>0</v>
      </c>
      <c r="I34" s="23"/>
      <c r="J34" s="24">
        <f t="shared" si="0"/>
        <v>0</v>
      </c>
      <c r="K34" s="65"/>
    </row>
    <row r="35" spans="1:11" ht="18.75" customHeight="1">
      <c r="A35" s="44"/>
      <c r="B35" s="53"/>
      <c r="C35" s="3" t="s">
        <v>58</v>
      </c>
      <c r="D35" s="21"/>
      <c r="E35" s="21"/>
      <c r="F35" s="59"/>
      <c r="G35" s="59"/>
      <c r="H35" s="33">
        <f t="shared" si="1"/>
        <v>0</v>
      </c>
      <c r="I35" s="21"/>
      <c r="J35" s="25">
        <f t="shared" si="0"/>
        <v>0</v>
      </c>
      <c r="K35" s="66"/>
    </row>
    <row r="36" spans="1:11" ht="18.75" customHeight="1">
      <c r="A36" s="42">
        <v>8</v>
      </c>
      <c r="B36" s="51" t="s">
        <v>59</v>
      </c>
      <c r="C36" s="2" t="s">
        <v>24</v>
      </c>
      <c r="D36" s="19"/>
      <c r="E36" s="19"/>
      <c r="F36" s="58"/>
      <c r="G36" s="58"/>
      <c r="H36" s="32">
        <f t="shared" si="1"/>
        <v>0</v>
      </c>
      <c r="I36" s="19"/>
      <c r="J36" s="20">
        <f t="shared" si="0"/>
        <v>0</v>
      </c>
      <c r="K36" s="63"/>
    </row>
    <row r="37" spans="1:11" ht="18.75" customHeight="1">
      <c r="A37" s="43"/>
      <c r="B37" s="52"/>
      <c r="C37" s="4" t="s">
        <v>73</v>
      </c>
      <c r="D37" s="23"/>
      <c r="E37" s="23"/>
      <c r="F37" s="60"/>
      <c r="G37" s="60"/>
      <c r="H37" s="34">
        <f t="shared" si="1"/>
        <v>0</v>
      </c>
      <c r="I37" s="23"/>
      <c r="J37" s="24">
        <f t="shared" si="0"/>
        <v>0</v>
      </c>
      <c r="K37" s="65"/>
    </row>
    <row r="38" spans="1:11" ht="18.75" customHeight="1">
      <c r="A38" s="44"/>
      <c r="B38" s="53"/>
      <c r="C38" s="3" t="s">
        <v>41</v>
      </c>
      <c r="D38" s="21"/>
      <c r="E38" s="21"/>
      <c r="F38" s="59"/>
      <c r="G38" s="59"/>
      <c r="H38" s="33">
        <f t="shared" si="1"/>
        <v>0</v>
      </c>
      <c r="I38" s="21"/>
      <c r="J38" s="25">
        <f t="shared" si="0"/>
        <v>0</v>
      </c>
      <c r="K38" s="66"/>
    </row>
    <row r="39" spans="1:11" ht="18.75" customHeight="1">
      <c r="A39" s="8">
        <v>9</v>
      </c>
      <c r="B39" s="9" t="s">
        <v>60</v>
      </c>
      <c r="C39" s="5" t="s">
        <v>61</v>
      </c>
      <c r="D39" s="26"/>
      <c r="E39" s="26"/>
      <c r="F39" s="31"/>
      <c r="G39" s="31"/>
      <c r="H39" s="35">
        <f t="shared" si="1"/>
        <v>0</v>
      </c>
      <c r="I39" s="26"/>
      <c r="J39" s="27">
        <f t="shared" si="0"/>
        <v>0</v>
      </c>
      <c r="K39" s="68"/>
    </row>
    <row r="40" spans="1:11" ht="18.75" customHeight="1">
      <c r="A40" s="42">
        <v>10</v>
      </c>
      <c r="B40" s="51" t="s">
        <v>62</v>
      </c>
      <c r="C40" s="2" t="s">
        <v>61</v>
      </c>
      <c r="D40" s="19"/>
      <c r="E40" s="19"/>
      <c r="F40" s="58"/>
      <c r="G40" s="58"/>
      <c r="H40" s="32">
        <f t="shared" si="1"/>
        <v>0</v>
      </c>
      <c r="I40" s="19"/>
      <c r="J40" s="20">
        <f t="shared" si="0"/>
        <v>0</v>
      </c>
      <c r="K40" s="63"/>
    </row>
    <row r="41" spans="1:11" ht="18.75" customHeight="1">
      <c r="A41" s="43"/>
      <c r="B41" s="52"/>
      <c r="C41" s="4" t="s">
        <v>18</v>
      </c>
      <c r="D41" s="23"/>
      <c r="E41" s="23"/>
      <c r="F41" s="60"/>
      <c r="G41" s="60"/>
      <c r="H41" s="34">
        <f t="shared" si="1"/>
        <v>0</v>
      </c>
      <c r="I41" s="23"/>
      <c r="J41" s="24">
        <f t="shared" ref="J41:K72" si="2">H41*I41</f>
        <v>0</v>
      </c>
      <c r="K41" s="65"/>
    </row>
    <row r="42" spans="1:11" ht="18.75" customHeight="1">
      <c r="A42" s="44"/>
      <c r="B42" s="53"/>
      <c r="C42" s="3" t="s">
        <v>63</v>
      </c>
      <c r="D42" s="21"/>
      <c r="E42" s="21"/>
      <c r="F42" s="59"/>
      <c r="G42" s="59"/>
      <c r="H42" s="33">
        <f t="shared" si="1"/>
        <v>0</v>
      </c>
      <c r="I42" s="21"/>
      <c r="J42" s="25">
        <f t="shared" si="2"/>
        <v>0</v>
      </c>
      <c r="K42" s="66"/>
    </row>
    <row r="43" spans="1:11" ht="18.75" customHeight="1">
      <c r="A43" s="42">
        <v>11</v>
      </c>
      <c r="B43" s="51" t="s">
        <v>64</v>
      </c>
      <c r="C43" s="2" t="s">
        <v>4</v>
      </c>
      <c r="D43" s="19"/>
      <c r="E43" s="19"/>
      <c r="F43" s="58"/>
      <c r="G43" s="58"/>
      <c r="H43" s="32">
        <f t="shared" si="1"/>
        <v>0</v>
      </c>
      <c r="I43" s="19"/>
      <c r="J43" s="20">
        <f t="shared" si="2"/>
        <v>0</v>
      </c>
      <c r="K43" s="63"/>
    </row>
    <row r="44" spans="1:11" ht="18.75" customHeight="1">
      <c r="A44" s="43"/>
      <c r="B44" s="52"/>
      <c r="C44" s="4" t="s">
        <v>18</v>
      </c>
      <c r="D44" s="23"/>
      <c r="E44" s="23"/>
      <c r="F44" s="60"/>
      <c r="G44" s="60"/>
      <c r="H44" s="34">
        <f t="shared" si="1"/>
        <v>0</v>
      </c>
      <c r="I44" s="23"/>
      <c r="J44" s="24">
        <f t="shared" si="2"/>
        <v>0</v>
      </c>
      <c r="K44" s="65"/>
    </row>
    <row r="45" spans="1:11" ht="18.75" customHeight="1">
      <c r="A45" s="43"/>
      <c r="B45" s="52"/>
      <c r="C45" s="4" t="s">
        <v>65</v>
      </c>
      <c r="D45" s="23"/>
      <c r="E45" s="23"/>
      <c r="F45" s="60"/>
      <c r="G45" s="60"/>
      <c r="H45" s="34">
        <f t="shared" si="1"/>
        <v>0</v>
      </c>
      <c r="I45" s="23"/>
      <c r="J45" s="24">
        <f t="shared" si="2"/>
        <v>0</v>
      </c>
      <c r="K45" s="65"/>
    </row>
    <row r="46" spans="1:11" ht="18.75" customHeight="1">
      <c r="A46" s="44"/>
      <c r="B46" s="53"/>
      <c r="C46" s="3" t="s">
        <v>38</v>
      </c>
      <c r="D46" s="21"/>
      <c r="E46" s="21"/>
      <c r="F46" s="59"/>
      <c r="G46" s="59"/>
      <c r="H46" s="33">
        <f t="shared" si="1"/>
        <v>0</v>
      </c>
      <c r="I46" s="21"/>
      <c r="J46" s="25">
        <f t="shared" si="2"/>
        <v>0</v>
      </c>
      <c r="K46" s="66"/>
    </row>
    <row r="47" spans="1:11" ht="18.75" customHeight="1">
      <c r="A47" s="42">
        <v>12</v>
      </c>
      <c r="B47" s="51" t="s">
        <v>3</v>
      </c>
      <c r="C47" s="2" t="s">
        <v>66</v>
      </c>
      <c r="D47" s="19"/>
      <c r="E47" s="19"/>
      <c r="F47" s="58"/>
      <c r="G47" s="58"/>
      <c r="H47" s="32">
        <f t="shared" si="1"/>
        <v>0</v>
      </c>
      <c r="I47" s="19"/>
      <c r="J47" s="20">
        <f t="shared" si="2"/>
        <v>0</v>
      </c>
      <c r="K47" s="63"/>
    </row>
    <row r="48" spans="1:11" ht="18.75" customHeight="1">
      <c r="A48" s="43"/>
      <c r="B48" s="52"/>
      <c r="C48" s="4" t="s">
        <v>5</v>
      </c>
      <c r="D48" s="23"/>
      <c r="E48" s="23"/>
      <c r="F48" s="60"/>
      <c r="G48" s="60"/>
      <c r="H48" s="34">
        <f t="shared" si="1"/>
        <v>0</v>
      </c>
      <c r="I48" s="23"/>
      <c r="J48" s="24">
        <f t="shared" si="2"/>
        <v>0</v>
      </c>
      <c r="K48" s="65"/>
    </row>
    <row r="49" spans="1:11" ht="18.75" customHeight="1">
      <c r="A49" s="43"/>
      <c r="B49" s="52"/>
      <c r="C49" s="4" t="s">
        <v>6</v>
      </c>
      <c r="D49" s="23"/>
      <c r="E49" s="23"/>
      <c r="F49" s="60"/>
      <c r="G49" s="60"/>
      <c r="H49" s="34">
        <f t="shared" si="1"/>
        <v>0</v>
      </c>
      <c r="I49" s="23"/>
      <c r="J49" s="24">
        <f t="shared" si="2"/>
        <v>0</v>
      </c>
      <c r="K49" s="65"/>
    </row>
    <row r="50" spans="1:11" ht="18.75" customHeight="1">
      <c r="A50" s="43"/>
      <c r="B50" s="52"/>
      <c r="C50" s="4" t="s">
        <v>7</v>
      </c>
      <c r="D50" s="23"/>
      <c r="E50" s="23"/>
      <c r="F50" s="60"/>
      <c r="G50" s="60"/>
      <c r="H50" s="34">
        <f t="shared" si="1"/>
        <v>0</v>
      </c>
      <c r="I50" s="23"/>
      <c r="J50" s="24">
        <f t="shared" si="2"/>
        <v>0</v>
      </c>
      <c r="K50" s="65"/>
    </row>
    <row r="51" spans="1:11" ht="18.75" customHeight="1">
      <c r="A51" s="44"/>
      <c r="B51" s="53"/>
      <c r="C51" s="3" t="s">
        <v>8</v>
      </c>
      <c r="D51" s="21"/>
      <c r="E51" s="21"/>
      <c r="F51" s="59"/>
      <c r="G51" s="59"/>
      <c r="H51" s="33">
        <f t="shared" si="1"/>
        <v>0</v>
      </c>
      <c r="I51" s="21"/>
      <c r="J51" s="25">
        <f t="shared" si="2"/>
        <v>0</v>
      </c>
      <c r="K51" s="66"/>
    </row>
    <row r="52" spans="1:11" ht="18.75" customHeight="1">
      <c r="A52" s="42">
        <v>13</v>
      </c>
      <c r="B52" s="51" t="s">
        <v>9</v>
      </c>
      <c r="C52" s="2" t="s">
        <v>67</v>
      </c>
      <c r="D52" s="19"/>
      <c r="E52" s="19"/>
      <c r="F52" s="58"/>
      <c r="G52" s="58"/>
      <c r="H52" s="32">
        <f t="shared" si="1"/>
        <v>0</v>
      </c>
      <c r="I52" s="19"/>
      <c r="J52" s="20">
        <f t="shared" si="2"/>
        <v>0</v>
      </c>
      <c r="K52" s="63"/>
    </row>
    <row r="53" spans="1:11" ht="18.75" customHeight="1">
      <c r="A53" s="43"/>
      <c r="B53" s="52"/>
      <c r="C53" s="4" t="s">
        <v>10</v>
      </c>
      <c r="D53" s="23"/>
      <c r="E53" s="23"/>
      <c r="F53" s="60"/>
      <c r="G53" s="60"/>
      <c r="H53" s="34">
        <f t="shared" si="1"/>
        <v>0</v>
      </c>
      <c r="I53" s="23"/>
      <c r="J53" s="24">
        <f t="shared" si="2"/>
        <v>0</v>
      </c>
      <c r="K53" s="65"/>
    </row>
    <row r="54" spans="1:11" ht="18.75" customHeight="1">
      <c r="A54" s="43"/>
      <c r="B54" s="52"/>
      <c r="C54" s="4" t="s">
        <v>11</v>
      </c>
      <c r="D54" s="23"/>
      <c r="E54" s="23"/>
      <c r="F54" s="60"/>
      <c r="G54" s="60"/>
      <c r="H54" s="34">
        <f t="shared" si="1"/>
        <v>0</v>
      </c>
      <c r="I54" s="23"/>
      <c r="J54" s="24">
        <f t="shared" si="2"/>
        <v>0</v>
      </c>
      <c r="K54" s="65"/>
    </row>
    <row r="55" spans="1:11" ht="18.75" customHeight="1">
      <c r="A55" s="43"/>
      <c r="B55" s="52"/>
      <c r="C55" s="4" t="s">
        <v>68</v>
      </c>
      <c r="D55" s="23"/>
      <c r="E55" s="23"/>
      <c r="F55" s="60"/>
      <c r="G55" s="60"/>
      <c r="H55" s="34">
        <f t="shared" si="1"/>
        <v>0</v>
      </c>
      <c r="I55" s="23"/>
      <c r="J55" s="24">
        <f t="shared" si="2"/>
        <v>0</v>
      </c>
      <c r="K55" s="65"/>
    </row>
    <row r="56" spans="1:11" ht="18.75" customHeight="1">
      <c r="A56" s="43"/>
      <c r="B56" s="52"/>
      <c r="C56" s="4" t="s">
        <v>69</v>
      </c>
      <c r="D56" s="23"/>
      <c r="E56" s="23"/>
      <c r="F56" s="60"/>
      <c r="G56" s="60"/>
      <c r="H56" s="34">
        <f t="shared" si="1"/>
        <v>0</v>
      </c>
      <c r="I56" s="23"/>
      <c r="J56" s="24">
        <f t="shared" si="2"/>
        <v>0</v>
      </c>
      <c r="K56" s="65"/>
    </row>
    <row r="57" spans="1:11" ht="18.75" customHeight="1">
      <c r="A57" s="43"/>
      <c r="B57" s="52"/>
      <c r="C57" s="4" t="s">
        <v>13</v>
      </c>
      <c r="D57" s="23"/>
      <c r="E57" s="23"/>
      <c r="F57" s="60"/>
      <c r="G57" s="60"/>
      <c r="H57" s="34">
        <f t="shared" si="1"/>
        <v>0</v>
      </c>
      <c r="I57" s="23"/>
      <c r="J57" s="24">
        <f t="shared" si="2"/>
        <v>0</v>
      </c>
      <c r="K57" s="65"/>
    </row>
    <row r="58" spans="1:11" ht="18.75" customHeight="1">
      <c r="A58" s="43"/>
      <c r="B58" s="52"/>
      <c r="C58" s="4" t="s">
        <v>16</v>
      </c>
      <c r="D58" s="23"/>
      <c r="E58" s="23"/>
      <c r="F58" s="60"/>
      <c r="G58" s="60"/>
      <c r="H58" s="34">
        <f t="shared" si="1"/>
        <v>0</v>
      </c>
      <c r="I58" s="23"/>
      <c r="J58" s="24">
        <f t="shared" si="2"/>
        <v>0</v>
      </c>
      <c r="K58" s="65"/>
    </row>
    <row r="59" spans="1:11" ht="18.75" customHeight="1">
      <c r="A59" s="43"/>
      <c r="B59" s="52"/>
      <c r="C59" s="4" t="s">
        <v>14</v>
      </c>
      <c r="D59" s="23"/>
      <c r="E59" s="23"/>
      <c r="F59" s="60"/>
      <c r="G59" s="60"/>
      <c r="H59" s="34">
        <f t="shared" si="1"/>
        <v>0</v>
      </c>
      <c r="I59" s="23"/>
      <c r="J59" s="24">
        <f t="shared" si="2"/>
        <v>0</v>
      </c>
      <c r="K59" s="65"/>
    </row>
    <row r="60" spans="1:11" ht="18.75" customHeight="1">
      <c r="A60" s="44"/>
      <c r="B60" s="53"/>
      <c r="C60" s="3" t="s">
        <v>15</v>
      </c>
      <c r="D60" s="21"/>
      <c r="E60" s="21"/>
      <c r="F60" s="59"/>
      <c r="G60" s="59"/>
      <c r="H60" s="33">
        <f t="shared" si="1"/>
        <v>0</v>
      </c>
      <c r="I60" s="21"/>
      <c r="J60" s="25">
        <f t="shared" si="2"/>
        <v>0</v>
      </c>
      <c r="K60" s="66"/>
    </row>
    <row r="61" spans="1:11" ht="18.75" customHeight="1">
      <c r="A61" s="42">
        <v>14</v>
      </c>
      <c r="B61" s="51" t="s">
        <v>17</v>
      </c>
      <c r="C61" s="2" t="s">
        <v>67</v>
      </c>
      <c r="D61" s="19"/>
      <c r="E61" s="19"/>
      <c r="F61" s="58"/>
      <c r="G61" s="58"/>
      <c r="H61" s="32">
        <f t="shared" si="1"/>
        <v>0</v>
      </c>
      <c r="I61" s="19"/>
      <c r="J61" s="20">
        <f t="shared" si="2"/>
        <v>0</v>
      </c>
      <c r="K61" s="63"/>
    </row>
    <row r="62" spans="1:11" ht="18.75" customHeight="1">
      <c r="A62" s="43"/>
      <c r="B62" s="52"/>
      <c r="C62" s="4" t="s">
        <v>18</v>
      </c>
      <c r="D62" s="23"/>
      <c r="E62" s="23"/>
      <c r="F62" s="60"/>
      <c r="G62" s="60"/>
      <c r="H62" s="34">
        <f t="shared" si="1"/>
        <v>0</v>
      </c>
      <c r="I62" s="23"/>
      <c r="J62" s="24">
        <f t="shared" si="2"/>
        <v>0</v>
      </c>
      <c r="K62" s="65"/>
    </row>
    <row r="63" spans="1:11" ht="18.75" customHeight="1">
      <c r="A63" s="43"/>
      <c r="B63" s="52"/>
      <c r="C63" s="4" t="s">
        <v>19</v>
      </c>
      <c r="D63" s="23"/>
      <c r="E63" s="23"/>
      <c r="F63" s="60"/>
      <c r="G63" s="60"/>
      <c r="H63" s="34">
        <f t="shared" si="1"/>
        <v>0</v>
      </c>
      <c r="I63" s="23"/>
      <c r="J63" s="24">
        <f t="shared" si="2"/>
        <v>0</v>
      </c>
      <c r="K63" s="65"/>
    </row>
    <row r="64" spans="1:11" ht="18.75" customHeight="1">
      <c r="A64" s="43"/>
      <c r="B64" s="52"/>
      <c r="C64" s="4" t="s">
        <v>20</v>
      </c>
      <c r="D64" s="23"/>
      <c r="E64" s="23"/>
      <c r="F64" s="60"/>
      <c r="G64" s="60"/>
      <c r="H64" s="34">
        <f t="shared" si="1"/>
        <v>0</v>
      </c>
      <c r="I64" s="23"/>
      <c r="J64" s="24">
        <f t="shared" si="2"/>
        <v>0</v>
      </c>
      <c r="K64" s="65"/>
    </row>
    <row r="65" spans="1:11" ht="18.75" customHeight="1">
      <c r="A65" s="43"/>
      <c r="B65" s="52"/>
      <c r="C65" s="4" t="s">
        <v>21</v>
      </c>
      <c r="D65" s="23"/>
      <c r="E65" s="23"/>
      <c r="F65" s="60"/>
      <c r="G65" s="60"/>
      <c r="H65" s="34">
        <f t="shared" si="1"/>
        <v>0</v>
      </c>
      <c r="I65" s="23"/>
      <c r="J65" s="24">
        <f t="shared" si="2"/>
        <v>0</v>
      </c>
      <c r="K65" s="65"/>
    </row>
    <row r="66" spans="1:11" ht="18.75" customHeight="1">
      <c r="A66" s="44"/>
      <c r="B66" s="53"/>
      <c r="C66" s="3" t="s">
        <v>22</v>
      </c>
      <c r="D66" s="21"/>
      <c r="E66" s="21"/>
      <c r="F66" s="59"/>
      <c r="G66" s="59"/>
      <c r="H66" s="33">
        <f t="shared" si="1"/>
        <v>0</v>
      </c>
      <c r="I66" s="21"/>
      <c r="J66" s="25">
        <f t="shared" si="2"/>
        <v>0</v>
      </c>
      <c r="K66" s="66"/>
    </row>
    <row r="67" spans="1:11" ht="18.75" customHeight="1">
      <c r="A67" s="42">
        <v>15</v>
      </c>
      <c r="B67" s="51" t="s">
        <v>23</v>
      </c>
      <c r="C67" s="2" t="s">
        <v>24</v>
      </c>
      <c r="D67" s="19"/>
      <c r="E67" s="19"/>
      <c r="F67" s="58"/>
      <c r="G67" s="58"/>
      <c r="H67" s="32">
        <f t="shared" si="1"/>
        <v>0</v>
      </c>
      <c r="I67" s="19"/>
      <c r="J67" s="20">
        <f t="shared" si="2"/>
        <v>0</v>
      </c>
      <c r="K67" s="63"/>
    </row>
    <row r="68" spans="1:11" ht="18.75" customHeight="1">
      <c r="A68" s="43"/>
      <c r="B68" s="52"/>
      <c r="C68" s="4" t="s">
        <v>25</v>
      </c>
      <c r="D68" s="23"/>
      <c r="E68" s="23"/>
      <c r="F68" s="60"/>
      <c r="G68" s="60"/>
      <c r="H68" s="34">
        <f t="shared" si="1"/>
        <v>0</v>
      </c>
      <c r="I68" s="23"/>
      <c r="J68" s="24">
        <f t="shared" si="2"/>
        <v>0</v>
      </c>
      <c r="K68" s="65"/>
    </row>
    <row r="69" spans="1:11" ht="18.75" customHeight="1">
      <c r="A69" s="43"/>
      <c r="B69" s="52"/>
      <c r="C69" s="4" t="s">
        <v>26</v>
      </c>
      <c r="D69" s="23"/>
      <c r="E69" s="23"/>
      <c r="F69" s="60"/>
      <c r="G69" s="60"/>
      <c r="H69" s="34">
        <f t="shared" si="1"/>
        <v>0</v>
      </c>
      <c r="I69" s="23"/>
      <c r="J69" s="24">
        <f t="shared" si="2"/>
        <v>0</v>
      </c>
      <c r="K69" s="65"/>
    </row>
    <row r="70" spans="1:11" ht="18.75" customHeight="1">
      <c r="A70" s="43"/>
      <c r="B70" s="52"/>
      <c r="C70" s="4" t="s">
        <v>27</v>
      </c>
      <c r="D70" s="23"/>
      <c r="E70" s="23"/>
      <c r="F70" s="60"/>
      <c r="G70" s="60"/>
      <c r="H70" s="34">
        <f t="shared" si="1"/>
        <v>0</v>
      </c>
      <c r="I70" s="23"/>
      <c r="J70" s="24">
        <f t="shared" si="2"/>
        <v>0</v>
      </c>
      <c r="K70" s="65"/>
    </row>
    <row r="71" spans="1:11" ht="18.75" customHeight="1">
      <c r="A71" s="44"/>
      <c r="B71" s="53"/>
      <c r="C71" s="3" t="s">
        <v>28</v>
      </c>
      <c r="D71" s="21"/>
      <c r="E71" s="21"/>
      <c r="F71" s="59"/>
      <c r="G71" s="59"/>
      <c r="H71" s="33">
        <f t="shared" si="1"/>
        <v>0</v>
      </c>
      <c r="I71" s="21"/>
      <c r="J71" s="25">
        <f t="shared" si="2"/>
        <v>0</v>
      </c>
      <c r="K71" s="66"/>
    </row>
    <row r="72" spans="1:11" ht="18.75" customHeight="1">
      <c r="A72" s="42">
        <v>16</v>
      </c>
      <c r="B72" s="51" t="s">
        <v>29</v>
      </c>
      <c r="C72" s="2" t="s">
        <v>93</v>
      </c>
      <c r="D72" s="19"/>
      <c r="E72" s="19"/>
      <c r="F72" s="58"/>
      <c r="G72" s="58"/>
      <c r="H72" s="32">
        <f t="shared" si="1"/>
        <v>0</v>
      </c>
      <c r="I72" s="19"/>
      <c r="J72" s="20">
        <f t="shared" si="2"/>
        <v>0</v>
      </c>
      <c r="K72" s="63"/>
    </row>
    <row r="73" spans="1:11" ht="18.75" customHeight="1">
      <c r="A73" s="43"/>
      <c r="B73" s="52"/>
      <c r="C73" s="4" t="s">
        <v>94</v>
      </c>
      <c r="D73" s="23"/>
      <c r="E73" s="23"/>
      <c r="F73" s="60"/>
      <c r="G73" s="60"/>
      <c r="H73" s="34">
        <f t="shared" si="1"/>
        <v>0</v>
      </c>
      <c r="I73" s="23"/>
      <c r="J73" s="24">
        <f t="shared" ref="J73:K78" si="3">H73*I73</f>
        <v>0</v>
      </c>
      <c r="K73" s="65"/>
    </row>
    <row r="74" spans="1:11" ht="18.75" customHeight="1">
      <c r="A74" s="43"/>
      <c r="B74" s="52"/>
      <c r="C74" s="4" t="s">
        <v>95</v>
      </c>
      <c r="D74" s="23"/>
      <c r="E74" s="23"/>
      <c r="F74" s="60"/>
      <c r="G74" s="60"/>
      <c r="H74" s="34">
        <f t="shared" ref="H74:H78" si="4">ROUNDDOWN($J$3*E74,0)</f>
        <v>0</v>
      </c>
      <c r="I74" s="23"/>
      <c r="J74" s="24">
        <f t="shared" si="3"/>
        <v>0</v>
      </c>
      <c r="K74" s="65"/>
    </row>
    <row r="75" spans="1:11" ht="18.75" customHeight="1">
      <c r="A75" s="43"/>
      <c r="B75" s="52"/>
      <c r="C75" s="4" t="s">
        <v>92</v>
      </c>
      <c r="D75" s="23"/>
      <c r="E75" s="23"/>
      <c r="F75" s="60"/>
      <c r="G75" s="60"/>
      <c r="H75" s="34">
        <f>ROUNDDOWN($J$3*E75,0)</f>
        <v>0</v>
      </c>
      <c r="I75" s="23"/>
      <c r="J75" s="24">
        <f t="shared" si="3"/>
        <v>0</v>
      </c>
      <c r="K75" s="65"/>
    </row>
    <row r="76" spans="1:11" ht="18.75" customHeight="1">
      <c r="A76" s="44"/>
      <c r="B76" s="53"/>
      <c r="C76" s="3" t="s">
        <v>30</v>
      </c>
      <c r="D76" s="21"/>
      <c r="E76" s="21"/>
      <c r="F76" s="59"/>
      <c r="G76" s="59"/>
      <c r="H76" s="33">
        <f t="shared" si="4"/>
        <v>0</v>
      </c>
      <c r="I76" s="21"/>
      <c r="J76" s="25">
        <f t="shared" si="3"/>
        <v>0</v>
      </c>
      <c r="K76" s="66"/>
    </row>
    <row r="77" spans="1:11" ht="18.75" customHeight="1">
      <c r="A77" s="42">
        <v>17</v>
      </c>
      <c r="B77" s="45" t="s">
        <v>91</v>
      </c>
      <c r="C77" s="6" t="s">
        <v>77</v>
      </c>
      <c r="D77" s="19"/>
      <c r="E77" s="19"/>
      <c r="F77" s="58"/>
      <c r="G77" s="58"/>
      <c r="H77" s="32">
        <f t="shared" si="4"/>
        <v>0</v>
      </c>
      <c r="I77" s="19"/>
      <c r="J77" s="20">
        <f t="shared" si="3"/>
        <v>0</v>
      </c>
      <c r="K77" s="63"/>
    </row>
    <row r="78" spans="1:11" ht="18.75" customHeight="1">
      <c r="A78" s="44"/>
      <c r="B78" s="47"/>
      <c r="C78" s="7" t="s">
        <v>78</v>
      </c>
      <c r="D78" s="21"/>
      <c r="E78" s="21"/>
      <c r="F78" s="59"/>
      <c r="G78" s="59"/>
      <c r="H78" s="33">
        <f t="shared" si="4"/>
        <v>0</v>
      </c>
      <c r="I78" s="21"/>
      <c r="J78" s="25">
        <f t="shared" si="3"/>
        <v>0</v>
      </c>
      <c r="K78" s="66"/>
    </row>
  </sheetData>
  <mergeCells count="67">
    <mergeCell ref="K4:K5"/>
    <mergeCell ref="G29:G30"/>
    <mergeCell ref="G31:G35"/>
    <mergeCell ref="G36:G38"/>
    <mergeCell ref="G40:G42"/>
    <mergeCell ref="G43:G46"/>
    <mergeCell ref="G47:G51"/>
    <mergeCell ref="G52:G60"/>
    <mergeCell ref="F72:F76"/>
    <mergeCell ref="F43:F46"/>
    <mergeCell ref="F47:F51"/>
    <mergeCell ref="F52:F60"/>
    <mergeCell ref="F77:F78"/>
    <mergeCell ref="G61:G66"/>
    <mergeCell ref="G67:G71"/>
    <mergeCell ref="G72:G76"/>
    <mergeCell ref="G77:G78"/>
    <mergeCell ref="F61:F66"/>
    <mergeCell ref="F67:F71"/>
    <mergeCell ref="F29:F30"/>
    <mergeCell ref="F31:F35"/>
    <mergeCell ref="F36:F38"/>
    <mergeCell ref="F40:F42"/>
    <mergeCell ref="F6:F7"/>
    <mergeCell ref="F8:F14"/>
    <mergeCell ref="F15:F17"/>
    <mergeCell ref="F18:F20"/>
    <mergeCell ref="A4:C4"/>
    <mergeCell ref="A1:I1"/>
    <mergeCell ref="A18:A20"/>
    <mergeCell ref="B6:B7"/>
    <mergeCell ref="A6:A7"/>
    <mergeCell ref="B8:B14"/>
    <mergeCell ref="A8:A14"/>
    <mergeCell ref="B15:B17"/>
    <mergeCell ref="A15:A17"/>
    <mergeCell ref="B18:B20"/>
    <mergeCell ref="G6:G7"/>
    <mergeCell ref="G8:G14"/>
    <mergeCell ref="G15:G17"/>
    <mergeCell ref="G18:G20"/>
    <mergeCell ref="A43:A46"/>
    <mergeCell ref="B43:B46"/>
    <mergeCell ref="A47:A51"/>
    <mergeCell ref="B47:B51"/>
    <mergeCell ref="A29:A30"/>
    <mergeCell ref="B29:B30"/>
    <mergeCell ref="A31:A35"/>
    <mergeCell ref="B31:B35"/>
    <mergeCell ref="A36:A38"/>
    <mergeCell ref="B36:B38"/>
    <mergeCell ref="A21:A28"/>
    <mergeCell ref="B21:B28"/>
    <mergeCell ref="F21:F28"/>
    <mergeCell ref="G21:G28"/>
    <mergeCell ref="A77:A78"/>
    <mergeCell ref="B77:B78"/>
    <mergeCell ref="A72:A76"/>
    <mergeCell ref="B72:B76"/>
    <mergeCell ref="B52:B60"/>
    <mergeCell ref="A52:A60"/>
    <mergeCell ref="A61:A66"/>
    <mergeCell ref="B61:B66"/>
    <mergeCell ref="A67:A71"/>
    <mergeCell ref="B67:B71"/>
    <mergeCell ref="A40:A42"/>
    <mergeCell ref="B40:B42"/>
  </mergeCells>
  <phoneticPr fontId="1"/>
  <printOptions horizontalCentered="1"/>
  <pageMargins left="0.59055118110236227" right="0.39370078740157483" top="0.59055118110236227" bottom="0.39370078740157483" header="0.31496062992125984" footer="0.31496062992125984"/>
  <pageSetup paperSize="9" scale="72" fitToHeight="0" orientation="landscape" r:id="rId1"/>
  <rowBreaks count="2" manualBreakCount="2">
    <brk id="35" max="10" man="1"/>
    <brk id="66" max="10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様式第6号</vt:lpstr>
      <vt:lpstr>様式第6号!Print_Area</vt:lpstr>
      <vt:lpstr>様式第6号!Print_Titles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奈良市役所</cp:lastModifiedBy>
  <cp:lastPrinted>2023-10-03T03:07:37Z</cp:lastPrinted>
  <dcterms:created xsi:type="dcterms:W3CDTF">2023-09-13T06:21:36Z</dcterms:created>
  <dcterms:modified xsi:type="dcterms:W3CDTF">2023-11-30T04:47:11Z</dcterms:modified>
</cp:coreProperties>
</file>