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7605" windowHeight="7575" tabRatio="581" activeTab="0"/>
  </bookViews>
  <sheets>
    <sheet name="詳細" sheetId="1" r:id="rId1"/>
  </sheets>
  <definedNames>
    <definedName name="_xlnm.Print_Area" localSheetId="0">'詳細'!$A$1:$S$48</definedName>
  </definedNames>
  <calcPr fullCalcOnLoad="1"/>
</workbook>
</file>

<file path=xl/sharedStrings.xml><?xml version="1.0" encoding="utf-8"?>
<sst xmlns="http://schemas.openxmlformats.org/spreadsheetml/2006/main" count="60" uniqueCount="60">
  <si>
    <t>校区</t>
  </si>
  <si>
    <t>合　　　計</t>
  </si>
  <si>
    <t>月ヶ瀬</t>
  </si>
  <si>
    <t>左京</t>
  </si>
  <si>
    <t>佐保川</t>
  </si>
  <si>
    <t>佐保台</t>
  </si>
  <si>
    <t>伏見南</t>
  </si>
  <si>
    <t>鼓阪北</t>
  </si>
  <si>
    <t>済美南</t>
  </si>
  <si>
    <t>朱雀</t>
  </si>
  <si>
    <t>神功</t>
  </si>
  <si>
    <t>三碓</t>
  </si>
  <si>
    <t>大安寺西</t>
  </si>
  <si>
    <t>平城西</t>
  </si>
  <si>
    <t>富雄第三</t>
  </si>
  <si>
    <t>西大寺北</t>
  </si>
  <si>
    <t>二名</t>
  </si>
  <si>
    <t>東登美ヶ丘</t>
  </si>
  <si>
    <t>青和</t>
  </si>
  <si>
    <t>六条</t>
  </si>
  <si>
    <t>登美ヶ丘</t>
  </si>
  <si>
    <t>鳥見</t>
  </si>
  <si>
    <t>鶴舞</t>
  </si>
  <si>
    <t>あやめ池</t>
  </si>
  <si>
    <t>柳生</t>
  </si>
  <si>
    <t>田原</t>
  </si>
  <si>
    <t>富雄北</t>
  </si>
  <si>
    <t>富雄南</t>
  </si>
  <si>
    <t>伏見</t>
  </si>
  <si>
    <t>帯解</t>
  </si>
  <si>
    <t>明治</t>
  </si>
  <si>
    <t>辰市</t>
  </si>
  <si>
    <t>平城</t>
  </si>
  <si>
    <t>東市</t>
  </si>
  <si>
    <t>大安寺</t>
  </si>
  <si>
    <t>都跡</t>
  </si>
  <si>
    <t>大宮</t>
  </si>
  <si>
    <t>佐保</t>
  </si>
  <si>
    <t>済美</t>
  </si>
  <si>
    <t>鼓阪</t>
  </si>
  <si>
    <t>飛鳥</t>
  </si>
  <si>
    <t>椿井</t>
  </si>
  <si>
    <r>
      <t>１年前との
増減
（22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年）</t>
    </r>
  </si>
  <si>
    <r>
      <t>５年前との
増減
（22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年）</t>
    </r>
  </si>
  <si>
    <r>
      <t>10年前との
増減
（22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年）</t>
    </r>
  </si>
  <si>
    <t>2022年</t>
  </si>
  <si>
    <t>2021年</t>
  </si>
  <si>
    <t>2020年</t>
  </si>
  <si>
    <t>2019年</t>
  </si>
  <si>
    <t>2018年</t>
  </si>
  <si>
    <t>2017年</t>
  </si>
  <si>
    <t>2016年</t>
  </si>
  <si>
    <t>2015年</t>
  </si>
  <si>
    <t>2014年</t>
  </si>
  <si>
    <t>2013年</t>
  </si>
  <si>
    <t>2012年</t>
  </si>
  <si>
    <t>NO</t>
  </si>
  <si>
    <t>都</t>
  </si>
  <si>
    <t>興東</t>
  </si>
  <si>
    <t>４－（１）．校区別６５歳以上人口の推移（２０１２～２０２２年）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</si>
</sst>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_ 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_ "/>
    <numFmt numFmtId="187" formatCode="#,##0;&quot;▲ &quot;#,##0"/>
    <numFmt numFmtId="188" formatCode="#,##0.0;&quot;▲ &quot;#,##0.0"/>
    <numFmt numFmtId="189" formatCode="#,##0.00;&quot;▲ &quot;#,##0.00"/>
    <numFmt numFmtId="190" formatCode="#,##0.000;&quot;▲ &quot;#,##0.000"/>
    <numFmt numFmtId="191" formatCode="#,##0.00_ ;[Red]\-#,##0.00\ "/>
    <numFmt numFmtId="192" formatCode="#,##0_ "/>
    <numFmt numFmtId="193" formatCode="#,##0_);[Red]\(#,##0\)"/>
    <numFmt numFmtId="194" formatCode="0.0_);[Red]\(0.0\)"/>
    <numFmt numFmtId="195" formatCode="#,##0_);\(#,##0\)"/>
    <numFmt numFmtId="196" formatCode="#,##0.0_ "/>
    <numFmt numFmtId="197" formatCode="#,##0.0_ ;[Red]\-#,##0.0\ "/>
    <numFmt numFmtId="198" formatCode="0_);[Red]\(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_);[Red]\(#,##0.0\)"/>
    <numFmt numFmtId="204" formatCode="0.0"/>
    <numFmt numFmtId="205" formatCode="0.000"/>
    <numFmt numFmtId="206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187" fontId="3" fillId="33" borderId="15" xfId="0" applyNumberFormat="1" applyFont="1" applyFill="1" applyBorder="1" applyAlignment="1">
      <alignment vertical="center"/>
    </xf>
    <xf numFmtId="193" fontId="3" fillId="0" borderId="16" xfId="48" applyNumberFormat="1" applyFont="1" applyBorder="1" applyAlignment="1">
      <alignment vertical="center"/>
    </xf>
    <xf numFmtId="193" fontId="3" fillId="0" borderId="1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87" fontId="3" fillId="0" borderId="17" xfId="0" applyNumberFormat="1" applyFont="1" applyFill="1" applyBorder="1" applyAlignment="1">
      <alignment vertical="center"/>
    </xf>
    <xf numFmtId="193" fontId="3" fillId="0" borderId="18" xfId="0" applyNumberFormat="1" applyFont="1" applyBorder="1" applyAlignment="1">
      <alignment vertical="center"/>
    </xf>
    <xf numFmtId="38" fontId="3" fillId="0" borderId="19" xfId="48" applyFont="1" applyFill="1" applyBorder="1" applyAlignment="1">
      <alignment horizontal="center" vertical="center"/>
    </xf>
    <xf numFmtId="38" fontId="3" fillId="33" borderId="20" xfId="48" applyFont="1" applyFill="1" applyBorder="1" applyAlignment="1">
      <alignment vertical="center"/>
    </xf>
    <xf numFmtId="38" fontId="3" fillId="33" borderId="21" xfId="48" applyFont="1" applyFill="1" applyBorder="1" applyAlignment="1">
      <alignment vertical="center"/>
    </xf>
    <xf numFmtId="38" fontId="3" fillId="33" borderId="22" xfId="48" applyFont="1" applyFill="1" applyBorder="1" applyAlignment="1">
      <alignment vertical="center"/>
    </xf>
    <xf numFmtId="187" fontId="3" fillId="0" borderId="17" xfId="0" applyNumberFormat="1" applyFont="1" applyBorder="1" applyAlignment="1">
      <alignment vertical="center"/>
    </xf>
    <xf numFmtId="206" fontId="40" fillId="0" borderId="23" xfId="48" applyNumberFormat="1" applyFont="1" applyFill="1" applyBorder="1" applyAlignment="1">
      <alignment horizontal="right" vertical="center"/>
    </xf>
    <xf numFmtId="206" fontId="40" fillId="34" borderId="24" xfId="48" applyNumberFormat="1" applyFont="1" applyFill="1" applyBorder="1" applyAlignment="1">
      <alignment horizontal="right" vertical="center"/>
    </xf>
    <xf numFmtId="192" fontId="3" fillId="0" borderId="25" xfId="0" applyNumberFormat="1" applyFont="1" applyFill="1" applyBorder="1" applyAlignment="1">
      <alignment vertical="center"/>
    </xf>
    <xf numFmtId="192" fontId="3" fillId="34" borderId="24" xfId="0" applyNumberFormat="1" applyFont="1" applyFill="1" applyBorder="1" applyAlignment="1">
      <alignment vertical="center"/>
    </xf>
    <xf numFmtId="192" fontId="3" fillId="34" borderId="25" xfId="0" applyNumberFormat="1" applyFont="1" applyFill="1" applyBorder="1" applyAlignment="1">
      <alignment vertical="center"/>
    </xf>
    <xf numFmtId="38" fontId="3" fillId="0" borderId="16" xfId="0" applyNumberFormat="1" applyFont="1" applyBorder="1" applyAlignment="1">
      <alignment vertical="center"/>
    </xf>
    <xf numFmtId="206" fontId="40" fillId="34" borderId="26" xfId="48" applyNumberFormat="1" applyFont="1" applyFill="1" applyBorder="1" applyAlignment="1">
      <alignment horizontal="right" vertical="center"/>
    </xf>
    <xf numFmtId="192" fontId="3" fillId="0" borderId="27" xfId="0" applyNumberFormat="1" applyFont="1" applyFill="1" applyBorder="1" applyAlignment="1">
      <alignment vertical="center"/>
    </xf>
    <xf numFmtId="192" fontId="3" fillId="0" borderId="16" xfId="0" applyNumberFormat="1" applyFont="1" applyFill="1" applyBorder="1" applyAlignment="1">
      <alignment vertical="center"/>
    </xf>
    <xf numFmtId="192" fontId="3" fillId="0" borderId="26" xfId="0" applyNumberFormat="1" applyFont="1" applyBorder="1" applyAlignment="1">
      <alignment vertical="center"/>
    </xf>
    <xf numFmtId="192" fontId="3" fillId="0" borderId="26" xfId="0" applyNumberFormat="1" applyFont="1" applyFill="1" applyBorder="1" applyAlignment="1">
      <alignment vertical="center"/>
    </xf>
    <xf numFmtId="192" fontId="3" fillId="34" borderId="26" xfId="0" applyNumberFormat="1" applyFont="1" applyFill="1" applyBorder="1" applyAlignment="1">
      <alignment vertical="center"/>
    </xf>
    <xf numFmtId="192" fontId="3" fillId="0" borderId="28" xfId="0" applyNumberFormat="1" applyFont="1" applyFill="1" applyBorder="1" applyAlignment="1">
      <alignment vertical="center"/>
    </xf>
    <xf numFmtId="192" fontId="3" fillId="0" borderId="29" xfId="0" applyNumberFormat="1" applyFont="1" applyFill="1" applyBorder="1" applyAlignment="1">
      <alignment vertical="center"/>
    </xf>
    <xf numFmtId="192" fontId="3" fillId="0" borderId="25" xfId="0" applyNumberFormat="1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206" fontId="40" fillId="0" borderId="30" xfId="48" applyNumberFormat="1" applyFont="1" applyFill="1" applyBorder="1" applyAlignment="1">
      <alignment horizontal="right" vertical="center"/>
    </xf>
    <xf numFmtId="192" fontId="3" fillId="0" borderId="19" xfId="0" applyNumberFormat="1" applyFont="1" applyFill="1" applyBorder="1" applyAlignment="1">
      <alignment vertical="center"/>
    </xf>
    <xf numFmtId="206" fontId="40" fillId="0" borderId="12" xfId="48" applyNumberFormat="1" applyFont="1" applyFill="1" applyBorder="1" applyAlignment="1">
      <alignment horizontal="right" vertical="center"/>
    </xf>
    <xf numFmtId="206" fontId="40" fillId="0" borderId="31" xfId="48" applyNumberFormat="1" applyFont="1" applyFill="1" applyBorder="1" applyAlignment="1">
      <alignment horizontal="right" vertical="center"/>
    </xf>
    <xf numFmtId="206" fontId="40" fillId="34" borderId="32" xfId="48" applyNumberFormat="1" applyFont="1" applyFill="1" applyBorder="1" applyAlignment="1">
      <alignment horizontal="right" vertical="center"/>
    </xf>
    <xf numFmtId="192" fontId="3" fillId="0" borderId="33" xfId="0" applyNumberFormat="1" applyFont="1" applyFill="1" applyBorder="1" applyAlignment="1">
      <alignment vertical="center"/>
    </xf>
    <xf numFmtId="192" fontId="3" fillId="34" borderId="33" xfId="0" applyNumberFormat="1" applyFont="1" applyFill="1" applyBorder="1" applyAlignment="1">
      <alignment vertical="center"/>
    </xf>
    <xf numFmtId="192" fontId="3" fillId="0" borderId="34" xfId="0" applyNumberFormat="1" applyFont="1" applyFill="1" applyBorder="1" applyAlignment="1">
      <alignment vertical="center"/>
    </xf>
    <xf numFmtId="192" fontId="3" fillId="0" borderId="18" xfId="0" applyNumberFormat="1" applyFont="1" applyFill="1" applyBorder="1" applyAlignment="1">
      <alignment vertical="center"/>
    </xf>
    <xf numFmtId="192" fontId="3" fillId="0" borderId="32" xfId="0" applyNumberFormat="1" applyFont="1" applyBorder="1" applyAlignment="1">
      <alignment vertical="center"/>
    </xf>
    <xf numFmtId="38" fontId="4" fillId="0" borderId="19" xfId="48" applyFont="1" applyBorder="1" applyAlignment="1">
      <alignment horizontal="center" vertical="center"/>
    </xf>
    <xf numFmtId="38" fontId="3" fillId="33" borderId="35" xfId="48" applyFont="1" applyFill="1" applyBorder="1" applyAlignment="1">
      <alignment vertical="center"/>
    </xf>
    <xf numFmtId="206" fontId="40" fillId="0" borderId="36" xfId="48" applyNumberFormat="1" applyFont="1" applyFill="1" applyBorder="1" applyAlignment="1">
      <alignment horizontal="right" vertical="center"/>
    </xf>
    <xf numFmtId="38" fontId="40" fillId="0" borderId="37" xfId="0" applyNumberFormat="1" applyFont="1" applyFill="1" applyBorder="1" applyAlignment="1">
      <alignment horizontal="right" vertical="center"/>
    </xf>
    <xf numFmtId="38" fontId="3" fillId="0" borderId="19" xfId="48" applyFont="1" applyFill="1" applyBorder="1" applyAlignment="1">
      <alignment vertical="center"/>
    </xf>
    <xf numFmtId="38" fontId="40" fillId="0" borderId="38" xfId="0" applyNumberFormat="1" applyFont="1" applyFill="1" applyBorder="1" applyAlignment="1">
      <alignment horizontal="right" vertical="center"/>
    </xf>
    <xf numFmtId="38" fontId="40" fillId="0" borderId="39" xfId="0" applyNumberFormat="1" applyFont="1" applyFill="1" applyBorder="1" applyAlignment="1">
      <alignment horizontal="right" vertical="center"/>
    </xf>
    <xf numFmtId="192" fontId="0" fillId="0" borderId="0" xfId="0" applyNumberFormat="1" applyAlignment="1">
      <alignment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193" fontId="3" fillId="0" borderId="41" xfId="48" applyNumberFormat="1" applyFont="1" applyBorder="1" applyAlignment="1">
      <alignment horizontal="center" vertical="center"/>
    </xf>
    <xf numFmtId="193" fontId="3" fillId="0" borderId="42" xfId="48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93" fontId="3" fillId="0" borderId="46" xfId="48" applyNumberFormat="1" applyFont="1" applyBorder="1" applyAlignment="1">
      <alignment horizontal="center" vertical="center"/>
    </xf>
    <xf numFmtId="193" fontId="3" fillId="0" borderId="47" xfId="48" applyNumberFormat="1" applyFont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 shrinkToFit="1"/>
    </xf>
    <xf numFmtId="0" fontId="3" fillId="33" borderId="49" xfId="0" applyFont="1" applyFill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193" fontId="3" fillId="0" borderId="50" xfId="48" applyNumberFormat="1" applyFont="1" applyFill="1" applyBorder="1" applyAlignment="1">
      <alignment horizontal="center" vertical="center"/>
    </xf>
    <xf numFmtId="193" fontId="3" fillId="0" borderId="51" xfId="48" applyNumberFormat="1" applyFont="1" applyFill="1" applyBorder="1" applyAlignment="1">
      <alignment horizontal="center" vertical="center"/>
    </xf>
    <xf numFmtId="193" fontId="3" fillId="0" borderId="52" xfId="48" applyNumberFormat="1" applyFont="1" applyFill="1" applyBorder="1" applyAlignment="1">
      <alignment horizontal="center" vertical="center"/>
    </xf>
    <xf numFmtId="193" fontId="3" fillId="0" borderId="53" xfId="48" applyNumberFormat="1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 9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190500</xdr:colOff>
      <xdr:row>0</xdr:row>
      <xdr:rowOff>0</xdr:rowOff>
    </xdr:from>
    <xdr:ext cx="10477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60102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323850"/>
    <xdr:sp fLocksText="0">
      <xdr:nvSpPr>
        <xdr:cNvPr id="2" name="Text Box 1"/>
        <xdr:cNvSpPr txBox="1">
          <a:spLocks noChangeArrowheads="1"/>
        </xdr:cNvSpPr>
      </xdr:nvSpPr>
      <xdr:spPr>
        <a:xfrm>
          <a:off x="60102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323850"/>
    <xdr:sp fLocksText="0">
      <xdr:nvSpPr>
        <xdr:cNvPr id="3" name="Text Box 1"/>
        <xdr:cNvSpPr txBox="1">
          <a:spLocks noChangeArrowheads="1"/>
        </xdr:cNvSpPr>
      </xdr:nvSpPr>
      <xdr:spPr>
        <a:xfrm>
          <a:off x="60102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323850"/>
    <xdr:sp fLocksText="0">
      <xdr:nvSpPr>
        <xdr:cNvPr id="4" name="Text Box 1"/>
        <xdr:cNvSpPr txBox="1">
          <a:spLocks noChangeArrowheads="1"/>
        </xdr:cNvSpPr>
      </xdr:nvSpPr>
      <xdr:spPr>
        <a:xfrm>
          <a:off x="60102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5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6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7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8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9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10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11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12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13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14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15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16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17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18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19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20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21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22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23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24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323850"/>
    <xdr:sp fLocksText="0">
      <xdr:nvSpPr>
        <xdr:cNvPr id="25" name="Text Box 1"/>
        <xdr:cNvSpPr txBox="1">
          <a:spLocks noChangeArrowheads="1"/>
        </xdr:cNvSpPr>
      </xdr:nvSpPr>
      <xdr:spPr>
        <a:xfrm>
          <a:off x="34956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323850"/>
    <xdr:sp fLocksText="0">
      <xdr:nvSpPr>
        <xdr:cNvPr id="26" name="Text Box 1"/>
        <xdr:cNvSpPr txBox="1">
          <a:spLocks noChangeArrowheads="1"/>
        </xdr:cNvSpPr>
      </xdr:nvSpPr>
      <xdr:spPr>
        <a:xfrm>
          <a:off x="34956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323850"/>
    <xdr:sp fLocksText="0">
      <xdr:nvSpPr>
        <xdr:cNvPr id="27" name="Text Box 1"/>
        <xdr:cNvSpPr txBox="1">
          <a:spLocks noChangeArrowheads="1"/>
        </xdr:cNvSpPr>
      </xdr:nvSpPr>
      <xdr:spPr>
        <a:xfrm>
          <a:off x="34956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323850"/>
    <xdr:sp fLocksText="0">
      <xdr:nvSpPr>
        <xdr:cNvPr id="28" name="Text Box 1"/>
        <xdr:cNvSpPr txBox="1">
          <a:spLocks noChangeArrowheads="1"/>
        </xdr:cNvSpPr>
      </xdr:nvSpPr>
      <xdr:spPr>
        <a:xfrm>
          <a:off x="34956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29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30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31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32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276225"/>
    <xdr:sp fLocksText="0">
      <xdr:nvSpPr>
        <xdr:cNvPr id="33" name="Text Box 1"/>
        <xdr:cNvSpPr txBox="1">
          <a:spLocks noChangeArrowheads="1"/>
        </xdr:cNvSpPr>
      </xdr:nvSpPr>
      <xdr:spPr>
        <a:xfrm>
          <a:off x="60102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276225"/>
    <xdr:sp fLocksText="0">
      <xdr:nvSpPr>
        <xdr:cNvPr id="34" name="Text Box 1"/>
        <xdr:cNvSpPr txBox="1">
          <a:spLocks noChangeArrowheads="1"/>
        </xdr:cNvSpPr>
      </xdr:nvSpPr>
      <xdr:spPr>
        <a:xfrm>
          <a:off x="60102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276225"/>
    <xdr:sp fLocksText="0">
      <xdr:nvSpPr>
        <xdr:cNvPr id="35" name="Text Box 1"/>
        <xdr:cNvSpPr txBox="1">
          <a:spLocks noChangeArrowheads="1"/>
        </xdr:cNvSpPr>
      </xdr:nvSpPr>
      <xdr:spPr>
        <a:xfrm>
          <a:off x="60102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276225"/>
    <xdr:sp fLocksText="0">
      <xdr:nvSpPr>
        <xdr:cNvPr id="36" name="Text Box 1"/>
        <xdr:cNvSpPr txBox="1">
          <a:spLocks noChangeArrowheads="1"/>
        </xdr:cNvSpPr>
      </xdr:nvSpPr>
      <xdr:spPr>
        <a:xfrm>
          <a:off x="60102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37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38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39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40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41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42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43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44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45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46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47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48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49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50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51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52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53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54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55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56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276225"/>
    <xdr:sp fLocksText="0">
      <xdr:nvSpPr>
        <xdr:cNvPr id="57" name="Text Box 1"/>
        <xdr:cNvSpPr txBox="1">
          <a:spLocks noChangeArrowheads="1"/>
        </xdr:cNvSpPr>
      </xdr:nvSpPr>
      <xdr:spPr>
        <a:xfrm>
          <a:off x="34956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276225"/>
    <xdr:sp fLocksText="0">
      <xdr:nvSpPr>
        <xdr:cNvPr id="58" name="Text Box 1"/>
        <xdr:cNvSpPr txBox="1">
          <a:spLocks noChangeArrowheads="1"/>
        </xdr:cNvSpPr>
      </xdr:nvSpPr>
      <xdr:spPr>
        <a:xfrm>
          <a:off x="34956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276225"/>
    <xdr:sp fLocksText="0">
      <xdr:nvSpPr>
        <xdr:cNvPr id="59" name="Text Box 1"/>
        <xdr:cNvSpPr txBox="1">
          <a:spLocks noChangeArrowheads="1"/>
        </xdr:cNvSpPr>
      </xdr:nvSpPr>
      <xdr:spPr>
        <a:xfrm>
          <a:off x="34956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276225"/>
    <xdr:sp fLocksText="0">
      <xdr:nvSpPr>
        <xdr:cNvPr id="60" name="Text Box 1"/>
        <xdr:cNvSpPr txBox="1">
          <a:spLocks noChangeArrowheads="1"/>
        </xdr:cNvSpPr>
      </xdr:nvSpPr>
      <xdr:spPr>
        <a:xfrm>
          <a:off x="34956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61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62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63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64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276225"/>
    <xdr:sp fLocksText="0">
      <xdr:nvSpPr>
        <xdr:cNvPr id="65" name="Text Box 1"/>
        <xdr:cNvSpPr txBox="1">
          <a:spLocks noChangeArrowheads="1"/>
        </xdr:cNvSpPr>
      </xdr:nvSpPr>
      <xdr:spPr>
        <a:xfrm>
          <a:off x="60102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276225"/>
    <xdr:sp fLocksText="0">
      <xdr:nvSpPr>
        <xdr:cNvPr id="66" name="Text Box 1"/>
        <xdr:cNvSpPr txBox="1">
          <a:spLocks noChangeArrowheads="1"/>
        </xdr:cNvSpPr>
      </xdr:nvSpPr>
      <xdr:spPr>
        <a:xfrm>
          <a:off x="60102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276225"/>
    <xdr:sp fLocksText="0">
      <xdr:nvSpPr>
        <xdr:cNvPr id="67" name="Text Box 1"/>
        <xdr:cNvSpPr txBox="1">
          <a:spLocks noChangeArrowheads="1"/>
        </xdr:cNvSpPr>
      </xdr:nvSpPr>
      <xdr:spPr>
        <a:xfrm>
          <a:off x="60102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276225"/>
    <xdr:sp fLocksText="0">
      <xdr:nvSpPr>
        <xdr:cNvPr id="68" name="Text Box 1"/>
        <xdr:cNvSpPr txBox="1">
          <a:spLocks noChangeArrowheads="1"/>
        </xdr:cNvSpPr>
      </xdr:nvSpPr>
      <xdr:spPr>
        <a:xfrm>
          <a:off x="60102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69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70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71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72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73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74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75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76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77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78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79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80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81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82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83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84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85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86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87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88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276225"/>
    <xdr:sp fLocksText="0">
      <xdr:nvSpPr>
        <xdr:cNvPr id="89" name="Text Box 1"/>
        <xdr:cNvSpPr txBox="1">
          <a:spLocks noChangeArrowheads="1"/>
        </xdr:cNvSpPr>
      </xdr:nvSpPr>
      <xdr:spPr>
        <a:xfrm>
          <a:off x="34956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276225"/>
    <xdr:sp fLocksText="0">
      <xdr:nvSpPr>
        <xdr:cNvPr id="90" name="Text Box 1"/>
        <xdr:cNvSpPr txBox="1">
          <a:spLocks noChangeArrowheads="1"/>
        </xdr:cNvSpPr>
      </xdr:nvSpPr>
      <xdr:spPr>
        <a:xfrm>
          <a:off x="34956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276225"/>
    <xdr:sp fLocksText="0">
      <xdr:nvSpPr>
        <xdr:cNvPr id="91" name="Text Box 1"/>
        <xdr:cNvSpPr txBox="1">
          <a:spLocks noChangeArrowheads="1"/>
        </xdr:cNvSpPr>
      </xdr:nvSpPr>
      <xdr:spPr>
        <a:xfrm>
          <a:off x="34956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276225"/>
    <xdr:sp fLocksText="0">
      <xdr:nvSpPr>
        <xdr:cNvPr id="92" name="Text Box 1"/>
        <xdr:cNvSpPr txBox="1">
          <a:spLocks noChangeArrowheads="1"/>
        </xdr:cNvSpPr>
      </xdr:nvSpPr>
      <xdr:spPr>
        <a:xfrm>
          <a:off x="34956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93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94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95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96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48"/>
  <sheetViews>
    <sheetView tabSelected="1" view="pageBreakPreview" zoomScale="80" zoomScaleNormal="70" zoomScaleSheetLayoutView="80" zoomScalePageLayoutView="0" workbookViewId="0" topLeftCell="A1">
      <selection activeCell="B2" sqref="B2:H2"/>
    </sheetView>
  </sheetViews>
  <sheetFormatPr defaultColWidth="9.00390625" defaultRowHeight="13.5"/>
  <cols>
    <col min="1" max="1" width="2.50390625" style="0" customWidth="1"/>
    <col min="2" max="2" width="5.125" style="0" bestFit="1" customWidth="1"/>
    <col min="3" max="3" width="13.75390625" style="0" bestFit="1" customWidth="1"/>
    <col min="4" max="14" width="11.00390625" style="0" bestFit="1" customWidth="1"/>
    <col min="16" max="16" width="12.25390625" style="0" bestFit="1" customWidth="1"/>
    <col min="17" max="17" width="10.875" style="0" bestFit="1" customWidth="1"/>
    <col min="18" max="18" width="11.25390625" style="0" bestFit="1" customWidth="1"/>
    <col min="19" max="21" width="8.50390625" style="0" bestFit="1" customWidth="1"/>
    <col min="23" max="26" width="8.50390625" style="0" bestFit="1" customWidth="1"/>
  </cols>
  <sheetData>
    <row r="2" spans="2:19" ht="18.75">
      <c r="B2" s="60" t="s">
        <v>59</v>
      </c>
      <c r="C2" s="60"/>
      <c r="D2" s="60"/>
      <c r="E2" s="60"/>
      <c r="F2" s="60"/>
      <c r="G2" s="60"/>
      <c r="H2" s="60"/>
      <c r="I2" s="2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18" thickBot="1">
      <c r="B3" s="1"/>
      <c r="C3" s="1"/>
      <c r="D3" s="2"/>
      <c r="E3" s="2"/>
      <c r="F3" s="2"/>
      <c r="G3" s="2"/>
      <c r="H3" s="2"/>
      <c r="I3" s="2"/>
      <c r="J3" s="1"/>
      <c r="K3" s="9"/>
      <c r="L3" s="3"/>
      <c r="M3" s="3"/>
      <c r="N3" s="3"/>
      <c r="O3" s="3"/>
      <c r="P3" s="1"/>
      <c r="Q3" s="1"/>
      <c r="R3" s="1"/>
      <c r="S3" s="1"/>
    </row>
    <row r="4" spans="2:19" ht="17.25">
      <c r="B4" s="61" t="s">
        <v>56</v>
      </c>
      <c r="C4" s="63" t="s">
        <v>0</v>
      </c>
      <c r="D4" s="65" t="s">
        <v>55</v>
      </c>
      <c r="E4" s="58" t="s">
        <v>54</v>
      </c>
      <c r="F4" s="58" t="s">
        <v>53</v>
      </c>
      <c r="G4" s="58" t="s">
        <v>52</v>
      </c>
      <c r="H4" s="58" t="s">
        <v>51</v>
      </c>
      <c r="I4" s="58" t="s">
        <v>50</v>
      </c>
      <c r="J4" s="58" t="s">
        <v>49</v>
      </c>
      <c r="K4" s="58" t="s">
        <v>48</v>
      </c>
      <c r="L4" s="58" t="s">
        <v>47</v>
      </c>
      <c r="M4" s="71" t="s">
        <v>46</v>
      </c>
      <c r="N4" s="73" t="s">
        <v>45</v>
      </c>
      <c r="O4" s="16"/>
      <c r="P4" s="56" t="s">
        <v>44</v>
      </c>
      <c r="Q4" s="56" t="s">
        <v>43</v>
      </c>
      <c r="R4" s="69" t="s">
        <v>42</v>
      </c>
      <c r="S4" s="1"/>
    </row>
    <row r="5" spans="2:19" ht="33.75" customHeight="1" thickBot="1">
      <c r="B5" s="62"/>
      <c r="C5" s="64"/>
      <c r="D5" s="66"/>
      <c r="E5" s="59"/>
      <c r="F5" s="59"/>
      <c r="G5" s="59"/>
      <c r="H5" s="59"/>
      <c r="I5" s="59"/>
      <c r="J5" s="59"/>
      <c r="K5" s="59"/>
      <c r="L5" s="59"/>
      <c r="M5" s="72"/>
      <c r="N5" s="74"/>
      <c r="O5" s="48"/>
      <c r="P5" s="57"/>
      <c r="Q5" s="57"/>
      <c r="R5" s="70"/>
      <c r="S5" s="13"/>
    </row>
    <row r="6" spans="2:19" ht="15" customHeight="1" thickTop="1">
      <c r="B6" s="5">
        <v>1</v>
      </c>
      <c r="C6" s="6" t="s">
        <v>41</v>
      </c>
      <c r="D6" s="47">
        <v>1652</v>
      </c>
      <c r="E6" s="15">
        <v>1688</v>
      </c>
      <c r="F6" s="46">
        <v>1722</v>
      </c>
      <c r="G6" s="46">
        <v>1779</v>
      </c>
      <c r="H6" s="45">
        <v>1837</v>
      </c>
      <c r="I6" s="44">
        <v>1841</v>
      </c>
      <c r="J6" s="44">
        <v>1859</v>
      </c>
      <c r="K6" s="43">
        <v>1872</v>
      </c>
      <c r="L6" s="42">
        <v>1878</v>
      </c>
      <c r="M6" s="41">
        <v>1846</v>
      </c>
      <c r="N6" s="53">
        <v>1852</v>
      </c>
      <c r="O6" s="39"/>
      <c r="P6" s="14">
        <f>N6-D6</f>
        <v>200</v>
      </c>
      <c r="Q6" s="14">
        <f>N6-I6</f>
        <v>11</v>
      </c>
      <c r="R6" s="20">
        <f>N6-M6</f>
        <v>6</v>
      </c>
      <c r="S6" s="1"/>
    </row>
    <row r="7" spans="2:19" ht="15" customHeight="1">
      <c r="B7" s="5">
        <v>2</v>
      </c>
      <c r="C7" s="6" t="s">
        <v>40</v>
      </c>
      <c r="D7" s="30">
        <v>3585</v>
      </c>
      <c r="E7" s="12">
        <v>3701</v>
      </c>
      <c r="F7" s="29">
        <v>3794</v>
      </c>
      <c r="G7" s="29">
        <v>3856</v>
      </c>
      <c r="H7" s="28">
        <v>3905</v>
      </c>
      <c r="I7" s="32">
        <v>3943</v>
      </c>
      <c r="J7" s="32">
        <v>3984</v>
      </c>
      <c r="K7" s="31">
        <v>3994</v>
      </c>
      <c r="L7" s="27">
        <v>3999</v>
      </c>
      <c r="M7" s="21">
        <v>4010</v>
      </c>
      <c r="N7" s="53">
        <v>3987</v>
      </c>
      <c r="O7" s="39"/>
      <c r="P7" s="14">
        <f aca="true" t="shared" si="0" ref="P7:P22">N7-D7</f>
        <v>402</v>
      </c>
      <c r="Q7" s="14">
        <f aca="true" t="shared" si="1" ref="Q7:Q22">N7-I7</f>
        <v>44</v>
      </c>
      <c r="R7" s="20">
        <f aca="true" t="shared" si="2" ref="R7:R22">N7-M7</f>
        <v>-23</v>
      </c>
      <c r="S7" s="1"/>
    </row>
    <row r="8" spans="2:19" ht="15" customHeight="1">
      <c r="B8" s="5">
        <v>3</v>
      </c>
      <c r="C8" s="6" t="s">
        <v>39</v>
      </c>
      <c r="D8" s="30">
        <v>1678</v>
      </c>
      <c r="E8" s="12">
        <v>1715</v>
      </c>
      <c r="F8" s="29">
        <v>1770</v>
      </c>
      <c r="G8" s="29">
        <v>1818</v>
      </c>
      <c r="H8" s="28">
        <v>1805</v>
      </c>
      <c r="I8" s="32">
        <v>1807</v>
      </c>
      <c r="J8" s="32">
        <v>1800</v>
      </c>
      <c r="K8" s="31">
        <v>1794</v>
      </c>
      <c r="L8" s="27">
        <v>1812</v>
      </c>
      <c r="M8" s="21">
        <v>1806</v>
      </c>
      <c r="N8" s="53">
        <v>1784</v>
      </c>
      <c r="O8" s="39"/>
      <c r="P8" s="14">
        <f t="shared" si="0"/>
        <v>106</v>
      </c>
      <c r="Q8" s="14">
        <f t="shared" si="1"/>
        <v>-23</v>
      </c>
      <c r="R8" s="20">
        <f t="shared" si="2"/>
        <v>-22</v>
      </c>
      <c r="S8" s="1"/>
    </row>
    <row r="9" spans="2:19" ht="15" customHeight="1">
      <c r="B9" s="5">
        <v>4</v>
      </c>
      <c r="C9" s="6" t="s">
        <v>38</v>
      </c>
      <c r="D9" s="30">
        <v>2615</v>
      </c>
      <c r="E9" s="12">
        <v>2725</v>
      </c>
      <c r="F9" s="29">
        <v>2832</v>
      </c>
      <c r="G9" s="29">
        <v>2959</v>
      </c>
      <c r="H9" s="28">
        <v>3050</v>
      </c>
      <c r="I9" s="32">
        <v>3150</v>
      </c>
      <c r="J9" s="32">
        <v>3206</v>
      </c>
      <c r="K9" s="31">
        <v>3236</v>
      </c>
      <c r="L9" s="27">
        <v>3274</v>
      </c>
      <c r="M9" s="21">
        <v>3315</v>
      </c>
      <c r="N9" s="53">
        <v>3354</v>
      </c>
      <c r="O9" s="39"/>
      <c r="P9" s="14">
        <f t="shared" si="0"/>
        <v>739</v>
      </c>
      <c r="Q9" s="14">
        <f t="shared" si="1"/>
        <v>204</v>
      </c>
      <c r="R9" s="20">
        <f t="shared" si="2"/>
        <v>39</v>
      </c>
      <c r="S9" s="1"/>
    </row>
    <row r="10" spans="2:19" ht="15" customHeight="1">
      <c r="B10" s="5">
        <v>5</v>
      </c>
      <c r="C10" s="6" t="s">
        <v>37</v>
      </c>
      <c r="D10" s="30">
        <v>3182</v>
      </c>
      <c r="E10" s="12">
        <v>3263</v>
      </c>
      <c r="F10" s="29">
        <v>3339</v>
      </c>
      <c r="G10" s="29">
        <v>3424</v>
      </c>
      <c r="H10" s="28">
        <v>3497</v>
      </c>
      <c r="I10" s="32">
        <v>3525</v>
      </c>
      <c r="J10" s="32">
        <v>3556</v>
      </c>
      <c r="K10" s="31">
        <v>3569</v>
      </c>
      <c r="L10" s="27">
        <v>3567</v>
      </c>
      <c r="M10" s="21">
        <v>3546</v>
      </c>
      <c r="N10" s="53">
        <v>3507</v>
      </c>
      <c r="O10" s="39"/>
      <c r="P10" s="14">
        <f t="shared" si="0"/>
        <v>325</v>
      </c>
      <c r="Q10" s="14">
        <f t="shared" si="1"/>
        <v>-18</v>
      </c>
      <c r="R10" s="20">
        <f t="shared" si="2"/>
        <v>-39</v>
      </c>
      <c r="S10" s="1"/>
    </row>
    <row r="11" spans="2:19" ht="15" customHeight="1">
      <c r="B11" s="5">
        <v>6</v>
      </c>
      <c r="C11" s="6" t="s">
        <v>36</v>
      </c>
      <c r="D11" s="30">
        <v>2438</v>
      </c>
      <c r="E11" s="12">
        <v>2642</v>
      </c>
      <c r="F11" s="29">
        <v>2846</v>
      </c>
      <c r="G11" s="29">
        <v>3036</v>
      </c>
      <c r="H11" s="28">
        <v>3158</v>
      </c>
      <c r="I11" s="32">
        <v>3237</v>
      </c>
      <c r="J11" s="32">
        <v>3354</v>
      </c>
      <c r="K11" s="31">
        <v>3415</v>
      </c>
      <c r="L11" s="27">
        <v>3513</v>
      </c>
      <c r="M11" s="21">
        <v>3592</v>
      </c>
      <c r="N11" s="53">
        <v>3639</v>
      </c>
      <c r="O11" s="39"/>
      <c r="P11" s="14">
        <f t="shared" si="0"/>
        <v>1201</v>
      </c>
      <c r="Q11" s="14">
        <f t="shared" si="1"/>
        <v>402</v>
      </c>
      <c r="R11" s="20">
        <f t="shared" si="2"/>
        <v>47</v>
      </c>
      <c r="S11" s="1"/>
    </row>
    <row r="12" spans="2:19" ht="15" customHeight="1">
      <c r="B12" s="5">
        <v>7</v>
      </c>
      <c r="C12" s="6" t="s">
        <v>35</v>
      </c>
      <c r="D12" s="30">
        <v>3091</v>
      </c>
      <c r="E12" s="12">
        <v>3233</v>
      </c>
      <c r="F12" s="29">
        <v>3353</v>
      </c>
      <c r="G12" s="29">
        <v>3469</v>
      </c>
      <c r="H12" s="28">
        <v>3584</v>
      </c>
      <c r="I12" s="32">
        <v>3645</v>
      </c>
      <c r="J12" s="32">
        <v>3718</v>
      </c>
      <c r="K12" s="31">
        <v>3713</v>
      </c>
      <c r="L12" s="27">
        <v>3750</v>
      </c>
      <c r="M12" s="40">
        <v>3767</v>
      </c>
      <c r="N12" s="53">
        <v>3741</v>
      </c>
      <c r="O12" s="39"/>
      <c r="P12" s="14">
        <f t="shared" si="0"/>
        <v>650</v>
      </c>
      <c r="Q12" s="14">
        <f t="shared" si="1"/>
        <v>96</v>
      </c>
      <c r="R12" s="20">
        <f t="shared" si="2"/>
        <v>-26</v>
      </c>
      <c r="S12" s="1"/>
    </row>
    <row r="13" spans="2:19" ht="15" customHeight="1">
      <c r="B13" s="5">
        <v>8</v>
      </c>
      <c r="C13" s="6" t="s">
        <v>34</v>
      </c>
      <c r="D13" s="30">
        <v>1557</v>
      </c>
      <c r="E13" s="12">
        <v>1653</v>
      </c>
      <c r="F13" s="29">
        <v>1757</v>
      </c>
      <c r="G13" s="29">
        <v>1824</v>
      </c>
      <c r="H13" s="28">
        <v>1929</v>
      </c>
      <c r="I13" s="32">
        <v>2002</v>
      </c>
      <c r="J13" s="32">
        <v>2013</v>
      </c>
      <c r="K13" s="31">
        <v>2055</v>
      </c>
      <c r="L13" s="27">
        <v>2112</v>
      </c>
      <c r="M13" s="40">
        <v>2125</v>
      </c>
      <c r="N13" s="53">
        <v>2118</v>
      </c>
      <c r="O13" s="39"/>
      <c r="P13" s="14">
        <f t="shared" si="0"/>
        <v>561</v>
      </c>
      <c r="Q13" s="14">
        <f t="shared" si="1"/>
        <v>116</v>
      </c>
      <c r="R13" s="20">
        <f t="shared" si="2"/>
        <v>-7</v>
      </c>
      <c r="S13" s="1"/>
    </row>
    <row r="14" spans="2:19" ht="15" customHeight="1">
      <c r="B14" s="5">
        <v>9</v>
      </c>
      <c r="C14" s="6" t="s">
        <v>33</v>
      </c>
      <c r="D14" s="30">
        <v>2221</v>
      </c>
      <c r="E14" s="12">
        <v>2279</v>
      </c>
      <c r="F14" s="29">
        <v>2299</v>
      </c>
      <c r="G14" s="29">
        <v>2320</v>
      </c>
      <c r="H14" s="28">
        <v>2372</v>
      </c>
      <c r="I14" s="32">
        <v>2371</v>
      </c>
      <c r="J14" s="32">
        <v>2378</v>
      </c>
      <c r="K14" s="31">
        <v>2378</v>
      </c>
      <c r="L14" s="27">
        <v>2384</v>
      </c>
      <c r="M14" s="38">
        <v>2360</v>
      </c>
      <c r="N14" s="53">
        <v>2361</v>
      </c>
      <c r="O14" s="39"/>
      <c r="P14" s="14">
        <f t="shared" si="0"/>
        <v>140</v>
      </c>
      <c r="Q14" s="14">
        <f t="shared" si="1"/>
        <v>-10</v>
      </c>
      <c r="R14" s="20">
        <f t="shared" si="2"/>
        <v>1</v>
      </c>
      <c r="S14" s="1"/>
    </row>
    <row r="15" spans="2:19" ht="15" customHeight="1">
      <c r="B15" s="5">
        <v>10</v>
      </c>
      <c r="C15" s="6" t="s">
        <v>32</v>
      </c>
      <c r="D15" s="30">
        <v>2454</v>
      </c>
      <c r="E15" s="12">
        <v>2574</v>
      </c>
      <c r="F15" s="29">
        <v>2762</v>
      </c>
      <c r="G15" s="29">
        <v>2905</v>
      </c>
      <c r="H15" s="28">
        <v>3044</v>
      </c>
      <c r="I15" s="32">
        <v>3136</v>
      </c>
      <c r="J15" s="32">
        <v>3215</v>
      </c>
      <c r="K15" s="31">
        <v>3274</v>
      </c>
      <c r="L15" s="27">
        <v>3325</v>
      </c>
      <c r="M15" s="21">
        <v>3393</v>
      </c>
      <c r="N15" s="53">
        <v>3441</v>
      </c>
      <c r="O15" s="39"/>
      <c r="P15" s="14">
        <f t="shared" si="0"/>
        <v>987</v>
      </c>
      <c r="Q15" s="14">
        <f t="shared" si="1"/>
        <v>305</v>
      </c>
      <c r="R15" s="20">
        <f t="shared" si="2"/>
        <v>48</v>
      </c>
      <c r="S15" s="1"/>
    </row>
    <row r="16" spans="2:19" ht="15" customHeight="1">
      <c r="B16" s="5">
        <v>11</v>
      </c>
      <c r="C16" s="6" t="s">
        <v>31</v>
      </c>
      <c r="D16" s="30">
        <v>1940</v>
      </c>
      <c r="E16" s="12">
        <v>2043</v>
      </c>
      <c r="F16" s="29">
        <v>2150</v>
      </c>
      <c r="G16" s="29">
        <v>2252</v>
      </c>
      <c r="H16" s="28">
        <v>2318</v>
      </c>
      <c r="I16" s="32">
        <v>2372</v>
      </c>
      <c r="J16" s="32">
        <v>2421</v>
      </c>
      <c r="K16" s="31">
        <v>2471</v>
      </c>
      <c r="L16" s="27">
        <v>2502</v>
      </c>
      <c r="M16" s="21">
        <v>2498</v>
      </c>
      <c r="N16" s="53">
        <v>2510</v>
      </c>
      <c r="O16" s="39"/>
      <c r="P16" s="14">
        <f t="shared" si="0"/>
        <v>570</v>
      </c>
      <c r="Q16" s="14">
        <f t="shared" si="1"/>
        <v>138</v>
      </c>
      <c r="R16" s="20">
        <f t="shared" si="2"/>
        <v>12</v>
      </c>
      <c r="S16" s="1"/>
    </row>
    <row r="17" spans="2:19" ht="15" customHeight="1">
      <c r="B17" s="5">
        <v>12</v>
      </c>
      <c r="C17" s="6" t="s">
        <v>30</v>
      </c>
      <c r="D17" s="30">
        <v>2186</v>
      </c>
      <c r="E17" s="12">
        <v>2349</v>
      </c>
      <c r="F17" s="29">
        <v>2463</v>
      </c>
      <c r="G17" s="29">
        <v>2573</v>
      </c>
      <c r="H17" s="28">
        <v>2653</v>
      </c>
      <c r="I17" s="32">
        <v>2699</v>
      </c>
      <c r="J17" s="32">
        <v>2783</v>
      </c>
      <c r="K17" s="31">
        <v>2820</v>
      </c>
      <c r="L17" s="27">
        <v>2860</v>
      </c>
      <c r="M17" s="21">
        <v>2887</v>
      </c>
      <c r="N17" s="53">
        <v>2871</v>
      </c>
      <c r="O17" s="39"/>
      <c r="P17" s="14">
        <f t="shared" si="0"/>
        <v>685</v>
      </c>
      <c r="Q17" s="14">
        <f t="shared" si="1"/>
        <v>172</v>
      </c>
      <c r="R17" s="20">
        <f t="shared" si="2"/>
        <v>-16</v>
      </c>
      <c r="S17" s="1"/>
    </row>
    <row r="18" spans="2:19" ht="15" customHeight="1">
      <c r="B18" s="5">
        <v>13</v>
      </c>
      <c r="C18" s="6" t="s">
        <v>29</v>
      </c>
      <c r="D18" s="30">
        <v>1371</v>
      </c>
      <c r="E18" s="12">
        <v>1418</v>
      </c>
      <c r="F18" s="29">
        <v>1464</v>
      </c>
      <c r="G18" s="29">
        <v>1493</v>
      </c>
      <c r="H18" s="28">
        <v>1529</v>
      </c>
      <c r="I18" s="32">
        <v>1547</v>
      </c>
      <c r="J18" s="32">
        <v>1558</v>
      </c>
      <c r="K18" s="31">
        <v>1566</v>
      </c>
      <c r="L18" s="27">
        <v>1575</v>
      </c>
      <c r="M18" s="21">
        <v>1582</v>
      </c>
      <c r="N18" s="53">
        <v>1574</v>
      </c>
      <c r="O18" s="39"/>
      <c r="P18" s="14">
        <f t="shared" si="0"/>
        <v>203</v>
      </c>
      <c r="Q18" s="14">
        <f t="shared" si="1"/>
        <v>27</v>
      </c>
      <c r="R18" s="20">
        <f t="shared" si="2"/>
        <v>-8</v>
      </c>
      <c r="S18" s="1"/>
    </row>
    <row r="19" spans="2:19" ht="15" customHeight="1">
      <c r="B19" s="5">
        <v>14</v>
      </c>
      <c r="C19" s="6" t="s">
        <v>28</v>
      </c>
      <c r="D19" s="30">
        <v>3254</v>
      </c>
      <c r="E19" s="12">
        <v>3454</v>
      </c>
      <c r="F19" s="29">
        <v>3602</v>
      </c>
      <c r="G19" s="29">
        <v>3746</v>
      </c>
      <c r="H19" s="28">
        <v>3845</v>
      </c>
      <c r="I19" s="32">
        <v>3945</v>
      </c>
      <c r="J19" s="32">
        <v>4035</v>
      </c>
      <c r="K19" s="31">
        <v>4063</v>
      </c>
      <c r="L19" s="27">
        <v>4108</v>
      </c>
      <c r="M19" s="21">
        <v>4148</v>
      </c>
      <c r="N19" s="53">
        <v>4148</v>
      </c>
      <c r="O19" s="39"/>
      <c r="P19" s="14">
        <f t="shared" si="0"/>
        <v>894</v>
      </c>
      <c r="Q19" s="14">
        <f t="shared" si="1"/>
        <v>203</v>
      </c>
      <c r="R19" s="20">
        <f t="shared" si="2"/>
        <v>0</v>
      </c>
      <c r="S19" s="1"/>
    </row>
    <row r="20" spans="2:19" ht="15" customHeight="1">
      <c r="B20" s="5">
        <v>15</v>
      </c>
      <c r="C20" s="6" t="s">
        <v>27</v>
      </c>
      <c r="D20" s="30">
        <v>3316</v>
      </c>
      <c r="E20" s="12">
        <v>3494</v>
      </c>
      <c r="F20" s="29">
        <v>3662</v>
      </c>
      <c r="G20" s="29">
        <v>3814</v>
      </c>
      <c r="H20" s="28">
        <v>3871</v>
      </c>
      <c r="I20" s="32">
        <v>3920</v>
      </c>
      <c r="J20" s="32">
        <v>3985</v>
      </c>
      <c r="K20" s="31">
        <v>3999</v>
      </c>
      <c r="L20" s="27">
        <v>4086</v>
      </c>
      <c r="M20" s="21">
        <v>4141</v>
      </c>
      <c r="N20" s="53">
        <v>4155</v>
      </c>
      <c r="O20" s="39"/>
      <c r="P20" s="14">
        <f t="shared" si="0"/>
        <v>839</v>
      </c>
      <c r="Q20" s="14">
        <f t="shared" si="1"/>
        <v>235</v>
      </c>
      <c r="R20" s="20">
        <f t="shared" si="2"/>
        <v>14</v>
      </c>
      <c r="S20" s="1"/>
    </row>
    <row r="21" spans="2:19" ht="15" customHeight="1">
      <c r="B21" s="5">
        <v>16</v>
      </c>
      <c r="C21" s="6" t="s">
        <v>26</v>
      </c>
      <c r="D21" s="30">
        <v>2447</v>
      </c>
      <c r="E21" s="12">
        <v>2598</v>
      </c>
      <c r="F21" s="29">
        <v>2706</v>
      </c>
      <c r="G21" s="29">
        <v>2859</v>
      </c>
      <c r="H21" s="28">
        <v>2894</v>
      </c>
      <c r="I21" s="32">
        <v>3002</v>
      </c>
      <c r="J21" s="32">
        <v>3068</v>
      </c>
      <c r="K21" s="31">
        <v>3140</v>
      </c>
      <c r="L21" s="27">
        <v>3205</v>
      </c>
      <c r="M21" s="21">
        <v>3255</v>
      </c>
      <c r="N21" s="53">
        <v>3341</v>
      </c>
      <c r="O21" s="39"/>
      <c r="P21" s="14">
        <f t="shared" si="0"/>
        <v>894</v>
      </c>
      <c r="Q21" s="14">
        <f t="shared" si="1"/>
        <v>339</v>
      </c>
      <c r="R21" s="20">
        <f t="shared" si="2"/>
        <v>86</v>
      </c>
      <c r="S21" s="1"/>
    </row>
    <row r="22" spans="2:19" ht="15" customHeight="1">
      <c r="B22" s="5">
        <v>17</v>
      </c>
      <c r="C22" s="6" t="s">
        <v>25</v>
      </c>
      <c r="D22" s="30">
        <v>683</v>
      </c>
      <c r="E22" s="12">
        <v>680</v>
      </c>
      <c r="F22" s="29">
        <v>699</v>
      </c>
      <c r="G22" s="29">
        <v>708</v>
      </c>
      <c r="H22" s="28">
        <v>718</v>
      </c>
      <c r="I22" s="32">
        <v>732</v>
      </c>
      <c r="J22" s="32">
        <v>733</v>
      </c>
      <c r="K22" s="31">
        <v>739</v>
      </c>
      <c r="L22" s="27">
        <v>746</v>
      </c>
      <c r="M22" s="21">
        <v>741</v>
      </c>
      <c r="N22" s="53">
        <v>741</v>
      </c>
      <c r="O22" s="39"/>
      <c r="P22" s="14">
        <f t="shared" si="0"/>
        <v>58</v>
      </c>
      <c r="Q22" s="14">
        <f t="shared" si="1"/>
        <v>9</v>
      </c>
      <c r="R22" s="20">
        <f t="shared" si="2"/>
        <v>0</v>
      </c>
      <c r="S22" s="1"/>
    </row>
    <row r="23" spans="2:19" ht="15" customHeight="1">
      <c r="B23" s="5">
        <v>18</v>
      </c>
      <c r="C23" s="6" t="s">
        <v>24</v>
      </c>
      <c r="D23" s="30">
        <v>449</v>
      </c>
      <c r="E23" s="12">
        <v>447</v>
      </c>
      <c r="F23" s="29">
        <v>465</v>
      </c>
      <c r="G23" s="29">
        <v>465</v>
      </c>
      <c r="H23" s="28">
        <v>464</v>
      </c>
      <c r="I23" s="32">
        <v>468</v>
      </c>
      <c r="J23" s="32">
        <v>462</v>
      </c>
      <c r="K23" s="31">
        <v>471</v>
      </c>
      <c r="L23" s="27">
        <v>463</v>
      </c>
      <c r="M23" s="21">
        <v>466</v>
      </c>
      <c r="N23" s="53">
        <v>456</v>
      </c>
      <c r="O23" s="39"/>
      <c r="P23" s="14">
        <f>N23-D23</f>
        <v>7</v>
      </c>
      <c r="Q23" s="14">
        <f>N23-I23</f>
        <v>-12</v>
      </c>
      <c r="R23" s="20">
        <f>N23-M23</f>
        <v>-10</v>
      </c>
      <c r="S23" s="1"/>
    </row>
    <row r="24" spans="2:19" ht="15" customHeight="1">
      <c r="B24" s="5">
        <v>19</v>
      </c>
      <c r="C24" s="8" t="s">
        <v>58</v>
      </c>
      <c r="D24" s="37">
        <v>886</v>
      </c>
      <c r="E24" s="11">
        <v>925</v>
      </c>
      <c r="F24" s="37">
        <v>941</v>
      </c>
      <c r="G24" s="37">
        <v>961</v>
      </c>
      <c r="H24" s="36">
        <v>981</v>
      </c>
      <c r="I24" s="32">
        <v>996</v>
      </c>
      <c r="J24" s="32">
        <v>1003</v>
      </c>
      <c r="K24" s="31">
        <v>1008</v>
      </c>
      <c r="L24" s="27">
        <v>1019</v>
      </c>
      <c r="M24" s="21">
        <v>1026</v>
      </c>
      <c r="N24" s="53">
        <v>1013</v>
      </c>
      <c r="O24" s="39"/>
      <c r="P24" s="14">
        <f aca="true" t="shared" si="3" ref="P24:P35">N24-D24</f>
        <v>127</v>
      </c>
      <c r="Q24" s="14">
        <f aca="true" t="shared" si="4" ref="Q24:Q35">N24-I24</f>
        <v>17</v>
      </c>
      <c r="R24" s="20">
        <f aca="true" t="shared" si="5" ref="R24:R35">N24-M24</f>
        <v>-13</v>
      </c>
      <c r="S24" s="1"/>
    </row>
    <row r="25" spans="2:19" ht="15" customHeight="1">
      <c r="B25" s="5">
        <v>20</v>
      </c>
      <c r="C25" s="6" t="s">
        <v>23</v>
      </c>
      <c r="D25" s="30">
        <v>2773</v>
      </c>
      <c r="E25" s="12">
        <v>2982</v>
      </c>
      <c r="F25" s="29">
        <v>3122</v>
      </c>
      <c r="G25" s="29">
        <v>3287</v>
      </c>
      <c r="H25" s="28">
        <v>3391</v>
      </c>
      <c r="I25" s="32">
        <v>3478</v>
      </c>
      <c r="J25" s="32">
        <v>3547</v>
      </c>
      <c r="K25" s="31">
        <v>3622</v>
      </c>
      <c r="L25" s="27">
        <v>3726</v>
      </c>
      <c r="M25" s="21">
        <v>3788</v>
      </c>
      <c r="N25" s="53">
        <v>3850</v>
      </c>
      <c r="O25" s="39"/>
      <c r="P25" s="14">
        <f t="shared" si="3"/>
        <v>1077</v>
      </c>
      <c r="Q25" s="14">
        <f t="shared" si="4"/>
        <v>372</v>
      </c>
      <c r="R25" s="20">
        <f t="shared" si="5"/>
        <v>62</v>
      </c>
      <c r="S25" s="1"/>
    </row>
    <row r="26" spans="2:19" ht="15" customHeight="1">
      <c r="B26" s="5">
        <v>21</v>
      </c>
      <c r="C26" s="6" t="s">
        <v>22</v>
      </c>
      <c r="D26" s="30">
        <v>2026</v>
      </c>
      <c r="E26" s="12">
        <v>2082</v>
      </c>
      <c r="F26" s="29">
        <v>2192</v>
      </c>
      <c r="G26" s="29">
        <v>2242</v>
      </c>
      <c r="H26" s="28">
        <v>2293</v>
      </c>
      <c r="I26" s="32">
        <v>2334</v>
      </c>
      <c r="J26" s="32">
        <v>2373</v>
      </c>
      <c r="K26" s="31">
        <v>2344</v>
      </c>
      <c r="L26" s="27">
        <v>2376</v>
      </c>
      <c r="M26" s="21">
        <v>2424</v>
      </c>
      <c r="N26" s="53">
        <v>2430</v>
      </c>
      <c r="O26" s="39"/>
      <c r="P26" s="14">
        <f t="shared" si="3"/>
        <v>404</v>
      </c>
      <c r="Q26" s="14">
        <f t="shared" si="4"/>
        <v>96</v>
      </c>
      <c r="R26" s="20">
        <f t="shared" si="5"/>
        <v>6</v>
      </c>
      <c r="S26" s="1"/>
    </row>
    <row r="27" spans="2:19" ht="15" customHeight="1">
      <c r="B27" s="5">
        <v>22</v>
      </c>
      <c r="C27" s="6" t="s">
        <v>21</v>
      </c>
      <c r="D27" s="30">
        <v>2016</v>
      </c>
      <c r="E27" s="12">
        <v>2089</v>
      </c>
      <c r="F27" s="29">
        <v>2126</v>
      </c>
      <c r="G27" s="29">
        <v>2189</v>
      </c>
      <c r="H27" s="28">
        <v>2213</v>
      </c>
      <c r="I27" s="32">
        <v>2221</v>
      </c>
      <c r="J27" s="32">
        <v>2213</v>
      </c>
      <c r="K27" s="31">
        <v>2225</v>
      </c>
      <c r="L27" s="27">
        <v>2254</v>
      </c>
      <c r="M27" s="21">
        <v>2264</v>
      </c>
      <c r="N27" s="53">
        <v>2247</v>
      </c>
      <c r="O27" s="39"/>
      <c r="P27" s="14">
        <f t="shared" si="3"/>
        <v>231</v>
      </c>
      <c r="Q27" s="14">
        <f t="shared" si="4"/>
        <v>26</v>
      </c>
      <c r="R27" s="20">
        <f t="shared" si="5"/>
        <v>-17</v>
      </c>
      <c r="S27" s="1"/>
    </row>
    <row r="28" spans="2:19" ht="15" customHeight="1">
      <c r="B28" s="5">
        <v>23</v>
      </c>
      <c r="C28" s="6" t="s">
        <v>20</v>
      </c>
      <c r="D28" s="30">
        <v>3032</v>
      </c>
      <c r="E28" s="12">
        <v>3152</v>
      </c>
      <c r="F28" s="29">
        <v>3277</v>
      </c>
      <c r="G28" s="29">
        <v>3345</v>
      </c>
      <c r="H28" s="28">
        <v>3427</v>
      </c>
      <c r="I28" s="32">
        <v>3465</v>
      </c>
      <c r="J28" s="32">
        <v>3479</v>
      </c>
      <c r="K28" s="31">
        <v>3523</v>
      </c>
      <c r="L28" s="27">
        <v>3546</v>
      </c>
      <c r="M28" s="21">
        <v>3560</v>
      </c>
      <c r="N28" s="53">
        <v>3540</v>
      </c>
      <c r="O28" s="39"/>
      <c r="P28" s="14">
        <f t="shared" si="3"/>
        <v>508</v>
      </c>
      <c r="Q28" s="14">
        <f t="shared" si="4"/>
        <v>75</v>
      </c>
      <c r="R28" s="20">
        <f t="shared" si="5"/>
        <v>-20</v>
      </c>
      <c r="S28" s="1"/>
    </row>
    <row r="29" spans="2:19" ht="15" customHeight="1">
      <c r="B29" s="5">
        <v>24</v>
      </c>
      <c r="C29" s="6" t="s">
        <v>19</v>
      </c>
      <c r="D29" s="30">
        <v>4092</v>
      </c>
      <c r="E29" s="12">
        <v>4330</v>
      </c>
      <c r="F29" s="29">
        <v>4533</v>
      </c>
      <c r="G29" s="29">
        <v>4729</v>
      </c>
      <c r="H29" s="28">
        <v>4875</v>
      </c>
      <c r="I29" s="32">
        <v>4962</v>
      </c>
      <c r="J29" s="32">
        <v>5011</v>
      </c>
      <c r="K29" s="31">
        <v>5060</v>
      </c>
      <c r="L29" s="27">
        <v>5128</v>
      </c>
      <c r="M29" s="21">
        <v>5160</v>
      </c>
      <c r="N29" s="53">
        <v>5155</v>
      </c>
      <c r="O29" s="39"/>
      <c r="P29" s="14">
        <f t="shared" si="3"/>
        <v>1063</v>
      </c>
      <c r="Q29" s="14">
        <f t="shared" si="4"/>
        <v>193</v>
      </c>
      <c r="R29" s="20">
        <f t="shared" si="5"/>
        <v>-5</v>
      </c>
      <c r="S29" s="1"/>
    </row>
    <row r="30" spans="2:19" ht="15" customHeight="1">
      <c r="B30" s="5">
        <v>25</v>
      </c>
      <c r="C30" s="6" t="s">
        <v>18</v>
      </c>
      <c r="D30" s="30">
        <v>1708</v>
      </c>
      <c r="E30" s="12">
        <v>1775</v>
      </c>
      <c r="F30" s="29">
        <v>1842</v>
      </c>
      <c r="G30" s="29">
        <v>1912</v>
      </c>
      <c r="H30" s="28">
        <v>1960</v>
      </c>
      <c r="I30" s="32">
        <v>2014</v>
      </c>
      <c r="J30" s="32">
        <v>2065</v>
      </c>
      <c r="K30" s="31">
        <v>2123</v>
      </c>
      <c r="L30" s="27">
        <v>2183</v>
      </c>
      <c r="M30" s="21">
        <v>2240</v>
      </c>
      <c r="N30" s="51">
        <v>2260</v>
      </c>
      <c r="O30" s="39"/>
      <c r="P30" s="14">
        <f t="shared" si="3"/>
        <v>552</v>
      </c>
      <c r="Q30" s="14">
        <f t="shared" si="4"/>
        <v>246</v>
      </c>
      <c r="R30" s="20">
        <f t="shared" si="5"/>
        <v>20</v>
      </c>
      <c r="S30" s="1"/>
    </row>
    <row r="31" spans="2:19" ht="15" customHeight="1">
      <c r="B31" s="5">
        <v>26</v>
      </c>
      <c r="C31" s="6" t="s">
        <v>17</v>
      </c>
      <c r="D31" s="30">
        <v>2803</v>
      </c>
      <c r="E31" s="12">
        <v>2918</v>
      </c>
      <c r="F31" s="29">
        <v>3035</v>
      </c>
      <c r="G31" s="29">
        <v>3171</v>
      </c>
      <c r="H31" s="28">
        <v>3230</v>
      </c>
      <c r="I31" s="32">
        <v>3277</v>
      </c>
      <c r="J31" s="32">
        <v>3334</v>
      </c>
      <c r="K31" s="31">
        <v>3425</v>
      </c>
      <c r="L31" s="27">
        <v>3473</v>
      </c>
      <c r="M31" s="21">
        <v>3463</v>
      </c>
      <c r="N31" s="53">
        <v>3461</v>
      </c>
      <c r="O31" s="39"/>
      <c r="P31" s="14">
        <f t="shared" si="3"/>
        <v>658</v>
      </c>
      <c r="Q31" s="14">
        <f t="shared" si="4"/>
        <v>184</v>
      </c>
      <c r="R31" s="20">
        <f t="shared" si="5"/>
        <v>-2</v>
      </c>
      <c r="S31" s="1"/>
    </row>
    <row r="32" spans="2:19" ht="15" customHeight="1">
      <c r="B32" s="5">
        <v>27</v>
      </c>
      <c r="C32" s="6" t="s">
        <v>16</v>
      </c>
      <c r="D32" s="30">
        <v>2230</v>
      </c>
      <c r="E32" s="12">
        <v>2306</v>
      </c>
      <c r="F32" s="29">
        <v>2361</v>
      </c>
      <c r="G32" s="29">
        <v>2391</v>
      </c>
      <c r="H32" s="28">
        <v>2389</v>
      </c>
      <c r="I32" s="32">
        <v>2439</v>
      </c>
      <c r="J32" s="32">
        <v>2446</v>
      </c>
      <c r="K32" s="31">
        <v>2444</v>
      </c>
      <c r="L32" s="27">
        <v>2448</v>
      </c>
      <c r="M32" s="21">
        <v>2449</v>
      </c>
      <c r="N32" s="53">
        <v>2418</v>
      </c>
      <c r="O32" s="39"/>
      <c r="P32" s="14">
        <f t="shared" si="3"/>
        <v>188</v>
      </c>
      <c r="Q32" s="14">
        <f t="shared" si="4"/>
        <v>-21</v>
      </c>
      <c r="R32" s="20">
        <f t="shared" si="5"/>
        <v>-31</v>
      </c>
      <c r="S32" s="1"/>
    </row>
    <row r="33" spans="2:19" ht="15" customHeight="1">
      <c r="B33" s="5">
        <v>28</v>
      </c>
      <c r="C33" s="6" t="s">
        <v>15</v>
      </c>
      <c r="D33" s="30">
        <v>2817</v>
      </c>
      <c r="E33" s="12">
        <v>2978</v>
      </c>
      <c r="F33" s="29">
        <v>3103</v>
      </c>
      <c r="G33" s="29">
        <v>3221</v>
      </c>
      <c r="H33" s="28">
        <v>3317</v>
      </c>
      <c r="I33" s="32">
        <v>3390</v>
      </c>
      <c r="J33" s="32">
        <v>3431</v>
      </c>
      <c r="K33" s="31">
        <v>3494</v>
      </c>
      <c r="L33" s="27">
        <v>3482</v>
      </c>
      <c r="M33" s="21">
        <v>3486</v>
      </c>
      <c r="N33" s="53">
        <v>3564</v>
      </c>
      <c r="O33" s="39"/>
      <c r="P33" s="14">
        <f t="shared" si="3"/>
        <v>747</v>
      </c>
      <c r="Q33" s="14">
        <f t="shared" si="4"/>
        <v>174</v>
      </c>
      <c r="R33" s="20">
        <f t="shared" si="5"/>
        <v>78</v>
      </c>
      <c r="S33" s="1"/>
    </row>
    <row r="34" spans="2:19" ht="15" customHeight="1">
      <c r="B34" s="5">
        <v>29</v>
      </c>
      <c r="C34" s="6" t="s">
        <v>14</v>
      </c>
      <c r="D34" s="30">
        <v>2588</v>
      </c>
      <c r="E34" s="12">
        <v>2707</v>
      </c>
      <c r="F34" s="29">
        <v>2851</v>
      </c>
      <c r="G34" s="29">
        <v>2933</v>
      </c>
      <c r="H34" s="28">
        <v>3014</v>
      </c>
      <c r="I34" s="32">
        <v>3033</v>
      </c>
      <c r="J34" s="32">
        <v>3032</v>
      </c>
      <c r="K34" s="31">
        <v>3030</v>
      </c>
      <c r="L34" s="27">
        <v>3058</v>
      </c>
      <c r="M34" s="21">
        <v>3068</v>
      </c>
      <c r="N34" s="53">
        <v>3072</v>
      </c>
      <c r="O34" s="39"/>
      <c r="P34" s="14">
        <f t="shared" si="3"/>
        <v>484</v>
      </c>
      <c r="Q34" s="14">
        <f t="shared" si="4"/>
        <v>39</v>
      </c>
      <c r="R34" s="20">
        <f t="shared" si="5"/>
        <v>4</v>
      </c>
      <c r="S34" s="1"/>
    </row>
    <row r="35" spans="2:19" ht="15" customHeight="1">
      <c r="B35" s="5">
        <v>30</v>
      </c>
      <c r="C35" s="6" t="s">
        <v>13</v>
      </c>
      <c r="D35" s="30">
        <v>1879</v>
      </c>
      <c r="E35" s="12">
        <v>1958</v>
      </c>
      <c r="F35" s="29">
        <v>2020</v>
      </c>
      <c r="G35" s="29">
        <v>2086</v>
      </c>
      <c r="H35" s="28">
        <v>2122</v>
      </c>
      <c r="I35" s="32">
        <v>2127</v>
      </c>
      <c r="J35" s="32">
        <v>2139</v>
      </c>
      <c r="K35" s="31">
        <v>2146</v>
      </c>
      <c r="L35" s="27">
        <v>2132</v>
      </c>
      <c r="M35" s="21">
        <v>2142</v>
      </c>
      <c r="N35" s="53">
        <v>2134</v>
      </c>
      <c r="O35" s="39"/>
      <c r="P35" s="14">
        <f t="shared" si="3"/>
        <v>255</v>
      </c>
      <c r="Q35" s="14">
        <f t="shared" si="4"/>
        <v>7</v>
      </c>
      <c r="R35" s="20">
        <f t="shared" si="5"/>
        <v>-8</v>
      </c>
      <c r="S35" s="1"/>
    </row>
    <row r="36" spans="2:19" ht="15" customHeight="1">
      <c r="B36" s="5">
        <v>31</v>
      </c>
      <c r="C36" s="6" t="s">
        <v>12</v>
      </c>
      <c r="D36" s="30">
        <v>2570</v>
      </c>
      <c r="E36" s="12">
        <v>2691</v>
      </c>
      <c r="F36" s="29">
        <v>2817</v>
      </c>
      <c r="G36" s="29">
        <v>2950</v>
      </c>
      <c r="H36" s="28">
        <v>3045</v>
      </c>
      <c r="I36" s="32">
        <v>3174</v>
      </c>
      <c r="J36" s="32">
        <v>3224</v>
      </c>
      <c r="K36" s="31">
        <v>3274</v>
      </c>
      <c r="L36" s="27">
        <v>3284</v>
      </c>
      <c r="M36" s="21">
        <v>3339</v>
      </c>
      <c r="N36" s="53">
        <v>3305</v>
      </c>
      <c r="O36" s="39"/>
      <c r="P36" s="14">
        <f>N36-D36</f>
        <v>735</v>
      </c>
      <c r="Q36" s="14">
        <f>N36-I36</f>
        <v>131</v>
      </c>
      <c r="R36" s="20">
        <f>N36-M36</f>
        <v>-34</v>
      </c>
      <c r="S36" s="1"/>
    </row>
    <row r="37" spans="2:19" ht="15" customHeight="1">
      <c r="B37" s="5">
        <v>32</v>
      </c>
      <c r="C37" s="6" t="s">
        <v>11</v>
      </c>
      <c r="D37" s="30">
        <v>2684</v>
      </c>
      <c r="E37" s="12">
        <v>2836</v>
      </c>
      <c r="F37" s="29">
        <v>3012</v>
      </c>
      <c r="G37" s="29">
        <v>3144</v>
      </c>
      <c r="H37" s="28">
        <v>3295</v>
      </c>
      <c r="I37" s="32">
        <v>3415</v>
      </c>
      <c r="J37" s="32">
        <v>3494</v>
      </c>
      <c r="K37" s="31">
        <v>3582</v>
      </c>
      <c r="L37" s="27">
        <v>3676</v>
      </c>
      <c r="M37" s="21">
        <v>3780</v>
      </c>
      <c r="N37" s="53">
        <v>3867</v>
      </c>
      <c r="O37" s="39"/>
      <c r="P37" s="14">
        <f aca="true" t="shared" si="6" ref="P37:P48">N37-D37</f>
        <v>1183</v>
      </c>
      <c r="Q37" s="14">
        <f aca="true" t="shared" si="7" ref="Q37:Q48">N37-I37</f>
        <v>452</v>
      </c>
      <c r="R37" s="20">
        <f aca="true" t="shared" si="8" ref="R37:R48">N37-M37</f>
        <v>87</v>
      </c>
      <c r="S37" s="1"/>
    </row>
    <row r="38" spans="2:38" ht="15" customHeight="1">
      <c r="B38" s="5">
        <v>33</v>
      </c>
      <c r="C38" s="6" t="s">
        <v>10</v>
      </c>
      <c r="D38" s="30">
        <v>2627</v>
      </c>
      <c r="E38" s="12">
        <v>2732</v>
      </c>
      <c r="F38" s="29">
        <v>2874</v>
      </c>
      <c r="G38" s="29">
        <v>3021</v>
      </c>
      <c r="H38" s="28">
        <v>3125</v>
      </c>
      <c r="I38" s="32">
        <v>3185</v>
      </c>
      <c r="J38" s="32">
        <v>3247</v>
      </c>
      <c r="K38" s="31">
        <v>3307</v>
      </c>
      <c r="L38" s="27">
        <v>3384</v>
      </c>
      <c r="M38" s="21">
        <v>3406</v>
      </c>
      <c r="N38" s="53">
        <v>3464</v>
      </c>
      <c r="O38" s="39"/>
      <c r="P38" s="14">
        <f>N38-D38</f>
        <v>837</v>
      </c>
      <c r="Q38" s="14">
        <f t="shared" si="7"/>
        <v>279</v>
      </c>
      <c r="R38" s="20">
        <f t="shared" si="8"/>
        <v>58</v>
      </c>
      <c r="S38" s="1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</row>
    <row r="39" spans="2:19" ht="15" customHeight="1">
      <c r="B39" s="5">
        <v>34</v>
      </c>
      <c r="C39" s="6" t="s">
        <v>9</v>
      </c>
      <c r="D39" s="30">
        <v>1621</v>
      </c>
      <c r="E39" s="12">
        <v>1758</v>
      </c>
      <c r="F39" s="29">
        <v>1890</v>
      </c>
      <c r="G39" s="29">
        <v>1972</v>
      </c>
      <c r="H39" s="28">
        <v>2047</v>
      </c>
      <c r="I39" s="32">
        <v>2118</v>
      </c>
      <c r="J39" s="32">
        <v>2178</v>
      </c>
      <c r="K39" s="31">
        <v>2220</v>
      </c>
      <c r="L39" s="27">
        <v>2248</v>
      </c>
      <c r="M39" s="21">
        <v>2275</v>
      </c>
      <c r="N39" s="53">
        <v>2292</v>
      </c>
      <c r="O39" s="39"/>
      <c r="P39" s="14">
        <f t="shared" si="6"/>
        <v>671</v>
      </c>
      <c r="Q39" s="14">
        <f t="shared" si="7"/>
        <v>174</v>
      </c>
      <c r="R39" s="20">
        <f t="shared" si="8"/>
        <v>17</v>
      </c>
      <c r="S39" s="1"/>
    </row>
    <row r="40" spans="2:19" ht="15" customHeight="1">
      <c r="B40" s="5">
        <v>35</v>
      </c>
      <c r="C40" s="6" t="s">
        <v>8</v>
      </c>
      <c r="D40" s="30">
        <v>1335</v>
      </c>
      <c r="E40" s="12">
        <v>1405</v>
      </c>
      <c r="F40" s="29">
        <v>1485</v>
      </c>
      <c r="G40" s="29">
        <v>1543</v>
      </c>
      <c r="H40" s="28">
        <v>1625</v>
      </c>
      <c r="I40" s="32">
        <v>1670</v>
      </c>
      <c r="J40" s="32">
        <v>1708</v>
      </c>
      <c r="K40" s="31">
        <v>1752</v>
      </c>
      <c r="L40" s="27">
        <v>1800</v>
      </c>
      <c r="M40" s="21">
        <v>1814</v>
      </c>
      <c r="N40" s="53">
        <v>1814</v>
      </c>
      <c r="O40" s="39"/>
      <c r="P40" s="14">
        <f t="shared" si="6"/>
        <v>479</v>
      </c>
      <c r="Q40" s="14">
        <f t="shared" si="7"/>
        <v>144</v>
      </c>
      <c r="R40" s="20">
        <f t="shared" si="8"/>
        <v>0</v>
      </c>
      <c r="S40" s="1"/>
    </row>
    <row r="41" spans="2:19" ht="15" customHeight="1">
      <c r="B41" s="5">
        <v>36</v>
      </c>
      <c r="C41" s="6" t="s">
        <v>7</v>
      </c>
      <c r="D41" s="30">
        <v>1419</v>
      </c>
      <c r="E41" s="12">
        <v>1554</v>
      </c>
      <c r="F41" s="29">
        <v>1685</v>
      </c>
      <c r="G41" s="29">
        <v>1766</v>
      </c>
      <c r="H41" s="28">
        <v>1859</v>
      </c>
      <c r="I41" s="32">
        <v>1957</v>
      </c>
      <c r="J41" s="32">
        <v>2001</v>
      </c>
      <c r="K41" s="31">
        <v>2032</v>
      </c>
      <c r="L41" s="27">
        <v>2054</v>
      </c>
      <c r="M41" s="21">
        <v>2084</v>
      </c>
      <c r="N41" s="53">
        <v>2102</v>
      </c>
      <c r="O41" s="39"/>
      <c r="P41" s="14">
        <f t="shared" si="6"/>
        <v>683</v>
      </c>
      <c r="Q41" s="14">
        <f t="shared" si="7"/>
        <v>145</v>
      </c>
      <c r="R41" s="20">
        <f t="shared" si="8"/>
        <v>18</v>
      </c>
      <c r="S41" s="1"/>
    </row>
    <row r="42" spans="2:19" ht="15" customHeight="1">
      <c r="B42" s="5">
        <v>37</v>
      </c>
      <c r="C42" s="6" t="s">
        <v>6</v>
      </c>
      <c r="D42" s="30">
        <v>2017</v>
      </c>
      <c r="E42" s="12">
        <v>2092</v>
      </c>
      <c r="F42" s="29">
        <v>2194</v>
      </c>
      <c r="G42" s="29">
        <v>2295</v>
      </c>
      <c r="H42" s="28">
        <v>2374</v>
      </c>
      <c r="I42" s="32">
        <v>2419</v>
      </c>
      <c r="J42" s="32">
        <v>2461</v>
      </c>
      <c r="K42" s="31">
        <v>2478</v>
      </c>
      <c r="L42" s="27">
        <v>2496</v>
      </c>
      <c r="M42" s="21">
        <v>2537</v>
      </c>
      <c r="N42" s="53">
        <v>2554</v>
      </c>
      <c r="O42" s="39"/>
      <c r="P42" s="14">
        <f t="shared" si="6"/>
        <v>537</v>
      </c>
      <c r="Q42" s="14">
        <f t="shared" si="7"/>
        <v>135</v>
      </c>
      <c r="R42" s="20">
        <f t="shared" si="8"/>
        <v>17</v>
      </c>
      <c r="S42" s="1"/>
    </row>
    <row r="43" spans="2:19" ht="15" customHeight="1">
      <c r="B43" s="5">
        <v>38</v>
      </c>
      <c r="C43" s="6" t="s">
        <v>5</v>
      </c>
      <c r="D43" s="30">
        <v>699</v>
      </c>
      <c r="E43" s="12">
        <v>752</v>
      </c>
      <c r="F43" s="29">
        <v>800</v>
      </c>
      <c r="G43" s="29">
        <v>850</v>
      </c>
      <c r="H43" s="28">
        <v>883</v>
      </c>
      <c r="I43" s="32">
        <v>926</v>
      </c>
      <c r="J43" s="32">
        <v>950</v>
      </c>
      <c r="K43" s="31">
        <v>964</v>
      </c>
      <c r="L43" s="27">
        <v>1002</v>
      </c>
      <c r="M43" s="21">
        <v>1014</v>
      </c>
      <c r="N43" s="53">
        <v>1053</v>
      </c>
      <c r="O43" s="39"/>
      <c r="P43" s="14">
        <f t="shared" si="6"/>
        <v>354</v>
      </c>
      <c r="Q43" s="14">
        <f t="shared" si="7"/>
        <v>127</v>
      </c>
      <c r="R43" s="20">
        <f t="shared" si="8"/>
        <v>39</v>
      </c>
      <c r="S43" s="1"/>
    </row>
    <row r="44" spans="2:19" ht="15" customHeight="1">
      <c r="B44" s="5">
        <v>39</v>
      </c>
      <c r="C44" s="6" t="s">
        <v>4</v>
      </c>
      <c r="D44" s="30">
        <v>1825</v>
      </c>
      <c r="E44" s="12">
        <v>1950</v>
      </c>
      <c r="F44" s="29">
        <v>2084</v>
      </c>
      <c r="G44" s="29">
        <v>2153</v>
      </c>
      <c r="H44" s="28">
        <v>2210</v>
      </c>
      <c r="I44" s="32">
        <v>2256</v>
      </c>
      <c r="J44" s="32">
        <v>2334</v>
      </c>
      <c r="K44" s="31">
        <v>2396</v>
      </c>
      <c r="L44" s="27">
        <v>2433</v>
      </c>
      <c r="M44" s="21">
        <v>2478</v>
      </c>
      <c r="N44" s="53">
        <v>2491</v>
      </c>
      <c r="O44" s="39"/>
      <c r="P44" s="14">
        <f t="shared" si="6"/>
        <v>666</v>
      </c>
      <c r="Q44" s="14">
        <f t="shared" si="7"/>
        <v>235</v>
      </c>
      <c r="R44" s="20">
        <f t="shared" si="8"/>
        <v>13</v>
      </c>
      <c r="S44" s="3"/>
    </row>
    <row r="45" spans="2:19" ht="15" customHeight="1">
      <c r="B45" s="5">
        <v>40</v>
      </c>
      <c r="C45" s="7" t="s">
        <v>3</v>
      </c>
      <c r="D45" s="35">
        <v>819</v>
      </c>
      <c r="E45" s="12">
        <v>895</v>
      </c>
      <c r="F45" s="34">
        <v>998</v>
      </c>
      <c r="G45" s="34">
        <v>1082</v>
      </c>
      <c r="H45" s="33">
        <v>1133</v>
      </c>
      <c r="I45" s="32">
        <v>1214</v>
      </c>
      <c r="J45" s="32">
        <v>1264</v>
      </c>
      <c r="K45" s="31">
        <v>1337</v>
      </c>
      <c r="L45" s="27">
        <v>1389</v>
      </c>
      <c r="M45" s="21">
        <v>1461</v>
      </c>
      <c r="N45" s="53">
        <v>1538</v>
      </c>
      <c r="O45" s="39"/>
      <c r="P45" s="14">
        <f t="shared" si="6"/>
        <v>719</v>
      </c>
      <c r="Q45" s="14">
        <f t="shared" si="7"/>
        <v>324</v>
      </c>
      <c r="R45" s="20">
        <f t="shared" si="8"/>
        <v>77</v>
      </c>
      <c r="S45" s="3"/>
    </row>
    <row r="46" spans="2:19" ht="15" customHeight="1">
      <c r="B46" s="5">
        <v>41</v>
      </c>
      <c r="C46" s="4" t="s">
        <v>2</v>
      </c>
      <c r="D46" s="30">
        <v>590</v>
      </c>
      <c r="E46" s="12">
        <v>610</v>
      </c>
      <c r="F46" s="29">
        <v>612</v>
      </c>
      <c r="G46" s="29">
        <v>614</v>
      </c>
      <c r="H46" s="28">
        <v>608</v>
      </c>
      <c r="I46" s="25">
        <v>605</v>
      </c>
      <c r="J46" s="25">
        <v>610</v>
      </c>
      <c r="K46" s="23">
        <v>607</v>
      </c>
      <c r="L46" s="27">
        <v>588</v>
      </c>
      <c r="M46" s="21">
        <v>587</v>
      </c>
      <c r="N46" s="53">
        <v>586</v>
      </c>
      <c r="O46" s="39"/>
      <c r="P46" s="14">
        <f t="shared" si="6"/>
        <v>-4</v>
      </c>
      <c r="Q46" s="14">
        <f t="shared" si="7"/>
        <v>-19</v>
      </c>
      <c r="R46" s="20">
        <f t="shared" si="8"/>
        <v>-1</v>
      </c>
      <c r="S46" s="3"/>
    </row>
    <row r="47" spans="2:19" ht="15" customHeight="1" thickBot="1">
      <c r="B47" s="5">
        <v>42</v>
      </c>
      <c r="C47" s="4" t="s">
        <v>57</v>
      </c>
      <c r="D47" s="26">
        <v>1633</v>
      </c>
      <c r="E47" s="26">
        <v>1701</v>
      </c>
      <c r="F47" s="26">
        <v>1746</v>
      </c>
      <c r="G47" s="26">
        <v>1780</v>
      </c>
      <c r="H47" s="26">
        <v>1811</v>
      </c>
      <c r="I47" s="25">
        <v>1850</v>
      </c>
      <c r="J47" s="24">
        <v>1875</v>
      </c>
      <c r="K47" s="23">
        <v>1887</v>
      </c>
      <c r="L47" s="22">
        <v>1897</v>
      </c>
      <c r="M47" s="50">
        <v>1933</v>
      </c>
      <c r="N47" s="54">
        <v>1919</v>
      </c>
      <c r="O47" s="39"/>
      <c r="P47" s="14">
        <f>N47-D47</f>
        <v>286</v>
      </c>
      <c r="Q47" s="14">
        <f>N47-I47</f>
        <v>69</v>
      </c>
      <c r="R47" s="20">
        <f>N47-M47</f>
        <v>-14</v>
      </c>
      <c r="S47" s="3"/>
    </row>
    <row r="48" spans="2:19" ht="15" customHeight="1" thickBot="1" thickTop="1">
      <c r="B48" s="67" t="s">
        <v>1</v>
      </c>
      <c r="C48" s="68"/>
      <c r="D48" s="19">
        <f aca="true" t="shared" si="9" ref="D48:N48">SUM(D6:D47)</f>
        <v>88808</v>
      </c>
      <c r="E48" s="19">
        <f t="shared" si="9"/>
        <v>93134</v>
      </c>
      <c r="F48" s="19">
        <f t="shared" si="9"/>
        <v>97285</v>
      </c>
      <c r="G48" s="19">
        <f t="shared" si="9"/>
        <v>100937</v>
      </c>
      <c r="H48" s="19">
        <f t="shared" si="9"/>
        <v>103700</v>
      </c>
      <c r="I48" s="19">
        <f t="shared" si="9"/>
        <v>105867</v>
      </c>
      <c r="J48" s="19">
        <f t="shared" si="9"/>
        <v>107547</v>
      </c>
      <c r="K48" s="19">
        <f t="shared" si="9"/>
        <v>108849</v>
      </c>
      <c r="L48" s="18">
        <f t="shared" si="9"/>
        <v>110235</v>
      </c>
      <c r="M48" s="17">
        <f t="shared" si="9"/>
        <v>111256</v>
      </c>
      <c r="N48" s="49">
        <f t="shared" si="9"/>
        <v>111709</v>
      </c>
      <c r="O48" s="52"/>
      <c r="P48" s="10">
        <f t="shared" si="6"/>
        <v>22901</v>
      </c>
      <c r="Q48" s="10">
        <f t="shared" si="7"/>
        <v>5842</v>
      </c>
      <c r="R48" s="10">
        <f t="shared" si="8"/>
        <v>453</v>
      </c>
      <c r="S48" s="1"/>
    </row>
  </sheetData>
  <sheetProtection/>
  <mergeCells count="18">
    <mergeCell ref="B48:C48"/>
    <mergeCell ref="R4:R5"/>
    <mergeCell ref="E4:E5"/>
    <mergeCell ref="F4:F5"/>
    <mergeCell ref="G4:G5"/>
    <mergeCell ref="K4:K5"/>
    <mergeCell ref="L4:L5"/>
    <mergeCell ref="M4:M5"/>
    <mergeCell ref="N4:N5"/>
    <mergeCell ref="P4:P5"/>
    <mergeCell ref="Q4:Q5"/>
    <mergeCell ref="H4:H5"/>
    <mergeCell ref="I4:I5"/>
    <mergeCell ref="J4:J5"/>
    <mergeCell ref="B2:H2"/>
    <mergeCell ref="B4:B5"/>
    <mergeCell ref="C4:C5"/>
    <mergeCell ref="D4:D5"/>
  </mergeCells>
  <printOptions/>
  <pageMargins left="0.7" right="0.7" top="0.75" bottom="0.75" header="0.3" footer="0.3"/>
  <pageSetup fitToHeight="0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竹川　俊夫</dc:creator>
  <cp:keywords/>
  <dc:description/>
  <cp:lastModifiedBy>奈良市役所</cp:lastModifiedBy>
  <cp:lastPrinted>2022-06-07T06:31:12Z</cp:lastPrinted>
  <dcterms:created xsi:type="dcterms:W3CDTF">2004-06-21T09:55:05Z</dcterms:created>
  <dcterms:modified xsi:type="dcterms:W3CDTF">2022-06-15T06:34:04Z</dcterms:modified>
  <cp:category/>
  <cp:version/>
  <cp:contentType/>
  <cp:contentStatus/>
</cp:coreProperties>
</file>