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470" windowWidth="15330" windowHeight="4980" activeTab="0"/>
  </bookViews>
  <sheets>
    <sheet name="13-1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<sst xmlns="http://schemas.openxmlformats.org/spreadsheetml/2006/main" count="38" uniqueCount="38">
  <si>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区　　分</t>
  </si>
  <si>
    <t>管  内  外  別</t>
  </si>
  <si>
    <t>　資料：衛生課</t>
  </si>
  <si>
    <t>注）病別患者数は、再診を数に含めていない。</t>
  </si>
  <si>
    <t>１３－１１    夜　　　間　　　応　　　急　</t>
  </si>
  <si>
    <t xml:space="preserve"> 診　　　療　　　所　　　利　　　用　　　状　　　況　　</t>
  </si>
  <si>
    <t>市   外</t>
  </si>
  <si>
    <t>内分泌栄養代謝疾患免疫障害</t>
  </si>
  <si>
    <t>感 染 疾 患
寄生虫疾患</t>
  </si>
  <si>
    <t>神経系感
覚器疾患</t>
  </si>
  <si>
    <t>呼吸器
系疾患</t>
  </si>
  <si>
    <t>消化器
系疾患</t>
  </si>
  <si>
    <t>泌尿生殖
器系疾患</t>
  </si>
  <si>
    <t>皮膚皮下
組織疾患</t>
  </si>
  <si>
    <t>循環器
系疾患</t>
  </si>
  <si>
    <t>病</t>
  </si>
  <si>
    <r>
      <t xml:space="preserve"> 別　　　　　　　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患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　　　    者　                  数</t>
    </r>
  </si>
  <si>
    <r>
      <t>筋骨格結合
組織</t>
    </r>
    <r>
      <rPr>
        <sz val="11"/>
        <rFont val="ＭＳ 明朝"/>
        <family val="1"/>
      </rPr>
      <t>疾</t>
    </r>
    <r>
      <rPr>
        <sz val="11"/>
        <rFont val="ＭＳ 明朝"/>
        <family val="1"/>
      </rPr>
      <t>患</t>
    </r>
  </si>
  <si>
    <r>
      <t>患 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</si>
  <si>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内</t>
    </r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</si>
  <si>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</si>
  <si>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　　　1</t>
    </r>
    <r>
      <rPr>
        <sz val="11"/>
        <rFont val="ＭＳ 明朝"/>
        <family val="1"/>
      </rPr>
      <t>3</t>
    </r>
  </si>
  <si>
    <r>
      <t>　　　14</t>
    </r>
  </si>
  <si>
    <r>
      <t>　　　15</t>
    </r>
  </si>
  <si>
    <r>
      <t>　　　16</t>
    </r>
  </si>
  <si>
    <r>
      <t>　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４月</t>
    </r>
  </si>
  <si>
    <r>
      <t xml:space="preserve"> 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</si>
  <si>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５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</si>
  <si>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６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</si>
  <si>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７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</si>
  <si>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８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</si>
  <si>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９</t>
    </r>
  </si>
  <si>
    <r>
      <t xml:space="preserve">　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</si>
  <si>
    <r>
      <t xml:space="preserve">　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11</t>
    </r>
  </si>
  <si>
    <r>
      <t xml:space="preserve">　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</si>
  <si>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r>
      <t>　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１月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</si>
  <si>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２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</si>
  <si>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３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</si>
</sst>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0.0_ "/>
    <numFmt numFmtId="184" formatCode="0.0%"/>
  </numFmts>
  <fonts count="38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0" xfId="48" applyFont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38" fontId="0" fillId="0" borderId="12" xfId="48" applyFont="1" applyBorder="1" applyAlignment="1" applyProtection="1">
      <alignment horizontal="right" vertical="center"/>
      <protection/>
    </xf>
    <xf numFmtId="41" fontId="0" fillId="0" borderId="11" xfId="48" applyNumberFormat="1" applyFont="1" applyBorder="1" applyAlignment="1">
      <alignment horizontal="right"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 applyProtection="1">
      <alignment horizontal="right" vertical="center"/>
      <protection/>
    </xf>
    <xf numFmtId="3" fontId="0" fillId="0" borderId="0" xfId="48" applyNumberFormat="1" applyFont="1" applyBorder="1" applyAlignment="1">
      <alignment vertical="center"/>
    </xf>
    <xf numFmtId="3" fontId="0" fillId="0" borderId="0" xfId="48" applyNumberFormat="1" applyFont="1" applyBorder="1" applyAlignment="1">
      <alignment horizontal="right" vertical="center"/>
    </xf>
    <xf numFmtId="3" fontId="0" fillId="0" borderId="11" xfId="48" applyNumberFormat="1" applyFont="1" applyBorder="1" applyAlignment="1">
      <alignment horizontal="right" vertical="center"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0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49" fontId="0" fillId="0" borderId="0" xfId="61" applyNumberFormat="1" applyFont="1" applyAlignment="1">
      <alignment vertical="center"/>
      <protection/>
    </xf>
    <xf numFmtId="41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61" applyNumberFormat="1" applyFont="1" applyAlignment="1" applyProtection="1">
      <alignment vertical="center"/>
      <protection/>
    </xf>
    <xf numFmtId="41" fontId="0" fillId="0" borderId="0" xfId="48" applyNumberFormat="1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/>
    </xf>
    <xf numFmtId="0" fontId="0" fillId="0" borderId="0" xfId="60" applyFont="1" applyBorder="1" applyAlignment="1" applyProtection="1">
      <alignment horizontal="left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right" vertical="center"/>
      <protection/>
    </xf>
    <xf numFmtId="0" fontId="3" fillId="0" borderId="0" xfId="60" applyFont="1" applyAlignment="1" applyProtection="1">
      <alignment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49" fontId="0" fillId="0" borderId="15" xfId="61" applyNumberFormat="1" applyFont="1" applyBorder="1" applyAlignment="1">
      <alignment vertical="center"/>
      <protection/>
    </xf>
    <xf numFmtId="0" fontId="0" fillId="0" borderId="16" xfId="60" applyFont="1" applyBorder="1" applyAlignment="1" applyProtection="1">
      <alignment horizontal="distributed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 applyProtection="1">
      <alignment horizontal="center" vertical="center"/>
      <protection/>
    </xf>
    <xf numFmtId="0" fontId="0" fillId="0" borderId="18" xfId="60" applyFont="1" applyBorder="1" applyAlignment="1" applyProtection="1">
      <alignment vertical="center"/>
      <protection/>
    </xf>
    <xf numFmtId="0" fontId="0" fillId="0" borderId="16" xfId="60" applyFont="1" applyBorder="1" applyAlignment="1" applyProtection="1">
      <alignment horizontal="distributed" vertical="center" wrapText="1"/>
      <protection/>
    </xf>
    <xf numFmtId="0" fontId="0" fillId="0" borderId="19" xfId="60" applyFont="1" applyBorder="1" applyAlignment="1" applyProtection="1">
      <alignment horizontal="distributed" vertical="center" wrapText="1"/>
      <protection/>
    </xf>
    <xf numFmtId="49" fontId="0" fillId="0" borderId="20" xfId="61" applyNumberFormat="1" applyFont="1" applyBorder="1" applyAlignment="1">
      <alignment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1" xfId="60" applyFont="1" applyBorder="1" applyAlignment="1" applyProtection="1">
      <alignment horizontal="center" vertical="center"/>
      <protection/>
    </xf>
    <xf numFmtId="0" fontId="0" fillId="0" borderId="18" xfId="60" applyFont="1" applyBorder="1" applyAlignment="1" applyProtection="1">
      <alignment vertical="center"/>
      <protection/>
    </xf>
    <xf numFmtId="0" fontId="0" fillId="0" borderId="22" xfId="6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衛生課" xfId="60"/>
    <cellStyle name="標準_54市保健所　保健予防課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75" zoomScaleNormal="75" zoomScalePageLayoutView="0" workbookViewId="0" topLeftCell="A1">
      <selection activeCell="A1" sqref="A1"/>
    </sheetView>
  </sheetViews>
  <sheetFormatPr defaultColWidth="10.8984375" defaultRowHeight="14.25"/>
  <cols>
    <col min="1" max="1" width="19.3984375" style="9" customWidth="1"/>
    <col min="2" max="5" width="14.3984375" style="9" customWidth="1"/>
    <col min="6" max="6" width="14.69921875" style="9" customWidth="1"/>
    <col min="7" max="14" width="11.3984375" style="9" customWidth="1"/>
    <col min="15" max="16384" width="10.8984375" style="9" customWidth="1"/>
  </cols>
  <sheetData>
    <row r="1" spans="2:14" ht="17.25" customHeight="1">
      <c r="B1" s="27"/>
      <c r="C1" s="27"/>
      <c r="D1" s="27"/>
      <c r="E1" s="27"/>
      <c r="F1" s="28" t="s">
        <v>4</v>
      </c>
      <c r="G1" s="29" t="s">
        <v>5</v>
      </c>
      <c r="H1" s="27"/>
      <c r="I1" s="27"/>
      <c r="J1" s="27"/>
      <c r="K1" s="27"/>
      <c r="L1" s="27"/>
      <c r="M1" s="27"/>
      <c r="N1" s="27"/>
    </row>
    <row r="2" ht="17.25" customHeight="1"/>
    <row r="3" ht="17.25" customHeight="1" thickBot="1"/>
    <row r="4" spans="1:14" ht="17.25" customHeight="1">
      <c r="A4" s="47" t="s">
        <v>0</v>
      </c>
      <c r="B4" s="45" t="s">
        <v>18</v>
      </c>
      <c r="C4" s="42" t="s">
        <v>1</v>
      </c>
      <c r="D4" s="43"/>
      <c r="E4" s="17"/>
      <c r="F4" s="38" t="s">
        <v>15</v>
      </c>
      <c r="G4" s="37"/>
      <c r="H4" s="44" t="s">
        <v>16</v>
      </c>
      <c r="I4" s="44"/>
      <c r="J4" s="44"/>
      <c r="K4" s="44"/>
      <c r="L4" s="44"/>
      <c r="M4" s="44"/>
      <c r="N4" s="44"/>
    </row>
    <row r="5" spans="1:14" ht="30.75" customHeight="1">
      <c r="A5" s="48"/>
      <c r="B5" s="46"/>
      <c r="C5" s="19" t="s">
        <v>19</v>
      </c>
      <c r="D5" s="19" t="s">
        <v>6</v>
      </c>
      <c r="E5" s="39" t="s">
        <v>8</v>
      </c>
      <c r="F5" s="35" t="s">
        <v>7</v>
      </c>
      <c r="G5" s="39" t="s">
        <v>9</v>
      </c>
      <c r="H5" s="39" t="s">
        <v>10</v>
      </c>
      <c r="I5" s="40" t="s">
        <v>11</v>
      </c>
      <c r="J5" s="40" t="s">
        <v>12</v>
      </c>
      <c r="K5" s="40" t="s">
        <v>13</v>
      </c>
      <c r="L5" s="40" t="s">
        <v>14</v>
      </c>
      <c r="M5" s="40" t="s">
        <v>17</v>
      </c>
      <c r="N5" s="36" t="s">
        <v>20</v>
      </c>
    </row>
    <row r="6" spans="1:14" ht="12" customHeight="1">
      <c r="A6" s="11"/>
      <c r="B6" s="18"/>
      <c r="C6" s="30"/>
      <c r="D6" s="30"/>
      <c r="E6" s="31"/>
      <c r="F6" s="31"/>
      <c r="G6" s="30"/>
      <c r="H6" s="30"/>
      <c r="I6" s="30"/>
      <c r="J6" s="30"/>
      <c r="K6" s="30"/>
      <c r="L6" s="30"/>
      <c r="M6" s="30"/>
      <c r="N6" s="32"/>
    </row>
    <row r="7" spans="1:14" ht="17.25" customHeight="1">
      <c r="A7" s="41" t="s">
        <v>26</v>
      </c>
      <c r="B7" s="12">
        <v>5156</v>
      </c>
      <c r="C7" s="1">
        <v>4621</v>
      </c>
      <c r="D7" s="1">
        <v>535</v>
      </c>
      <c r="E7" s="1">
        <v>171</v>
      </c>
      <c r="F7" s="1">
        <v>11</v>
      </c>
      <c r="G7" s="1">
        <v>145</v>
      </c>
      <c r="H7" s="1">
        <v>2620</v>
      </c>
      <c r="I7" s="1">
        <v>1284</v>
      </c>
      <c r="J7" s="1">
        <v>108</v>
      </c>
      <c r="K7" s="1">
        <v>286</v>
      </c>
      <c r="L7" s="1">
        <v>33</v>
      </c>
      <c r="M7" s="1">
        <v>18</v>
      </c>
      <c r="N7" s="1">
        <v>270</v>
      </c>
    </row>
    <row r="8" spans="1:14" ht="17.25" customHeight="1">
      <c r="A8" s="20" t="s">
        <v>21</v>
      </c>
      <c r="B8" s="12">
        <v>5023</v>
      </c>
      <c r="C8" s="1">
        <v>4368</v>
      </c>
      <c r="D8" s="1">
        <v>655</v>
      </c>
      <c r="E8" s="1">
        <v>143</v>
      </c>
      <c r="F8" s="1">
        <v>8</v>
      </c>
      <c r="G8" s="1">
        <v>160</v>
      </c>
      <c r="H8" s="1">
        <v>2587</v>
      </c>
      <c r="I8" s="1">
        <v>1242</v>
      </c>
      <c r="J8" s="1">
        <v>100</v>
      </c>
      <c r="K8" s="1">
        <v>249</v>
      </c>
      <c r="L8" s="1">
        <v>41</v>
      </c>
      <c r="M8" s="1">
        <v>14</v>
      </c>
      <c r="N8" s="1">
        <v>315</v>
      </c>
    </row>
    <row r="9" spans="1:14" ht="17.25" customHeight="1">
      <c r="A9" s="20" t="s">
        <v>22</v>
      </c>
      <c r="B9" s="3">
        <v>4985</v>
      </c>
      <c r="C9" s="4">
        <v>4358</v>
      </c>
      <c r="D9" s="4">
        <v>627</v>
      </c>
      <c r="E9" s="4">
        <v>132</v>
      </c>
      <c r="F9" s="4">
        <v>9</v>
      </c>
      <c r="G9" s="4">
        <v>36</v>
      </c>
      <c r="H9" s="4">
        <v>2811</v>
      </c>
      <c r="I9" s="4">
        <v>1074</v>
      </c>
      <c r="J9" s="4">
        <v>107</v>
      </c>
      <c r="K9" s="4">
        <v>234</v>
      </c>
      <c r="L9" s="4">
        <v>30</v>
      </c>
      <c r="M9" s="4">
        <v>13</v>
      </c>
      <c r="N9" s="4">
        <v>378</v>
      </c>
    </row>
    <row r="10" spans="1:14" ht="17.25" customHeight="1">
      <c r="A10" s="20" t="s">
        <v>23</v>
      </c>
      <c r="B10" s="3">
        <v>5031</v>
      </c>
      <c r="C10" s="4">
        <v>4363</v>
      </c>
      <c r="D10" s="4">
        <v>668</v>
      </c>
      <c r="E10" s="4">
        <v>93</v>
      </c>
      <c r="F10" s="4">
        <v>9</v>
      </c>
      <c r="G10" s="4">
        <v>122</v>
      </c>
      <c r="H10" s="4">
        <v>2664</v>
      </c>
      <c r="I10" s="4">
        <v>1286</v>
      </c>
      <c r="J10" s="4">
        <v>92</v>
      </c>
      <c r="K10" s="4">
        <v>293</v>
      </c>
      <c r="L10" s="4">
        <v>43</v>
      </c>
      <c r="M10" s="4">
        <v>11</v>
      </c>
      <c r="N10" s="4">
        <v>269</v>
      </c>
    </row>
    <row r="11" spans="1:14" ht="17.25" customHeight="1">
      <c r="A11" s="20" t="s">
        <v>24</v>
      </c>
      <c r="B11" s="3">
        <f>SUM(C11:D11)</f>
        <v>4648</v>
      </c>
      <c r="C11" s="4">
        <f aca="true" t="shared" si="0" ref="C11:N11">SUM(C13:C24)</f>
        <v>4035</v>
      </c>
      <c r="D11" s="4">
        <f t="shared" si="0"/>
        <v>613</v>
      </c>
      <c r="E11" s="4">
        <f t="shared" si="0"/>
        <v>100</v>
      </c>
      <c r="F11" s="4">
        <f t="shared" si="0"/>
        <v>15</v>
      </c>
      <c r="G11" s="4">
        <f t="shared" si="0"/>
        <v>142</v>
      </c>
      <c r="H11" s="4">
        <f t="shared" si="0"/>
        <v>2530</v>
      </c>
      <c r="I11" s="4">
        <f t="shared" si="0"/>
        <v>1072</v>
      </c>
      <c r="J11" s="4">
        <f t="shared" si="0"/>
        <v>86</v>
      </c>
      <c r="K11" s="4">
        <f t="shared" si="0"/>
        <v>244</v>
      </c>
      <c r="L11" s="4">
        <f t="shared" si="0"/>
        <v>35</v>
      </c>
      <c r="M11" s="4">
        <f t="shared" si="0"/>
        <v>14</v>
      </c>
      <c r="N11" s="4">
        <f t="shared" si="0"/>
        <v>275</v>
      </c>
    </row>
    <row r="12" spans="2:14" ht="17.2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7.25" customHeight="1">
      <c r="A13" s="20" t="s">
        <v>25</v>
      </c>
      <c r="B13" s="3">
        <f aca="true" t="shared" si="1" ref="B13:B24">SUM(C13:D13)</f>
        <v>359</v>
      </c>
      <c r="C13" s="4">
        <v>319</v>
      </c>
      <c r="D13" s="4">
        <v>40</v>
      </c>
      <c r="E13" s="4">
        <v>5</v>
      </c>
      <c r="F13" s="22">
        <v>1</v>
      </c>
      <c r="G13" s="4">
        <v>9</v>
      </c>
      <c r="H13" s="13">
        <v>187</v>
      </c>
      <c r="I13" s="2">
        <v>87</v>
      </c>
      <c r="J13" s="2">
        <v>11</v>
      </c>
      <c r="K13" s="2">
        <v>21</v>
      </c>
      <c r="L13" s="2">
        <v>1</v>
      </c>
      <c r="M13" s="15">
        <v>1</v>
      </c>
      <c r="N13" s="2">
        <v>23</v>
      </c>
    </row>
    <row r="14" spans="1:14" ht="17.25" customHeight="1">
      <c r="A14" s="20" t="s">
        <v>27</v>
      </c>
      <c r="B14" s="3">
        <f t="shared" si="1"/>
        <v>457</v>
      </c>
      <c r="C14" s="4">
        <v>398</v>
      </c>
      <c r="D14" s="4">
        <v>59</v>
      </c>
      <c r="E14" s="4">
        <v>12</v>
      </c>
      <c r="F14" s="21">
        <v>0</v>
      </c>
      <c r="G14" s="4">
        <v>21</v>
      </c>
      <c r="H14" s="13">
        <v>230</v>
      </c>
      <c r="I14" s="2">
        <v>100</v>
      </c>
      <c r="J14" s="2">
        <v>11</v>
      </c>
      <c r="K14" s="2">
        <v>29</v>
      </c>
      <c r="L14" s="2">
        <v>5</v>
      </c>
      <c r="M14" s="15">
        <v>2</v>
      </c>
      <c r="N14" s="2">
        <v>32</v>
      </c>
    </row>
    <row r="15" spans="1:14" ht="17.25" customHeight="1">
      <c r="A15" s="20" t="s">
        <v>28</v>
      </c>
      <c r="B15" s="3">
        <f t="shared" si="1"/>
        <v>335</v>
      </c>
      <c r="C15" s="4">
        <v>287</v>
      </c>
      <c r="D15" s="4">
        <v>48</v>
      </c>
      <c r="E15" s="4">
        <v>12</v>
      </c>
      <c r="F15" s="22">
        <v>4</v>
      </c>
      <c r="G15" s="4">
        <v>13</v>
      </c>
      <c r="H15" s="13">
        <v>152</v>
      </c>
      <c r="I15" s="2">
        <v>88</v>
      </c>
      <c r="J15" s="2">
        <v>9</v>
      </c>
      <c r="K15" s="2">
        <v>19</v>
      </c>
      <c r="L15" s="2">
        <v>2</v>
      </c>
      <c r="M15" s="15">
        <v>2</v>
      </c>
      <c r="N15" s="2">
        <v>24</v>
      </c>
    </row>
    <row r="16" spans="1:14" ht="17.25" customHeight="1">
      <c r="A16" s="20" t="s">
        <v>29</v>
      </c>
      <c r="B16" s="3">
        <f t="shared" si="1"/>
        <v>311</v>
      </c>
      <c r="C16" s="4">
        <v>273</v>
      </c>
      <c r="D16" s="4">
        <v>38</v>
      </c>
      <c r="E16" s="4">
        <v>4</v>
      </c>
      <c r="F16" s="22">
        <v>3</v>
      </c>
      <c r="G16" s="4">
        <v>9</v>
      </c>
      <c r="H16" s="13">
        <v>166</v>
      </c>
      <c r="I16" s="2">
        <v>60</v>
      </c>
      <c r="J16" s="2">
        <v>5</v>
      </c>
      <c r="K16" s="2">
        <v>24</v>
      </c>
      <c r="L16" s="2">
        <v>1</v>
      </c>
      <c r="M16" s="6">
        <v>0</v>
      </c>
      <c r="N16" s="2">
        <v>30</v>
      </c>
    </row>
    <row r="17" spans="1:14" ht="17.25" customHeight="1">
      <c r="A17" s="20" t="s">
        <v>30</v>
      </c>
      <c r="B17" s="3">
        <f t="shared" si="1"/>
        <v>272</v>
      </c>
      <c r="C17" s="4">
        <v>226</v>
      </c>
      <c r="D17" s="4">
        <v>46</v>
      </c>
      <c r="E17" s="4">
        <v>9</v>
      </c>
      <c r="F17" s="22">
        <v>2</v>
      </c>
      <c r="G17" s="4">
        <v>6</v>
      </c>
      <c r="H17" s="13">
        <v>126</v>
      </c>
      <c r="I17" s="2">
        <v>67</v>
      </c>
      <c r="J17" s="2">
        <v>6</v>
      </c>
      <c r="K17" s="2">
        <v>23</v>
      </c>
      <c r="L17" s="2">
        <v>2</v>
      </c>
      <c r="M17" s="15">
        <v>1</v>
      </c>
      <c r="N17" s="2">
        <v>19</v>
      </c>
    </row>
    <row r="18" spans="1:14" ht="17.25" customHeight="1">
      <c r="A18" s="20" t="s">
        <v>31</v>
      </c>
      <c r="B18" s="3">
        <f t="shared" si="1"/>
        <v>263</v>
      </c>
      <c r="C18" s="4">
        <v>233</v>
      </c>
      <c r="D18" s="4">
        <v>30</v>
      </c>
      <c r="E18" s="4">
        <v>7</v>
      </c>
      <c r="F18" s="21">
        <v>0</v>
      </c>
      <c r="G18" s="4">
        <v>8</v>
      </c>
      <c r="H18" s="13">
        <v>122</v>
      </c>
      <c r="I18" s="2">
        <v>62</v>
      </c>
      <c r="J18" s="2">
        <v>8</v>
      </c>
      <c r="K18" s="2">
        <v>15</v>
      </c>
      <c r="L18" s="2">
        <v>4</v>
      </c>
      <c r="M18" s="15">
        <v>1</v>
      </c>
      <c r="N18" s="2">
        <v>30</v>
      </c>
    </row>
    <row r="19" spans="1:14" ht="17.25" customHeight="1">
      <c r="A19" s="20" t="s">
        <v>32</v>
      </c>
      <c r="B19" s="3">
        <f t="shared" si="1"/>
        <v>302</v>
      </c>
      <c r="C19" s="4">
        <v>262</v>
      </c>
      <c r="D19" s="4">
        <v>40</v>
      </c>
      <c r="E19" s="4">
        <v>5</v>
      </c>
      <c r="F19" s="21">
        <v>0</v>
      </c>
      <c r="G19" s="4">
        <v>10</v>
      </c>
      <c r="H19" s="13">
        <v>171</v>
      </c>
      <c r="I19" s="2">
        <v>60</v>
      </c>
      <c r="J19" s="2">
        <v>5</v>
      </c>
      <c r="K19" s="2">
        <v>21</v>
      </c>
      <c r="L19" s="2">
        <v>3</v>
      </c>
      <c r="M19" s="15">
        <v>2</v>
      </c>
      <c r="N19" s="2">
        <v>19</v>
      </c>
    </row>
    <row r="20" spans="1:14" ht="17.25" customHeight="1">
      <c r="A20" s="20" t="s">
        <v>33</v>
      </c>
      <c r="B20" s="3">
        <f t="shared" si="1"/>
        <v>334</v>
      </c>
      <c r="C20" s="4">
        <v>292</v>
      </c>
      <c r="D20" s="4">
        <v>42</v>
      </c>
      <c r="E20" s="4">
        <v>4</v>
      </c>
      <c r="F20" s="21">
        <v>0</v>
      </c>
      <c r="G20" s="4">
        <v>7</v>
      </c>
      <c r="H20" s="13">
        <v>181</v>
      </c>
      <c r="I20" s="2">
        <v>84</v>
      </c>
      <c r="J20" s="2">
        <v>4</v>
      </c>
      <c r="K20" s="2">
        <v>24</v>
      </c>
      <c r="L20" s="2">
        <v>4</v>
      </c>
      <c r="M20" s="22">
        <v>1</v>
      </c>
      <c r="N20" s="2">
        <v>20</v>
      </c>
    </row>
    <row r="21" spans="1:14" ht="17.25" customHeight="1">
      <c r="A21" s="20" t="s">
        <v>34</v>
      </c>
      <c r="B21" s="3">
        <f t="shared" si="1"/>
        <v>498</v>
      </c>
      <c r="C21" s="4">
        <v>431</v>
      </c>
      <c r="D21" s="4">
        <v>67</v>
      </c>
      <c r="E21" s="4">
        <v>16</v>
      </c>
      <c r="F21" s="22">
        <v>1</v>
      </c>
      <c r="G21" s="4">
        <v>19</v>
      </c>
      <c r="H21" s="13">
        <v>243</v>
      </c>
      <c r="I21" s="2">
        <v>152</v>
      </c>
      <c r="J21" s="2">
        <v>8</v>
      </c>
      <c r="K21" s="2">
        <v>15</v>
      </c>
      <c r="L21" s="2">
        <v>1</v>
      </c>
      <c r="M21" s="15">
        <v>1</v>
      </c>
      <c r="N21" s="2">
        <v>21</v>
      </c>
    </row>
    <row r="22" spans="1:14" ht="17.25" customHeight="1">
      <c r="A22" s="20" t="s">
        <v>35</v>
      </c>
      <c r="B22" s="3">
        <f t="shared" si="1"/>
        <v>417</v>
      </c>
      <c r="C22" s="4">
        <v>352</v>
      </c>
      <c r="D22" s="4">
        <v>65</v>
      </c>
      <c r="E22" s="4">
        <v>8</v>
      </c>
      <c r="F22" s="22">
        <v>1</v>
      </c>
      <c r="G22" s="4">
        <v>8</v>
      </c>
      <c r="H22" s="13">
        <v>209</v>
      </c>
      <c r="I22" s="2">
        <v>133</v>
      </c>
      <c r="J22" s="2">
        <v>4</v>
      </c>
      <c r="K22" s="2">
        <v>24</v>
      </c>
      <c r="L22" s="2">
        <v>6</v>
      </c>
      <c r="M22" s="14">
        <v>2</v>
      </c>
      <c r="N22" s="2">
        <v>14</v>
      </c>
    </row>
    <row r="23" spans="1:14" ht="17.25" customHeight="1">
      <c r="A23" s="23" t="s">
        <v>36</v>
      </c>
      <c r="B23" s="3">
        <f t="shared" si="1"/>
        <v>496</v>
      </c>
      <c r="C23" s="4">
        <v>437</v>
      </c>
      <c r="D23" s="4">
        <v>59</v>
      </c>
      <c r="E23" s="4">
        <v>8</v>
      </c>
      <c r="F23" s="21">
        <v>0</v>
      </c>
      <c r="G23" s="4">
        <v>14</v>
      </c>
      <c r="H23" s="13">
        <v>340</v>
      </c>
      <c r="I23" s="2">
        <v>71</v>
      </c>
      <c r="J23" s="2">
        <v>8</v>
      </c>
      <c r="K23" s="2">
        <v>13</v>
      </c>
      <c r="L23" s="15">
        <v>5</v>
      </c>
      <c r="M23" s="24">
        <v>0</v>
      </c>
      <c r="N23" s="2">
        <v>22</v>
      </c>
    </row>
    <row r="24" spans="1:14" ht="17.25" customHeight="1">
      <c r="A24" s="23" t="s">
        <v>37</v>
      </c>
      <c r="B24" s="3">
        <f t="shared" si="1"/>
        <v>604</v>
      </c>
      <c r="C24" s="2">
        <v>525</v>
      </c>
      <c r="D24" s="2">
        <v>79</v>
      </c>
      <c r="E24" s="2">
        <v>10</v>
      </c>
      <c r="F24" s="15">
        <v>3</v>
      </c>
      <c r="G24" s="2">
        <v>18</v>
      </c>
      <c r="H24" s="13">
        <v>403</v>
      </c>
      <c r="I24" s="2">
        <v>108</v>
      </c>
      <c r="J24" s="2">
        <v>7</v>
      </c>
      <c r="K24" s="2">
        <v>16</v>
      </c>
      <c r="L24" s="2">
        <v>1</v>
      </c>
      <c r="M24" s="15">
        <v>1</v>
      </c>
      <c r="N24" s="2">
        <v>21</v>
      </c>
    </row>
    <row r="25" spans="1:14" ht="12" customHeight="1" thickBot="1">
      <c r="A25" s="34"/>
      <c r="B25" s="7"/>
      <c r="C25" s="5"/>
      <c r="D25" s="5"/>
      <c r="E25" s="5"/>
      <c r="F25" s="8"/>
      <c r="G25" s="5"/>
      <c r="H25" s="25"/>
      <c r="I25" s="5"/>
      <c r="J25" s="5"/>
      <c r="K25" s="5"/>
      <c r="L25" s="5"/>
      <c r="M25" s="16"/>
      <c r="N25" s="5"/>
    </row>
    <row r="26" spans="1:2" ht="17.25" customHeight="1">
      <c r="A26" s="26" t="s">
        <v>2</v>
      </c>
      <c r="B26" s="33" t="s">
        <v>3</v>
      </c>
    </row>
    <row r="121" spans="2:8" ht="17.25">
      <c r="B121" s="10"/>
      <c r="C121" s="10"/>
      <c r="D121" s="10"/>
      <c r="E121" s="10"/>
      <c r="F121" s="10"/>
      <c r="G121" s="10"/>
      <c r="H121" s="10"/>
    </row>
  </sheetData>
  <sheetProtection/>
  <mergeCells count="4">
    <mergeCell ref="C4:D4"/>
    <mergeCell ref="H4:N4"/>
    <mergeCell ref="B4:B5"/>
    <mergeCell ref="A4:A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2006-03-01T02:41:01Z</cp:lastPrinted>
  <dcterms:created xsi:type="dcterms:W3CDTF">2005-01-04T01:06:58Z</dcterms:created>
  <dcterms:modified xsi:type="dcterms:W3CDTF">2022-04-05T05:30:02Z</dcterms:modified>
  <cp:category/>
  <cp:version/>
  <cp:contentType/>
  <cp:contentStatus/>
</cp:coreProperties>
</file>