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980" windowWidth="6075" windowHeight="2775" activeTab="0"/>
  </bookViews>
  <sheets>
    <sheet name="5-1" sheetId="1" r:id="rId1"/>
  </sheets>
  <definedNames>
    <definedName name="_xlnm.Print_Area" localSheetId="0">'5-1'!$A$1:$AH$39</definedName>
  </definedNames>
  <calcPr fullCalcOnLoad="1"/>
</workbook>
</file>

<file path=xl/sharedStrings.xml><?xml version="1.0" encoding="utf-8"?>
<sst xmlns="http://schemas.openxmlformats.org/spreadsheetml/2006/main" count="68" uniqueCount="55">
  <si>
    <t xml:space="preserve"> </t>
  </si>
  <si>
    <t>年</t>
  </si>
  <si>
    <t>産　業　大　分　類</t>
  </si>
  <si>
    <t>事業所数</t>
  </si>
  <si>
    <t>うち個人</t>
  </si>
  <si>
    <t>うち法人</t>
  </si>
  <si>
    <t>うち会社</t>
  </si>
  <si>
    <t>従業者数</t>
  </si>
  <si>
    <t>昭和53年</t>
  </si>
  <si>
    <t>昭和56年</t>
  </si>
  <si>
    <t>昭和61年</t>
  </si>
  <si>
    <t>事業所数</t>
  </si>
  <si>
    <t>従業者数</t>
  </si>
  <si>
    <t>事業所数</t>
  </si>
  <si>
    <t>国・公共企業体　　・地方公共団体</t>
  </si>
  <si>
    <t>運輸・通信業</t>
  </si>
  <si>
    <t>金融・保険業</t>
  </si>
  <si>
    <t>　注）平成８年調査から調査の名称を「事業所統計調査」から「事業所・企業統計調査」に改称。</t>
  </si>
  <si>
    <t>年</t>
  </si>
  <si>
    <t>平成13年</t>
  </si>
  <si>
    <t>総数</t>
  </si>
  <si>
    <t>農林漁業</t>
  </si>
  <si>
    <t>鉱業</t>
  </si>
  <si>
    <t>-</t>
  </si>
  <si>
    <t>建設業</t>
  </si>
  <si>
    <t>製造業</t>
  </si>
  <si>
    <t>電気・ガス・熱供給・水道業</t>
  </si>
  <si>
    <t>卸売・小売業、飲食店</t>
  </si>
  <si>
    <t>不動産業</t>
  </si>
  <si>
    <t>サービス業</t>
  </si>
  <si>
    <t>公務</t>
  </si>
  <si>
    <t>年　　次</t>
  </si>
  <si>
    <t>民　　　営</t>
  </si>
  <si>
    <t>昭和</t>
  </si>
  <si>
    <t>平成</t>
  </si>
  <si>
    <t>　　　</t>
  </si>
  <si>
    <t>推移を掲げたものである。</t>
  </si>
  <si>
    <t>平成３年</t>
  </si>
  <si>
    <t>平成８年</t>
  </si>
  <si>
    <t>民　　　営</t>
  </si>
  <si>
    <t>総　　　数</t>
  </si>
  <si>
    <t>総　　　数</t>
  </si>
  <si>
    <t>３</t>
  </si>
  <si>
    <t>８</t>
  </si>
  <si>
    <t>　この表は、各年の事業所・企業統計調査（指定統計第２号）の結果を産業別に分類し、事業所数と従業者</t>
  </si>
  <si>
    <t>数の推移を掲げたものである。</t>
  </si>
  <si>
    <t>　この表は、各年の事業所・企業統計調査（指定統計第２号）の結果を経営組織別に事業所数と従業者数の</t>
  </si>
  <si>
    <t>　注）平成８年調査から調査の名称を「事業所統計調査」から「事業所・企業統計調査」に改称。</t>
  </si>
  <si>
    <r>
      <t xml:space="preserve"> 業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所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数　、　従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数</t>
    </r>
  </si>
  <si>
    <t>国・公共企業体 ・地方公共団体</t>
  </si>
  <si>
    <r>
      <t xml:space="preserve">        </t>
    </r>
    <r>
      <rPr>
        <sz val="14"/>
        <rFont val="ＭＳ 明朝"/>
        <family val="1"/>
      </rPr>
      <t xml:space="preserve">の </t>
    </r>
    <r>
      <rPr>
        <sz val="14"/>
        <rFont val="ＭＳ 明朝"/>
        <family val="1"/>
      </rPr>
      <t xml:space="preserve">           </t>
    </r>
    <r>
      <rPr>
        <sz val="14"/>
        <rFont val="ＭＳ 明朝"/>
        <family val="1"/>
      </rPr>
      <t>推</t>
    </r>
    <r>
      <rPr>
        <sz val="14"/>
        <rFont val="ＭＳ 明朝"/>
        <family val="1"/>
      </rPr>
      <t xml:space="preserve">            </t>
    </r>
    <r>
      <rPr>
        <sz val="14"/>
        <rFont val="ＭＳ 明朝"/>
        <family val="1"/>
      </rPr>
      <t>移</t>
    </r>
    <r>
      <rPr>
        <sz val="14"/>
        <rFont val="ＭＳ 明朝"/>
        <family val="1"/>
      </rPr>
      <t xml:space="preserve"> </t>
    </r>
  </si>
  <si>
    <r>
      <t>５－１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       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         </t>
    </r>
    <r>
      <rPr>
        <sz val="14"/>
        <rFont val="ＭＳ 明朝"/>
        <family val="1"/>
      </rPr>
      <t>所　</t>
    </r>
  </si>
  <si>
    <r>
      <t>５－２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経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営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組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織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別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事　</t>
    </r>
  </si>
  <si>
    <t>68. 事業所</t>
  </si>
  <si>
    <t>事業所 69.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</si>
</sst>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38" fontId="3" fillId="0" borderId="11" xfId="48" applyFont="1" applyBorder="1" applyAlignment="1" applyProtection="1">
      <alignment horizontal="right" vertical="center"/>
      <protection/>
    </xf>
    <xf numFmtId="38" fontId="3" fillId="0" borderId="0" xfId="48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38" fontId="3" fillId="0" borderId="0" xfId="48" applyFont="1" applyBorder="1" applyAlignment="1">
      <alignment horizontal="right" vertical="center"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/>
      <protection/>
    </xf>
    <xf numFmtId="38" fontId="3" fillId="0" borderId="0" xfId="48" applyFont="1" applyBorder="1" applyAlignment="1">
      <alignment vertical="center"/>
    </xf>
    <xf numFmtId="38" fontId="3" fillId="0" borderId="16" xfId="48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/>
    </xf>
    <xf numFmtId="38" fontId="3" fillId="0" borderId="17" xfId="48" applyFont="1" applyBorder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8" fontId="3" fillId="0" borderId="0" xfId="48" applyFont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/>
    </xf>
    <xf numFmtId="0" fontId="3" fillId="0" borderId="16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 applyProtection="1">
      <alignment horizontal="distributed" vertical="center"/>
      <protection/>
    </xf>
    <xf numFmtId="38" fontId="3" fillId="0" borderId="0" xfId="48" applyFont="1" applyBorder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38" fontId="3" fillId="0" borderId="18" xfId="48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8" fontId="3" fillId="0" borderId="16" xfId="48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25" xfId="0" applyFont="1" applyBorder="1" applyAlignment="1" applyProtection="1">
      <alignment horizontal="distributed" vertical="center"/>
      <protection/>
    </xf>
    <xf numFmtId="0" fontId="3" fillId="0" borderId="28" xfId="0" applyFont="1" applyBorder="1" applyAlignment="1" applyProtection="1">
      <alignment horizontal="distributed" vertical="center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="75" zoomScaleNormal="75" zoomScaleSheetLayoutView="75" zoomScalePageLayoutView="0" workbookViewId="0" topLeftCell="A3">
      <selection activeCell="A3" sqref="A3"/>
    </sheetView>
  </sheetViews>
  <sheetFormatPr defaultColWidth="8.66015625" defaultRowHeight="18"/>
  <cols>
    <col min="1" max="1" width="3.91015625" style="7" customWidth="1"/>
    <col min="2" max="2" width="3.66015625" style="7" customWidth="1"/>
    <col min="3" max="3" width="2.83203125" style="7" customWidth="1"/>
    <col min="4" max="4" width="10.58203125" style="7" customWidth="1"/>
    <col min="5" max="5" width="9.33203125" style="7" customWidth="1"/>
    <col min="6" max="6" width="2" style="7" customWidth="1"/>
    <col min="7" max="8" width="11.41015625" style="7" customWidth="1"/>
    <col min="9" max="9" width="10.91015625" style="7" customWidth="1"/>
    <col min="10" max="10" width="11" style="7" customWidth="1"/>
    <col min="11" max="34" width="3.08203125" style="7" customWidth="1"/>
    <col min="35" max="16384" width="8.83203125" style="7" customWidth="1"/>
  </cols>
  <sheetData>
    <row r="1" spans="1:34" ht="18" customHeight="1" hidden="1">
      <c r="A1" s="22" t="s">
        <v>53</v>
      </c>
      <c r="AF1" s="78" t="s">
        <v>54</v>
      </c>
      <c r="AG1" s="78"/>
      <c r="AH1" s="78"/>
    </row>
    <row r="2" spans="1:34" ht="22.5" customHeight="1" hidden="1">
      <c r="A2" s="10"/>
      <c r="AF2" s="1"/>
      <c r="AG2" s="1"/>
      <c r="AH2" s="1"/>
    </row>
    <row r="3" spans="2:34" ht="22.5" customHeight="1">
      <c r="B3" s="28"/>
      <c r="C3" s="28"/>
      <c r="D3" s="28"/>
      <c r="E3" s="28"/>
      <c r="F3" s="28"/>
      <c r="G3" s="30" t="s">
        <v>51</v>
      </c>
      <c r="H3" s="28"/>
      <c r="I3" s="28"/>
      <c r="K3" s="31" t="s">
        <v>50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ht="22.5" customHeight="1"/>
    <row r="5" spans="1:11" ht="22.5" customHeight="1" thickBot="1">
      <c r="A5" s="33" t="s">
        <v>44</v>
      </c>
      <c r="B5" s="34"/>
      <c r="C5" s="34"/>
      <c r="D5" s="34"/>
      <c r="E5" s="34"/>
      <c r="F5" s="34"/>
      <c r="G5" s="34"/>
      <c r="H5" s="34"/>
      <c r="I5" s="34"/>
      <c r="J5" s="34"/>
      <c r="K5" s="7" t="s">
        <v>45</v>
      </c>
    </row>
    <row r="6" spans="1:34" ht="22.5" customHeight="1">
      <c r="A6" s="51" t="s">
        <v>2</v>
      </c>
      <c r="B6" s="51"/>
      <c r="C6" s="51"/>
      <c r="D6" s="51"/>
      <c r="E6" s="51"/>
      <c r="F6" s="52"/>
      <c r="G6" s="49" t="s">
        <v>8</v>
      </c>
      <c r="H6" s="49"/>
      <c r="I6" s="49" t="s">
        <v>9</v>
      </c>
      <c r="J6" s="49"/>
      <c r="K6" s="49" t="s">
        <v>10</v>
      </c>
      <c r="L6" s="49"/>
      <c r="M6" s="49"/>
      <c r="N6" s="49"/>
      <c r="O6" s="49"/>
      <c r="P6" s="49"/>
      <c r="Q6" s="55" t="s">
        <v>37</v>
      </c>
      <c r="R6" s="56"/>
      <c r="S6" s="56"/>
      <c r="T6" s="56"/>
      <c r="U6" s="56"/>
      <c r="V6" s="60"/>
      <c r="W6" s="55" t="s">
        <v>38</v>
      </c>
      <c r="X6" s="56"/>
      <c r="Y6" s="56"/>
      <c r="Z6" s="56"/>
      <c r="AA6" s="56"/>
      <c r="AB6" s="56"/>
      <c r="AC6" s="55" t="s">
        <v>19</v>
      </c>
      <c r="AD6" s="56"/>
      <c r="AE6" s="56"/>
      <c r="AF6" s="56"/>
      <c r="AG6" s="56"/>
      <c r="AH6" s="56"/>
    </row>
    <row r="7" spans="1:34" ht="22.5" customHeight="1">
      <c r="A7" s="53"/>
      <c r="B7" s="53"/>
      <c r="C7" s="53"/>
      <c r="D7" s="53"/>
      <c r="E7" s="53"/>
      <c r="F7" s="54"/>
      <c r="G7" s="14" t="s">
        <v>13</v>
      </c>
      <c r="H7" s="14" t="s">
        <v>12</v>
      </c>
      <c r="I7" s="14" t="s">
        <v>11</v>
      </c>
      <c r="J7" s="14" t="s">
        <v>12</v>
      </c>
      <c r="K7" s="50" t="s">
        <v>11</v>
      </c>
      <c r="L7" s="50"/>
      <c r="M7" s="50"/>
      <c r="N7" s="50" t="s">
        <v>12</v>
      </c>
      <c r="O7" s="50"/>
      <c r="P7" s="50"/>
      <c r="Q7" s="57" t="s">
        <v>11</v>
      </c>
      <c r="R7" s="58"/>
      <c r="S7" s="59"/>
      <c r="T7" s="57" t="s">
        <v>12</v>
      </c>
      <c r="U7" s="58"/>
      <c r="V7" s="59"/>
      <c r="W7" s="57" t="s">
        <v>11</v>
      </c>
      <c r="X7" s="58"/>
      <c r="Y7" s="59"/>
      <c r="Z7" s="57" t="s">
        <v>12</v>
      </c>
      <c r="AA7" s="58"/>
      <c r="AB7" s="58"/>
      <c r="AC7" s="57" t="s">
        <v>11</v>
      </c>
      <c r="AD7" s="58"/>
      <c r="AE7" s="59"/>
      <c r="AF7" s="57" t="s">
        <v>12</v>
      </c>
      <c r="AG7" s="58"/>
      <c r="AH7" s="58"/>
    </row>
    <row r="8" spans="1:34" ht="22.5" customHeight="1">
      <c r="A8" s="43" t="s">
        <v>20</v>
      </c>
      <c r="B8" s="44"/>
      <c r="C8" s="45"/>
      <c r="D8" s="45"/>
      <c r="E8" s="45"/>
      <c r="F8" s="23"/>
      <c r="G8" s="9">
        <f>SUM(G9:G19)</f>
        <v>9105</v>
      </c>
      <c r="H8" s="9">
        <f>SUM(H9:H19)</f>
        <v>76788</v>
      </c>
      <c r="I8" s="11">
        <f>SUM(I9:I19)</f>
        <v>9909</v>
      </c>
      <c r="J8" s="11">
        <f>SUM(J9:J19)</f>
        <v>86294</v>
      </c>
      <c r="K8" s="47">
        <f>SUM(K9:M19)</f>
        <v>10618</v>
      </c>
      <c r="L8" s="47"/>
      <c r="M8" s="47"/>
      <c r="N8" s="47">
        <f>SUM(N9:P19)</f>
        <v>99391</v>
      </c>
      <c r="O8" s="47"/>
      <c r="P8" s="47"/>
      <c r="Q8" s="61">
        <f>SUM(Q9:S19)</f>
        <v>10959</v>
      </c>
      <c r="R8" s="61"/>
      <c r="S8" s="61"/>
      <c r="T8" s="61">
        <f>SUM(T9:V19)</f>
        <v>108764</v>
      </c>
      <c r="U8" s="61"/>
      <c r="V8" s="61"/>
      <c r="W8" s="47">
        <f>SUM(W9:Y19)</f>
        <v>11186</v>
      </c>
      <c r="X8" s="47"/>
      <c r="Y8" s="47"/>
      <c r="Z8" s="47">
        <f>SUM(Z9:AB19)</f>
        <v>120589</v>
      </c>
      <c r="AA8" s="47"/>
      <c r="AB8" s="47"/>
      <c r="AC8" s="47">
        <v>10877</v>
      </c>
      <c r="AD8" s="47"/>
      <c r="AE8" s="47"/>
      <c r="AF8" s="47">
        <v>120078</v>
      </c>
      <c r="AG8" s="47"/>
      <c r="AH8" s="47"/>
    </row>
    <row r="9" spans="1:34" ht="22.5" customHeight="1">
      <c r="A9" s="10"/>
      <c r="B9" s="46" t="s">
        <v>21</v>
      </c>
      <c r="C9" s="46"/>
      <c r="D9" s="46"/>
      <c r="E9" s="45"/>
      <c r="F9" s="12"/>
      <c r="G9" s="9">
        <v>12</v>
      </c>
      <c r="H9" s="11">
        <v>98</v>
      </c>
      <c r="I9" s="11">
        <v>14</v>
      </c>
      <c r="J9" s="11">
        <v>104</v>
      </c>
      <c r="K9" s="47">
        <v>8</v>
      </c>
      <c r="L9" s="47"/>
      <c r="M9" s="47"/>
      <c r="N9" s="47">
        <v>197</v>
      </c>
      <c r="O9" s="47"/>
      <c r="P9" s="47"/>
      <c r="Q9" s="47">
        <v>3</v>
      </c>
      <c r="R9" s="47"/>
      <c r="S9" s="47"/>
      <c r="T9" s="47">
        <v>49</v>
      </c>
      <c r="U9" s="47"/>
      <c r="V9" s="47"/>
      <c r="W9" s="47">
        <v>7</v>
      </c>
      <c r="X9" s="47"/>
      <c r="Y9" s="47"/>
      <c r="Z9" s="47">
        <v>92</v>
      </c>
      <c r="AA9" s="47"/>
      <c r="AB9" s="47"/>
      <c r="AC9" s="47">
        <v>8</v>
      </c>
      <c r="AD9" s="47"/>
      <c r="AE9" s="47"/>
      <c r="AF9" s="47">
        <v>88</v>
      </c>
      <c r="AG9" s="47"/>
      <c r="AH9" s="47"/>
    </row>
    <row r="10" spans="1:34" ht="22.5" customHeight="1">
      <c r="A10" s="10"/>
      <c r="B10" s="46" t="s">
        <v>22</v>
      </c>
      <c r="C10" s="46"/>
      <c r="D10" s="46"/>
      <c r="E10" s="45"/>
      <c r="F10" s="12"/>
      <c r="G10" s="9">
        <v>3</v>
      </c>
      <c r="H10" s="11">
        <v>16</v>
      </c>
      <c r="I10" s="11">
        <v>2</v>
      </c>
      <c r="J10" s="11">
        <v>19</v>
      </c>
      <c r="K10" s="48">
        <v>0</v>
      </c>
      <c r="L10" s="48"/>
      <c r="M10" s="48"/>
      <c r="N10" s="48">
        <v>0</v>
      </c>
      <c r="O10" s="48"/>
      <c r="P10" s="48"/>
      <c r="Q10" s="48">
        <v>0</v>
      </c>
      <c r="R10" s="48"/>
      <c r="S10" s="48"/>
      <c r="T10" s="48">
        <v>0</v>
      </c>
      <c r="U10" s="48"/>
      <c r="V10" s="48"/>
      <c r="W10" s="48">
        <v>0</v>
      </c>
      <c r="X10" s="48"/>
      <c r="Y10" s="48"/>
      <c r="Z10" s="48">
        <v>0</v>
      </c>
      <c r="AA10" s="48"/>
      <c r="AB10" s="48"/>
      <c r="AC10" s="48" t="s">
        <v>23</v>
      </c>
      <c r="AD10" s="48"/>
      <c r="AE10" s="48"/>
      <c r="AF10" s="48" t="s">
        <v>23</v>
      </c>
      <c r="AG10" s="48"/>
      <c r="AH10" s="48"/>
    </row>
    <row r="11" spans="1:34" ht="22.5" customHeight="1">
      <c r="A11" s="10"/>
      <c r="B11" s="46" t="s">
        <v>24</v>
      </c>
      <c r="C11" s="46"/>
      <c r="D11" s="46"/>
      <c r="E11" s="45"/>
      <c r="F11" s="12"/>
      <c r="G11" s="9">
        <v>528</v>
      </c>
      <c r="H11" s="11">
        <v>5396</v>
      </c>
      <c r="I11" s="11">
        <v>577</v>
      </c>
      <c r="J11" s="11">
        <v>5399</v>
      </c>
      <c r="K11" s="47">
        <v>646</v>
      </c>
      <c r="L11" s="47"/>
      <c r="M11" s="47"/>
      <c r="N11" s="47">
        <v>6098</v>
      </c>
      <c r="O11" s="47"/>
      <c r="P11" s="47"/>
      <c r="Q11" s="47">
        <v>639</v>
      </c>
      <c r="R11" s="47"/>
      <c r="S11" s="47"/>
      <c r="T11" s="47">
        <v>6619</v>
      </c>
      <c r="U11" s="47"/>
      <c r="V11" s="47"/>
      <c r="W11" s="47">
        <v>735</v>
      </c>
      <c r="X11" s="47"/>
      <c r="Y11" s="47"/>
      <c r="Z11" s="47">
        <v>7041</v>
      </c>
      <c r="AA11" s="47"/>
      <c r="AB11" s="47"/>
      <c r="AC11" s="47">
        <v>674</v>
      </c>
      <c r="AD11" s="47"/>
      <c r="AE11" s="47"/>
      <c r="AF11" s="47">
        <v>6289</v>
      </c>
      <c r="AG11" s="47"/>
      <c r="AH11" s="47"/>
    </row>
    <row r="12" spans="1:34" ht="22.5" customHeight="1">
      <c r="A12" s="10"/>
      <c r="B12" s="46" t="s">
        <v>25</v>
      </c>
      <c r="C12" s="46"/>
      <c r="D12" s="46"/>
      <c r="E12" s="45"/>
      <c r="F12" s="12"/>
      <c r="G12" s="9">
        <v>614</v>
      </c>
      <c r="H12" s="11">
        <v>8181</v>
      </c>
      <c r="I12" s="11">
        <v>645</v>
      </c>
      <c r="J12" s="11">
        <v>9303</v>
      </c>
      <c r="K12" s="47">
        <v>643</v>
      </c>
      <c r="L12" s="47"/>
      <c r="M12" s="47"/>
      <c r="N12" s="47">
        <v>9713</v>
      </c>
      <c r="O12" s="47"/>
      <c r="P12" s="47"/>
      <c r="Q12" s="47">
        <v>588</v>
      </c>
      <c r="R12" s="47"/>
      <c r="S12" s="47"/>
      <c r="T12" s="47">
        <v>9068</v>
      </c>
      <c r="U12" s="47"/>
      <c r="V12" s="47"/>
      <c r="W12" s="47">
        <v>599</v>
      </c>
      <c r="X12" s="47"/>
      <c r="Y12" s="47"/>
      <c r="Z12" s="47">
        <v>10206</v>
      </c>
      <c r="AA12" s="47"/>
      <c r="AB12" s="47"/>
      <c r="AC12" s="47">
        <v>474</v>
      </c>
      <c r="AD12" s="47"/>
      <c r="AE12" s="47"/>
      <c r="AF12" s="47">
        <v>8112</v>
      </c>
      <c r="AG12" s="47"/>
      <c r="AH12" s="47"/>
    </row>
    <row r="13" spans="1:34" ht="22.5" customHeight="1">
      <c r="A13" s="10"/>
      <c r="B13" s="46" t="s">
        <v>26</v>
      </c>
      <c r="C13" s="46"/>
      <c r="D13" s="46"/>
      <c r="E13" s="45"/>
      <c r="F13" s="12"/>
      <c r="G13" s="9">
        <v>14</v>
      </c>
      <c r="H13" s="11">
        <v>942</v>
      </c>
      <c r="I13" s="11">
        <v>13</v>
      </c>
      <c r="J13" s="11">
        <v>1084</v>
      </c>
      <c r="K13" s="47">
        <v>12</v>
      </c>
      <c r="L13" s="47"/>
      <c r="M13" s="47"/>
      <c r="N13" s="47">
        <v>1119</v>
      </c>
      <c r="O13" s="47"/>
      <c r="P13" s="47"/>
      <c r="Q13" s="47">
        <v>15</v>
      </c>
      <c r="R13" s="47"/>
      <c r="S13" s="47"/>
      <c r="T13" s="47">
        <v>1043</v>
      </c>
      <c r="U13" s="47"/>
      <c r="V13" s="47"/>
      <c r="W13" s="47">
        <v>12</v>
      </c>
      <c r="X13" s="47"/>
      <c r="Y13" s="47"/>
      <c r="Z13" s="47">
        <v>1060</v>
      </c>
      <c r="AA13" s="47"/>
      <c r="AB13" s="47"/>
      <c r="AC13" s="47">
        <v>13</v>
      </c>
      <c r="AD13" s="47"/>
      <c r="AE13" s="47"/>
      <c r="AF13" s="47">
        <v>985</v>
      </c>
      <c r="AG13" s="47"/>
      <c r="AH13" s="47"/>
    </row>
    <row r="14" spans="1:34" ht="22.5" customHeight="1">
      <c r="A14" s="10"/>
      <c r="B14" s="46" t="s">
        <v>15</v>
      </c>
      <c r="C14" s="46"/>
      <c r="D14" s="46"/>
      <c r="E14" s="45"/>
      <c r="F14" s="12"/>
      <c r="G14" s="9">
        <v>128</v>
      </c>
      <c r="H14" s="11">
        <v>5514</v>
      </c>
      <c r="I14" s="11">
        <v>143</v>
      </c>
      <c r="J14" s="11">
        <v>6439</v>
      </c>
      <c r="K14" s="47">
        <v>141</v>
      </c>
      <c r="L14" s="47"/>
      <c r="M14" s="47"/>
      <c r="N14" s="47">
        <v>7684</v>
      </c>
      <c r="O14" s="47"/>
      <c r="P14" s="47"/>
      <c r="Q14" s="47">
        <v>155</v>
      </c>
      <c r="R14" s="47"/>
      <c r="S14" s="47"/>
      <c r="T14" s="47">
        <v>6452</v>
      </c>
      <c r="U14" s="47"/>
      <c r="V14" s="47"/>
      <c r="W14" s="47">
        <v>165</v>
      </c>
      <c r="X14" s="47"/>
      <c r="Y14" s="47"/>
      <c r="Z14" s="47">
        <v>5958</v>
      </c>
      <c r="AA14" s="47"/>
      <c r="AB14" s="47"/>
      <c r="AC14" s="47">
        <v>197</v>
      </c>
      <c r="AD14" s="47"/>
      <c r="AE14" s="47"/>
      <c r="AF14" s="47">
        <v>5874</v>
      </c>
      <c r="AG14" s="47"/>
      <c r="AH14" s="47"/>
    </row>
    <row r="15" spans="1:34" ht="22.5" customHeight="1">
      <c r="A15" s="10"/>
      <c r="B15" s="46" t="s">
        <v>27</v>
      </c>
      <c r="C15" s="46"/>
      <c r="D15" s="46"/>
      <c r="E15" s="45"/>
      <c r="F15" s="12"/>
      <c r="G15" s="9">
        <v>4845</v>
      </c>
      <c r="H15" s="11">
        <v>23929</v>
      </c>
      <c r="I15" s="11">
        <v>5184</v>
      </c>
      <c r="J15" s="11">
        <v>26696</v>
      </c>
      <c r="K15" s="47">
        <v>5427</v>
      </c>
      <c r="L15" s="47"/>
      <c r="M15" s="47"/>
      <c r="N15" s="47">
        <v>31632</v>
      </c>
      <c r="O15" s="47"/>
      <c r="P15" s="47"/>
      <c r="Q15" s="47">
        <v>5425</v>
      </c>
      <c r="R15" s="47"/>
      <c r="S15" s="47"/>
      <c r="T15" s="47">
        <v>36241</v>
      </c>
      <c r="U15" s="47"/>
      <c r="V15" s="47"/>
      <c r="W15" s="47">
        <v>5298</v>
      </c>
      <c r="X15" s="47"/>
      <c r="Y15" s="47"/>
      <c r="Z15" s="47">
        <v>40334</v>
      </c>
      <c r="AA15" s="47"/>
      <c r="AB15" s="47"/>
      <c r="AC15" s="47">
        <v>4899</v>
      </c>
      <c r="AD15" s="47"/>
      <c r="AE15" s="47"/>
      <c r="AF15" s="47">
        <v>40439</v>
      </c>
      <c r="AG15" s="47"/>
      <c r="AH15" s="47"/>
    </row>
    <row r="16" spans="1:34" ht="22.5" customHeight="1">
      <c r="A16" s="10"/>
      <c r="B16" s="46" t="s">
        <v>16</v>
      </c>
      <c r="C16" s="46"/>
      <c r="D16" s="46"/>
      <c r="E16" s="45"/>
      <c r="F16" s="12"/>
      <c r="G16" s="9">
        <v>160</v>
      </c>
      <c r="H16" s="11">
        <v>4592</v>
      </c>
      <c r="I16" s="11">
        <v>186</v>
      </c>
      <c r="J16" s="11">
        <v>5288</v>
      </c>
      <c r="K16" s="47">
        <v>217</v>
      </c>
      <c r="L16" s="47"/>
      <c r="M16" s="47"/>
      <c r="N16" s="47">
        <v>5376</v>
      </c>
      <c r="O16" s="47"/>
      <c r="P16" s="47"/>
      <c r="Q16" s="47">
        <v>223</v>
      </c>
      <c r="R16" s="47"/>
      <c r="S16" s="47"/>
      <c r="T16" s="47">
        <v>6346</v>
      </c>
      <c r="U16" s="47"/>
      <c r="V16" s="47"/>
      <c r="W16" s="47">
        <v>244</v>
      </c>
      <c r="X16" s="47"/>
      <c r="Y16" s="47"/>
      <c r="Z16" s="47">
        <v>5978</v>
      </c>
      <c r="AA16" s="47"/>
      <c r="AB16" s="47"/>
      <c r="AC16" s="47">
        <v>235</v>
      </c>
      <c r="AD16" s="47"/>
      <c r="AE16" s="47"/>
      <c r="AF16" s="47">
        <v>5116</v>
      </c>
      <c r="AG16" s="47"/>
      <c r="AH16" s="47"/>
    </row>
    <row r="17" spans="1:34" ht="22.5" customHeight="1">
      <c r="A17" s="10"/>
      <c r="B17" s="46" t="s">
        <v>28</v>
      </c>
      <c r="C17" s="46"/>
      <c r="D17" s="46"/>
      <c r="E17" s="45"/>
      <c r="F17" s="12"/>
      <c r="G17" s="9">
        <v>372</v>
      </c>
      <c r="H17" s="11">
        <v>907</v>
      </c>
      <c r="I17" s="11">
        <v>439</v>
      </c>
      <c r="J17" s="11">
        <v>1292</v>
      </c>
      <c r="K17" s="47">
        <v>460</v>
      </c>
      <c r="L17" s="47"/>
      <c r="M17" s="47"/>
      <c r="N17" s="47">
        <v>1760</v>
      </c>
      <c r="O17" s="47"/>
      <c r="P17" s="47"/>
      <c r="Q17" s="47">
        <v>536</v>
      </c>
      <c r="R17" s="47"/>
      <c r="S17" s="47"/>
      <c r="T17" s="47">
        <v>2472</v>
      </c>
      <c r="U17" s="47"/>
      <c r="V17" s="47"/>
      <c r="W17" s="47">
        <v>508</v>
      </c>
      <c r="X17" s="47"/>
      <c r="Y17" s="47"/>
      <c r="Z17" s="47">
        <v>2752</v>
      </c>
      <c r="AA17" s="47"/>
      <c r="AB17" s="47"/>
      <c r="AC17" s="47">
        <v>458</v>
      </c>
      <c r="AD17" s="47"/>
      <c r="AE17" s="47"/>
      <c r="AF17" s="47">
        <v>1784</v>
      </c>
      <c r="AG17" s="47"/>
      <c r="AH17" s="47"/>
    </row>
    <row r="18" spans="1:34" ht="22.5" customHeight="1">
      <c r="A18" s="10"/>
      <c r="B18" s="46" t="s">
        <v>29</v>
      </c>
      <c r="C18" s="46"/>
      <c r="D18" s="46"/>
      <c r="E18" s="45"/>
      <c r="F18" s="12"/>
      <c r="G18" s="9">
        <v>2352</v>
      </c>
      <c r="H18" s="11">
        <v>21984</v>
      </c>
      <c r="I18" s="11">
        <v>2627</v>
      </c>
      <c r="J18" s="11">
        <v>25436</v>
      </c>
      <c r="K18" s="47">
        <v>2963</v>
      </c>
      <c r="L18" s="47"/>
      <c r="M18" s="47"/>
      <c r="N18" s="47">
        <v>30493</v>
      </c>
      <c r="O18" s="47"/>
      <c r="P18" s="47"/>
      <c r="Q18" s="47">
        <v>3274</v>
      </c>
      <c r="R18" s="47"/>
      <c r="S18" s="47"/>
      <c r="T18" s="47">
        <v>34750</v>
      </c>
      <c r="U18" s="47"/>
      <c r="V18" s="47"/>
      <c r="W18" s="47">
        <v>3528</v>
      </c>
      <c r="X18" s="47"/>
      <c r="Y18" s="47"/>
      <c r="Z18" s="47">
        <v>41109</v>
      </c>
      <c r="AA18" s="47"/>
      <c r="AB18" s="47"/>
      <c r="AC18" s="47">
        <v>3830</v>
      </c>
      <c r="AD18" s="47"/>
      <c r="AE18" s="47"/>
      <c r="AF18" s="47">
        <v>45043</v>
      </c>
      <c r="AG18" s="47"/>
      <c r="AH18" s="47"/>
    </row>
    <row r="19" spans="1:34" ht="22.5" customHeight="1" thickBot="1">
      <c r="A19" s="13"/>
      <c r="B19" s="46" t="s">
        <v>30</v>
      </c>
      <c r="C19" s="46"/>
      <c r="D19" s="46"/>
      <c r="E19" s="45"/>
      <c r="F19" s="12"/>
      <c r="G19" s="11">
        <v>77</v>
      </c>
      <c r="H19" s="11">
        <v>5229</v>
      </c>
      <c r="I19" s="17">
        <v>79</v>
      </c>
      <c r="J19" s="11">
        <v>5234</v>
      </c>
      <c r="K19" s="47">
        <v>101</v>
      </c>
      <c r="L19" s="47"/>
      <c r="M19" s="47"/>
      <c r="N19" s="47">
        <v>5319</v>
      </c>
      <c r="O19" s="47"/>
      <c r="P19" s="47"/>
      <c r="Q19" s="71">
        <v>101</v>
      </c>
      <c r="R19" s="71"/>
      <c r="S19" s="71"/>
      <c r="T19" s="71">
        <v>5724</v>
      </c>
      <c r="U19" s="71"/>
      <c r="V19" s="71"/>
      <c r="W19" s="47">
        <v>90</v>
      </c>
      <c r="X19" s="47"/>
      <c r="Y19" s="47"/>
      <c r="Z19" s="47">
        <v>6059</v>
      </c>
      <c r="AA19" s="47"/>
      <c r="AB19" s="47"/>
      <c r="AC19" s="47">
        <v>89</v>
      </c>
      <c r="AD19" s="47"/>
      <c r="AE19" s="47"/>
      <c r="AF19" s="47">
        <v>6348</v>
      </c>
      <c r="AG19" s="47"/>
      <c r="AH19" s="47"/>
    </row>
    <row r="20" spans="1:34" ht="22.5" customHeight="1">
      <c r="A20" s="15" t="s">
        <v>17</v>
      </c>
      <c r="B20" s="24"/>
      <c r="C20" s="24"/>
      <c r="D20" s="24"/>
      <c r="E20" s="24"/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ht="22.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</row>
    <row r="22" spans="2:34" ht="22.5" customHeight="1" hidden="1">
      <c r="B22" s="28"/>
      <c r="C22" s="28"/>
      <c r="D22" s="28"/>
      <c r="E22" s="28"/>
      <c r="F22" s="28"/>
      <c r="G22" s="28"/>
      <c r="H22" s="28"/>
      <c r="I22" s="28"/>
      <c r="J22" s="29" t="s">
        <v>52</v>
      </c>
      <c r="K22" s="30" t="s">
        <v>48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ht="22.5" customHeight="1" hidden="1"/>
    <row r="24" spans="1:11" ht="22.5" customHeight="1" hidden="1" thickBot="1">
      <c r="A24" s="33" t="s">
        <v>46</v>
      </c>
      <c r="B24" s="34"/>
      <c r="C24" s="34"/>
      <c r="D24" s="34"/>
      <c r="E24" s="34"/>
      <c r="F24" s="34"/>
      <c r="G24" s="34"/>
      <c r="H24" s="34"/>
      <c r="I24" s="34"/>
      <c r="J24" s="34"/>
      <c r="K24" s="7" t="s">
        <v>36</v>
      </c>
    </row>
    <row r="25" spans="1:34" ht="22.5" customHeight="1" hidden="1">
      <c r="A25" s="1"/>
      <c r="B25" s="1"/>
      <c r="C25" s="1"/>
      <c r="D25" s="79" t="s">
        <v>3</v>
      </c>
      <c r="E25" s="80"/>
      <c r="F25" s="80"/>
      <c r="G25" s="80"/>
      <c r="H25" s="80"/>
      <c r="I25" s="80"/>
      <c r="J25" s="81"/>
      <c r="K25" s="55" t="s">
        <v>7</v>
      </c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</row>
    <row r="26" spans="1:34" ht="22.5" customHeight="1" hidden="1">
      <c r="A26" s="35" t="s">
        <v>31</v>
      </c>
      <c r="B26" s="35"/>
      <c r="C26" s="36"/>
      <c r="D26" s="3"/>
      <c r="E26" s="37" t="s">
        <v>32</v>
      </c>
      <c r="F26" s="38"/>
      <c r="G26" s="26"/>
      <c r="H26" s="26"/>
      <c r="I26" s="26"/>
      <c r="J26" s="82" t="s">
        <v>49</v>
      </c>
      <c r="K26" s="62" t="s">
        <v>40</v>
      </c>
      <c r="L26" s="62"/>
      <c r="M26" s="62"/>
      <c r="N26" s="62"/>
      <c r="O26" s="73" t="s">
        <v>39</v>
      </c>
      <c r="P26" s="74"/>
      <c r="Q26" s="74"/>
      <c r="R26" s="74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9"/>
      <c r="AE26" s="65" t="s">
        <v>14</v>
      </c>
      <c r="AF26" s="66"/>
      <c r="AG26" s="66"/>
      <c r="AH26" s="66"/>
    </row>
    <row r="27" spans="1:34" ht="22.5" customHeight="1" hidden="1">
      <c r="A27" s="35"/>
      <c r="B27" s="35"/>
      <c r="C27" s="36"/>
      <c r="D27" s="4" t="s">
        <v>41</v>
      </c>
      <c r="E27" s="39"/>
      <c r="F27" s="40"/>
      <c r="G27" s="62" t="s">
        <v>4</v>
      </c>
      <c r="H27" s="73" t="s">
        <v>5</v>
      </c>
      <c r="I27" s="27"/>
      <c r="J27" s="83"/>
      <c r="K27" s="63"/>
      <c r="L27" s="63"/>
      <c r="M27" s="63"/>
      <c r="N27" s="63"/>
      <c r="O27" s="75"/>
      <c r="P27" s="76"/>
      <c r="Q27" s="76"/>
      <c r="R27" s="76"/>
      <c r="S27" s="50" t="s">
        <v>4</v>
      </c>
      <c r="T27" s="50"/>
      <c r="U27" s="50"/>
      <c r="V27" s="50"/>
      <c r="W27" s="50" t="s">
        <v>5</v>
      </c>
      <c r="X27" s="50"/>
      <c r="Y27" s="50"/>
      <c r="Z27" s="57"/>
      <c r="AA27" s="58"/>
      <c r="AB27" s="58"/>
      <c r="AC27" s="58"/>
      <c r="AD27" s="59"/>
      <c r="AE27" s="67"/>
      <c r="AF27" s="68"/>
      <c r="AG27" s="68"/>
      <c r="AH27" s="68"/>
    </row>
    <row r="28" spans="1:34" ht="22.5" customHeight="1" hidden="1">
      <c r="A28" s="5"/>
      <c r="B28" s="5"/>
      <c r="C28" s="5"/>
      <c r="D28" s="2" t="s">
        <v>0</v>
      </c>
      <c r="E28" s="41"/>
      <c r="F28" s="42"/>
      <c r="G28" s="64"/>
      <c r="H28" s="64"/>
      <c r="I28" s="14" t="s">
        <v>6</v>
      </c>
      <c r="J28" s="84"/>
      <c r="K28" s="64"/>
      <c r="L28" s="64"/>
      <c r="M28" s="64"/>
      <c r="N28" s="64"/>
      <c r="O28" s="77"/>
      <c r="P28" s="53"/>
      <c r="Q28" s="53"/>
      <c r="R28" s="53"/>
      <c r="S28" s="50"/>
      <c r="T28" s="50"/>
      <c r="U28" s="50"/>
      <c r="V28" s="50"/>
      <c r="W28" s="50"/>
      <c r="X28" s="50"/>
      <c r="Y28" s="50"/>
      <c r="Z28" s="50"/>
      <c r="AA28" s="57" t="s">
        <v>6</v>
      </c>
      <c r="AB28" s="58"/>
      <c r="AC28" s="58"/>
      <c r="AD28" s="59"/>
      <c r="AE28" s="69"/>
      <c r="AF28" s="70"/>
      <c r="AG28" s="70"/>
      <c r="AH28" s="70"/>
    </row>
    <row r="29" spans="1:34" ht="22.5" customHeight="1" hidden="1">
      <c r="A29" s="10" t="s">
        <v>33</v>
      </c>
      <c r="B29" s="6">
        <v>50</v>
      </c>
      <c r="C29" s="10" t="s">
        <v>1</v>
      </c>
      <c r="D29" s="8">
        <f aca="true" t="shared" si="0" ref="D29:D34">E29+J29</f>
        <v>8198</v>
      </c>
      <c r="E29" s="32">
        <v>7856</v>
      </c>
      <c r="F29" s="32"/>
      <c r="G29" s="16">
        <v>5425</v>
      </c>
      <c r="H29" s="16">
        <v>2431</v>
      </c>
      <c r="I29" s="16">
        <v>1918</v>
      </c>
      <c r="J29" s="16">
        <v>342</v>
      </c>
      <c r="K29" s="47">
        <f aca="true" t="shared" si="1" ref="K29:K34">O29+AE29</f>
        <v>69136</v>
      </c>
      <c r="L29" s="47"/>
      <c r="M29" s="47"/>
      <c r="N29" s="47"/>
      <c r="O29" s="47">
        <v>54884</v>
      </c>
      <c r="P29" s="47"/>
      <c r="Q29" s="47"/>
      <c r="R29" s="47"/>
      <c r="S29" s="47">
        <v>16312</v>
      </c>
      <c r="T29" s="47"/>
      <c r="U29" s="47"/>
      <c r="V29" s="47"/>
      <c r="W29" s="47">
        <v>38572</v>
      </c>
      <c r="X29" s="47"/>
      <c r="Y29" s="47"/>
      <c r="Z29" s="47"/>
      <c r="AA29" s="47">
        <v>32715</v>
      </c>
      <c r="AB29" s="47"/>
      <c r="AC29" s="47"/>
      <c r="AD29" s="47"/>
      <c r="AE29" s="47">
        <v>14252</v>
      </c>
      <c r="AF29" s="47"/>
      <c r="AG29" s="47"/>
      <c r="AH29" s="47"/>
    </row>
    <row r="30" spans="1:34" ht="22.5" customHeight="1" hidden="1">
      <c r="A30" s="10"/>
      <c r="B30" s="6">
        <v>53</v>
      </c>
      <c r="C30" s="10"/>
      <c r="D30" s="8">
        <f t="shared" si="0"/>
        <v>9105</v>
      </c>
      <c r="E30" s="32">
        <v>8710</v>
      </c>
      <c r="F30" s="32"/>
      <c r="G30" s="16">
        <v>5936</v>
      </c>
      <c r="H30" s="16">
        <v>2726</v>
      </c>
      <c r="I30" s="16">
        <v>2210</v>
      </c>
      <c r="J30" s="16">
        <v>395</v>
      </c>
      <c r="K30" s="47">
        <f t="shared" si="1"/>
        <v>76788</v>
      </c>
      <c r="L30" s="47"/>
      <c r="M30" s="47"/>
      <c r="N30" s="47"/>
      <c r="O30" s="47">
        <v>61730</v>
      </c>
      <c r="P30" s="47"/>
      <c r="Q30" s="47"/>
      <c r="R30" s="47"/>
      <c r="S30" s="47">
        <v>18615</v>
      </c>
      <c r="T30" s="47"/>
      <c r="U30" s="47"/>
      <c r="V30" s="47"/>
      <c r="W30" s="47">
        <v>42889</v>
      </c>
      <c r="X30" s="47"/>
      <c r="Y30" s="47"/>
      <c r="Z30" s="47"/>
      <c r="AA30" s="47">
        <v>37710</v>
      </c>
      <c r="AB30" s="47"/>
      <c r="AC30" s="47"/>
      <c r="AD30" s="47"/>
      <c r="AE30" s="47">
        <v>15058</v>
      </c>
      <c r="AF30" s="47"/>
      <c r="AG30" s="47"/>
      <c r="AH30" s="47"/>
    </row>
    <row r="31" spans="1:34" ht="22.5" customHeight="1" hidden="1">
      <c r="A31" s="10"/>
      <c r="B31" s="6">
        <v>56</v>
      </c>
      <c r="C31" s="10"/>
      <c r="D31" s="8">
        <f t="shared" si="0"/>
        <v>9909</v>
      </c>
      <c r="E31" s="32">
        <v>9490</v>
      </c>
      <c r="F31" s="32"/>
      <c r="G31" s="16">
        <v>6347</v>
      </c>
      <c r="H31" s="16">
        <v>3072</v>
      </c>
      <c r="I31" s="16">
        <v>2518</v>
      </c>
      <c r="J31" s="16">
        <v>419</v>
      </c>
      <c r="K31" s="47">
        <f t="shared" si="1"/>
        <v>86294</v>
      </c>
      <c r="L31" s="47"/>
      <c r="M31" s="47"/>
      <c r="N31" s="47"/>
      <c r="O31" s="47">
        <v>70615</v>
      </c>
      <c r="P31" s="47"/>
      <c r="Q31" s="47"/>
      <c r="R31" s="47"/>
      <c r="S31" s="47">
        <v>20553</v>
      </c>
      <c r="T31" s="47"/>
      <c r="U31" s="47"/>
      <c r="V31" s="47"/>
      <c r="W31" s="47">
        <v>49800</v>
      </c>
      <c r="X31" s="47"/>
      <c r="Y31" s="47"/>
      <c r="Z31" s="47"/>
      <c r="AA31" s="47">
        <v>42454</v>
      </c>
      <c r="AB31" s="47"/>
      <c r="AC31" s="47"/>
      <c r="AD31" s="47"/>
      <c r="AE31" s="47">
        <v>15679</v>
      </c>
      <c r="AF31" s="47"/>
      <c r="AG31" s="47"/>
      <c r="AH31" s="47"/>
    </row>
    <row r="32" spans="1:34" ht="22.5" customHeight="1" hidden="1">
      <c r="A32" s="10"/>
      <c r="B32" s="6">
        <v>61</v>
      </c>
      <c r="C32" s="10"/>
      <c r="D32" s="8">
        <f t="shared" si="0"/>
        <v>10618</v>
      </c>
      <c r="E32" s="32">
        <v>10141</v>
      </c>
      <c r="F32" s="32"/>
      <c r="G32" s="16">
        <v>6480</v>
      </c>
      <c r="H32" s="16">
        <v>3609</v>
      </c>
      <c r="I32" s="16">
        <v>3046</v>
      </c>
      <c r="J32" s="16">
        <v>477</v>
      </c>
      <c r="K32" s="47">
        <f t="shared" si="1"/>
        <v>99391</v>
      </c>
      <c r="L32" s="47"/>
      <c r="M32" s="47"/>
      <c r="N32" s="47"/>
      <c r="O32" s="47">
        <v>84212</v>
      </c>
      <c r="P32" s="47"/>
      <c r="Q32" s="47"/>
      <c r="R32" s="47"/>
      <c r="S32" s="47">
        <v>22091</v>
      </c>
      <c r="T32" s="47"/>
      <c r="U32" s="47"/>
      <c r="V32" s="47"/>
      <c r="W32" s="47">
        <v>61845</v>
      </c>
      <c r="X32" s="47"/>
      <c r="Y32" s="47"/>
      <c r="Z32" s="47"/>
      <c r="AA32" s="47">
        <v>53278</v>
      </c>
      <c r="AB32" s="47"/>
      <c r="AC32" s="47"/>
      <c r="AD32" s="47"/>
      <c r="AE32" s="47">
        <v>15179</v>
      </c>
      <c r="AF32" s="47"/>
      <c r="AG32" s="47"/>
      <c r="AH32" s="47"/>
    </row>
    <row r="33" spans="1:34" ht="22.5" customHeight="1" hidden="1">
      <c r="A33" s="10" t="s">
        <v>34</v>
      </c>
      <c r="B33" s="20" t="s">
        <v>42</v>
      </c>
      <c r="C33" s="10" t="s">
        <v>18</v>
      </c>
      <c r="D33" s="8">
        <f t="shared" si="0"/>
        <v>10959</v>
      </c>
      <c r="E33" s="32">
        <v>10505</v>
      </c>
      <c r="F33" s="32"/>
      <c r="G33" s="16">
        <v>6180</v>
      </c>
      <c r="H33" s="16">
        <v>4261</v>
      </c>
      <c r="I33" s="16">
        <v>3649</v>
      </c>
      <c r="J33" s="16">
        <v>454</v>
      </c>
      <c r="K33" s="47">
        <f t="shared" si="1"/>
        <v>108764</v>
      </c>
      <c r="L33" s="47"/>
      <c r="M33" s="47"/>
      <c r="N33" s="47"/>
      <c r="O33" s="47">
        <v>93479</v>
      </c>
      <c r="P33" s="47"/>
      <c r="Q33" s="47"/>
      <c r="R33" s="47"/>
      <c r="S33" s="47">
        <v>22248</v>
      </c>
      <c r="T33" s="47"/>
      <c r="U33" s="47"/>
      <c r="V33" s="47"/>
      <c r="W33" s="47">
        <v>70937</v>
      </c>
      <c r="X33" s="47"/>
      <c r="Y33" s="47"/>
      <c r="Z33" s="47"/>
      <c r="AA33" s="47">
        <v>61448</v>
      </c>
      <c r="AB33" s="47"/>
      <c r="AC33" s="47"/>
      <c r="AD33" s="47"/>
      <c r="AE33" s="47">
        <v>15285</v>
      </c>
      <c r="AF33" s="47"/>
      <c r="AG33" s="47"/>
      <c r="AH33" s="47"/>
    </row>
    <row r="34" spans="1:34" ht="22.5" customHeight="1" hidden="1">
      <c r="A34" s="13" t="s">
        <v>35</v>
      </c>
      <c r="B34" s="21" t="s">
        <v>43</v>
      </c>
      <c r="C34" s="13"/>
      <c r="D34" s="8">
        <f t="shared" si="0"/>
        <v>11186</v>
      </c>
      <c r="E34" s="47">
        <v>10744</v>
      </c>
      <c r="F34" s="47"/>
      <c r="G34" s="16">
        <v>5936</v>
      </c>
      <c r="H34" s="16">
        <v>4745</v>
      </c>
      <c r="I34" s="16">
        <v>4069</v>
      </c>
      <c r="J34" s="16">
        <v>442</v>
      </c>
      <c r="K34" s="47">
        <f t="shared" si="1"/>
        <v>120589</v>
      </c>
      <c r="L34" s="47"/>
      <c r="M34" s="47"/>
      <c r="N34" s="47"/>
      <c r="O34" s="47">
        <v>104109</v>
      </c>
      <c r="P34" s="47"/>
      <c r="Q34" s="47"/>
      <c r="R34" s="47"/>
      <c r="S34" s="47">
        <v>22124</v>
      </c>
      <c r="T34" s="47"/>
      <c r="U34" s="47"/>
      <c r="V34" s="47"/>
      <c r="W34" s="47">
        <v>81715</v>
      </c>
      <c r="X34" s="47"/>
      <c r="Y34" s="47"/>
      <c r="Z34" s="47"/>
      <c r="AA34" s="47">
        <v>70927</v>
      </c>
      <c r="AB34" s="47"/>
      <c r="AC34" s="47"/>
      <c r="AD34" s="47"/>
      <c r="AE34" s="47">
        <v>16480</v>
      </c>
      <c r="AF34" s="47"/>
      <c r="AG34" s="47"/>
      <c r="AH34" s="47"/>
    </row>
    <row r="35" spans="1:34" ht="22.5" customHeight="1" hidden="1" thickBot="1">
      <c r="A35" s="13"/>
      <c r="B35" s="18">
        <v>13</v>
      </c>
      <c r="C35" s="13"/>
      <c r="D35" s="19">
        <v>10877</v>
      </c>
      <c r="E35" s="47">
        <v>10366</v>
      </c>
      <c r="F35" s="47"/>
      <c r="G35" s="16">
        <v>5414</v>
      </c>
      <c r="H35" s="16">
        <v>4897</v>
      </c>
      <c r="I35" s="16">
        <v>4162</v>
      </c>
      <c r="J35" s="16">
        <v>511</v>
      </c>
      <c r="K35" s="71">
        <v>120078</v>
      </c>
      <c r="L35" s="71"/>
      <c r="M35" s="71"/>
      <c r="N35" s="71"/>
      <c r="O35" s="71">
        <v>103495</v>
      </c>
      <c r="P35" s="71"/>
      <c r="Q35" s="71"/>
      <c r="R35" s="71"/>
      <c r="S35" s="71">
        <v>19734</v>
      </c>
      <c r="T35" s="71"/>
      <c r="U35" s="71"/>
      <c r="V35" s="71"/>
      <c r="W35" s="71">
        <v>83573</v>
      </c>
      <c r="X35" s="71"/>
      <c r="Y35" s="71"/>
      <c r="Z35" s="71"/>
      <c r="AA35" s="71">
        <v>70340</v>
      </c>
      <c r="AB35" s="71"/>
      <c r="AC35" s="71"/>
      <c r="AD35" s="71"/>
      <c r="AE35" s="71">
        <v>16583</v>
      </c>
      <c r="AF35" s="71"/>
      <c r="AG35" s="71"/>
      <c r="AH35" s="71"/>
    </row>
    <row r="36" spans="1:34" ht="22.5" customHeight="1" hidden="1">
      <c r="A36" s="15" t="s">
        <v>47</v>
      </c>
      <c r="B36" s="24"/>
      <c r="C36" s="24"/>
      <c r="D36" s="24"/>
      <c r="E36" s="24"/>
      <c r="F36" s="24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ht="20.25" customHeight="1" hidden="1"/>
    <row r="38" ht="20.25" customHeight="1" hidden="1"/>
    <row r="39" ht="20.25" customHeight="1" hidden="1"/>
    <row r="40" ht="20.25" customHeight="1"/>
  </sheetData>
  <sheetProtection/>
  <mergeCells count="192">
    <mergeCell ref="E34:F34"/>
    <mergeCell ref="AA35:AD35"/>
    <mergeCell ref="AE35:AH35"/>
    <mergeCell ref="E35:F35"/>
    <mergeCell ref="K35:N35"/>
    <mergeCell ref="O35:R35"/>
    <mergeCell ref="S35:V35"/>
    <mergeCell ref="W35:Z35"/>
    <mergeCell ref="S34:V34"/>
    <mergeCell ref="W34:Z34"/>
    <mergeCell ref="AF1:AH1"/>
    <mergeCell ref="O34:R34"/>
    <mergeCell ref="D25:J25"/>
    <mergeCell ref="G27:G28"/>
    <mergeCell ref="H27:H28"/>
    <mergeCell ref="J26:J28"/>
    <mergeCell ref="O33:R33"/>
    <mergeCell ref="K33:N33"/>
    <mergeCell ref="K34:N34"/>
    <mergeCell ref="K25:AH25"/>
    <mergeCell ref="S33:V33"/>
    <mergeCell ref="W33:Z33"/>
    <mergeCell ref="AA33:AD33"/>
    <mergeCell ref="AE31:AH31"/>
    <mergeCell ref="AE32:AH32"/>
    <mergeCell ref="AE33:AH33"/>
    <mergeCell ref="AA31:AD31"/>
    <mergeCell ref="W31:Z31"/>
    <mergeCell ref="S32:V32"/>
    <mergeCell ref="W32:Z32"/>
    <mergeCell ref="AA34:AD34"/>
    <mergeCell ref="AA32:AD32"/>
    <mergeCell ref="AE34:AH34"/>
    <mergeCell ref="K32:N32"/>
    <mergeCell ref="W29:Z29"/>
    <mergeCell ref="O31:R31"/>
    <mergeCell ref="K29:N29"/>
    <mergeCell ref="K30:N30"/>
    <mergeCell ref="K31:N31"/>
    <mergeCell ref="O32:R32"/>
    <mergeCell ref="S31:V31"/>
    <mergeCell ref="O26:R28"/>
    <mergeCell ref="AA29:AD29"/>
    <mergeCell ref="AE29:AH29"/>
    <mergeCell ref="O30:R30"/>
    <mergeCell ref="S30:V30"/>
    <mergeCell ref="W30:Z30"/>
    <mergeCell ref="AA30:AD30"/>
    <mergeCell ref="AE30:AH30"/>
    <mergeCell ref="O29:R29"/>
    <mergeCell ref="Z19:AB19"/>
    <mergeCell ref="AC19:AE19"/>
    <mergeCell ref="AF19:AH19"/>
    <mergeCell ref="N19:P19"/>
    <mergeCell ref="Q19:S19"/>
    <mergeCell ref="T19:V19"/>
    <mergeCell ref="W19:Y19"/>
    <mergeCell ref="W27:Z28"/>
    <mergeCell ref="AA28:AD28"/>
    <mergeCell ref="S26:V26"/>
    <mergeCell ref="W26:AD26"/>
    <mergeCell ref="AA27:AD27"/>
    <mergeCell ref="S29:V29"/>
    <mergeCell ref="K26:N28"/>
    <mergeCell ref="Z18:AB18"/>
    <mergeCell ref="AC18:AE18"/>
    <mergeCell ref="AF18:AH18"/>
    <mergeCell ref="N18:P18"/>
    <mergeCell ref="Q18:S18"/>
    <mergeCell ref="T18:V18"/>
    <mergeCell ref="W18:Y18"/>
    <mergeCell ref="AE26:AH28"/>
    <mergeCell ref="S27:V28"/>
    <mergeCell ref="AC16:AE16"/>
    <mergeCell ref="AF16:AH16"/>
    <mergeCell ref="N17:P17"/>
    <mergeCell ref="Q17:S17"/>
    <mergeCell ref="T17:V17"/>
    <mergeCell ref="W17:Y17"/>
    <mergeCell ref="Z17:AB17"/>
    <mergeCell ref="AC17:AE17"/>
    <mergeCell ref="AF17:AH17"/>
    <mergeCell ref="Q16:S16"/>
    <mergeCell ref="T16:V16"/>
    <mergeCell ref="W16:Y16"/>
    <mergeCell ref="AF14:AH14"/>
    <mergeCell ref="N15:P15"/>
    <mergeCell ref="Q15:S15"/>
    <mergeCell ref="T15:V15"/>
    <mergeCell ref="W15:Y15"/>
    <mergeCell ref="Z15:AB15"/>
    <mergeCell ref="Z16:AB16"/>
    <mergeCell ref="AC15:AE15"/>
    <mergeCell ref="AF15:AH15"/>
    <mergeCell ref="T14:V14"/>
    <mergeCell ref="W14:Y14"/>
    <mergeCell ref="Z14:AB14"/>
    <mergeCell ref="AC14:AE14"/>
    <mergeCell ref="Z13:AB13"/>
    <mergeCell ref="AC13:AE13"/>
    <mergeCell ref="AF13:AH13"/>
    <mergeCell ref="N13:P13"/>
    <mergeCell ref="Q13:S13"/>
    <mergeCell ref="T13:V13"/>
    <mergeCell ref="W13:Y13"/>
    <mergeCell ref="W12:Y12"/>
    <mergeCell ref="Z12:AB12"/>
    <mergeCell ref="AC12:AE12"/>
    <mergeCell ref="AF12:AH12"/>
    <mergeCell ref="W11:Y11"/>
    <mergeCell ref="Z11:AB11"/>
    <mergeCell ref="AC11:AE11"/>
    <mergeCell ref="AF11:AH11"/>
    <mergeCell ref="AC10:AE10"/>
    <mergeCell ref="AF10:AH10"/>
    <mergeCell ref="W9:Y9"/>
    <mergeCell ref="Z9:AB9"/>
    <mergeCell ref="AC9:AE9"/>
    <mergeCell ref="AF9:AH9"/>
    <mergeCell ref="AC8:AE8"/>
    <mergeCell ref="AF8:AH8"/>
    <mergeCell ref="K19:M19"/>
    <mergeCell ref="N8:P8"/>
    <mergeCell ref="Q8:S8"/>
    <mergeCell ref="T8:V8"/>
    <mergeCell ref="N9:P9"/>
    <mergeCell ref="Q9:S9"/>
    <mergeCell ref="T9:V9"/>
    <mergeCell ref="W10:Y10"/>
    <mergeCell ref="K16:M16"/>
    <mergeCell ref="N11:P11"/>
    <mergeCell ref="Q11:S11"/>
    <mergeCell ref="T11:V11"/>
    <mergeCell ref="N12:P12"/>
    <mergeCell ref="Q12:S12"/>
    <mergeCell ref="T12:V12"/>
    <mergeCell ref="N14:P14"/>
    <mergeCell ref="Q14:S14"/>
    <mergeCell ref="N16:P16"/>
    <mergeCell ref="N10:P10"/>
    <mergeCell ref="Q10:S10"/>
    <mergeCell ref="W8:Y8"/>
    <mergeCell ref="Q6:V6"/>
    <mergeCell ref="W6:AB6"/>
    <mergeCell ref="T10:V10"/>
    <mergeCell ref="Z8:AB8"/>
    <mergeCell ref="Z10:AB10"/>
    <mergeCell ref="AC6:AH6"/>
    <mergeCell ref="Q7:S7"/>
    <mergeCell ref="T7:V7"/>
    <mergeCell ref="W7:Y7"/>
    <mergeCell ref="Z7:AB7"/>
    <mergeCell ref="AC7:AE7"/>
    <mergeCell ref="AF7:AH7"/>
    <mergeCell ref="E30:F30"/>
    <mergeCell ref="G6:H6"/>
    <mergeCell ref="B15:E15"/>
    <mergeCell ref="B16:E16"/>
    <mergeCell ref="B17:E17"/>
    <mergeCell ref="A6:F7"/>
    <mergeCell ref="A21:AH21"/>
    <mergeCell ref="A24:J24"/>
    <mergeCell ref="B12:E12"/>
    <mergeCell ref="B13:E13"/>
    <mergeCell ref="K8:M8"/>
    <mergeCell ref="B18:E18"/>
    <mergeCell ref="I6:J6"/>
    <mergeCell ref="K6:P6"/>
    <mergeCell ref="K7:M7"/>
    <mergeCell ref="N7:P7"/>
    <mergeCell ref="K14:M14"/>
    <mergeCell ref="K15:M15"/>
    <mergeCell ref="B19:E19"/>
    <mergeCell ref="K9:M9"/>
    <mergeCell ref="K10:M10"/>
    <mergeCell ref="K11:M11"/>
    <mergeCell ref="K12:M12"/>
    <mergeCell ref="K17:M17"/>
    <mergeCell ref="K18:M18"/>
    <mergeCell ref="K13:M13"/>
    <mergeCell ref="B14:E14"/>
    <mergeCell ref="B11:E11"/>
    <mergeCell ref="E32:F32"/>
    <mergeCell ref="E33:F33"/>
    <mergeCell ref="A5:J5"/>
    <mergeCell ref="A26:C27"/>
    <mergeCell ref="E26:F28"/>
    <mergeCell ref="E29:F29"/>
    <mergeCell ref="A8:E8"/>
    <mergeCell ref="B9:E9"/>
    <mergeCell ref="B10:E10"/>
    <mergeCell ref="E31:F3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SHINDO</dc:creator>
  <cp:keywords/>
  <dc:description/>
  <cp:lastModifiedBy>奈良市役所</cp:lastModifiedBy>
  <cp:lastPrinted>2006-01-25T02:07:54Z</cp:lastPrinted>
  <dcterms:created xsi:type="dcterms:W3CDTF">1999-04-19T02:32:43Z</dcterms:created>
  <dcterms:modified xsi:type="dcterms:W3CDTF">2022-04-07T01:11:00Z</dcterms:modified>
  <cp:category/>
  <cp:version/>
  <cp:contentType/>
  <cp:contentStatus/>
</cp:coreProperties>
</file>