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460" windowWidth="15225" windowHeight="3960" activeTab="0"/>
  </bookViews>
  <sheets>
    <sheet name="10-5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<sst xmlns="http://schemas.openxmlformats.org/spreadsheetml/2006/main" count="47" uniqueCount="36">
  <si>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金額</t>
  </si>
  <si>
    <t>　この表は、奈良労働基準監督署で支払いをした数値である。</t>
  </si>
  <si>
    <t>総数</t>
  </si>
  <si>
    <t>療養</t>
  </si>
  <si>
    <t>休業</t>
  </si>
  <si>
    <t>障害</t>
  </si>
  <si>
    <t>遺</t>
  </si>
  <si>
    <t>族</t>
  </si>
  <si>
    <t>傷病</t>
  </si>
  <si>
    <t>葬祭</t>
  </si>
  <si>
    <t>介護</t>
  </si>
  <si>
    <t>件数</t>
  </si>
  <si>
    <t>金額</t>
  </si>
  <si>
    <t>件数</t>
  </si>
  <si>
    <t>件数</t>
  </si>
  <si>
    <t xml:space="preserve">  資料：奈良労働基準監督署</t>
  </si>
  <si>
    <t>(単位：千円)</t>
  </si>
  <si>
    <r>
      <t>年 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お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よ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び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月</t>
    </r>
  </si>
  <si>
    <r>
      <t xml:space="preserve">　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　1</t>
    </r>
    <r>
      <rPr>
        <sz val="11"/>
        <rFont val="ＭＳ 明朝"/>
        <family val="1"/>
      </rPr>
      <t>3</t>
    </r>
  </si>
  <si>
    <r>
      <t xml:space="preserve">　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　14</t>
    </r>
  </si>
  <si>
    <r>
      <t xml:space="preserve">　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　15</t>
    </r>
  </si>
  <si>
    <r>
      <t xml:space="preserve">　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　16</t>
    </r>
  </si>
  <si>
    <r>
      <t xml:space="preserve">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成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 xml:space="preserve">2 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 xml:space="preserve"> 度</t>
    </r>
  </si>
  <si>
    <r>
      <t xml:space="preserve">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成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 xml:space="preserve">6 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月</t>
    </r>
  </si>
  <si>
    <r>
      <t>　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　 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　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　５</t>
    </r>
  </si>
  <si>
    <r>
      <t>　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　 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　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　６</t>
    </r>
  </si>
  <si>
    <r>
      <t>　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　 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　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　７</t>
    </r>
  </si>
  <si>
    <r>
      <t>　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　 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　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　８</t>
    </r>
  </si>
  <si>
    <r>
      <t>　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　 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　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　９</t>
    </r>
  </si>
  <si>
    <r>
      <t>　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　　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　10</t>
    </r>
  </si>
  <si>
    <r>
      <t>　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　　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　11</t>
    </r>
  </si>
  <si>
    <r>
      <t>　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　　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　12</t>
    </r>
  </si>
  <si>
    <r>
      <t xml:space="preserve">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成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 xml:space="preserve">7 </t>
    </r>
    <r>
      <rPr>
        <sz val="11"/>
        <rFont val="ＭＳ 明朝"/>
        <family val="1"/>
      </rPr>
      <t>年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月</t>
    </r>
  </si>
  <si>
    <r>
      <t>　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　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　２</t>
    </r>
  </si>
  <si>
    <r>
      <t xml:space="preserve">　　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　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　３</t>
    </r>
  </si>
  <si>
    <t>１０－５    労   災　 保　 険 　給　 付  　支　  払　  状　  況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</si>
</sst>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</numFmts>
  <fonts count="41">
    <font>
      <sz val="11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7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8" fontId="0" fillId="0" borderId="0" xfId="48" applyFont="1" applyAlignment="1">
      <alignment horizontal="right" vertical="center"/>
    </xf>
    <xf numFmtId="38" fontId="0" fillId="0" borderId="0" xfId="48" applyFont="1" applyBorder="1" applyAlignment="1" applyProtection="1">
      <alignment horizontal="right" vertical="center"/>
      <protection/>
    </xf>
    <xf numFmtId="38" fontId="0" fillId="0" borderId="0" xfId="48" applyFont="1" applyBorder="1" applyAlignment="1">
      <alignment horizontal="right" vertical="center"/>
    </xf>
    <xf numFmtId="38" fontId="0" fillId="0" borderId="10" xfId="48" applyFont="1" applyBorder="1" applyAlignment="1" applyProtection="1">
      <alignment horizontal="right" vertical="center"/>
      <protection/>
    </xf>
    <xf numFmtId="38" fontId="0" fillId="0" borderId="11" xfId="48" applyFont="1" applyBorder="1" applyAlignment="1">
      <alignment horizontal="right" vertical="center"/>
    </xf>
    <xf numFmtId="38" fontId="0" fillId="0" borderId="11" xfId="48" applyFont="1" applyBorder="1" applyAlignment="1" applyProtection="1">
      <alignment horizontal="right" vertical="center"/>
      <protection/>
    </xf>
    <xf numFmtId="0" fontId="3" fillId="0" borderId="0" xfId="60" applyFont="1">
      <alignment/>
      <protection/>
    </xf>
    <xf numFmtId="38" fontId="0" fillId="0" borderId="0" xfId="48" applyFont="1" applyAlignment="1" applyProtection="1">
      <alignment horizontal="right" vertical="center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vertical="center"/>
      <protection/>
    </xf>
    <xf numFmtId="0" fontId="0" fillId="0" borderId="11" xfId="61" applyFont="1" applyBorder="1" applyAlignment="1" applyProtection="1">
      <alignment vertical="top"/>
      <protection/>
    </xf>
    <xf numFmtId="0" fontId="0" fillId="0" borderId="11" xfId="61" applyFont="1" applyBorder="1" applyAlignment="1">
      <alignment vertical="top"/>
      <protection/>
    </xf>
    <xf numFmtId="0" fontId="0" fillId="0" borderId="11" xfId="61" applyFont="1" applyBorder="1" applyAlignment="1">
      <alignment vertical="center"/>
      <protection/>
    </xf>
    <xf numFmtId="0" fontId="0" fillId="0" borderId="11" xfId="61" applyFont="1" applyBorder="1" applyAlignment="1" applyProtection="1">
      <alignment horizontal="left" vertical="center"/>
      <protection/>
    </xf>
    <xf numFmtId="0" fontId="0" fillId="0" borderId="12" xfId="61" applyFont="1" applyBorder="1" applyAlignment="1">
      <alignment horizontal="distributed" vertical="center"/>
      <protection/>
    </xf>
    <xf numFmtId="0" fontId="0" fillId="0" borderId="12" xfId="61" applyFont="1" applyBorder="1" applyAlignment="1">
      <alignment horizontal="distributed" vertical="center"/>
      <protection/>
    </xf>
    <xf numFmtId="0" fontId="0" fillId="0" borderId="13" xfId="61" applyFont="1" applyBorder="1" applyAlignment="1" applyProtection="1">
      <alignment horizontal="distributed" vertical="center"/>
      <protection/>
    </xf>
    <xf numFmtId="0" fontId="0" fillId="0" borderId="14" xfId="61" applyFont="1" applyBorder="1" applyAlignment="1">
      <alignment horizontal="distributed" vertical="center"/>
      <protection/>
    </xf>
    <xf numFmtId="0" fontId="0" fillId="0" borderId="15" xfId="61" applyFont="1" applyBorder="1" applyAlignment="1" applyProtection="1">
      <alignment horizontal="distributed" vertical="center"/>
      <protection/>
    </xf>
    <xf numFmtId="0" fontId="0" fillId="0" borderId="16" xfId="61" applyFont="1" applyBorder="1" applyAlignment="1">
      <alignment horizontal="distributed" vertical="center"/>
      <protection/>
    </xf>
    <xf numFmtId="0" fontId="0" fillId="0" borderId="15" xfId="61" applyFont="1" applyBorder="1" applyAlignment="1">
      <alignment horizontal="distributed" vertical="center"/>
      <protection/>
    </xf>
    <xf numFmtId="0" fontId="0" fillId="0" borderId="17" xfId="61" applyFont="1" applyBorder="1" applyAlignment="1">
      <alignment horizontal="distributed" vertical="center"/>
      <protection/>
    </xf>
    <xf numFmtId="49" fontId="0" fillId="0" borderId="0" xfId="61" applyNumberFormat="1" applyFont="1" applyAlignment="1">
      <alignment vertical="center"/>
      <protection/>
    </xf>
    <xf numFmtId="0" fontId="0" fillId="0" borderId="0" xfId="61" applyFont="1" applyBorder="1" applyAlignment="1">
      <alignment horizontal="right" vertical="center"/>
      <protection/>
    </xf>
    <xf numFmtId="3" fontId="0" fillId="0" borderId="0" xfId="61" applyNumberFormat="1" applyFont="1" applyBorder="1" applyAlignment="1">
      <alignment horizontal="right" vertical="center"/>
      <protection/>
    </xf>
    <xf numFmtId="49" fontId="0" fillId="0" borderId="0" xfId="61" applyNumberFormat="1" applyFont="1" applyAlignment="1" applyProtection="1">
      <alignment vertical="center"/>
      <protection/>
    </xf>
    <xf numFmtId="38" fontId="0" fillId="0" borderId="0" xfId="48" applyFont="1" applyFill="1" applyBorder="1" applyAlignment="1">
      <alignment horizontal="right" vertical="center"/>
    </xf>
    <xf numFmtId="38" fontId="0" fillId="0" borderId="0" xfId="48" applyFont="1" applyFill="1" applyBorder="1" applyAlignment="1" applyProtection="1">
      <alignment horizontal="right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41" fontId="0" fillId="0" borderId="0" xfId="48" applyNumberFormat="1" applyFont="1" applyBorder="1" applyAlignment="1">
      <alignment horizontal="right" vertical="center"/>
    </xf>
    <xf numFmtId="38" fontId="0" fillId="0" borderId="10" xfId="61" applyNumberFormat="1" applyFont="1" applyBorder="1" applyAlignment="1">
      <alignment vertical="center"/>
      <protection/>
    </xf>
    <xf numFmtId="49" fontId="0" fillId="0" borderId="0" xfId="61" applyNumberFormat="1" applyFont="1" applyBorder="1" applyAlignment="1" applyProtection="1">
      <alignment vertical="center"/>
      <protection/>
    </xf>
    <xf numFmtId="3" fontId="0" fillId="0" borderId="11" xfId="61" applyNumberFormat="1" applyFont="1" applyBorder="1" applyAlignment="1">
      <alignment horizontal="right" vertical="center"/>
      <protection/>
    </xf>
    <xf numFmtId="38" fontId="0" fillId="0" borderId="11" xfId="61" applyNumberFormat="1" applyFont="1" applyBorder="1" applyAlignment="1">
      <alignment horizontal="right" vertical="center"/>
      <protection/>
    </xf>
    <xf numFmtId="0" fontId="0" fillId="0" borderId="18" xfId="61" applyFont="1" applyBorder="1" applyAlignment="1" applyProtection="1">
      <alignment horizontal="left" vertical="center"/>
      <protection/>
    </xf>
    <xf numFmtId="0" fontId="0" fillId="0" borderId="0" xfId="61" applyFont="1" applyBorder="1">
      <alignment/>
      <protection/>
    </xf>
    <xf numFmtId="0" fontId="0" fillId="0" borderId="0" xfId="60" applyFont="1" applyAlignment="1">
      <alignment horizontal="right" vertical="center"/>
      <protection/>
    </xf>
    <xf numFmtId="0" fontId="0" fillId="0" borderId="0" xfId="0" applyBorder="1" applyAlignment="1">
      <alignment horizontal="center" vertical="center"/>
    </xf>
    <xf numFmtId="0" fontId="0" fillId="0" borderId="10" xfId="61" applyFont="1" applyBorder="1" applyAlignment="1" applyProtection="1">
      <alignment horizontal="distributed" vertical="center"/>
      <protection/>
    </xf>
    <xf numFmtId="0" fontId="0" fillId="0" borderId="0" xfId="61" applyFont="1" applyBorder="1" applyAlignment="1">
      <alignment horizontal="distributed" vertical="center"/>
      <protection/>
    </xf>
    <xf numFmtId="0" fontId="0" fillId="0" borderId="0" xfId="61" applyFont="1" applyBorder="1" applyAlignment="1" applyProtection="1">
      <alignment horizontal="distributed" vertical="center"/>
      <protection/>
    </xf>
    <xf numFmtId="0" fontId="0" fillId="0" borderId="0" xfId="61" applyFont="1" applyBorder="1" applyAlignment="1">
      <alignment vertical="center"/>
      <protection/>
    </xf>
    <xf numFmtId="38" fontId="0" fillId="0" borderId="19" xfId="48" applyFont="1" applyBorder="1" applyAlignment="1" applyProtection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3" fontId="0" fillId="0" borderId="0" xfId="61" applyNumberFormat="1" applyFont="1" applyFill="1" applyBorder="1" applyAlignment="1">
      <alignment horizontal="right" vertical="center"/>
      <protection/>
    </xf>
    <xf numFmtId="3" fontId="0" fillId="0" borderId="0" xfId="48" applyNumberFormat="1" applyFont="1" applyFill="1" applyBorder="1" applyAlignment="1">
      <alignment horizontal="right" vertical="center"/>
    </xf>
    <xf numFmtId="38" fontId="0" fillId="0" borderId="0" xfId="61" applyNumberFormat="1" applyFont="1" applyFill="1" applyBorder="1" applyAlignment="1">
      <alignment vertical="center"/>
      <protection/>
    </xf>
    <xf numFmtId="38" fontId="0" fillId="0" borderId="0" xfId="61" applyNumberFormat="1" applyFont="1" applyFill="1" applyBorder="1" applyAlignment="1">
      <alignment horizontal="right" vertical="center"/>
      <protection/>
    </xf>
    <xf numFmtId="41" fontId="0" fillId="0" borderId="0" xfId="61" applyNumberFormat="1" applyFont="1" applyFill="1" applyBorder="1" applyAlignment="1">
      <alignment horizontal="right" vertical="center"/>
      <protection/>
    </xf>
    <xf numFmtId="0" fontId="3" fillId="0" borderId="0" xfId="61" applyFont="1" applyAlignment="1">
      <alignment horizontal="center" vertical="center"/>
      <protection/>
    </xf>
    <xf numFmtId="0" fontId="0" fillId="0" borderId="20" xfId="61" applyFont="1" applyBorder="1" applyAlignment="1">
      <alignment horizontal="distributed" vertical="center"/>
      <protection/>
    </xf>
    <xf numFmtId="0" fontId="0" fillId="0" borderId="21" xfId="61" applyFont="1" applyBorder="1" applyAlignment="1">
      <alignment horizontal="distributed" vertical="center"/>
      <protection/>
    </xf>
    <xf numFmtId="0" fontId="0" fillId="0" borderId="20" xfId="61" applyFont="1" applyBorder="1" applyAlignment="1" applyProtection="1">
      <alignment horizontal="distributed" vertical="center"/>
      <protection/>
    </xf>
    <xf numFmtId="0" fontId="0" fillId="0" borderId="12" xfId="61" applyFont="1" applyBorder="1" applyAlignment="1">
      <alignment horizontal="distributed" vertical="center"/>
      <protection/>
    </xf>
    <xf numFmtId="0" fontId="0" fillId="0" borderId="22" xfId="6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5保護課" xfId="60"/>
    <cellStyle name="標準_86労災保険給付支払状況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65" zoomScaleNormal="65" zoomScalePageLayoutView="0" workbookViewId="0" topLeftCell="A1">
      <selection activeCell="A1" sqref="A1:Q1"/>
    </sheetView>
  </sheetViews>
  <sheetFormatPr defaultColWidth="11" defaultRowHeight="14.25"/>
  <cols>
    <col min="1" max="1" width="32.5" style="7" customWidth="1"/>
    <col min="2" max="7" width="9.8984375" style="7" customWidth="1"/>
    <col min="8" max="8" width="8.69921875" style="7" customWidth="1"/>
    <col min="9" max="9" width="9.59765625" style="7" customWidth="1"/>
    <col min="10" max="10" width="8.69921875" style="7" customWidth="1"/>
    <col min="11" max="11" width="9.59765625" style="7" customWidth="1"/>
    <col min="12" max="12" width="8.69921875" style="7" customWidth="1"/>
    <col min="13" max="13" width="9.59765625" style="7" customWidth="1"/>
    <col min="14" max="14" width="8.69921875" style="7" customWidth="1"/>
    <col min="15" max="15" width="9.59765625" style="7" customWidth="1"/>
    <col min="16" max="16" width="8.69921875" style="7" customWidth="1"/>
    <col min="17" max="17" width="9.59765625" style="7" customWidth="1"/>
    <col min="18" max="16384" width="11" style="7" customWidth="1"/>
  </cols>
  <sheetData>
    <row r="1" spans="1:17" s="9" customFormat="1" ht="17.25" customHeight="1">
      <c r="A1" s="50" t="s">
        <v>35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9" s="9" customFormat="1" ht="13.5">
      <c r="A2" s="10"/>
      <c r="B2" s="10"/>
      <c r="C2" s="10"/>
      <c r="D2" s="10"/>
      <c r="E2" s="10"/>
      <c r="F2" s="10"/>
      <c r="G2" s="10"/>
      <c r="H2" s="10"/>
      <c r="I2" s="10"/>
    </row>
    <row r="3" spans="1:17" s="9" customFormat="1" ht="20.25" customHeight="1" thickBot="1">
      <c r="A3" s="11" t="s">
        <v>1</v>
      </c>
      <c r="B3" s="12"/>
      <c r="C3" s="12"/>
      <c r="D3" s="12"/>
      <c r="E3" s="12"/>
      <c r="F3" s="12"/>
      <c r="G3" s="13"/>
      <c r="H3" s="13"/>
      <c r="I3" s="14"/>
      <c r="Q3" s="37" t="s">
        <v>16</v>
      </c>
    </row>
    <row r="4" spans="1:17" s="9" customFormat="1" ht="20.25" customHeight="1">
      <c r="A4" s="55" t="s">
        <v>17</v>
      </c>
      <c r="B4" s="51" t="s">
        <v>2</v>
      </c>
      <c r="C4" s="52"/>
      <c r="D4" s="51" t="s">
        <v>3</v>
      </c>
      <c r="E4" s="52"/>
      <c r="F4" s="53" t="s">
        <v>4</v>
      </c>
      <c r="G4" s="52"/>
      <c r="H4" s="51" t="s">
        <v>5</v>
      </c>
      <c r="I4" s="52"/>
      <c r="J4" s="15" t="s">
        <v>6</v>
      </c>
      <c r="K4" s="16" t="s">
        <v>7</v>
      </c>
      <c r="L4" s="51" t="s">
        <v>8</v>
      </c>
      <c r="M4" s="54"/>
      <c r="N4" s="51" t="s">
        <v>9</v>
      </c>
      <c r="O4" s="54"/>
      <c r="P4" s="51" t="s">
        <v>10</v>
      </c>
      <c r="Q4" s="54"/>
    </row>
    <row r="5" spans="1:17" s="9" customFormat="1" ht="20.25" customHeight="1">
      <c r="A5" s="56"/>
      <c r="B5" s="17" t="s">
        <v>11</v>
      </c>
      <c r="C5" s="18" t="s">
        <v>12</v>
      </c>
      <c r="D5" s="17" t="s">
        <v>13</v>
      </c>
      <c r="E5" s="18" t="s">
        <v>12</v>
      </c>
      <c r="F5" s="17" t="s">
        <v>13</v>
      </c>
      <c r="G5" s="18" t="s">
        <v>12</v>
      </c>
      <c r="H5" s="19" t="s">
        <v>13</v>
      </c>
      <c r="I5" s="20" t="s">
        <v>12</v>
      </c>
      <c r="J5" s="19" t="s">
        <v>14</v>
      </c>
      <c r="K5" s="21" t="s">
        <v>0</v>
      </c>
      <c r="L5" s="22" t="s">
        <v>14</v>
      </c>
      <c r="M5" s="22" t="s">
        <v>0</v>
      </c>
      <c r="N5" s="22" t="s">
        <v>14</v>
      </c>
      <c r="O5" s="22" t="s">
        <v>0</v>
      </c>
      <c r="P5" s="22" t="s">
        <v>14</v>
      </c>
      <c r="Q5" s="22" t="s">
        <v>0</v>
      </c>
    </row>
    <row r="6" spans="1:17" s="9" customFormat="1" ht="9" customHeight="1">
      <c r="A6" s="38"/>
      <c r="B6" s="39"/>
      <c r="C6" s="40"/>
      <c r="D6" s="41"/>
      <c r="E6" s="40"/>
      <c r="F6" s="41"/>
      <c r="G6" s="40"/>
      <c r="H6" s="41"/>
      <c r="I6" s="40"/>
      <c r="J6" s="41"/>
      <c r="K6" s="40"/>
      <c r="L6" s="40"/>
      <c r="M6" s="40"/>
      <c r="N6" s="40"/>
      <c r="O6" s="40"/>
      <c r="P6" s="40"/>
      <c r="Q6" s="40"/>
    </row>
    <row r="7" spans="1:17" s="10" customFormat="1" ht="20.25" customHeight="1">
      <c r="A7" s="23" t="s">
        <v>22</v>
      </c>
      <c r="B7" s="4">
        <v>3942</v>
      </c>
      <c r="C7" s="2">
        <v>900260</v>
      </c>
      <c r="D7" s="1">
        <v>992</v>
      </c>
      <c r="E7" s="1">
        <v>32846</v>
      </c>
      <c r="F7" s="1">
        <v>2622</v>
      </c>
      <c r="G7" s="1">
        <v>536024</v>
      </c>
      <c r="H7" s="1">
        <v>168</v>
      </c>
      <c r="I7" s="8">
        <v>278128</v>
      </c>
      <c r="J7" s="24">
        <v>5</v>
      </c>
      <c r="K7" s="25">
        <v>29790</v>
      </c>
      <c r="L7" s="29">
        <v>0</v>
      </c>
      <c r="M7" s="30">
        <v>0</v>
      </c>
      <c r="N7" s="24">
        <v>7</v>
      </c>
      <c r="O7" s="3">
        <v>4872</v>
      </c>
      <c r="P7" s="24">
        <v>148</v>
      </c>
      <c r="Q7" s="25">
        <v>18600</v>
      </c>
    </row>
    <row r="8" spans="1:17" s="10" customFormat="1" ht="20.25" customHeight="1">
      <c r="A8" s="26" t="s">
        <v>18</v>
      </c>
      <c r="B8" s="4">
        <v>3722</v>
      </c>
      <c r="C8" s="28">
        <v>826484</v>
      </c>
      <c r="D8" s="27">
        <v>1027</v>
      </c>
      <c r="E8" s="27">
        <v>36966</v>
      </c>
      <c r="F8" s="27">
        <v>2373</v>
      </c>
      <c r="G8" s="27">
        <v>469886</v>
      </c>
      <c r="H8" s="27">
        <v>149</v>
      </c>
      <c r="I8" s="28">
        <v>276879</v>
      </c>
      <c r="J8" s="44">
        <v>9</v>
      </c>
      <c r="K8" s="45">
        <v>16856</v>
      </c>
      <c r="L8" s="45">
        <v>1</v>
      </c>
      <c r="M8" s="46">
        <v>244</v>
      </c>
      <c r="N8" s="44">
        <v>8</v>
      </c>
      <c r="O8" s="27">
        <v>5746</v>
      </c>
      <c r="P8" s="44">
        <v>155</v>
      </c>
      <c r="Q8" s="45">
        <v>19807</v>
      </c>
    </row>
    <row r="9" spans="1:17" s="10" customFormat="1" ht="20.25" customHeight="1">
      <c r="A9" s="26" t="s">
        <v>19</v>
      </c>
      <c r="B9" s="4">
        <v>3776</v>
      </c>
      <c r="C9" s="28">
        <v>743341</v>
      </c>
      <c r="D9" s="27">
        <v>1023</v>
      </c>
      <c r="E9" s="27">
        <v>39019</v>
      </c>
      <c r="F9" s="27">
        <v>2456</v>
      </c>
      <c r="G9" s="27">
        <v>464851</v>
      </c>
      <c r="H9" s="27">
        <v>129</v>
      </c>
      <c r="I9" s="27">
        <v>202664</v>
      </c>
      <c r="J9" s="44">
        <v>7</v>
      </c>
      <c r="K9" s="45">
        <v>11848</v>
      </c>
      <c r="L9" s="45">
        <v>2</v>
      </c>
      <c r="M9" s="45">
        <v>305</v>
      </c>
      <c r="N9" s="44">
        <v>7</v>
      </c>
      <c r="O9" s="27">
        <v>5448</v>
      </c>
      <c r="P9" s="44">
        <v>152</v>
      </c>
      <c r="Q9" s="45">
        <v>19206</v>
      </c>
    </row>
    <row r="10" spans="1:17" s="10" customFormat="1" ht="20.25" customHeight="1">
      <c r="A10" s="26" t="s">
        <v>20</v>
      </c>
      <c r="B10" s="4">
        <v>3726</v>
      </c>
      <c r="C10" s="47">
        <v>692727</v>
      </c>
      <c r="D10" s="47">
        <v>858</v>
      </c>
      <c r="E10" s="47">
        <v>42050</v>
      </c>
      <c r="F10" s="47">
        <v>2573</v>
      </c>
      <c r="G10" s="47">
        <v>449794</v>
      </c>
      <c r="H10" s="47">
        <v>107</v>
      </c>
      <c r="I10" s="47">
        <v>145760</v>
      </c>
      <c r="J10" s="48">
        <v>6</v>
      </c>
      <c r="K10" s="48">
        <v>25105</v>
      </c>
      <c r="L10" s="48">
        <v>2</v>
      </c>
      <c r="M10" s="48">
        <v>866</v>
      </c>
      <c r="N10" s="48">
        <v>8</v>
      </c>
      <c r="O10" s="48">
        <v>8122</v>
      </c>
      <c r="P10" s="48">
        <v>172</v>
      </c>
      <c r="Q10" s="48">
        <v>21030</v>
      </c>
    </row>
    <row r="11" spans="1:17" s="10" customFormat="1" ht="20.25" customHeight="1">
      <c r="A11" s="26" t="s">
        <v>21</v>
      </c>
      <c r="B11" s="31">
        <f>D11+F11+H11+J11+L11+N11+P11</f>
        <v>3916</v>
      </c>
      <c r="C11" s="47">
        <f>E11+G11+I11+K11+M11+O11+Q11</f>
        <v>737773</v>
      </c>
      <c r="D11" s="47">
        <f aca="true" t="shared" si="0" ref="D11:Q11">SUM(D13:D24)</f>
        <v>939</v>
      </c>
      <c r="E11" s="47">
        <f t="shared" si="0"/>
        <v>35690</v>
      </c>
      <c r="F11" s="47">
        <f t="shared" si="0"/>
        <v>2654</v>
      </c>
      <c r="G11" s="47">
        <f t="shared" si="0"/>
        <v>481549</v>
      </c>
      <c r="H11" s="47">
        <f t="shared" si="0"/>
        <v>135</v>
      </c>
      <c r="I11" s="47">
        <f t="shared" si="0"/>
        <v>180185</v>
      </c>
      <c r="J11" s="47">
        <f t="shared" si="0"/>
        <v>5</v>
      </c>
      <c r="K11" s="47">
        <f t="shared" si="0"/>
        <v>13306</v>
      </c>
      <c r="L11" s="47">
        <f t="shared" si="0"/>
        <v>1</v>
      </c>
      <c r="M11" s="47">
        <f t="shared" si="0"/>
        <v>241</v>
      </c>
      <c r="N11" s="47">
        <f t="shared" si="0"/>
        <v>9</v>
      </c>
      <c r="O11" s="47">
        <f t="shared" si="0"/>
        <v>7140</v>
      </c>
      <c r="P11" s="47">
        <f t="shared" si="0"/>
        <v>173</v>
      </c>
      <c r="Q11" s="47">
        <f t="shared" si="0"/>
        <v>19662</v>
      </c>
    </row>
    <row r="12" spans="1:17" s="9" customFormat="1" ht="9" customHeight="1">
      <c r="A12" s="26"/>
      <c r="B12" s="4"/>
      <c r="C12" s="28"/>
      <c r="D12" s="27"/>
      <c r="E12" s="27"/>
      <c r="F12" s="27"/>
      <c r="G12" s="27"/>
      <c r="H12" s="27"/>
      <c r="I12" s="28"/>
      <c r="J12" s="48"/>
      <c r="K12" s="48"/>
      <c r="L12" s="48"/>
      <c r="M12" s="48"/>
      <c r="N12" s="48"/>
      <c r="O12" s="48"/>
      <c r="P12" s="48"/>
      <c r="Q12" s="48"/>
    </row>
    <row r="13" spans="1:17" s="9" customFormat="1" ht="20.25" customHeight="1">
      <c r="A13" s="26" t="s">
        <v>23</v>
      </c>
      <c r="B13" s="4">
        <f aca="true" t="shared" si="1" ref="B13:C24">D13+F13+H13+J13+L13+N13+P13</f>
        <v>270</v>
      </c>
      <c r="C13" s="28">
        <f t="shared" si="1"/>
        <v>56115</v>
      </c>
      <c r="D13" s="27">
        <v>67</v>
      </c>
      <c r="E13" s="27">
        <v>3087</v>
      </c>
      <c r="F13" s="27">
        <v>174</v>
      </c>
      <c r="G13" s="27">
        <v>32575</v>
      </c>
      <c r="H13" s="27">
        <v>10</v>
      </c>
      <c r="I13" s="28">
        <v>17919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8">
        <v>19</v>
      </c>
      <c r="Q13" s="48">
        <v>2534</v>
      </c>
    </row>
    <row r="14" spans="1:17" s="9" customFormat="1" ht="20.25" customHeight="1">
      <c r="A14" s="26" t="s">
        <v>24</v>
      </c>
      <c r="B14" s="4">
        <f t="shared" si="1"/>
        <v>281</v>
      </c>
      <c r="C14" s="28">
        <f t="shared" si="1"/>
        <v>62209</v>
      </c>
      <c r="D14" s="27">
        <v>63</v>
      </c>
      <c r="E14" s="27">
        <v>3568</v>
      </c>
      <c r="F14" s="27">
        <v>188</v>
      </c>
      <c r="G14" s="27">
        <v>32521</v>
      </c>
      <c r="H14" s="27">
        <v>14</v>
      </c>
      <c r="I14" s="28">
        <v>22697</v>
      </c>
      <c r="J14" s="49">
        <v>0</v>
      </c>
      <c r="K14" s="49">
        <v>0</v>
      </c>
      <c r="L14" s="45">
        <v>1</v>
      </c>
      <c r="M14" s="45">
        <v>241</v>
      </c>
      <c r="N14" s="45">
        <v>2</v>
      </c>
      <c r="O14" s="45">
        <v>1630</v>
      </c>
      <c r="P14" s="48">
        <v>13</v>
      </c>
      <c r="Q14" s="48">
        <v>1552</v>
      </c>
    </row>
    <row r="15" spans="1:17" s="9" customFormat="1" ht="20.25" customHeight="1">
      <c r="A15" s="26" t="s">
        <v>25</v>
      </c>
      <c r="B15" s="4">
        <f t="shared" si="1"/>
        <v>292</v>
      </c>
      <c r="C15" s="28">
        <f t="shared" si="1"/>
        <v>67825</v>
      </c>
      <c r="D15" s="27">
        <v>68</v>
      </c>
      <c r="E15" s="27">
        <v>1897</v>
      </c>
      <c r="F15" s="27">
        <v>187</v>
      </c>
      <c r="G15" s="27">
        <v>36391</v>
      </c>
      <c r="H15" s="27">
        <v>13</v>
      </c>
      <c r="I15" s="28">
        <v>13363</v>
      </c>
      <c r="J15" s="45">
        <v>2</v>
      </c>
      <c r="K15" s="45">
        <v>12825</v>
      </c>
      <c r="L15" s="49">
        <v>0</v>
      </c>
      <c r="M15" s="49">
        <v>0</v>
      </c>
      <c r="N15" s="48">
        <v>1</v>
      </c>
      <c r="O15" s="48">
        <v>707</v>
      </c>
      <c r="P15" s="48">
        <v>21</v>
      </c>
      <c r="Q15" s="48">
        <v>2642</v>
      </c>
    </row>
    <row r="16" spans="1:17" s="9" customFormat="1" ht="20.25" customHeight="1">
      <c r="A16" s="26" t="s">
        <v>26</v>
      </c>
      <c r="B16" s="4">
        <f t="shared" si="1"/>
        <v>376</v>
      </c>
      <c r="C16" s="28">
        <f t="shared" si="1"/>
        <v>58746</v>
      </c>
      <c r="D16" s="27">
        <v>102</v>
      </c>
      <c r="E16" s="27">
        <v>4495</v>
      </c>
      <c r="F16" s="27">
        <v>249</v>
      </c>
      <c r="G16" s="27">
        <v>41263</v>
      </c>
      <c r="H16" s="27">
        <v>8</v>
      </c>
      <c r="I16" s="28">
        <v>11079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8">
        <v>17</v>
      </c>
      <c r="Q16" s="48">
        <v>1909</v>
      </c>
    </row>
    <row r="17" spans="1:17" s="9" customFormat="1" ht="20.25" customHeight="1">
      <c r="A17" s="26" t="s">
        <v>27</v>
      </c>
      <c r="B17" s="4">
        <f t="shared" si="1"/>
        <v>325</v>
      </c>
      <c r="C17" s="28">
        <f t="shared" si="1"/>
        <v>59929</v>
      </c>
      <c r="D17" s="27">
        <v>75</v>
      </c>
      <c r="E17" s="27">
        <v>2180</v>
      </c>
      <c r="F17" s="27">
        <v>221</v>
      </c>
      <c r="G17" s="27">
        <v>39373</v>
      </c>
      <c r="H17" s="27">
        <v>13</v>
      </c>
      <c r="I17" s="28">
        <v>15262</v>
      </c>
      <c r="J17" s="49">
        <v>0</v>
      </c>
      <c r="K17" s="49">
        <v>0</v>
      </c>
      <c r="L17" s="49">
        <v>0</v>
      </c>
      <c r="M17" s="49">
        <v>0</v>
      </c>
      <c r="N17" s="48">
        <v>2</v>
      </c>
      <c r="O17" s="48">
        <v>1774</v>
      </c>
      <c r="P17" s="48">
        <v>14</v>
      </c>
      <c r="Q17" s="48">
        <v>1340</v>
      </c>
    </row>
    <row r="18" spans="1:17" s="9" customFormat="1" ht="20.25" customHeight="1">
      <c r="A18" s="26" t="s">
        <v>28</v>
      </c>
      <c r="B18" s="4">
        <f t="shared" si="1"/>
        <v>272</v>
      </c>
      <c r="C18" s="28">
        <f t="shared" si="1"/>
        <v>49350</v>
      </c>
      <c r="D18" s="27">
        <v>72</v>
      </c>
      <c r="E18" s="27">
        <v>3293</v>
      </c>
      <c r="F18" s="27">
        <v>184</v>
      </c>
      <c r="G18" s="27">
        <v>34479</v>
      </c>
      <c r="H18" s="27">
        <v>6</v>
      </c>
      <c r="I18" s="28">
        <v>10199</v>
      </c>
      <c r="J18" s="49">
        <v>0</v>
      </c>
      <c r="K18" s="49">
        <v>0</v>
      </c>
      <c r="L18" s="49">
        <v>0</v>
      </c>
      <c r="M18" s="49">
        <v>0</v>
      </c>
      <c r="N18" s="45">
        <v>1</v>
      </c>
      <c r="O18" s="45">
        <v>523</v>
      </c>
      <c r="P18" s="48">
        <v>9</v>
      </c>
      <c r="Q18" s="48">
        <v>856</v>
      </c>
    </row>
    <row r="19" spans="1:17" s="9" customFormat="1" ht="20.25" customHeight="1">
      <c r="A19" s="26" t="s">
        <v>29</v>
      </c>
      <c r="B19" s="4">
        <f t="shared" si="1"/>
        <v>399</v>
      </c>
      <c r="C19" s="28">
        <f t="shared" si="1"/>
        <v>65710</v>
      </c>
      <c r="D19" s="27">
        <v>96</v>
      </c>
      <c r="E19" s="27">
        <v>4109</v>
      </c>
      <c r="F19" s="27">
        <v>268</v>
      </c>
      <c r="G19" s="27">
        <v>43049</v>
      </c>
      <c r="H19" s="27">
        <v>12</v>
      </c>
      <c r="I19" s="28">
        <v>14807</v>
      </c>
      <c r="J19" s="45">
        <v>2</v>
      </c>
      <c r="K19" s="45">
        <v>377</v>
      </c>
      <c r="L19" s="49">
        <v>0</v>
      </c>
      <c r="M19" s="49">
        <v>0</v>
      </c>
      <c r="N19" s="45">
        <v>1</v>
      </c>
      <c r="O19" s="45">
        <v>890</v>
      </c>
      <c r="P19" s="48">
        <v>20</v>
      </c>
      <c r="Q19" s="48">
        <v>2478</v>
      </c>
    </row>
    <row r="20" spans="1:17" s="9" customFormat="1" ht="20.25" customHeight="1">
      <c r="A20" s="26" t="s">
        <v>30</v>
      </c>
      <c r="B20" s="4">
        <f t="shared" si="1"/>
        <v>269</v>
      </c>
      <c r="C20" s="28">
        <f t="shared" si="1"/>
        <v>46072</v>
      </c>
      <c r="D20" s="27">
        <v>64</v>
      </c>
      <c r="E20" s="27">
        <v>1183</v>
      </c>
      <c r="F20" s="27">
        <v>186</v>
      </c>
      <c r="G20" s="27">
        <v>30410</v>
      </c>
      <c r="H20" s="27">
        <v>7</v>
      </c>
      <c r="I20" s="28">
        <v>13168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8">
        <v>12</v>
      </c>
      <c r="Q20" s="48">
        <v>1311</v>
      </c>
    </row>
    <row r="21" spans="1:17" s="9" customFormat="1" ht="20.25" customHeight="1">
      <c r="A21" s="26" t="s">
        <v>31</v>
      </c>
      <c r="B21" s="4">
        <f t="shared" si="1"/>
        <v>344</v>
      </c>
      <c r="C21" s="28">
        <f t="shared" si="1"/>
        <v>58013</v>
      </c>
      <c r="D21" s="27">
        <v>77</v>
      </c>
      <c r="E21" s="27">
        <v>2776</v>
      </c>
      <c r="F21" s="27">
        <v>245</v>
      </c>
      <c r="G21" s="27">
        <v>45669</v>
      </c>
      <c r="H21" s="27">
        <v>8</v>
      </c>
      <c r="I21" s="28">
        <v>6756</v>
      </c>
      <c r="J21" s="49">
        <v>0</v>
      </c>
      <c r="K21" s="49">
        <v>0</v>
      </c>
      <c r="L21" s="49">
        <v>0</v>
      </c>
      <c r="M21" s="49">
        <v>0</v>
      </c>
      <c r="N21" s="45">
        <v>2</v>
      </c>
      <c r="O21" s="45">
        <v>1616</v>
      </c>
      <c r="P21" s="48">
        <v>12</v>
      </c>
      <c r="Q21" s="48">
        <v>1196</v>
      </c>
    </row>
    <row r="22" spans="1:17" s="9" customFormat="1" ht="20.25" customHeight="1">
      <c r="A22" s="26" t="s">
        <v>32</v>
      </c>
      <c r="B22" s="4">
        <f t="shared" si="1"/>
        <v>342</v>
      </c>
      <c r="C22" s="28">
        <f t="shared" si="1"/>
        <v>65685</v>
      </c>
      <c r="D22" s="27">
        <v>82</v>
      </c>
      <c r="E22" s="27">
        <v>2639</v>
      </c>
      <c r="F22" s="27">
        <v>232</v>
      </c>
      <c r="G22" s="27">
        <v>44383</v>
      </c>
      <c r="H22" s="27">
        <v>13</v>
      </c>
      <c r="I22" s="28">
        <v>16936</v>
      </c>
      <c r="J22" s="45">
        <v>1</v>
      </c>
      <c r="K22" s="45">
        <v>104</v>
      </c>
      <c r="L22" s="49">
        <v>0</v>
      </c>
      <c r="M22" s="49">
        <v>0</v>
      </c>
      <c r="N22" s="49">
        <v>0</v>
      </c>
      <c r="O22" s="49">
        <v>0</v>
      </c>
      <c r="P22" s="48">
        <v>14</v>
      </c>
      <c r="Q22" s="48">
        <v>1623</v>
      </c>
    </row>
    <row r="23" spans="1:17" s="9" customFormat="1" ht="20.25" customHeight="1">
      <c r="A23" s="26" t="s">
        <v>33</v>
      </c>
      <c r="B23" s="4">
        <f t="shared" si="1"/>
        <v>321</v>
      </c>
      <c r="C23" s="28">
        <f t="shared" si="1"/>
        <v>64637</v>
      </c>
      <c r="D23" s="27">
        <v>70</v>
      </c>
      <c r="E23" s="27">
        <v>2667</v>
      </c>
      <c r="F23" s="27">
        <v>226</v>
      </c>
      <c r="G23" s="27">
        <v>46210</v>
      </c>
      <c r="H23" s="27">
        <v>12</v>
      </c>
      <c r="I23" s="28">
        <v>14365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8">
        <v>13</v>
      </c>
      <c r="Q23" s="48">
        <v>1395</v>
      </c>
    </row>
    <row r="24" spans="1:17" s="9" customFormat="1" ht="20.25" customHeight="1">
      <c r="A24" s="32" t="s">
        <v>34</v>
      </c>
      <c r="B24" s="4">
        <f t="shared" si="1"/>
        <v>425</v>
      </c>
      <c r="C24" s="28">
        <f t="shared" si="1"/>
        <v>83482</v>
      </c>
      <c r="D24" s="27">
        <v>103</v>
      </c>
      <c r="E24" s="27">
        <v>3796</v>
      </c>
      <c r="F24" s="27">
        <v>294</v>
      </c>
      <c r="G24" s="27">
        <v>55226</v>
      </c>
      <c r="H24" s="27">
        <v>19</v>
      </c>
      <c r="I24" s="28">
        <v>23634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8">
        <v>9</v>
      </c>
      <c r="Q24" s="48">
        <v>826</v>
      </c>
    </row>
    <row r="25" spans="1:17" s="9" customFormat="1" ht="9" customHeight="1" thickBot="1">
      <c r="A25" s="32"/>
      <c r="B25" s="43"/>
      <c r="C25" s="6"/>
      <c r="D25" s="5"/>
      <c r="E25" s="5"/>
      <c r="F25" s="5"/>
      <c r="G25" s="5"/>
      <c r="H25" s="5"/>
      <c r="I25" s="6"/>
      <c r="J25" s="33"/>
      <c r="K25" s="33"/>
      <c r="L25" s="33"/>
      <c r="M25" s="33"/>
      <c r="N25" s="33"/>
      <c r="O25" s="33"/>
      <c r="P25" s="34"/>
      <c r="Q25" s="34"/>
    </row>
    <row r="26" spans="1:17" s="9" customFormat="1" ht="20.25" customHeight="1">
      <c r="A26" s="35" t="s">
        <v>15</v>
      </c>
      <c r="B26" s="42"/>
      <c r="C26" s="42"/>
      <c r="D26" s="42"/>
      <c r="E26" s="42"/>
      <c r="F26" s="42"/>
      <c r="G26" s="42"/>
      <c r="H26" s="42"/>
      <c r="I26" s="42"/>
      <c r="P26" s="36"/>
      <c r="Q26" s="36"/>
    </row>
  </sheetData>
  <sheetProtection/>
  <mergeCells count="9">
    <mergeCell ref="A1:Q1"/>
    <mergeCell ref="B4:C4"/>
    <mergeCell ref="D4:E4"/>
    <mergeCell ref="F4:G4"/>
    <mergeCell ref="H4:I4"/>
    <mergeCell ref="L4:M4"/>
    <mergeCell ref="N4:O4"/>
    <mergeCell ref="P4:Q4"/>
    <mergeCell ref="A4:A5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武野　孝史</dc:creator>
  <cp:keywords/>
  <dc:description/>
  <cp:lastModifiedBy>奈良市役所</cp:lastModifiedBy>
  <cp:lastPrinted>2006-01-25T06:31:02Z</cp:lastPrinted>
  <dcterms:created xsi:type="dcterms:W3CDTF">2005-01-04T01:06:58Z</dcterms:created>
  <dcterms:modified xsi:type="dcterms:W3CDTF">2022-04-04T06:36:23Z</dcterms:modified>
  <cp:category/>
  <cp:version/>
  <cp:contentType/>
  <cp:contentStatus/>
</cp:coreProperties>
</file>