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6-2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<sst xmlns="http://schemas.openxmlformats.org/spreadsheetml/2006/main" count="74" uniqueCount="55">
  <si>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男</t>
  </si>
  <si>
    <t>６－２    産  業  中  分  類  別 、 従  業  者  数 、 現  金  給  与　総  額 、</t>
  </si>
  <si>
    <t xml:space="preserve">  原  材  料  使  用  額  等</t>
  </si>
  <si>
    <t>( 単位：万円 )</t>
  </si>
  <si>
    <t>事業
所数</t>
  </si>
  <si>
    <t>従業者</t>
  </si>
  <si>
    <t>数</t>
  </si>
  <si>
    <t>現金給
与総額</t>
  </si>
  <si>
    <t>原 材 料
使用額等</t>
  </si>
  <si>
    <t>製  造  品  出  荷  額  等</t>
  </si>
  <si>
    <t>産　　　業　　　中　　　分　　　類</t>
  </si>
  <si>
    <t>総  数</t>
  </si>
  <si>
    <t>常 用 労 働 者</t>
  </si>
  <si>
    <t>個人事業</t>
  </si>
  <si>
    <t>主および家族従業者</t>
  </si>
  <si>
    <t>総　額</t>
  </si>
  <si>
    <t xml:space="preserve">製造品
出荷額  </t>
  </si>
  <si>
    <t>加工賃
収入額</t>
  </si>
  <si>
    <t>その他
収入額</t>
  </si>
  <si>
    <t>計</t>
  </si>
  <si>
    <t>男</t>
  </si>
  <si>
    <t>女</t>
  </si>
  <si>
    <t>女</t>
  </si>
  <si>
    <t>x　　の　　秘　　匿　　分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</si>
  <si>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</si>
  <si>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</si>
  <si>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</si>
  <si>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</si>
  <si>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</si>
  <si>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</si>
  <si>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x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</si>
  <si>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</si>
  <si>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</si>
  <si>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</si>
  <si>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</si>
  <si>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</si>
  <si>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</si>
  <si>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</si>
  <si>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</si>
  <si>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</si>
  <si>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</si>
  <si>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</si>
  <si>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</si>
  <si>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</si>
  <si>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</si>
  <si>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</si>
  <si>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</si>
  <si>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</si>
  <si>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</si>
  <si>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　この表は、平成24年経済センサス-活動調査(平成24年2月1日現在)の結果である。</t>
  </si>
  <si>
    <t>くず
・廃物</t>
  </si>
  <si>
    <t>収入額</t>
  </si>
  <si>
    <t>総数</t>
  </si>
  <si>
    <t>09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</si>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</sst>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center" vertical="center"/>
    </xf>
    <xf numFmtId="38" fontId="2" fillId="0" borderId="0" xfId="50" applyFont="1" applyAlignment="1" applyProtection="1">
      <alignment horizontal="left" vertical="center" indent="2"/>
      <protection/>
    </xf>
    <xf numFmtId="38" fontId="4" fillId="0" borderId="0" xfId="50" applyFont="1" applyAlignment="1" applyProtection="1">
      <alignment vertical="center"/>
      <protection/>
    </xf>
    <xf numFmtId="38" fontId="2" fillId="0" borderId="0" xfId="50" applyFont="1" applyAlignment="1" applyProtection="1">
      <alignment vertical="center"/>
      <protection/>
    </xf>
    <xf numFmtId="38" fontId="4" fillId="0" borderId="0" xfId="50" applyFont="1" applyAlignment="1">
      <alignment vertical="center"/>
    </xf>
    <xf numFmtId="38" fontId="4" fillId="0" borderId="0" xfId="50" applyFont="1" applyAlignment="1">
      <alignment horizontal="distributed" vertical="center"/>
    </xf>
    <xf numFmtId="38" fontId="4" fillId="0" borderId="0" xfId="50" applyFont="1" applyAlignment="1">
      <alignment horizontal="right" vertical="center"/>
    </xf>
    <xf numFmtId="38" fontId="4" fillId="0" borderId="0" xfId="50" applyFont="1" applyAlignment="1" applyProtection="1">
      <alignment horizontal="right" vertical="center"/>
      <protection/>
    </xf>
    <xf numFmtId="38" fontId="4" fillId="0" borderId="0" xfId="50" applyFont="1" applyAlignment="1" applyProtection="1">
      <alignment horizontal="left" vertical="center"/>
      <protection/>
    </xf>
    <xf numFmtId="38" fontId="4" fillId="0" borderId="0" xfId="50" applyFont="1" applyBorder="1" applyAlignment="1" applyProtection="1">
      <alignment vertical="center"/>
      <protection/>
    </xf>
    <xf numFmtId="38" fontId="4" fillId="0" borderId="0" xfId="50" applyFont="1" applyBorder="1" applyAlignment="1" applyProtection="1">
      <alignment horizontal="right" vertical="center"/>
      <protection/>
    </xf>
    <xf numFmtId="38" fontId="4" fillId="0" borderId="14" xfId="50" applyFont="1" applyBorder="1" applyAlignment="1">
      <alignment horizontal="center" vertical="center"/>
    </xf>
    <xf numFmtId="38" fontId="4" fillId="0" borderId="15" xfId="50" applyFont="1" applyBorder="1" applyAlignment="1" applyProtection="1">
      <alignment horizontal="center" vertical="center" wrapText="1"/>
      <protection/>
    </xf>
    <xf numFmtId="38" fontId="4" fillId="0" borderId="0" xfId="50" applyFont="1" applyBorder="1" applyAlignment="1" applyProtection="1">
      <alignment horizontal="center" vertical="center"/>
      <protection/>
    </xf>
    <xf numFmtId="38" fontId="4" fillId="0" borderId="16" xfId="50" applyFont="1" applyBorder="1" applyAlignment="1" applyProtection="1">
      <alignment horizontal="center" vertical="center"/>
      <protection/>
    </xf>
    <xf numFmtId="38" fontId="4" fillId="0" borderId="17" xfId="50" applyFont="1" applyBorder="1" applyAlignment="1">
      <alignment horizontal="center" vertical="center"/>
    </xf>
    <xf numFmtId="38" fontId="4" fillId="0" borderId="18" xfId="50" applyFont="1" applyBorder="1" applyAlignment="1" applyProtection="1">
      <alignment horizontal="center" vertical="center"/>
      <protection/>
    </xf>
    <xf numFmtId="38" fontId="4" fillId="0" borderId="19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>
      <alignment horizontal="center" vertical="center"/>
    </xf>
    <xf numFmtId="38" fontId="4" fillId="0" borderId="0" xfId="50" applyFont="1" applyBorder="1" applyAlignment="1">
      <alignment horizontal="center" vertical="center" wrapText="1"/>
    </xf>
    <xf numFmtId="38" fontId="4" fillId="0" borderId="0" xfId="50" applyFont="1" applyBorder="1" applyAlignment="1" applyProtection="1">
      <alignment horizontal="distributed" vertical="center"/>
      <protection/>
    </xf>
    <xf numFmtId="38" fontId="4" fillId="0" borderId="13" xfId="50" applyFont="1" applyBorder="1" applyAlignment="1" applyProtection="1">
      <alignment horizontal="distributed" vertical="center"/>
      <protection/>
    </xf>
    <xf numFmtId="41" fontId="5" fillId="0" borderId="0" xfId="50" applyNumberFormat="1" applyFont="1" applyBorder="1" applyAlignment="1">
      <alignment horizontal="right" vertical="center"/>
    </xf>
    <xf numFmtId="38" fontId="4" fillId="0" borderId="0" xfId="50" applyFont="1" applyBorder="1" applyAlignment="1" quotePrefix="1">
      <alignment horizontal="right" vertical="center"/>
    </xf>
    <xf numFmtId="41" fontId="5" fillId="0" borderId="0" xfId="50" applyNumberFormat="1" applyFont="1" applyAlignment="1">
      <alignment horizontal="right" vertical="center"/>
    </xf>
    <xf numFmtId="38" fontId="4" fillId="0" borderId="0" xfId="50" applyFont="1" applyBorder="1" applyAlignment="1">
      <alignment vertical="center"/>
    </xf>
    <xf numFmtId="41" fontId="5" fillId="0" borderId="0" xfId="50" applyNumberFormat="1" applyFont="1" applyBorder="1" applyAlignment="1" applyProtection="1">
      <alignment horizontal="right" vertical="center"/>
      <protection/>
    </xf>
    <xf numFmtId="38" fontId="5" fillId="0" borderId="0" xfId="50" applyFont="1" applyBorder="1" applyAlignment="1" applyProtection="1">
      <alignment horizontal="distributed" vertical="center"/>
      <protection/>
    </xf>
    <xf numFmtId="41" fontId="4" fillId="0" borderId="0" xfId="50" applyNumberFormat="1" applyFont="1" applyAlignment="1">
      <alignment horizontal="right" vertical="center"/>
    </xf>
    <xf numFmtId="38" fontId="4" fillId="0" borderId="20" xfId="50" applyFont="1" applyBorder="1" applyAlignment="1">
      <alignment vertical="center"/>
    </xf>
    <xf numFmtId="41" fontId="4" fillId="0" borderId="0" xfId="50" applyNumberFormat="1" applyFont="1" applyBorder="1" applyAlignment="1" applyProtection="1">
      <alignment horizontal="right" vertical="center"/>
      <protection/>
    </xf>
    <xf numFmtId="41" fontId="4" fillId="0" borderId="0" xfId="50" applyNumberFormat="1" applyFont="1" applyBorder="1" applyAlignment="1">
      <alignment horizontal="right" vertical="center"/>
    </xf>
    <xf numFmtId="38" fontId="4" fillId="0" borderId="14" xfId="50" applyFont="1" applyBorder="1" applyAlignment="1">
      <alignment vertical="center"/>
    </xf>
    <xf numFmtId="38" fontId="4" fillId="0" borderId="14" xfId="50" applyFont="1" applyBorder="1" applyAlignment="1" applyProtection="1">
      <alignment horizontal="distributed" vertical="center"/>
      <protection/>
    </xf>
    <xf numFmtId="38" fontId="4" fillId="0" borderId="14" xfId="50" applyFont="1" applyBorder="1" applyAlignment="1" applyProtection="1">
      <alignment horizontal="right" vertical="center"/>
      <protection/>
    </xf>
    <xf numFmtId="38" fontId="4" fillId="0" borderId="14" xfId="50" applyFont="1" applyBorder="1" applyAlignment="1">
      <alignment horizontal="right" vertical="center"/>
    </xf>
    <xf numFmtId="38" fontId="4" fillId="0" borderId="0" xfId="50" applyFont="1" applyAlignment="1">
      <alignment horizontal="center" vertical="center"/>
    </xf>
    <xf numFmtId="38" fontId="4" fillId="0" borderId="21" xfId="50" applyFont="1" applyBorder="1" applyAlignment="1" applyProtection="1">
      <alignment horizontal="distributed" vertical="center" wrapText="1"/>
      <protection/>
    </xf>
    <xf numFmtId="0" fontId="4" fillId="0" borderId="22" xfId="0" applyFont="1" applyBorder="1" applyAlignment="1">
      <alignment horizontal="distributed" vertical="center" wrapText="1"/>
    </xf>
    <xf numFmtId="38" fontId="4" fillId="0" borderId="23" xfId="50" applyFont="1" applyBorder="1" applyAlignment="1" applyProtection="1">
      <alignment horizontal="distributed" vertical="center" wrapText="1"/>
      <protection/>
    </xf>
    <xf numFmtId="0" fontId="4" fillId="0" borderId="18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38" fontId="4" fillId="0" borderId="24" xfId="50" applyFont="1" applyBorder="1" applyAlignment="1" applyProtection="1">
      <alignment horizontal="distributed" vertical="center"/>
      <protection/>
    </xf>
    <xf numFmtId="0" fontId="4" fillId="0" borderId="10" xfId="0" applyFont="1" applyBorder="1" applyAlignment="1">
      <alignment horizontal="distributed" vertical="center"/>
    </xf>
    <xf numFmtId="38" fontId="4" fillId="0" borderId="25" xfId="50" applyFont="1" applyBorder="1" applyAlignment="1">
      <alignment horizontal="distributed" vertical="center" wrapText="1"/>
    </xf>
    <xf numFmtId="38" fontId="4" fillId="0" borderId="26" xfId="50" applyFont="1" applyBorder="1" applyAlignment="1">
      <alignment horizontal="distributed" vertical="center" wrapText="1"/>
    </xf>
    <xf numFmtId="38" fontId="4" fillId="0" borderId="22" xfId="50" applyFont="1" applyBorder="1" applyAlignment="1">
      <alignment horizontal="distributed" vertical="center" wrapText="1"/>
    </xf>
    <xf numFmtId="38" fontId="4" fillId="0" borderId="25" xfId="50" applyFont="1" applyBorder="1" applyAlignment="1">
      <alignment horizontal="center" vertical="center" wrapText="1"/>
    </xf>
    <xf numFmtId="38" fontId="4" fillId="0" borderId="26" xfId="50" applyFont="1" applyBorder="1" applyAlignment="1">
      <alignment horizontal="center" vertical="center" wrapText="1"/>
    </xf>
    <xf numFmtId="38" fontId="4" fillId="0" borderId="22" xfId="50" applyFont="1" applyBorder="1" applyAlignment="1">
      <alignment horizontal="center" vertical="center" wrapText="1"/>
    </xf>
    <xf numFmtId="38" fontId="4" fillId="0" borderId="24" xfId="50" applyFont="1" applyBorder="1" applyAlignment="1" applyProtection="1">
      <alignment horizontal="center" vertical="center"/>
      <protection/>
    </xf>
    <xf numFmtId="38" fontId="4" fillId="0" borderId="10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21" xfId="50" applyFont="1" applyBorder="1" applyAlignment="1" applyProtection="1">
      <alignment horizontal="center" vertical="center"/>
      <protection/>
    </xf>
    <xf numFmtId="38" fontId="4" fillId="0" borderId="22" xfId="50" applyFont="1" applyBorder="1" applyAlignment="1" applyProtection="1">
      <alignment horizontal="center" vertical="center"/>
      <protection/>
    </xf>
    <xf numFmtId="38" fontId="4" fillId="0" borderId="16" xfId="50" applyFont="1" applyBorder="1" applyAlignment="1" applyProtection="1">
      <alignment horizontal="center" vertical="center"/>
      <protection/>
    </xf>
    <xf numFmtId="38" fontId="4" fillId="0" borderId="27" xfId="50" applyFont="1" applyBorder="1" applyAlignment="1" applyProtection="1">
      <alignment horizontal="center" vertical="center"/>
      <protection/>
    </xf>
    <xf numFmtId="38" fontId="4" fillId="0" borderId="28" xfId="50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38" fontId="4" fillId="0" borderId="29" xfId="50" applyFont="1" applyBorder="1" applyAlignment="1" applyProtection="1">
      <alignment horizontal="center" vertical="center"/>
      <protection/>
    </xf>
    <xf numFmtId="38" fontId="4" fillId="0" borderId="17" xfId="50" applyFont="1" applyBorder="1" applyAlignment="1" applyProtection="1">
      <alignment horizontal="center" vertical="center"/>
      <protection/>
    </xf>
    <xf numFmtId="38" fontId="23" fillId="0" borderId="21" xfId="50" applyFont="1" applyBorder="1" applyAlignment="1" applyProtection="1">
      <alignment horizontal="distributed" vertical="center" wrapText="1"/>
      <protection/>
    </xf>
    <xf numFmtId="0" fontId="23" fillId="0" borderId="22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B30" sqref="B30"/>
    </sheetView>
  </sheetViews>
  <sheetFormatPr defaultColWidth="10.8984375" defaultRowHeight="14.25"/>
  <cols>
    <col min="1" max="1" width="3.19921875" style="1" customWidth="1"/>
    <col min="2" max="2" width="34.59765625" style="1" customWidth="1"/>
    <col min="3" max="3" width="1" style="1" customWidth="1"/>
    <col min="4" max="11" width="8.69921875" style="1" customWidth="1"/>
    <col min="12" max="14" width="11.09765625" style="1" customWidth="1"/>
    <col min="15" max="16" width="11.59765625" style="1" customWidth="1"/>
    <col min="17" max="17" width="7.09765625" style="1" customWidth="1"/>
    <col min="18" max="18" width="10.59765625" style="1" customWidth="1"/>
    <col min="19" max="19" width="11.8984375" style="1" bestFit="1" customWidth="1"/>
    <col min="20" max="16384" width="10.8984375" style="1" customWidth="1"/>
  </cols>
  <sheetData>
    <row r="1" spans="1:18" ht="15" customHeight="1">
      <c r="A1" s="10" t="s">
        <v>1</v>
      </c>
      <c r="B1" s="11"/>
      <c r="C1" s="11"/>
      <c r="D1" s="11"/>
      <c r="E1" s="11"/>
      <c r="G1" s="11"/>
      <c r="H1" s="11"/>
      <c r="J1" s="12" t="s">
        <v>2</v>
      </c>
      <c r="K1" s="11"/>
      <c r="L1" s="11"/>
      <c r="M1" s="11"/>
      <c r="N1" s="11"/>
      <c r="O1" s="11"/>
      <c r="P1" s="11"/>
      <c r="Q1" s="11"/>
      <c r="R1" s="11"/>
    </row>
    <row r="2" spans="1:18" ht="6" customHeight="1">
      <c r="A2" s="13"/>
      <c r="B2" s="14"/>
      <c r="C2" s="14"/>
      <c r="D2" s="15"/>
      <c r="E2" s="15"/>
      <c r="F2" s="15"/>
      <c r="G2" s="15"/>
      <c r="H2" s="15"/>
      <c r="I2" s="16"/>
      <c r="J2" s="17"/>
      <c r="K2" s="15"/>
      <c r="L2" s="15"/>
      <c r="M2" s="15"/>
      <c r="N2" s="15"/>
      <c r="O2" s="15"/>
      <c r="P2" s="15"/>
      <c r="Q2" s="15"/>
      <c r="R2" s="15"/>
    </row>
    <row r="3" spans="1:18" ht="12" customHeight="1" thickBot="1">
      <c r="A3" s="18" t="s">
        <v>49</v>
      </c>
      <c r="J3" s="15"/>
      <c r="K3" s="15"/>
      <c r="L3" s="15"/>
      <c r="M3" s="15"/>
      <c r="N3" s="15"/>
      <c r="O3" s="15"/>
      <c r="P3" s="15"/>
      <c r="Q3" s="15"/>
      <c r="R3" s="19" t="s">
        <v>3</v>
      </c>
    </row>
    <row r="4" spans="1:18" s="4" customFormat="1" ht="11.25" customHeight="1">
      <c r="A4" s="20"/>
      <c r="B4" s="20"/>
      <c r="C4" s="21"/>
      <c r="D4" s="50" t="s">
        <v>4</v>
      </c>
      <c r="E4" s="53" t="s">
        <v>5</v>
      </c>
      <c r="F4" s="54"/>
      <c r="G4" s="54"/>
      <c r="H4" s="54"/>
      <c r="I4" s="54"/>
      <c r="J4" s="2" t="s">
        <v>6</v>
      </c>
      <c r="K4" s="3"/>
      <c r="L4" s="55" t="s">
        <v>7</v>
      </c>
      <c r="M4" s="58" t="s">
        <v>8</v>
      </c>
      <c r="N4" s="61" t="s">
        <v>9</v>
      </c>
      <c r="O4" s="62"/>
      <c r="P4" s="62"/>
      <c r="Q4" s="62"/>
      <c r="R4" s="62"/>
    </row>
    <row r="5" spans="1:18" s="4" customFormat="1" ht="11.25" customHeight="1">
      <c r="A5" s="63" t="s">
        <v>10</v>
      </c>
      <c r="B5" s="64"/>
      <c r="C5" s="65"/>
      <c r="D5" s="51"/>
      <c r="E5" s="66" t="s">
        <v>11</v>
      </c>
      <c r="F5" s="68" t="s">
        <v>12</v>
      </c>
      <c r="G5" s="69"/>
      <c r="H5" s="70"/>
      <c r="I5" s="23" t="s">
        <v>13</v>
      </c>
      <c r="J5" s="69" t="s">
        <v>14</v>
      </c>
      <c r="K5" s="71"/>
      <c r="L5" s="56"/>
      <c r="M5" s="59"/>
      <c r="N5" s="72" t="s">
        <v>15</v>
      </c>
      <c r="O5" s="46" t="s">
        <v>16</v>
      </c>
      <c r="P5" s="46" t="s">
        <v>17</v>
      </c>
      <c r="Q5" s="74" t="s">
        <v>50</v>
      </c>
      <c r="R5" s="48" t="s">
        <v>18</v>
      </c>
    </row>
    <row r="6" spans="1:18" s="4" customFormat="1" ht="11.25" customHeight="1">
      <c r="A6" s="24"/>
      <c r="B6" s="24"/>
      <c r="C6" s="5"/>
      <c r="D6" s="52"/>
      <c r="E6" s="67"/>
      <c r="F6" s="25" t="s">
        <v>19</v>
      </c>
      <c r="G6" s="25" t="s">
        <v>20</v>
      </c>
      <c r="H6" s="25" t="s">
        <v>21</v>
      </c>
      <c r="I6" s="26" t="s">
        <v>19</v>
      </c>
      <c r="J6" s="26" t="s">
        <v>0</v>
      </c>
      <c r="K6" s="25" t="s">
        <v>22</v>
      </c>
      <c r="L6" s="57"/>
      <c r="M6" s="60"/>
      <c r="N6" s="73"/>
      <c r="O6" s="47"/>
      <c r="P6" s="47" t="s">
        <v>51</v>
      </c>
      <c r="Q6" s="75"/>
      <c r="R6" s="49"/>
    </row>
    <row r="7" spans="1:18" s="4" customFormat="1" ht="3" customHeight="1">
      <c r="A7" s="27"/>
      <c r="B7" s="27"/>
      <c r="C7" s="6"/>
      <c r="D7" s="7"/>
      <c r="E7" s="22"/>
      <c r="F7" s="22"/>
      <c r="G7" s="22"/>
      <c r="H7" s="22"/>
      <c r="I7" s="22"/>
      <c r="J7" s="22"/>
      <c r="K7" s="22"/>
      <c r="L7" s="28"/>
      <c r="M7" s="28"/>
      <c r="N7" s="22"/>
      <c r="O7" s="8"/>
      <c r="P7" s="8"/>
      <c r="Q7" s="8"/>
      <c r="R7" s="7"/>
    </row>
    <row r="8" spans="1:18" ht="11.25" customHeight="1">
      <c r="A8" s="13"/>
      <c r="B8" s="29" t="s">
        <v>52</v>
      </c>
      <c r="C8" s="30"/>
      <c r="D8" s="31">
        <v>274</v>
      </c>
      <c r="E8" s="31">
        <f aca="true" t="shared" si="0" ref="E8:L8">SUM(E9:E33)</f>
        <v>5863</v>
      </c>
      <c r="F8" s="31">
        <f t="shared" si="0"/>
        <v>5829</v>
      </c>
      <c r="G8" s="31">
        <f t="shared" si="0"/>
        <v>4003</v>
      </c>
      <c r="H8" s="31">
        <f t="shared" si="0"/>
        <v>1826</v>
      </c>
      <c r="I8" s="31">
        <f t="shared" si="0"/>
        <v>69</v>
      </c>
      <c r="J8" s="31">
        <f t="shared" si="0"/>
        <v>45</v>
      </c>
      <c r="K8" s="31">
        <f t="shared" si="0"/>
        <v>24</v>
      </c>
      <c r="L8" s="31">
        <f t="shared" si="0"/>
        <v>2238632</v>
      </c>
      <c r="M8" s="31">
        <f>SUM(M9:M33)</f>
        <v>10026287</v>
      </c>
      <c r="N8" s="31">
        <f>SUM(N9:N33)</f>
        <v>16838817</v>
      </c>
      <c r="O8" s="31">
        <f>SUM(O9:O33)</f>
        <v>14970323</v>
      </c>
      <c r="P8" s="31">
        <f>SUM(P9:P33)</f>
        <v>1143202</v>
      </c>
      <c r="Q8" s="31">
        <f>SUM(Q9:Q32)</f>
        <v>71</v>
      </c>
      <c r="R8" s="31">
        <f>SUM(R9:R33)</f>
        <v>725221</v>
      </c>
    </row>
    <row r="9" spans="1:18" ht="11.25" customHeight="1">
      <c r="A9" s="32" t="s">
        <v>53</v>
      </c>
      <c r="B9" s="29" t="s">
        <v>24</v>
      </c>
      <c r="C9" s="30"/>
      <c r="D9" s="33">
        <v>39</v>
      </c>
      <c r="E9" s="31">
        <v>488</v>
      </c>
      <c r="F9" s="31">
        <f>SUM(G9:H9)</f>
        <v>463</v>
      </c>
      <c r="G9" s="31">
        <v>211</v>
      </c>
      <c r="H9" s="31">
        <v>252</v>
      </c>
      <c r="I9" s="31">
        <f>SUM(J9:K9)</f>
        <v>25</v>
      </c>
      <c r="J9" s="31">
        <v>18</v>
      </c>
      <c r="K9" s="31">
        <v>7</v>
      </c>
      <c r="L9" s="31">
        <v>122721</v>
      </c>
      <c r="M9" s="31">
        <v>397560</v>
      </c>
      <c r="N9" s="31">
        <v>664351</v>
      </c>
      <c r="O9" s="31">
        <v>505745</v>
      </c>
      <c r="P9" s="31">
        <v>64611</v>
      </c>
      <c r="Q9" s="31">
        <v>0</v>
      </c>
      <c r="R9" s="31">
        <v>93995</v>
      </c>
    </row>
    <row r="10" spans="1:18" ht="11.25" customHeight="1">
      <c r="A10" s="34">
        <v>10</v>
      </c>
      <c r="B10" s="29" t="s">
        <v>25</v>
      </c>
      <c r="C10" s="30"/>
      <c r="D10" s="33">
        <v>8</v>
      </c>
      <c r="E10" s="31">
        <v>94</v>
      </c>
      <c r="F10" s="31">
        <f aca="true" t="shared" si="1" ref="F10:F32">SUM(G10:H10)</f>
        <v>93</v>
      </c>
      <c r="G10" s="31">
        <v>56</v>
      </c>
      <c r="H10" s="31">
        <v>37</v>
      </c>
      <c r="I10" s="31">
        <f aca="true" t="shared" si="2" ref="I10:I32">SUM(J10:K10)</f>
        <v>1</v>
      </c>
      <c r="J10" s="31">
        <v>1</v>
      </c>
      <c r="K10" s="31">
        <v>0</v>
      </c>
      <c r="L10" s="31">
        <v>39158</v>
      </c>
      <c r="M10" s="31">
        <v>74445</v>
      </c>
      <c r="N10" s="31">
        <v>174336</v>
      </c>
      <c r="O10" s="31">
        <v>166199</v>
      </c>
      <c r="P10" s="31">
        <v>830</v>
      </c>
      <c r="Q10" s="31">
        <v>0</v>
      </c>
      <c r="R10" s="35">
        <v>7307</v>
      </c>
    </row>
    <row r="11" spans="1:20" ht="11.25" customHeight="1">
      <c r="A11" s="34">
        <v>11</v>
      </c>
      <c r="B11" s="36" t="s">
        <v>26</v>
      </c>
      <c r="C11" s="30"/>
      <c r="D11" s="33">
        <v>30</v>
      </c>
      <c r="E11" s="31">
        <v>399</v>
      </c>
      <c r="F11" s="31">
        <f t="shared" si="1"/>
        <v>394</v>
      </c>
      <c r="G11" s="31">
        <v>179</v>
      </c>
      <c r="H11" s="31">
        <v>215</v>
      </c>
      <c r="I11" s="31">
        <f t="shared" si="2"/>
        <v>10</v>
      </c>
      <c r="J11" s="31">
        <v>6</v>
      </c>
      <c r="K11" s="31">
        <v>4</v>
      </c>
      <c r="L11" s="31">
        <v>131955</v>
      </c>
      <c r="M11" s="31">
        <v>187175</v>
      </c>
      <c r="N11" s="31">
        <v>469472</v>
      </c>
      <c r="O11" s="31">
        <v>240602</v>
      </c>
      <c r="P11" s="31">
        <v>193054</v>
      </c>
      <c r="Q11" s="31">
        <v>0</v>
      </c>
      <c r="R11" s="31">
        <v>35816</v>
      </c>
      <c r="T11" s="37"/>
    </row>
    <row r="12" spans="1:18" ht="11.25" customHeight="1">
      <c r="A12" s="34">
        <v>12</v>
      </c>
      <c r="B12" s="29" t="s">
        <v>27</v>
      </c>
      <c r="C12" s="30"/>
      <c r="D12" s="33">
        <v>9</v>
      </c>
      <c r="E12" s="31">
        <v>118</v>
      </c>
      <c r="F12" s="31">
        <f t="shared" si="1"/>
        <v>118</v>
      </c>
      <c r="G12" s="31">
        <v>80</v>
      </c>
      <c r="H12" s="31">
        <v>38</v>
      </c>
      <c r="I12" s="31">
        <f t="shared" si="2"/>
        <v>0</v>
      </c>
      <c r="J12" s="31">
        <v>0</v>
      </c>
      <c r="K12" s="31">
        <v>0</v>
      </c>
      <c r="L12" s="31">
        <v>48329</v>
      </c>
      <c r="M12" s="31">
        <v>61433</v>
      </c>
      <c r="N12" s="31">
        <v>190398</v>
      </c>
      <c r="O12" s="31">
        <v>175838</v>
      </c>
      <c r="P12" s="31">
        <v>12700</v>
      </c>
      <c r="Q12" s="31">
        <v>0</v>
      </c>
      <c r="R12" s="35">
        <v>1860</v>
      </c>
    </row>
    <row r="13" spans="1:18" ht="11.25" customHeight="1">
      <c r="A13" s="34">
        <v>13</v>
      </c>
      <c r="B13" s="29" t="s">
        <v>28</v>
      </c>
      <c r="C13" s="30"/>
      <c r="D13" s="33">
        <v>14</v>
      </c>
      <c r="E13" s="31">
        <v>151</v>
      </c>
      <c r="F13" s="31">
        <f t="shared" si="1"/>
        <v>141</v>
      </c>
      <c r="G13" s="31">
        <v>108</v>
      </c>
      <c r="H13" s="31">
        <v>33</v>
      </c>
      <c r="I13" s="31">
        <f t="shared" si="2"/>
        <v>10</v>
      </c>
      <c r="J13" s="31">
        <v>7</v>
      </c>
      <c r="K13" s="31">
        <v>3</v>
      </c>
      <c r="L13" s="31">
        <v>59901</v>
      </c>
      <c r="M13" s="31">
        <v>213020</v>
      </c>
      <c r="N13" s="31">
        <v>343825</v>
      </c>
      <c r="O13" s="31">
        <v>339372</v>
      </c>
      <c r="P13" s="35">
        <v>2398</v>
      </c>
      <c r="Q13" s="35">
        <v>0</v>
      </c>
      <c r="R13" s="35">
        <v>2055</v>
      </c>
    </row>
    <row r="14" spans="1:18" ht="11.25" customHeight="1">
      <c r="A14" s="34">
        <v>14</v>
      </c>
      <c r="B14" s="29" t="s">
        <v>29</v>
      </c>
      <c r="C14" s="30"/>
      <c r="D14" s="33">
        <v>4</v>
      </c>
      <c r="E14" s="31">
        <v>42</v>
      </c>
      <c r="F14" s="31">
        <f t="shared" si="1"/>
        <v>39</v>
      </c>
      <c r="G14" s="31">
        <v>24</v>
      </c>
      <c r="H14" s="31">
        <v>15</v>
      </c>
      <c r="I14" s="31">
        <f t="shared" si="2"/>
        <v>3</v>
      </c>
      <c r="J14" s="31">
        <v>2</v>
      </c>
      <c r="K14" s="31">
        <v>1</v>
      </c>
      <c r="L14" s="31">
        <v>7932</v>
      </c>
      <c r="M14" s="31">
        <v>30074</v>
      </c>
      <c r="N14" s="31">
        <v>53857</v>
      </c>
      <c r="O14" s="31">
        <v>49542</v>
      </c>
      <c r="P14" s="31">
        <v>115</v>
      </c>
      <c r="Q14" s="31">
        <v>0</v>
      </c>
      <c r="R14" s="35">
        <v>4200</v>
      </c>
    </row>
    <row r="15" spans="1:18" ht="11.25" customHeight="1">
      <c r="A15" s="34">
        <v>15</v>
      </c>
      <c r="B15" s="29" t="s">
        <v>31</v>
      </c>
      <c r="C15" s="30"/>
      <c r="D15" s="33">
        <v>22</v>
      </c>
      <c r="E15" s="31">
        <v>518</v>
      </c>
      <c r="F15" s="31">
        <f t="shared" si="1"/>
        <v>514</v>
      </c>
      <c r="G15" s="31">
        <v>338</v>
      </c>
      <c r="H15" s="31">
        <v>176</v>
      </c>
      <c r="I15" s="31">
        <f t="shared" si="2"/>
        <v>4</v>
      </c>
      <c r="J15" s="31">
        <v>2</v>
      </c>
      <c r="K15" s="31">
        <v>2</v>
      </c>
      <c r="L15" s="31">
        <v>202446</v>
      </c>
      <c r="M15" s="31">
        <v>286755</v>
      </c>
      <c r="N15" s="31">
        <v>627453</v>
      </c>
      <c r="O15" s="31">
        <v>618605</v>
      </c>
      <c r="P15" s="31">
        <v>8848</v>
      </c>
      <c r="Q15" s="31">
        <v>0</v>
      </c>
      <c r="R15" s="31">
        <v>0</v>
      </c>
    </row>
    <row r="16" spans="1:18" ht="11.25" customHeight="1">
      <c r="A16" s="34">
        <v>16</v>
      </c>
      <c r="B16" s="29" t="s">
        <v>32</v>
      </c>
      <c r="C16" s="30"/>
      <c r="D16" s="33">
        <v>9</v>
      </c>
      <c r="E16" s="31">
        <v>268</v>
      </c>
      <c r="F16" s="31">
        <f t="shared" si="1"/>
        <v>267</v>
      </c>
      <c r="G16" s="31">
        <v>222</v>
      </c>
      <c r="H16" s="31">
        <v>45</v>
      </c>
      <c r="I16" s="31">
        <f t="shared" si="2"/>
        <v>1</v>
      </c>
      <c r="J16" s="31">
        <v>1</v>
      </c>
      <c r="K16" s="35">
        <v>0</v>
      </c>
      <c r="L16" s="31">
        <v>161013</v>
      </c>
      <c r="M16" s="31">
        <v>2819729</v>
      </c>
      <c r="N16" s="31">
        <v>3124347</v>
      </c>
      <c r="O16" s="31">
        <v>3028902</v>
      </c>
      <c r="P16" s="31">
        <v>57662</v>
      </c>
      <c r="Q16" s="31">
        <v>0</v>
      </c>
      <c r="R16" s="35">
        <v>37783</v>
      </c>
    </row>
    <row r="17" spans="1:18" ht="11.25" customHeight="1">
      <c r="A17" s="34">
        <v>17</v>
      </c>
      <c r="B17" s="29" t="s">
        <v>33</v>
      </c>
      <c r="C17" s="30"/>
      <c r="D17" s="33">
        <v>1</v>
      </c>
      <c r="E17" s="33">
        <v>8</v>
      </c>
      <c r="F17" s="31">
        <f t="shared" si="1"/>
        <v>8</v>
      </c>
      <c r="G17" s="33">
        <v>7</v>
      </c>
      <c r="H17" s="33">
        <v>1</v>
      </c>
      <c r="I17" s="31">
        <f t="shared" si="2"/>
        <v>0</v>
      </c>
      <c r="J17" s="33">
        <v>0</v>
      </c>
      <c r="K17" s="33">
        <v>0</v>
      </c>
      <c r="L17" s="33" t="s">
        <v>30</v>
      </c>
      <c r="M17" s="33" t="s">
        <v>30</v>
      </c>
      <c r="N17" s="33" t="s">
        <v>30</v>
      </c>
      <c r="O17" s="33" t="s">
        <v>30</v>
      </c>
      <c r="P17" s="33">
        <v>0</v>
      </c>
      <c r="Q17" s="33">
        <v>0</v>
      </c>
      <c r="R17" s="33" t="s">
        <v>30</v>
      </c>
    </row>
    <row r="18" spans="1:18" ht="11.25" customHeight="1">
      <c r="A18" s="34">
        <v>18</v>
      </c>
      <c r="B18" s="29" t="s">
        <v>34</v>
      </c>
      <c r="C18" s="30"/>
      <c r="D18" s="33">
        <v>25</v>
      </c>
      <c r="E18" s="31">
        <v>765</v>
      </c>
      <c r="F18" s="31">
        <f t="shared" si="1"/>
        <v>765</v>
      </c>
      <c r="G18" s="31">
        <v>521</v>
      </c>
      <c r="H18" s="31">
        <v>244</v>
      </c>
      <c r="I18" s="31">
        <f t="shared" si="2"/>
        <v>0</v>
      </c>
      <c r="J18" s="31">
        <v>0</v>
      </c>
      <c r="K18" s="31">
        <v>0</v>
      </c>
      <c r="L18" s="31">
        <v>254504</v>
      </c>
      <c r="M18" s="31">
        <v>1083632</v>
      </c>
      <c r="N18" s="31">
        <v>1665993</v>
      </c>
      <c r="O18" s="31">
        <v>1539739</v>
      </c>
      <c r="P18" s="31">
        <v>115098</v>
      </c>
      <c r="Q18" s="31">
        <v>60</v>
      </c>
      <c r="R18" s="31">
        <v>11096</v>
      </c>
    </row>
    <row r="19" spans="1:18" ht="11.25" customHeight="1">
      <c r="A19" s="34">
        <v>19</v>
      </c>
      <c r="B19" s="29" t="s">
        <v>35</v>
      </c>
      <c r="C19" s="30"/>
      <c r="D19" s="33">
        <v>1</v>
      </c>
      <c r="E19" s="31">
        <v>6</v>
      </c>
      <c r="F19" s="31">
        <f t="shared" si="1"/>
        <v>6</v>
      </c>
      <c r="G19" s="31">
        <v>4</v>
      </c>
      <c r="H19" s="31">
        <v>2</v>
      </c>
      <c r="I19" s="31">
        <f t="shared" si="2"/>
        <v>0</v>
      </c>
      <c r="J19" s="31">
        <v>0</v>
      </c>
      <c r="K19" s="31">
        <v>0</v>
      </c>
      <c r="L19" s="31" t="s">
        <v>30</v>
      </c>
      <c r="M19" s="31" t="s">
        <v>30</v>
      </c>
      <c r="N19" s="31" t="s">
        <v>30</v>
      </c>
      <c r="O19" s="31" t="s">
        <v>30</v>
      </c>
      <c r="P19" s="31">
        <v>0</v>
      </c>
      <c r="Q19" s="31">
        <v>0</v>
      </c>
      <c r="R19" s="31">
        <v>0</v>
      </c>
    </row>
    <row r="20" spans="1:18" ht="11.25" customHeight="1">
      <c r="A20" s="34">
        <v>20</v>
      </c>
      <c r="B20" s="29" t="s">
        <v>36</v>
      </c>
      <c r="C20" s="30"/>
      <c r="D20" s="33" t="s">
        <v>54</v>
      </c>
      <c r="E20" s="31">
        <v>0</v>
      </c>
      <c r="F20" s="31">
        <f t="shared" si="1"/>
        <v>0</v>
      </c>
      <c r="G20" s="31">
        <v>0</v>
      </c>
      <c r="H20" s="31">
        <v>0</v>
      </c>
      <c r="I20" s="31">
        <f t="shared" si="2"/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</row>
    <row r="21" spans="1:18" ht="11.25" customHeight="1">
      <c r="A21" s="34">
        <v>21</v>
      </c>
      <c r="B21" s="29" t="s">
        <v>37</v>
      </c>
      <c r="C21" s="30"/>
      <c r="D21" s="33">
        <v>21</v>
      </c>
      <c r="E21" s="31">
        <v>219</v>
      </c>
      <c r="F21" s="31">
        <f t="shared" si="1"/>
        <v>218</v>
      </c>
      <c r="G21" s="31">
        <v>173</v>
      </c>
      <c r="H21" s="31">
        <v>45</v>
      </c>
      <c r="I21" s="31">
        <f t="shared" si="2"/>
        <v>1</v>
      </c>
      <c r="J21" s="31">
        <v>0</v>
      </c>
      <c r="K21" s="31">
        <v>1</v>
      </c>
      <c r="L21" s="31">
        <v>75579</v>
      </c>
      <c r="M21" s="31">
        <v>125032</v>
      </c>
      <c r="N21" s="31">
        <v>302957</v>
      </c>
      <c r="O21" s="31">
        <v>241478</v>
      </c>
      <c r="P21" s="31">
        <v>19547</v>
      </c>
      <c r="Q21" s="31">
        <v>0</v>
      </c>
      <c r="R21" s="31">
        <v>41932</v>
      </c>
    </row>
    <row r="22" spans="1:18" ht="11.25" customHeight="1">
      <c r="A22" s="34">
        <v>22</v>
      </c>
      <c r="B22" s="29" t="s">
        <v>38</v>
      </c>
      <c r="C22" s="30"/>
      <c r="D22" s="33">
        <v>8</v>
      </c>
      <c r="E22" s="31">
        <v>164</v>
      </c>
      <c r="F22" s="31">
        <f t="shared" si="1"/>
        <v>164</v>
      </c>
      <c r="G22" s="31">
        <v>133</v>
      </c>
      <c r="H22" s="31">
        <v>31</v>
      </c>
      <c r="I22" s="31">
        <f t="shared" si="2"/>
        <v>0</v>
      </c>
      <c r="J22" s="31">
        <v>0</v>
      </c>
      <c r="K22" s="31">
        <v>0</v>
      </c>
      <c r="L22" s="31">
        <v>58907</v>
      </c>
      <c r="M22" s="31">
        <v>252050</v>
      </c>
      <c r="N22" s="31">
        <v>471527</v>
      </c>
      <c r="O22" s="31">
        <v>397327</v>
      </c>
      <c r="P22" s="31">
        <v>74200</v>
      </c>
      <c r="Q22" s="31">
        <v>0</v>
      </c>
      <c r="R22" s="31">
        <v>0</v>
      </c>
    </row>
    <row r="23" spans="1:18" ht="11.25" customHeight="1">
      <c r="A23" s="34">
        <v>23</v>
      </c>
      <c r="B23" s="29" t="s">
        <v>39</v>
      </c>
      <c r="C23" s="30"/>
      <c r="D23" s="33">
        <v>1</v>
      </c>
      <c r="E23" s="33">
        <v>14</v>
      </c>
      <c r="F23" s="31">
        <f t="shared" si="1"/>
        <v>14</v>
      </c>
      <c r="G23" s="33">
        <v>10</v>
      </c>
      <c r="H23" s="33">
        <v>4</v>
      </c>
      <c r="I23" s="31">
        <f t="shared" si="2"/>
        <v>0</v>
      </c>
      <c r="J23" s="33">
        <v>0</v>
      </c>
      <c r="K23" s="33">
        <v>0</v>
      </c>
      <c r="L23" s="33" t="s">
        <v>30</v>
      </c>
      <c r="M23" s="33" t="s">
        <v>30</v>
      </c>
      <c r="N23" s="33" t="s">
        <v>30</v>
      </c>
      <c r="O23" s="33" t="s">
        <v>30</v>
      </c>
      <c r="P23" s="33">
        <v>0</v>
      </c>
      <c r="Q23" s="33">
        <v>0</v>
      </c>
      <c r="R23" s="33" t="s">
        <v>30</v>
      </c>
    </row>
    <row r="24" spans="1:18" ht="11.25" customHeight="1">
      <c r="A24" s="34">
        <v>24</v>
      </c>
      <c r="B24" s="29" t="s">
        <v>40</v>
      </c>
      <c r="C24" s="30"/>
      <c r="D24" s="33">
        <v>27</v>
      </c>
      <c r="E24" s="31">
        <v>689</v>
      </c>
      <c r="F24" s="31">
        <f t="shared" si="1"/>
        <v>686</v>
      </c>
      <c r="G24" s="31">
        <v>566</v>
      </c>
      <c r="H24" s="31">
        <v>120</v>
      </c>
      <c r="I24" s="31">
        <f t="shared" si="2"/>
        <v>3</v>
      </c>
      <c r="J24" s="31">
        <v>2</v>
      </c>
      <c r="K24" s="31">
        <v>1</v>
      </c>
      <c r="L24" s="31">
        <v>286022</v>
      </c>
      <c r="M24" s="31">
        <v>1615377</v>
      </c>
      <c r="N24" s="31">
        <v>4080905</v>
      </c>
      <c r="O24" s="31">
        <v>3816889</v>
      </c>
      <c r="P24" s="31">
        <v>231801</v>
      </c>
      <c r="Q24" s="31">
        <v>11</v>
      </c>
      <c r="R24" s="31">
        <v>32204</v>
      </c>
    </row>
    <row r="25" spans="1:18" ht="11.25" customHeight="1">
      <c r="A25" s="34">
        <v>25</v>
      </c>
      <c r="B25" s="29" t="s">
        <v>41</v>
      </c>
      <c r="C25" s="30"/>
      <c r="D25" s="33">
        <v>7</v>
      </c>
      <c r="E25" s="31">
        <v>192</v>
      </c>
      <c r="F25" s="31">
        <f t="shared" si="1"/>
        <v>194</v>
      </c>
      <c r="G25" s="31">
        <v>173</v>
      </c>
      <c r="H25" s="31">
        <v>21</v>
      </c>
      <c r="I25" s="31">
        <f t="shared" si="2"/>
        <v>0</v>
      </c>
      <c r="J25" s="31">
        <v>0</v>
      </c>
      <c r="K25" s="31">
        <v>0</v>
      </c>
      <c r="L25" s="31">
        <v>69949</v>
      </c>
      <c r="M25" s="31">
        <v>233612</v>
      </c>
      <c r="N25" s="31">
        <v>620997</v>
      </c>
      <c r="O25" s="31">
        <v>528295</v>
      </c>
      <c r="P25" s="31">
        <v>92091</v>
      </c>
      <c r="Q25" s="31">
        <v>0</v>
      </c>
      <c r="R25" s="31">
        <v>611</v>
      </c>
    </row>
    <row r="26" spans="1:18" ht="11.25" customHeight="1">
      <c r="A26" s="34">
        <v>26</v>
      </c>
      <c r="B26" s="29" t="s">
        <v>42</v>
      </c>
      <c r="C26" s="30"/>
      <c r="D26" s="33">
        <v>8</v>
      </c>
      <c r="E26" s="31">
        <v>232</v>
      </c>
      <c r="F26" s="31">
        <f t="shared" si="1"/>
        <v>231</v>
      </c>
      <c r="G26" s="31">
        <v>210</v>
      </c>
      <c r="H26" s="31">
        <v>21</v>
      </c>
      <c r="I26" s="31">
        <f t="shared" si="2"/>
        <v>1</v>
      </c>
      <c r="J26" s="31">
        <v>1</v>
      </c>
      <c r="K26" s="31">
        <v>0</v>
      </c>
      <c r="L26" s="31">
        <v>104169</v>
      </c>
      <c r="M26" s="31">
        <v>89202</v>
      </c>
      <c r="N26" s="31">
        <v>262668</v>
      </c>
      <c r="O26" s="31">
        <v>245840</v>
      </c>
      <c r="P26" s="31">
        <v>20</v>
      </c>
      <c r="Q26" s="31">
        <v>0</v>
      </c>
      <c r="R26" s="31">
        <v>16808</v>
      </c>
    </row>
    <row r="27" spans="1:18" ht="11.25" customHeight="1">
      <c r="A27" s="34">
        <v>27</v>
      </c>
      <c r="B27" s="29" t="s">
        <v>43</v>
      </c>
      <c r="C27" s="30"/>
      <c r="D27" s="33">
        <v>5</v>
      </c>
      <c r="E27" s="33">
        <v>76</v>
      </c>
      <c r="F27" s="31">
        <f t="shared" si="1"/>
        <v>76</v>
      </c>
      <c r="G27" s="33">
        <v>51</v>
      </c>
      <c r="H27" s="33">
        <v>25</v>
      </c>
      <c r="I27" s="31">
        <f t="shared" si="2"/>
        <v>0</v>
      </c>
      <c r="J27" s="33">
        <v>0</v>
      </c>
      <c r="K27" s="33">
        <v>0</v>
      </c>
      <c r="L27" s="33">
        <v>30583</v>
      </c>
      <c r="M27" s="33">
        <v>40521</v>
      </c>
      <c r="N27" s="33">
        <v>98005</v>
      </c>
      <c r="O27" s="33">
        <v>90965</v>
      </c>
      <c r="P27" s="31">
        <v>7040</v>
      </c>
      <c r="Q27" s="31">
        <v>0</v>
      </c>
      <c r="R27" s="33">
        <v>0</v>
      </c>
    </row>
    <row r="28" spans="1:18" ht="11.25" customHeight="1">
      <c r="A28" s="34">
        <v>28</v>
      </c>
      <c r="B28" s="29" t="s">
        <v>44</v>
      </c>
      <c r="C28" s="30"/>
      <c r="D28" s="33">
        <v>5</v>
      </c>
      <c r="E28" s="31">
        <v>166</v>
      </c>
      <c r="F28" s="31">
        <f t="shared" si="1"/>
        <v>166</v>
      </c>
      <c r="G28" s="31">
        <v>84</v>
      </c>
      <c r="H28" s="31">
        <v>82</v>
      </c>
      <c r="I28" s="31">
        <f t="shared" si="2"/>
        <v>0</v>
      </c>
      <c r="J28" s="31">
        <v>0</v>
      </c>
      <c r="K28" s="31">
        <v>0</v>
      </c>
      <c r="L28" s="31">
        <v>62830</v>
      </c>
      <c r="M28" s="31">
        <v>69976</v>
      </c>
      <c r="N28" s="31">
        <v>209914</v>
      </c>
      <c r="O28" s="31">
        <v>135291</v>
      </c>
      <c r="P28" s="31">
        <v>34544</v>
      </c>
      <c r="Q28" s="31">
        <v>0</v>
      </c>
      <c r="R28" s="31">
        <v>40079</v>
      </c>
    </row>
    <row r="29" spans="1:18" ht="11.25" customHeight="1">
      <c r="A29" s="34">
        <v>29</v>
      </c>
      <c r="B29" s="29" t="s">
        <v>45</v>
      </c>
      <c r="C29" s="30"/>
      <c r="D29" s="33">
        <v>5</v>
      </c>
      <c r="E29" s="31">
        <v>170</v>
      </c>
      <c r="F29" s="31">
        <f t="shared" si="1"/>
        <v>173</v>
      </c>
      <c r="G29" s="31">
        <v>124</v>
      </c>
      <c r="H29" s="31">
        <v>49</v>
      </c>
      <c r="I29" s="31">
        <f t="shared" si="2"/>
        <v>0</v>
      </c>
      <c r="J29" s="31">
        <v>0</v>
      </c>
      <c r="K29" s="31">
        <v>0</v>
      </c>
      <c r="L29" s="31">
        <v>54930</v>
      </c>
      <c r="M29" s="31">
        <v>125937</v>
      </c>
      <c r="N29" s="31">
        <v>227330</v>
      </c>
      <c r="O29" s="31">
        <v>176830</v>
      </c>
      <c r="P29" s="31">
        <v>50500</v>
      </c>
      <c r="Q29" s="31">
        <v>0</v>
      </c>
      <c r="R29" s="35">
        <v>0</v>
      </c>
    </row>
    <row r="30" spans="1:18" ht="11.25" customHeight="1">
      <c r="A30" s="34">
        <v>30</v>
      </c>
      <c r="B30" s="29" t="s">
        <v>46</v>
      </c>
      <c r="C30" s="30"/>
      <c r="D30" s="33">
        <v>1</v>
      </c>
      <c r="E30" s="33">
        <v>35</v>
      </c>
      <c r="F30" s="31">
        <f t="shared" si="1"/>
        <v>35</v>
      </c>
      <c r="G30" s="33">
        <v>8</v>
      </c>
      <c r="H30" s="33">
        <v>27</v>
      </c>
      <c r="I30" s="31">
        <f t="shared" si="2"/>
        <v>0</v>
      </c>
      <c r="J30" s="33">
        <v>0</v>
      </c>
      <c r="K30" s="33">
        <v>0</v>
      </c>
      <c r="L30" s="33" t="s">
        <v>30</v>
      </c>
      <c r="M30" s="33" t="s">
        <v>30</v>
      </c>
      <c r="N30" s="33" t="s">
        <v>30</v>
      </c>
      <c r="O30" s="33" t="s">
        <v>30</v>
      </c>
      <c r="P30" s="33" t="s">
        <v>30</v>
      </c>
      <c r="Q30" s="33">
        <v>0</v>
      </c>
      <c r="R30" s="33">
        <v>0</v>
      </c>
    </row>
    <row r="31" spans="1:18" ht="11.25" customHeight="1">
      <c r="A31" s="34">
        <v>31</v>
      </c>
      <c r="B31" s="29" t="s">
        <v>47</v>
      </c>
      <c r="C31" s="30"/>
      <c r="D31" s="33">
        <v>4</v>
      </c>
      <c r="E31" s="31">
        <v>218</v>
      </c>
      <c r="F31" s="31">
        <f t="shared" si="1"/>
        <v>218</v>
      </c>
      <c r="G31" s="31">
        <v>184</v>
      </c>
      <c r="H31" s="31">
        <v>34</v>
      </c>
      <c r="I31" s="31">
        <f t="shared" si="2"/>
        <v>0</v>
      </c>
      <c r="J31" s="31">
        <v>0</v>
      </c>
      <c r="K31" s="31">
        <v>0</v>
      </c>
      <c r="L31" s="31">
        <v>66219</v>
      </c>
      <c r="M31" s="31">
        <v>142980</v>
      </c>
      <c r="N31" s="31">
        <v>248742</v>
      </c>
      <c r="O31" s="31">
        <v>214656</v>
      </c>
      <c r="P31" s="31">
        <v>31694</v>
      </c>
      <c r="Q31" s="31">
        <v>0</v>
      </c>
      <c r="R31" s="31">
        <v>2392</v>
      </c>
    </row>
    <row r="32" spans="1:18" ht="11.25" customHeight="1">
      <c r="A32" s="34">
        <v>32</v>
      </c>
      <c r="B32" s="29" t="s">
        <v>48</v>
      </c>
      <c r="C32" s="30"/>
      <c r="D32" s="33">
        <v>20</v>
      </c>
      <c r="E32" s="31">
        <v>831</v>
      </c>
      <c r="F32" s="31">
        <f t="shared" si="1"/>
        <v>846</v>
      </c>
      <c r="G32" s="31">
        <v>537</v>
      </c>
      <c r="H32" s="31">
        <v>309</v>
      </c>
      <c r="I32" s="31">
        <f t="shared" si="2"/>
        <v>10</v>
      </c>
      <c r="J32" s="31">
        <v>5</v>
      </c>
      <c r="K32" s="31">
        <v>5</v>
      </c>
      <c r="L32" s="31">
        <v>383174</v>
      </c>
      <c r="M32" s="31">
        <v>2119729</v>
      </c>
      <c r="N32" s="31">
        <v>2888342</v>
      </c>
      <c r="O32" s="31">
        <v>2350667</v>
      </c>
      <c r="P32" s="31">
        <v>146201</v>
      </c>
      <c r="Q32" s="31">
        <v>0</v>
      </c>
      <c r="R32" s="31">
        <v>391474</v>
      </c>
    </row>
    <row r="33" spans="1:18" ht="11.25" customHeight="1">
      <c r="A33" s="34"/>
      <c r="B33" s="19" t="s">
        <v>23</v>
      </c>
      <c r="C33" s="30"/>
      <c r="D33" s="33"/>
      <c r="E33" s="31"/>
      <c r="F33" s="31"/>
      <c r="G33" s="31"/>
      <c r="H33" s="31"/>
      <c r="I33" s="31"/>
      <c r="J33" s="31"/>
      <c r="K33" s="31"/>
      <c r="L33" s="31">
        <v>18311</v>
      </c>
      <c r="M33" s="31">
        <v>58048</v>
      </c>
      <c r="N33" s="31">
        <v>113398</v>
      </c>
      <c r="O33" s="31">
        <v>107541</v>
      </c>
      <c r="P33" s="31">
        <v>248</v>
      </c>
      <c r="Q33" s="31"/>
      <c r="R33" s="31">
        <v>5609</v>
      </c>
    </row>
    <row r="34" spans="1:18" ht="3" customHeight="1" thickBot="1">
      <c r="A34" s="13"/>
      <c r="B34" s="29"/>
      <c r="C34" s="38"/>
      <c r="D34" s="39"/>
      <c r="E34" s="40"/>
      <c r="F34" s="40"/>
      <c r="G34" s="39"/>
      <c r="H34" s="39"/>
      <c r="I34" s="40"/>
      <c r="J34" s="39"/>
      <c r="K34" s="39"/>
      <c r="L34" s="39"/>
      <c r="M34" s="39"/>
      <c r="N34" s="40"/>
      <c r="O34" s="39"/>
      <c r="P34" s="39"/>
      <c r="Q34" s="39"/>
      <c r="R34" s="39"/>
    </row>
    <row r="35" spans="1:18" ht="3" customHeight="1">
      <c r="A35" s="41"/>
      <c r="B35" s="41"/>
      <c r="C35" s="42"/>
      <c r="D35" s="43"/>
      <c r="E35" s="44"/>
      <c r="F35" s="44"/>
      <c r="G35" s="44"/>
      <c r="H35" s="44"/>
      <c r="I35" s="44"/>
      <c r="J35" s="43"/>
      <c r="K35" s="43"/>
      <c r="L35" s="44"/>
      <c r="M35" s="44"/>
      <c r="N35" s="44"/>
      <c r="O35" s="44"/>
      <c r="P35" s="44"/>
      <c r="Q35" s="44"/>
      <c r="R35" s="44"/>
    </row>
    <row r="36" spans="1:19" ht="22.5" customHeight="1">
      <c r="A36" s="4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"/>
      <c r="O36" s="4"/>
      <c r="P36" s="4"/>
      <c r="Q36" s="4"/>
      <c r="R36" s="4"/>
      <c r="S36" s="15"/>
    </row>
    <row r="37" spans="1:19" ht="22.5" customHeight="1">
      <c r="A37" s="13"/>
      <c r="B37" s="14"/>
      <c r="C37" s="14"/>
      <c r="D37" s="15"/>
      <c r="E37" s="15"/>
      <c r="F37" s="15"/>
      <c r="G37" s="15"/>
      <c r="H37" s="15"/>
      <c r="I37" s="15"/>
      <c r="J37" s="13"/>
      <c r="K37" s="15"/>
      <c r="L37" s="15"/>
      <c r="M37" s="15"/>
      <c r="N37" s="15"/>
      <c r="O37" s="15"/>
      <c r="P37" s="15"/>
      <c r="Q37" s="15"/>
      <c r="R37" s="15"/>
      <c r="S37" s="15"/>
    </row>
    <row r="38" ht="22.5" customHeight="1">
      <c r="S38" s="15"/>
    </row>
    <row r="39" spans="1:18" s="4" customFormat="1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4" customFormat="1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4" customFormat="1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ht="20.25" customHeight="1"/>
    <row r="43" ht="20.25" customHeight="1"/>
    <row r="44" ht="20.25" customHeight="1"/>
  </sheetData>
  <sheetProtection/>
  <mergeCells count="14">
    <mergeCell ref="O5:O6"/>
    <mergeCell ref="P5:P6"/>
    <mergeCell ref="Q5:Q6"/>
    <mergeCell ref="R5:R6"/>
    <mergeCell ref="D4:D6"/>
    <mergeCell ref="E4:I4"/>
    <mergeCell ref="L4:L6"/>
    <mergeCell ref="M4:M6"/>
    <mergeCell ref="N4:R4"/>
    <mergeCell ref="A5:C5"/>
    <mergeCell ref="E5:E6"/>
    <mergeCell ref="F5:H5"/>
    <mergeCell ref="J5:K5"/>
    <mergeCell ref="N5:N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A9" numberStoredAsText="1"/>
    <ignoredError sqref="I9:I32" formulaRange="1"/>
    <ignoredError sqref="Q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2010-03-10T04:47:18Z</cp:lastPrinted>
  <dcterms:created xsi:type="dcterms:W3CDTF">2010-03-10T04:47:03Z</dcterms:created>
  <dcterms:modified xsi:type="dcterms:W3CDTF">2014-03-25T07:11:51Z</dcterms:modified>
  <cp:category/>
  <cp:version/>
  <cp:contentType/>
  <cp:contentStatus/>
</cp:coreProperties>
</file>