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1" sheetId="1" r:id="rId1"/>
  </sheets>
  <definedNames/>
  <calcPr fullCalcOnLoad="1"/>
</workbook>
</file>

<file path=xl/sharedStrings.xml><?xml version="1.0" encoding="utf-8"?>
<sst xmlns="http://schemas.openxmlformats.org/spreadsheetml/2006/main" count="99" uniqueCount="60">
  <si>
    <t>　この表は、学校基本調査(各年5月1日現在)の結果である。</t>
  </si>
  <si>
    <t>(単位：人、％)</t>
  </si>
  <si>
    <t>区　　　　　分</t>
  </si>
  <si>
    <t>専修学校
（専門課程）
進 学 者</t>
  </si>
  <si>
    <t>専修学校
（一般課程）
等入学者</t>
  </si>
  <si>
    <t xml:space="preserve">公共職業能
力開発施設
等入学者  </t>
  </si>
  <si>
    <t>上記以外のもの</t>
  </si>
  <si>
    <t>第一次産業</t>
  </si>
  <si>
    <t>第二次産業</t>
  </si>
  <si>
    <t>業</t>
  </si>
  <si>
    <t>第三次産業</t>
  </si>
  <si>
    <t>上 記 以 外
の  も  の</t>
  </si>
  <si>
    <t>第二次産業</t>
  </si>
  <si>
    <t xml:space="preserve">    ＊割合：総就職者における構成比</t>
  </si>
  <si>
    <t>＊ 県外
   への
  就職者
 (再掲)</t>
  </si>
  <si>
    <t>平 成 25 年</t>
  </si>
  <si>
    <t>平 成 26 年</t>
  </si>
  <si>
    <t>平 成 27 年</t>
  </si>
  <si>
    <t>実 数</t>
  </si>
  <si>
    <t>割 合</t>
  </si>
  <si>
    <t>計</t>
  </si>
  <si>
    <t>男</t>
  </si>
  <si>
    <t>女</t>
  </si>
  <si>
    <t>総  進  学  者　　　　（A) ＋（B）</t>
  </si>
  <si>
    <t>進  　学　  者</t>
  </si>
  <si>
    <t>(A)</t>
  </si>
  <si>
    <t>就  職  者（C）</t>
  </si>
  <si>
    <t>死  亡・不  詳</t>
  </si>
  <si>
    <t>(A),(B)のうち</t>
  </si>
  <si>
    <t>就職している者</t>
  </si>
  <si>
    <t>産</t>
  </si>
  <si>
    <t xml:space="preserve"> </t>
  </si>
  <si>
    <t>１６－１１    高 等 学 校 卒 業 者 の 卒 業 後 の 状 況</t>
  </si>
  <si>
    <t>平 成 24 年</t>
  </si>
  <si>
    <t>平 成 28 年</t>
  </si>
  <si>
    <t>実 数</t>
  </si>
  <si>
    <t>割 合</t>
  </si>
  <si>
    <t>割 合</t>
  </si>
  <si>
    <t>卒    業    者</t>
  </si>
  <si>
    <t>計</t>
  </si>
  <si>
    <t>男</t>
  </si>
  <si>
    <t>女</t>
  </si>
  <si>
    <t>計</t>
  </si>
  <si>
    <t>(A)＋(B)</t>
  </si>
  <si>
    <t>女</t>
  </si>
  <si>
    <t>大  　学　  等</t>
  </si>
  <si>
    <t>女</t>
  </si>
  <si>
    <t>計</t>
  </si>
  <si>
    <t>(B)</t>
  </si>
  <si>
    <t>男</t>
  </si>
  <si>
    <t>(D)</t>
  </si>
  <si>
    <t>総  就  職  者　　　　（C）＋（D）</t>
  </si>
  <si>
    <t>(C)＋(D)</t>
  </si>
  <si>
    <t>＊</t>
  </si>
  <si>
    <t>産　業</t>
  </si>
  <si>
    <t>計</t>
  </si>
  <si>
    <t xml:space="preserve"> </t>
  </si>
  <si>
    <t>別</t>
  </si>
  <si>
    <t>第一次産業</t>
  </si>
  <si>
    <t>第三次産業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</si>
</sst>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  <numFmt numFmtId="188" formatCode="#,##0.0_);[Red]\(#,##0.0\)"/>
    <numFmt numFmtId="189" formatCode="0.0_);[Red]\(0.0\)"/>
    <numFmt numFmtId="190" formatCode="#,##0.0_ "/>
    <numFmt numFmtId="191" formatCode="_ * #,##0_ ;_ * \-#,##0_ ;_ * &quot;-&quot;?_ ;_ @_ 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Border="0">
      <alignment/>
      <protection/>
    </xf>
    <xf numFmtId="0" fontId="1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0" fillId="0" borderId="0" xfId="61" applyFont="1" applyAlignment="1" applyProtection="1">
      <alignment horizontal="left" vertical="center" indent="2"/>
      <protection/>
    </xf>
    <xf numFmtId="0" fontId="22" fillId="0" borderId="0" xfId="61" applyFont="1" applyAlignment="1" applyProtection="1">
      <alignment vertical="center"/>
      <protection/>
    </xf>
    <xf numFmtId="0" fontId="22" fillId="0" borderId="0" xfId="61" applyFont="1" applyAlignment="1">
      <alignment vertical="center"/>
      <protection/>
    </xf>
    <xf numFmtId="0" fontId="22" fillId="0" borderId="10" xfId="61" applyFont="1" applyBorder="1" applyAlignment="1" applyProtection="1">
      <alignment horizontal="left" vertical="top"/>
      <protection/>
    </xf>
    <xf numFmtId="0" fontId="22" fillId="0" borderId="10" xfId="0" applyFont="1" applyBorder="1" applyAlignment="1">
      <alignment vertical="top"/>
    </xf>
    <xf numFmtId="0" fontId="22" fillId="0" borderId="10" xfId="61" applyFont="1" applyBorder="1" applyAlignment="1">
      <alignment vertical="top"/>
      <protection/>
    </xf>
    <xf numFmtId="0" fontId="22" fillId="0" borderId="0" xfId="61" applyFont="1" applyAlignment="1">
      <alignment horizontal="right" vertical="top"/>
      <protection/>
    </xf>
    <xf numFmtId="0" fontId="22" fillId="0" borderId="0" xfId="61" applyFont="1" applyAlignment="1">
      <alignment vertical="top"/>
      <protection/>
    </xf>
    <xf numFmtId="0" fontId="22" fillId="0" borderId="11" xfId="61" applyFont="1" applyBorder="1" applyAlignment="1" applyProtection="1">
      <alignment horizontal="center" vertical="center"/>
      <protection/>
    </xf>
    <xf numFmtId="0" fontId="22" fillId="0" borderId="12" xfId="61" applyFont="1" applyBorder="1" applyAlignment="1" applyProtection="1">
      <alignment horizontal="center" vertical="center"/>
      <protection/>
    </xf>
    <xf numFmtId="0" fontId="22" fillId="0" borderId="13" xfId="61" applyFont="1" applyBorder="1" applyAlignment="1" applyProtection="1">
      <alignment horizontal="center" vertical="center"/>
      <protection/>
    </xf>
    <xf numFmtId="0" fontId="22" fillId="0" borderId="14" xfId="61" applyFont="1" applyBorder="1" applyAlignment="1" applyProtection="1">
      <alignment horizontal="center" vertical="center"/>
      <protection/>
    </xf>
    <xf numFmtId="0" fontId="22" fillId="0" borderId="15" xfId="61" applyFont="1" applyBorder="1" applyAlignment="1" applyProtection="1">
      <alignment horizontal="center" vertical="center"/>
      <protection/>
    </xf>
    <xf numFmtId="0" fontId="22" fillId="0" borderId="0" xfId="61" applyFont="1" applyAlignment="1">
      <alignment horizontal="center" vertical="center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22" fillId="0" borderId="16" xfId="61" applyFont="1" applyBorder="1" applyAlignment="1" applyProtection="1">
      <alignment horizontal="center" vertical="center"/>
      <protection/>
    </xf>
    <xf numFmtId="0" fontId="22" fillId="0" borderId="17" xfId="61" applyFont="1" applyBorder="1" applyAlignment="1" applyProtection="1">
      <alignment horizontal="center" vertical="center"/>
      <protection/>
    </xf>
    <xf numFmtId="0" fontId="22" fillId="0" borderId="18" xfId="61" applyFont="1" applyBorder="1" applyAlignment="1" applyProtection="1">
      <alignment horizontal="center" vertical="center"/>
      <protection/>
    </xf>
    <xf numFmtId="0" fontId="22" fillId="0" borderId="19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41" fontId="23" fillId="0" borderId="0" xfId="61" applyNumberFormat="1" applyFont="1" applyAlignment="1">
      <alignment horizontal="right" vertical="center"/>
      <protection/>
    </xf>
    <xf numFmtId="0" fontId="22" fillId="0" borderId="13" xfId="61" applyFont="1" applyBorder="1" applyAlignment="1" applyProtection="1">
      <alignment horizontal="left" vertical="center"/>
      <protection/>
    </xf>
    <xf numFmtId="41" fontId="23" fillId="0" borderId="10" xfId="61" applyNumberFormat="1" applyFont="1" applyBorder="1" applyAlignment="1">
      <alignment horizontal="right" vertical="center"/>
      <protection/>
    </xf>
    <xf numFmtId="41" fontId="23" fillId="0" borderId="0" xfId="50" applyNumberFormat="1" applyFont="1" applyAlignment="1">
      <alignment horizontal="right" vertical="center"/>
    </xf>
    <xf numFmtId="186" fontId="23" fillId="0" borderId="0" xfId="50" applyNumberFormat="1" applyFont="1" applyBorder="1" applyAlignment="1">
      <alignment horizontal="right" vertical="center"/>
    </xf>
    <xf numFmtId="41" fontId="23" fillId="0" borderId="0" xfId="50" applyNumberFormat="1" applyFont="1" applyFill="1" applyBorder="1" applyAlignment="1">
      <alignment horizontal="right" vertical="center"/>
    </xf>
    <xf numFmtId="186" fontId="23" fillId="0" borderId="0" xfId="50" applyNumberFormat="1" applyFont="1" applyFill="1" applyBorder="1" applyAlignment="1">
      <alignment horizontal="right" vertical="center"/>
    </xf>
    <xf numFmtId="186" fontId="23" fillId="0" borderId="0" xfId="50" applyNumberFormat="1" applyFont="1" applyAlignment="1">
      <alignment horizontal="right" vertical="center"/>
    </xf>
    <xf numFmtId="190" fontId="23" fillId="0" borderId="0" xfId="50" applyNumberFormat="1" applyFont="1" applyAlignment="1">
      <alignment horizontal="right" vertical="center"/>
    </xf>
    <xf numFmtId="190" fontId="23" fillId="0" borderId="0" xfId="50" applyNumberFormat="1" applyFont="1" applyFill="1" applyBorder="1" applyAlignment="1">
      <alignment horizontal="right" vertical="center"/>
    </xf>
    <xf numFmtId="41" fontId="23" fillId="0" borderId="0" xfId="50" applyNumberFormat="1" applyFont="1" applyBorder="1" applyAlignment="1">
      <alignment horizontal="right" vertical="center"/>
    </xf>
    <xf numFmtId="41" fontId="23" fillId="0" borderId="0" xfId="61" applyNumberFormat="1" applyFont="1" applyFill="1" applyBorder="1" applyAlignment="1">
      <alignment horizontal="right" vertical="center"/>
      <protection/>
    </xf>
    <xf numFmtId="186" fontId="23" fillId="0" borderId="10" xfId="50" applyNumberFormat="1" applyFont="1" applyBorder="1" applyAlignment="1">
      <alignment horizontal="right" vertical="center"/>
    </xf>
    <xf numFmtId="41" fontId="23" fillId="0" borderId="10" xfId="61" applyNumberFormat="1" applyFont="1" applyFill="1" applyBorder="1" applyAlignment="1">
      <alignment horizontal="right" vertical="center"/>
      <protection/>
    </xf>
    <xf numFmtId="0" fontId="22" fillId="0" borderId="20" xfId="61" applyFont="1" applyBorder="1" applyAlignment="1" applyProtection="1">
      <alignment horizontal="center" vertical="center"/>
      <protection/>
    </xf>
    <xf numFmtId="189" fontId="23" fillId="0" borderId="0" xfId="50" applyNumberFormat="1" applyFont="1" applyAlignment="1">
      <alignment horizontal="right" vertical="center"/>
    </xf>
    <xf numFmtId="189" fontId="23" fillId="0" borderId="10" xfId="61" applyNumberFormat="1" applyFont="1" applyFill="1" applyBorder="1" applyAlignment="1">
      <alignment horizontal="right" vertical="center"/>
      <protection/>
    </xf>
    <xf numFmtId="191" fontId="23" fillId="0" borderId="0" xfId="61" applyNumberFormat="1" applyFont="1" applyAlignment="1">
      <alignment horizontal="center" vertical="center"/>
      <protection/>
    </xf>
    <xf numFmtId="186" fontId="23" fillId="0" borderId="0" xfId="61" applyNumberFormat="1" applyFont="1" applyBorder="1" applyAlignment="1">
      <alignment horizontal="right" vertical="center"/>
      <protection/>
    </xf>
    <xf numFmtId="191" fontId="23" fillId="0" borderId="0" xfId="61" applyNumberFormat="1" applyFont="1" applyAlignment="1">
      <alignment horizontal="right" vertical="center"/>
      <protection/>
    </xf>
    <xf numFmtId="191" fontId="23" fillId="0" borderId="0" xfId="61" applyNumberFormat="1" applyFont="1" applyBorder="1" applyAlignment="1">
      <alignment horizontal="right" vertical="center"/>
      <protection/>
    </xf>
    <xf numFmtId="191" fontId="23" fillId="0" borderId="10" xfId="61" applyNumberFormat="1" applyFont="1" applyBorder="1" applyAlignment="1">
      <alignment horizontal="right" vertical="center"/>
      <protection/>
    </xf>
    <xf numFmtId="0" fontId="22" fillId="0" borderId="0" xfId="61" applyFont="1" applyBorder="1" applyAlignment="1">
      <alignment vertical="center"/>
      <protection/>
    </xf>
    <xf numFmtId="186" fontId="23" fillId="0" borderId="10" xfId="50" applyNumberFormat="1" applyFont="1" applyFill="1" applyBorder="1" applyAlignment="1">
      <alignment horizontal="right" vertical="center"/>
    </xf>
    <xf numFmtId="0" fontId="22" fillId="0" borderId="21" xfId="61" applyFont="1" applyBorder="1" applyAlignment="1" applyProtection="1">
      <alignment horizontal="center" vertical="center" wrapText="1"/>
      <protection/>
    </xf>
    <xf numFmtId="0" fontId="22" fillId="0" borderId="14" xfId="61" applyFont="1" applyBorder="1" applyAlignment="1" applyProtection="1">
      <alignment horizontal="center" vertical="center"/>
      <protection/>
    </xf>
    <xf numFmtId="0" fontId="22" fillId="0" borderId="22" xfId="61" applyFont="1" applyBorder="1" applyAlignment="1" applyProtection="1">
      <alignment horizontal="center" vertical="center"/>
      <protection/>
    </xf>
    <xf numFmtId="0" fontId="22" fillId="0" borderId="16" xfId="61" applyFont="1" applyBorder="1" applyAlignment="1" applyProtection="1">
      <alignment horizontal="center" vertical="center"/>
      <protection/>
    </xf>
    <xf numFmtId="0" fontId="22" fillId="0" borderId="23" xfId="61" applyFont="1" applyBorder="1" applyAlignment="1" applyProtection="1">
      <alignment horizontal="center" vertical="center"/>
      <protection/>
    </xf>
    <xf numFmtId="0" fontId="22" fillId="0" borderId="24" xfId="61" applyFont="1" applyBorder="1" applyAlignment="1" applyProtection="1">
      <alignment horizontal="center" vertical="center"/>
      <protection/>
    </xf>
    <xf numFmtId="0" fontId="22" fillId="0" borderId="25" xfId="61" applyFont="1" applyBorder="1" applyAlignment="1" applyProtection="1">
      <alignment horizontal="center" vertical="center" wrapText="1"/>
      <protection/>
    </xf>
    <xf numFmtId="0" fontId="22" fillId="0" borderId="14" xfId="61" applyFont="1" applyBorder="1" applyAlignment="1">
      <alignment horizontal="center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2" fillId="0" borderId="16" xfId="6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2" fillId="0" borderId="26" xfId="61" applyFont="1" applyBorder="1" applyAlignment="1">
      <alignment horizontal="center" vertical="center" wrapText="1"/>
      <protection/>
    </xf>
    <xf numFmtId="0" fontId="22" fillId="0" borderId="21" xfId="61" applyFont="1" applyBorder="1" applyAlignment="1" applyProtection="1">
      <alignment horizontal="center" vertical="center"/>
      <protection/>
    </xf>
    <xf numFmtId="0" fontId="23" fillId="0" borderId="27" xfId="61" applyFont="1" applyBorder="1" applyAlignment="1" applyProtection="1">
      <alignment horizontal="center" vertical="center"/>
      <protection/>
    </xf>
    <xf numFmtId="0" fontId="23" fillId="0" borderId="26" xfId="61" applyFont="1" applyBorder="1" applyAlignment="1">
      <alignment horizontal="center" vertical="center"/>
      <protection/>
    </xf>
    <xf numFmtId="0" fontId="22" fillId="0" borderId="0" xfId="61" applyFont="1" applyBorder="1" applyAlignment="1" applyProtection="1">
      <alignment horizontal="distributed" vertical="center"/>
      <protection/>
    </xf>
    <xf numFmtId="0" fontId="22" fillId="0" borderId="16" xfId="61" applyFont="1" applyBorder="1" applyAlignment="1" applyProtection="1">
      <alignment horizontal="distributed" vertical="center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22" fillId="0" borderId="14" xfId="61" applyFont="1" applyBorder="1" applyAlignment="1" applyProtection="1">
      <alignment horizontal="center" vertical="center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horizontal="center" vertical="center" wrapText="1"/>
      <protection/>
    </xf>
    <xf numFmtId="0" fontId="22" fillId="0" borderId="24" xfId="61" applyFont="1" applyBorder="1" applyAlignment="1">
      <alignment horizontal="center" vertical="center" wrapText="1"/>
      <protection/>
    </xf>
    <xf numFmtId="0" fontId="22" fillId="0" borderId="22" xfId="61" applyFont="1" applyBorder="1" applyAlignment="1">
      <alignment horizontal="center" vertical="center" wrapText="1"/>
      <protection/>
    </xf>
    <xf numFmtId="0" fontId="22" fillId="0" borderId="23" xfId="61" applyFont="1" applyBorder="1" applyAlignment="1">
      <alignment horizontal="center" vertical="center" wrapText="1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21" xfId="61" applyFont="1" applyBorder="1" applyAlignment="1" applyProtection="1">
      <alignment horizontal="distributed" vertical="center" wrapText="1"/>
      <protection/>
    </xf>
    <xf numFmtId="0" fontId="22" fillId="0" borderId="14" xfId="61" applyFont="1" applyBorder="1" applyAlignment="1">
      <alignment horizontal="distributed" vertical="center" wrapText="1"/>
      <protection/>
    </xf>
    <xf numFmtId="0" fontId="22" fillId="0" borderId="22" xfId="61" applyFont="1" applyBorder="1" applyAlignment="1">
      <alignment horizontal="distributed" vertical="center" wrapText="1"/>
      <protection/>
    </xf>
    <xf numFmtId="0" fontId="22" fillId="0" borderId="16" xfId="61" applyFont="1" applyBorder="1" applyAlignment="1">
      <alignment horizontal="distributed" vertical="center" wrapText="1"/>
      <protection/>
    </xf>
    <xf numFmtId="0" fontId="22" fillId="0" borderId="23" xfId="61" applyFont="1" applyBorder="1" applyAlignment="1">
      <alignment horizontal="distributed" vertical="center" wrapText="1"/>
      <protection/>
    </xf>
    <xf numFmtId="0" fontId="22" fillId="0" borderId="24" xfId="61" applyFont="1" applyBorder="1" applyAlignment="1">
      <alignment horizontal="distributed" vertical="center" wrapText="1"/>
      <protection/>
    </xf>
    <xf numFmtId="0" fontId="22" fillId="0" borderId="28" xfId="61" applyFont="1" applyBorder="1" applyAlignment="1">
      <alignment horizontal="distributed" vertical="center" wrapText="1"/>
      <protection/>
    </xf>
    <xf numFmtId="0" fontId="22" fillId="0" borderId="29" xfId="61" applyFont="1" applyBorder="1" applyAlignment="1">
      <alignment horizontal="distributed" vertical="center" wrapText="1"/>
      <protection/>
    </xf>
    <xf numFmtId="0" fontId="22" fillId="0" borderId="30" xfId="61" applyFont="1" applyBorder="1" applyAlignment="1" applyProtection="1">
      <alignment horizontal="center" vertical="center" wrapText="1"/>
      <protection/>
    </xf>
    <xf numFmtId="0" fontId="22" fillId="0" borderId="31" xfId="61" applyFont="1" applyBorder="1" applyAlignment="1" applyProtection="1">
      <alignment horizontal="center" vertical="center" wrapText="1"/>
      <protection/>
    </xf>
    <xf numFmtId="0" fontId="22" fillId="0" borderId="25" xfId="61" applyFont="1" applyBorder="1" applyAlignment="1" applyProtection="1">
      <alignment horizontal="center" vertical="center"/>
      <protection/>
    </xf>
    <xf numFmtId="0" fontId="22" fillId="0" borderId="13" xfId="61" applyFont="1" applyBorder="1" applyAlignment="1" applyProtection="1">
      <alignment horizontal="center" vertical="center"/>
      <protection/>
    </xf>
    <xf numFmtId="0" fontId="22" fillId="0" borderId="32" xfId="61" applyFont="1" applyBorder="1" applyAlignment="1" applyProtection="1">
      <alignment horizontal="center" vertical="center"/>
      <protection/>
    </xf>
    <xf numFmtId="0" fontId="22" fillId="0" borderId="29" xfId="61" applyFont="1" applyBorder="1" applyAlignment="1" applyProtection="1">
      <alignment horizontal="center" vertical="center"/>
      <protection/>
    </xf>
    <xf numFmtId="0" fontId="22" fillId="0" borderId="30" xfId="61" applyFont="1" applyBorder="1" applyAlignment="1" applyProtection="1">
      <alignment horizontal="distributed" vertical="center"/>
      <protection/>
    </xf>
    <xf numFmtId="0" fontId="22" fillId="0" borderId="31" xfId="61" applyFont="1" applyBorder="1" applyAlignment="1" applyProtection="1">
      <alignment horizontal="distributed" vertical="center"/>
      <protection/>
    </xf>
    <xf numFmtId="0" fontId="22" fillId="0" borderId="33" xfId="61" applyFont="1" applyBorder="1" applyAlignment="1">
      <alignment horizontal="center" vertical="center"/>
      <protection/>
    </xf>
    <xf numFmtId="0" fontId="22" fillId="0" borderId="34" xfId="61" applyFont="1" applyBorder="1" applyAlignment="1">
      <alignment horizontal="center" vertical="center"/>
      <protection/>
    </xf>
    <xf numFmtId="0" fontId="22" fillId="0" borderId="13" xfId="61" applyFont="1" applyBorder="1" applyAlignment="1">
      <alignment horizontal="center" vertical="center"/>
      <protection/>
    </xf>
    <xf numFmtId="0" fontId="22" fillId="0" borderId="24" xfId="61" applyFont="1" applyBorder="1" applyAlignment="1">
      <alignment horizontal="center" vertical="center"/>
      <protection/>
    </xf>
    <xf numFmtId="0" fontId="22" fillId="0" borderId="35" xfId="61" applyFont="1" applyBorder="1" applyAlignment="1" applyProtection="1">
      <alignment horizontal="center" vertical="center"/>
      <protection/>
    </xf>
    <xf numFmtId="0" fontId="22" fillId="0" borderId="36" xfId="61" applyFont="1" applyBorder="1" applyAlignment="1" applyProtection="1">
      <alignment horizontal="center" vertical="center"/>
      <protection/>
    </xf>
    <xf numFmtId="0" fontId="22" fillId="0" borderId="37" xfId="6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+210教育および文化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2" width="3.59765625" style="3" customWidth="1"/>
    <col min="3" max="3" width="10.09765625" style="3" customWidth="1"/>
    <col min="4" max="4" width="3.09765625" style="3" customWidth="1"/>
    <col min="5" max="14" width="7.09765625" style="3" customWidth="1"/>
    <col min="15" max="16384" width="10.8984375" style="3" customWidth="1"/>
  </cols>
  <sheetData>
    <row r="1" spans="1:14" ht="15" customHeight="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3.5" customHeight="1"/>
    <row r="3" spans="1:14" s="8" customFormat="1" ht="13.5" customHeight="1" thickBot="1">
      <c r="A3" s="4" t="s">
        <v>0</v>
      </c>
      <c r="B3" s="5"/>
      <c r="C3" s="5"/>
      <c r="D3" s="5"/>
      <c r="E3" s="5"/>
      <c r="F3" s="5"/>
      <c r="G3" s="5"/>
      <c r="H3" s="5"/>
      <c r="I3" s="6"/>
      <c r="J3" s="7"/>
      <c r="K3" s="7"/>
      <c r="L3" s="7"/>
      <c r="M3" s="6"/>
      <c r="N3" s="7" t="s">
        <v>1</v>
      </c>
    </row>
    <row r="4" spans="1:15" ht="12" customHeight="1">
      <c r="A4" s="86" t="s">
        <v>2</v>
      </c>
      <c r="B4" s="86"/>
      <c r="C4" s="86"/>
      <c r="D4" s="87"/>
      <c r="E4" s="90" t="s">
        <v>33</v>
      </c>
      <c r="F4" s="91"/>
      <c r="G4" s="90" t="s">
        <v>15</v>
      </c>
      <c r="H4" s="91"/>
      <c r="I4" s="90" t="s">
        <v>16</v>
      </c>
      <c r="J4" s="91"/>
      <c r="K4" s="90" t="s">
        <v>17</v>
      </c>
      <c r="L4" s="91"/>
      <c r="M4" s="90" t="s">
        <v>34</v>
      </c>
      <c r="N4" s="92"/>
      <c r="O4" s="43"/>
    </row>
    <row r="5" spans="1:15" ht="12" customHeight="1">
      <c r="A5" s="88"/>
      <c r="B5" s="88"/>
      <c r="C5" s="88"/>
      <c r="D5" s="89"/>
      <c r="E5" s="10" t="s">
        <v>35</v>
      </c>
      <c r="F5" s="11" t="s">
        <v>36</v>
      </c>
      <c r="G5" s="9" t="s">
        <v>18</v>
      </c>
      <c r="H5" s="11" t="s">
        <v>37</v>
      </c>
      <c r="I5" s="9" t="s">
        <v>18</v>
      </c>
      <c r="J5" s="11" t="s">
        <v>19</v>
      </c>
      <c r="K5" s="9" t="s">
        <v>18</v>
      </c>
      <c r="L5" s="35" t="s">
        <v>19</v>
      </c>
      <c r="M5" s="9" t="s">
        <v>18</v>
      </c>
      <c r="N5" s="35" t="s">
        <v>19</v>
      </c>
      <c r="O5" s="43"/>
    </row>
    <row r="6" spans="1:14" s="14" customFormat="1" ht="12" customHeight="1">
      <c r="A6" s="80" t="s">
        <v>38</v>
      </c>
      <c r="B6" s="80"/>
      <c r="C6" s="46"/>
      <c r="D6" s="13" t="s">
        <v>39</v>
      </c>
      <c r="E6" s="24">
        <v>3689</v>
      </c>
      <c r="F6" s="25">
        <v>100</v>
      </c>
      <c r="G6" s="24">
        <v>3908</v>
      </c>
      <c r="H6" s="25">
        <v>100</v>
      </c>
      <c r="I6" s="26">
        <v>3693</v>
      </c>
      <c r="J6" s="27">
        <v>100</v>
      </c>
      <c r="K6" s="26">
        <v>3775</v>
      </c>
      <c r="L6" s="27">
        <v>100</v>
      </c>
      <c r="M6" s="38">
        <v>3876</v>
      </c>
      <c r="N6" s="27">
        <v>100</v>
      </c>
    </row>
    <row r="7" spans="1:14" s="14" customFormat="1" ht="12" customHeight="1">
      <c r="A7" s="62"/>
      <c r="B7" s="62"/>
      <c r="C7" s="48"/>
      <c r="D7" s="17" t="s">
        <v>40</v>
      </c>
      <c r="E7" s="24">
        <v>1700</v>
      </c>
      <c r="F7" s="25">
        <v>100</v>
      </c>
      <c r="G7" s="24">
        <v>1790</v>
      </c>
      <c r="H7" s="25">
        <v>100</v>
      </c>
      <c r="I7" s="26">
        <v>1770</v>
      </c>
      <c r="J7" s="27">
        <v>100</v>
      </c>
      <c r="K7" s="26">
        <v>1706</v>
      </c>
      <c r="L7" s="27">
        <v>100</v>
      </c>
      <c r="M7" s="38">
        <v>1817</v>
      </c>
      <c r="N7" s="27">
        <v>100</v>
      </c>
    </row>
    <row r="8" spans="1:14" s="14" customFormat="1" ht="12" customHeight="1" thickBot="1">
      <c r="A8" s="82"/>
      <c r="B8" s="82"/>
      <c r="C8" s="83"/>
      <c r="D8" s="18" t="s">
        <v>41</v>
      </c>
      <c r="E8" s="24">
        <v>1989</v>
      </c>
      <c r="F8" s="25">
        <v>100</v>
      </c>
      <c r="G8" s="24">
        <v>2118</v>
      </c>
      <c r="H8" s="25">
        <v>100.00000000000001</v>
      </c>
      <c r="I8" s="26">
        <v>1923</v>
      </c>
      <c r="J8" s="27">
        <v>100.00000000000001</v>
      </c>
      <c r="K8" s="26">
        <v>2069</v>
      </c>
      <c r="L8" s="27">
        <v>100</v>
      </c>
      <c r="M8" s="38">
        <v>2059</v>
      </c>
      <c r="N8" s="27">
        <v>100</v>
      </c>
    </row>
    <row r="9" spans="1:14" s="14" customFormat="1" ht="12" customHeight="1" thickTop="1">
      <c r="A9" s="78" t="s">
        <v>23</v>
      </c>
      <c r="B9" s="78"/>
      <c r="C9" s="79"/>
      <c r="D9" s="17" t="s">
        <v>42</v>
      </c>
      <c r="E9" s="24">
        <v>3254</v>
      </c>
      <c r="F9" s="28">
        <v>88.20818650040661</v>
      </c>
      <c r="G9" s="24">
        <v>3419</v>
      </c>
      <c r="H9" s="28">
        <v>87.5</v>
      </c>
      <c r="I9" s="26">
        <v>3282</v>
      </c>
      <c r="J9" s="27">
        <v>88.9</v>
      </c>
      <c r="K9" s="26">
        <v>3324</v>
      </c>
      <c r="L9" s="27">
        <f>K9/K6*100</f>
        <v>88.05298013245033</v>
      </c>
      <c r="M9" s="38">
        <v>3517</v>
      </c>
      <c r="N9" s="27">
        <f>M9/M6*100</f>
        <v>90.73787409700722</v>
      </c>
    </row>
    <row r="10" spans="1:14" s="14" customFormat="1" ht="12" customHeight="1">
      <c r="A10" s="53"/>
      <c r="B10" s="53"/>
      <c r="C10" s="54"/>
      <c r="D10" s="17" t="s">
        <v>21</v>
      </c>
      <c r="E10" s="24">
        <v>1438</v>
      </c>
      <c r="F10" s="28">
        <v>84.58823529411764</v>
      </c>
      <c r="G10" s="24">
        <v>1494</v>
      </c>
      <c r="H10" s="28">
        <v>83.5</v>
      </c>
      <c r="I10" s="26">
        <v>1534</v>
      </c>
      <c r="J10" s="27">
        <v>86.7</v>
      </c>
      <c r="K10" s="26">
        <v>1459</v>
      </c>
      <c r="L10" s="27">
        <f aca="true" t="shared" si="0" ref="L10:N11">K10/K7*100</f>
        <v>85.52168815943728</v>
      </c>
      <c r="M10" s="38">
        <v>1626</v>
      </c>
      <c r="N10" s="27">
        <f t="shared" si="0"/>
        <v>89.48816730875069</v>
      </c>
    </row>
    <row r="11" spans="1:14" s="14" customFormat="1" ht="12" customHeight="1">
      <c r="A11" s="65" t="s">
        <v>43</v>
      </c>
      <c r="B11" s="65"/>
      <c r="C11" s="66"/>
      <c r="D11" s="19" t="s">
        <v>44</v>
      </c>
      <c r="E11" s="24">
        <v>1816</v>
      </c>
      <c r="F11" s="28">
        <v>91.30216189039719</v>
      </c>
      <c r="G11" s="24">
        <v>1925</v>
      </c>
      <c r="H11" s="28">
        <v>90.9</v>
      </c>
      <c r="I11" s="26">
        <v>1748</v>
      </c>
      <c r="J11" s="27">
        <v>90.9</v>
      </c>
      <c r="K11" s="26">
        <v>1865</v>
      </c>
      <c r="L11" s="27">
        <f t="shared" si="0"/>
        <v>90.14016433059449</v>
      </c>
      <c r="M11" s="38">
        <v>1891</v>
      </c>
      <c r="N11" s="27">
        <f t="shared" si="0"/>
        <v>91.84069936862555</v>
      </c>
    </row>
    <row r="12" spans="1:14" s="14" customFormat="1" ht="12" customHeight="1">
      <c r="A12" s="80" t="s">
        <v>45</v>
      </c>
      <c r="B12" s="80"/>
      <c r="C12" s="46"/>
      <c r="D12" s="17" t="s">
        <v>20</v>
      </c>
      <c r="E12" s="24">
        <v>2473</v>
      </c>
      <c r="F12" s="28">
        <v>67.03713743561941</v>
      </c>
      <c r="G12" s="24">
        <v>2566</v>
      </c>
      <c r="H12" s="28">
        <v>65.7</v>
      </c>
      <c r="I12" s="26">
        <v>2453</v>
      </c>
      <c r="J12" s="27">
        <v>66.4</v>
      </c>
      <c r="K12" s="26">
        <v>2623</v>
      </c>
      <c r="L12" s="27">
        <f>K12/K6*100</f>
        <v>69.48344370860927</v>
      </c>
      <c r="M12" s="38">
        <v>2607</v>
      </c>
      <c r="N12" s="27">
        <f>M12/M6*100</f>
        <v>67.26006191950464</v>
      </c>
    </row>
    <row r="13" spans="1:14" s="14" customFormat="1" ht="12" customHeight="1">
      <c r="A13" s="62" t="s">
        <v>24</v>
      </c>
      <c r="B13" s="62"/>
      <c r="C13" s="48"/>
      <c r="D13" s="17" t="s">
        <v>21</v>
      </c>
      <c r="E13" s="24">
        <v>1034</v>
      </c>
      <c r="F13" s="28">
        <v>60.82352941176471</v>
      </c>
      <c r="G13" s="24">
        <v>1073</v>
      </c>
      <c r="H13" s="28">
        <v>59.9</v>
      </c>
      <c r="I13" s="26">
        <v>1082</v>
      </c>
      <c r="J13" s="27">
        <v>61.1</v>
      </c>
      <c r="K13" s="26">
        <v>1086</v>
      </c>
      <c r="L13" s="27">
        <f aca="true" t="shared" si="1" ref="L13:N14">K13/K7*100</f>
        <v>63.65767878077374</v>
      </c>
      <c r="M13" s="38">
        <v>1116</v>
      </c>
      <c r="N13" s="27">
        <f t="shared" si="1"/>
        <v>61.41992294991745</v>
      </c>
    </row>
    <row r="14" spans="1:14" s="14" customFormat="1" ht="12" customHeight="1">
      <c r="A14" s="81" t="s">
        <v>25</v>
      </c>
      <c r="B14" s="81"/>
      <c r="C14" s="50"/>
      <c r="D14" s="19" t="s">
        <v>46</v>
      </c>
      <c r="E14" s="24">
        <v>1439</v>
      </c>
      <c r="F14" s="28">
        <v>72.34791352438411</v>
      </c>
      <c r="G14" s="24">
        <v>1493</v>
      </c>
      <c r="H14" s="28">
        <v>70.5</v>
      </c>
      <c r="I14" s="26">
        <v>1371</v>
      </c>
      <c r="J14" s="27">
        <v>71.3</v>
      </c>
      <c r="K14" s="26">
        <v>1537</v>
      </c>
      <c r="L14" s="27">
        <f t="shared" si="1"/>
        <v>74.28709521507975</v>
      </c>
      <c r="M14" s="38">
        <v>1491</v>
      </c>
      <c r="N14" s="27">
        <f t="shared" si="1"/>
        <v>72.41379310344827</v>
      </c>
    </row>
    <row r="15" spans="1:14" s="14" customFormat="1" ht="12" customHeight="1">
      <c r="A15" s="12"/>
      <c r="B15" s="70" t="s">
        <v>3</v>
      </c>
      <c r="C15" s="71"/>
      <c r="D15" s="17" t="s">
        <v>42</v>
      </c>
      <c r="E15" s="24">
        <v>370</v>
      </c>
      <c r="F15" s="28">
        <v>10.029818378964489</v>
      </c>
      <c r="G15" s="24">
        <v>373</v>
      </c>
      <c r="H15" s="28">
        <v>9.5</v>
      </c>
      <c r="I15" s="26">
        <v>316</v>
      </c>
      <c r="J15" s="27">
        <v>8.6</v>
      </c>
      <c r="K15" s="26">
        <v>214</v>
      </c>
      <c r="L15" s="27">
        <f>K15/K6*100</f>
        <v>5.668874172185431</v>
      </c>
      <c r="M15" s="38">
        <v>420</v>
      </c>
      <c r="N15" s="27">
        <f>M15/M6*100</f>
        <v>10.8359133126935</v>
      </c>
    </row>
    <row r="16" spans="2:14" s="14" customFormat="1" ht="12" customHeight="1">
      <c r="B16" s="72"/>
      <c r="C16" s="73"/>
      <c r="D16" s="17" t="s">
        <v>40</v>
      </c>
      <c r="E16" s="24">
        <v>127</v>
      </c>
      <c r="F16" s="28">
        <v>7.470588235294118</v>
      </c>
      <c r="G16" s="24">
        <v>128</v>
      </c>
      <c r="H16" s="28">
        <v>7.2</v>
      </c>
      <c r="I16" s="26">
        <v>129</v>
      </c>
      <c r="J16" s="27">
        <v>7.3</v>
      </c>
      <c r="K16" s="26">
        <v>70</v>
      </c>
      <c r="L16" s="27">
        <f aca="true" t="shared" si="2" ref="L16:N17">K16/K7*100</f>
        <v>4.103165298944901</v>
      </c>
      <c r="M16" s="38">
        <v>151</v>
      </c>
      <c r="N16" s="27">
        <f t="shared" si="2"/>
        <v>8.310401761144744</v>
      </c>
    </row>
    <row r="17" spans="2:14" s="14" customFormat="1" ht="12" customHeight="1">
      <c r="B17" s="74"/>
      <c r="C17" s="75"/>
      <c r="D17" s="17" t="s">
        <v>22</v>
      </c>
      <c r="E17" s="24">
        <v>243</v>
      </c>
      <c r="F17" s="28">
        <v>12.217194570135746</v>
      </c>
      <c r="G17" s="24">
        <v>245</v>
      </c>
      <c r="H17" s="28">
        <v>11.6</v>
      </c>
      <c r="I17" s="26">
        <v>187</v>
      </c>
      <c r="J17" s="27">
        <v>9.7</v>
      </c>
      <c r="K17" s="26">
        <v>144</v>
      </c>
      <c r="L17" s="27">
        <f t="shared" si="2"/>
        <v>6.959884001933301</v>
      </c>
      <c r="M17" s="38">
        <v>269</v>
      </c>
      <c r="N17" s="27">
        <f t="shared" si="2"/>
        <v>13.064594463331714</v>
      </c>
    </row>
    <row r="18" spans="1:14" s="14" customFormat="1" ht="12" customHeight="1">
      <c r="A18" s="16"/>
      <c r="B18" s="70" t="s">
        <v>4</v>
      </c>
      <c r="C18" s="71"/>
      <c r="D18" s="13" t="s">
        <v>47</v>
      </c>
      <c r="E18" s="24">
        <v>406</v>
      </c>
      <c r="F18" s="28">
        <v>11.005692599620494</v>
      </c>
      <c r="G18" s="24">
        <v>478</v>
      </c>
      <c r="H18" s="28">
        <v>12.2</v>
      </c>
      <c r="I18" s="26">
        <v>510</v>
      </c>
      <c r="J18" s="27">
        <v>13.8</v>
      </c>
      <c r="K18" s="26">
        <v>486</v>
      </c>
      <c r="L18" s="27">
        <f>K18/K6*100</f>
        <v>12.874172185430464</v>
      </c>
      <c r="M18" s="38">
        <v>488</v>
      </c>
      <c r="N18" s="27">
        <f>M18/M6*100</f>
        <v>12.59029927760578</v>
      </c>
    </row>
    <row r="19" spans="1:14" s="14" customFormat="1" ht="12" customHeight="1">
      <c r="A19" s="16" t="s">
        <v>48</v>
      </c>
      <c r="B19" s="72"/>
      <c r="C19" s="73"/>
      <c r="D19" s="17" t="s">
        <v>21</v>
      </c>
      <c r="E19" s="24">
        <v>273</v>
      </c>
      <c r="F19" s="28">
        <v>16.058823529411764</v>
      </c>
      <c r="G19" s="24">
        <v>291</v>
      </c>
      <c r="H19" s="28">
        <v>16.3</v>
      </c>
      <c r="I19" s="26">
        <v>321</v>
      </c>
      <c r="J19" s="27">
        <v>18.1</v>
      </c>
      <c r="K19" s="26">
        <v>303</v>
      </c>
      <c r="L19" s="27">
        <f aca="true" t="shared" si="3" ref="L19:N20">K19/K7*100</f>
        <v>17.76084407971864</v>
      </c>
      <c r="M19" s="38">
        <v>358</v>
      </c>
      <c r="N19" s="27">
        <f t="shared" si="3"/>
        <v>19.702806824435886</v>
      </c>
    </row>
    <row r="20" spans="2:14" s="14" customFormat="1" ht="12" customHeight="1">
      <c r="B20" s="74"/>
      <c r="C20" s="75"/>
      <c r="D20" s="19" t="s">
        <v>22</v>
      </c>
      <c r="E20" s="24">
        <v>133</v>
      </c>
      <c r="F20" s="28">
        <v>6.686777275012569</v>
      </c>
      <c r="G20" s="24">
        <v>187</v>
      </c>
      <c r="H20" s="28">
        <v>8.8</v>
      </c>
      <c r="I20" s="26">
        <v>189</v>
      </c>
      <c r="J20" s="27">
        <v>9.8</v>
      </c>
      <c r="K20" s="26">
        <v>183</v>
      </c>
      <c r="L20" s="27">
        <f t="shared" si="3"/>
        <v>8.844852585790237</v>
      </c>
      <c r="M20" s="38">
        <v>130</v>
      </c>
      <c r="N20" s="27">
        <f t="shared" si="3"/>
        <v>6.313744536182613</v>
      </c>
    </row>
    <row r="21" spans="1:14" s="14" customFormat="1" ht="12" customHeight="1">
      <c r="A21" s="16"/>
      <c r="B21" s="70" t="s">
        <v>5</v>
      </c>
      <c r="C21" s="71"/>
      <c r="D21" s="13" t="s">
        <v>20</v>
      </c>
      <c r="E21" s="24">
        <v>5</v>
      </c>
      <c r="F21" s="29">
        <v>0.13553808620222282</v>
      </c>
      <c r="G21" s="24">
        <v>2</v>
      </c>
      <c r="H21" s="28">
        <v>0.1</v>
      </c>
      <c r="I21" s="26">
        <v>3</v>
      </c>
      <c r="J21" s="27">
        <v>0.1</v>
      </c>
      <c r="K21" s="26">
        <v>1</v>
      </c>
      <c r="L21" s="27">
        <f>K21/K6*100</f>
        <v>0.026490066225165563</v>
      </c>
      <c r="M21" s="38">
        <v>2</v>
      </c>
      <c r="N21" s="27">
        <f>M21/M6*100</f>
        <v>0.05159958720330237</v>
      </c>
    </row>
    <row r="22" spans="1:14" s="14" customFormat="1" ht="12" customHeight="1">
      <c r="A22" s="15"/>
      <c r="B22" s="72"/>
      <c r="C22" s="73"/>
      <c r="D22" s="17" t="s">
        <v>21</v>
      </c>
      <c r="E22" s="24">
        <v>4</v>
      </c>
      <c r="F22" s="28">
        <v>0.2352941176470588</v>
      </c>
      <c r="G22" s="24">
        <v>2</v>
      </c>
      <c r="H22" s="28">
        <v>0.1</v>
      </c>
      <c r="I22" s="26">
        <v>2</v>
      </c>
      <c r="J22" s="27">
        <v>0.1</v>
      </c>
      <c r="K22" s="26">
        <v>0</v>
      </c>
      <c r="L22" s="27">
        <f>K22/K7*100</f>
        <v>0</v>
      </c>
      <c r="M22" s="40">
        <v>1</v>
      </c>
      <c r="N22" s="27">
        <f>M22/M7*100</f>
        <v>0.0550357732526142</v>
      </c>
    </row>
    <row r="23" spans="1:14" s="14" customFormat="1" ht="12" customHeight="1" thickBot="1">
      <c r="A23" s="15"/>
      <c r="B23" s="76"/>
      <c r="C23" s="77"/>
      <c r="D23" s="19" t="s">
        <v>22</v>
      </c>
      <c r="E23" s="24">
        <v>1</v>
      </c>
      <c r="F23" s="36">
        <v>0.050276520864756154</v>
      </c>
      <c r="G23" s="24">
        <v>0</v>
      </c>
      <c r="H23" s="29">
        <v>0</v>
      </c>
      <c r="I23" s="26">
        <v>1</v>
      </c>
      <c r="J23" s="26">
        <v>0.1</v>
      </c>
      <c r="K23" s="26">
        <v>1</v>
      </c>
      <c r="L23" s="27">
        <f>K23/K8*100</f>
        <v>0.04833252779120348</v>
      </c>
      <c r="M23" s="38">
        <v>1</v>
      </c>
      <c r="N23" s="27">
        <f>M23/M8*100</f>
        <v>0.04856726566294317</v>
      </c>
    </row>
    <row r="24" spans="1:14" s="14" customFormat="1" ht="12" customHeight="1" thickTop="1">
      <c r="A24" s="78" t="s">
        <v>26</v>
      </c>
      <c r="B24" s="78"/>
      <c r="C24" s="79"/>
      <c r="D24" s="17" t="s">
        <v>20</v>
      </c>
      <c r="E24" s="24">
        <v>177</v>
      </c>
      <c r="F24" s="28">
        <v>4.798048251558687</v>
      </c>
      <c r="G24" s="24">
        <v>230</v>
      </c>
      <c r="H24" s="28">
        <v>5.9</v>
      </c>
      <c r="I24" s="26">
        <v>227</v>
      </c>
      <c r="J24" s="27">
        <v>6.1</v>
      </c>
      <c r="K24" s="26">
        <v>217</v>
      </c>
      <c r="L24" s="27">
        <f>K24/K6*100</f>
        <v>5.748344370860927</v>
      </c>
      <c r="M24" s="38">
        <v>214</v>
      </c>
      <c r="N24" s="27">
        <f>M24/M6*100</f>
        <v>5.521155830753354</v>
      </c>
    </row>
    <row r="25" spans="1:14" s="14" customFormat="1" ht="12" customHeight="1">
      <c r="A25" s="53"/>
      <c r="B25" s="53"/>
      <c r="C25" s="54"/>
      <c r="D25" s="17" t="s">
        <v>21</v>
      </c>
      <c r="E25" s="24">
        <v>117</v>
      </c>
      <c r="F25" s="28">
        <v>6.88235294117647</v>
      </c>
      <c r="G25" s="24">
        <v>137</v>
      </c>
      <c r="H25" s="28">
        <v>7.7</v>
      </c>
      <c r="I25" s="26">
        <v>139</v>
      </c>
      <c r="J25" s="27">
        <v>7.9</v>
      </c>
      <c r="K25" s="26">
        <v>121</v>
      </c>
      <c r="L25" s="27">
        <f>K25/K7*100</f>
        <v>7.0926143024619</v>
      </c>
      <c r="M25" s="38">
        <v>111</v>
      </c>
      <c r="N25" s="27">
        <f>M25/M7*100</f>
        <v>6.108970831040176</v>
      </c>
    </row>
    <row r="26" spans="1:14" s="14" customFormat="1" ht="12" customHeight="1">
      <c r="A26" s="65"/>
      <c r="B26" s="65"/>
      <c r="C26" s="66"/>
      <c r="D26" s="19" t="s">
        <v>22</v>
      </c>
      <c r="E26" s="24">
        <v>60</v>
      </c>
      <c r="F26" s="28">
        <v>3.0165912518853695</v>
      </c>
      <c r="G26" s="24">
        <v>93</v>
      </c>
      <c r="H26" s="28">
        <v>4.4</v>
      </c>
      <c r="I26" s="26">
        <v>88</v>
      </c>
      <c r="J26" s="27">
        <v>4.6</v>
      </c>
      <c r="K26" s="26">
        <v>96</v>
      </c>
      <c r="L26" s="27">
        <f>K26/K8*100</f>
        <v>4.639922667955534</v>
      </c>
      <c r="M26" s="38">
        <v>103</v>
      </c>
      <c r="N26" s="27">
        <f>M26/M8*100</f>
        <v>5.002428363283147</v>
      </c>
    </row>
    <row r="27" spans="1:14" s="14" customFormat="1" ht="12" customHeight="1">
      <c r="A27" s="80" t="s">
        <v>6</v>
      </c>
      <c r="B27" s="80"/>
      <c r="C27" s="46"/>
      <c r="D27" s="17" t="s">
        <v>47</v>
      </c>
      <c r="E27" s="24">
        <v>258</v>
      </c>
      <c r="F27" s="28">
        <v>6.9937652480346975</v>
      </c>
      <c r="G27" s="24">
        <v>259</v>
      </c>
      <c r="H27" s="28">
        <v>6.6</v>
      </c>
      <c r="I27" s="26">
        <v>184</v>
      </c>
      <c r="J27" s="27">
        <v>5</v>
      </c>
      <c r="K27" s="26">
        <v>222</v>
      </c>
      <c r="L27" s="27">
        <f>K27/K6*100</f>
        <v>5.880794701986755</v>
      </c>
      <c r="M27" s="38">
        <v>145</v>
      </c>
      <c r="N27" s="27">
        <f>M27/M6*100</f>
        <v>3.740970072239422</v>
      </c>
    </row>
    <row r="28" spans="1:14" s="14" customFormat="1" ht="12" customHeight="1">
      <c r="A28" s="62"/>
      <c r="B28" s="62"/>
      <c r="C28" s="48"/>
      <c r="D28" s="17" t="s">
        <v>21</v>
      </c>
      <c r="E28" s="24">
        <v>145</v>
      </c>
      <c r="F28" s="28">
        <v>8.529411764705882</v>
      </c>
      <c r="G28" s="24">
        <v>159</v>
      </c>
      <c r="H28" s="28">
        <v>8.9</v>
      </c>
      <c r="I28" s="26">
        <v>97</v>
      </c>
      <c r="J28" s="27">
        <v>5.5</v>
      </c>
      <c r="K28" s="26">
        <v>120</v>
      </c>
      <c r="L28" s="27">
        <f aca="true" t="shared" si="4" ref="L28:N29">K28/K7*100</f>
        <v>7.033997655334115</v>
      </c>
      <c r="M28" s="38">
        <v>80</v>
      </c>
      <c r="N28" s="27">
        <f t="shared" si="4"/>
        <v>4.4028618602091365</v>
      </c>
    </row>
    <row r="29" spans="1:14" s="14" customFormat="1" ht="12" customHeight="1">
      <c r="A29" s="81"/>
      <c r="B29" s="81"/>
      <c r="C29" s="50"/>
      <c r="D29" s="19" t="s">
        <v>22</v>
      </c>
      <c r="E29" s="24">
        <v>113</v>
      </c>
      <c r="F29" s="28">
        <v>5.681246857717446</v>
      </c>
      <c r="G29" s="24">
        <v>100</v>
      </c>
      <c r="H29" s="28">
        <v>4.7</v>
      </c>
      <c r="I29" s="26">
        <v>87</v>
      </c>
      <c r="J29" s="27">
        <v>4.5</v>
      </c>
      <c r="K29" s="26">
        <v>102</v>
      </c>
      <c r="L29" s="27">
        <f t="shared" si="4"/>
        <v>4.9299178347027555</v>
      </c>
      <c r="M29" s="38">
        <v>65</v>
      </c>
      <c r="N29" s="27">
        <f t="shared" si="4"/>
        <v>3.1568722680913064</v>
      </c>
    </row>
    <row r="30" spans="1:14" s="14" customFormat="1" ht="12" customHeight="1">
      <c r="A30" s="80" t="s">
        <v>27</v>
      </c>
      <c r="B30" s="80"/>
      <c r="C30" s="46"/>
      <c r="D30" s="17" t="s">
        <v>20</v>
      </c>
      <c r="E30" s="39">
        <v>0</v>
      </c>
      <c r="F30" s="39">
        <v>0</v>
      </c>
      <c r="G30" s="39">
        <v>0</v>
      </c>
      <c r="H30" s="39">
        <v>0</v>
      </c>
      <c r="I30" s="26">
        <v>0</v>
      </c>
      <c r="J30" s="39">
        <v>0</v>
      </c>
      <c r="K30" s="26">
        <v>0</v>
      </c>
      <c r="L30" s="27">
        <f>K30/K6*100</f>
        <v>0</v>
      </c>
      <c r="M30" s="41">
        <v>0</v>
      </c>
      <c r="N30" s="27">
        <f>M30/M6*100</f>
        <v>0</v>
      </c>
    </row>
    <row r="31" spans="1:14" s="14" customFormat="1" ht="12" customHeight="1">
      <c r="A31" s="62"/>
      <c r="B31" s="62"/>
      <c r="C31" s="48"/>
      <c r="D31" s="17" t="s">
        <v>49</v>
      </c>
      <c r="E31" s="39">
        <v>0</v>
      </c>
      <c r="F31" s="39">
        <v>0</v>
      </c>
      <c r="G31" s="39">
        <v>0</v>
      </c>
      <c r="H31" s="39">
        <v>0</v>
      </c>
      <c r="I31" s="26">
        <v>0</v>
      </c>
      <c r="J31" s="39">
        <v>0</v>
      </c>
      <c r="K31" s="26">
        <v>0</v>
      </c>
      <c r="L31" s="27">
        <f aca="true" t="shared" si="5" ref="L31:N32">K31/K7*100</f>
        <v>0</v>
      </c>
      <c r="M31" s="41">
        <v>0</v>
      </c>
      <c r="N31" s="27">
        <f t="shared" si="5"/>
        <v>0</v>
      </c>
    </row>
    <row r="32" spans="1:14" s="14" customFormat="1" ht="12" customHeight="1" thickBot="1">
      <c r="A32" s="82"/>
      <c r="B32" s="82"/>
      <c r="C32" s="83"/>
      <c r="D32" s="18" t="s">
        <v>22</v>
      </c>
      <c r="E32" s="39">
        <v>0</v>
      </c>
      <c r="F32" s="39">
        <v>0</v>
      </c>
      <c r="G32" s="39">
        <v>0</v>
      </c>
      <c r="H32" s="39">
        <v>0</v>
      </c>
      <c r="I32" s="26">
        <v>0</v>
      </c>
      <c r="J32" s="39">
        <v>0</v>
      </c>
      <c r="K32" s="26">
        <v>0</v>
      </c>
      <c r="L32" s="27">
        <f t="shared" si="5"/>
        <v>0</v>
      </c>
      <c r="M32" s="41">
        <v>0</v>
      </c>
      <c r="N32" s="27">
        <f t="shared" si="5"/>
        <v>0</v>
      </c>
    </row>
    <row r="33" spans="1:14" s="14" customFormat="1" ht="12" customHeight="1" thickTop="1">
      <c r="A33" s="84" t="s">
        <v>28</v>
      </c>
      <c r="B33" s="84"/>
      <c r="C33" s="85"/>
      <c r="D33" s="17" t="s">
        <v>39</v>
      </c>
      <c r="E33" s="39">
        <v>0</v>
      </c>
      <c r="F33" s="39">
        <v>0</v>
      </c>
      <c r="G33" s="39">
        <v>0</v>
      </c>
      <c r="H33" s="39">
        <v>0</v>
      </c>
      <c r="I33" s="26">
        <v>0</v>
      </c>
      <c r="J33" s="39">
        <v>0</v>
      </c>
      <c r="K33" s="26">
        <v>1</v>
      </c>
      <c r="L33" s="27">
        <f>K33/K6*100</f>
        <v>0.026490066225165563</v>
      </c>
      <c r="M33" s="38">
        <v>0</v>
      </c>
      <c r="N33" s="27">
        <f>M33/M6*100</f>
        <v>0</v>
      </c>
    </row>
    <row r="34" spans="1:14" s="14" customFormat="1" ht="12" customHeight="1">
      <c r="A34" s="60" t="s">
        <v>29</v>
      </c>
      <c r="B34" s="60"/>
      <c r="C34" s="61"/>
      <c r="D34" s="17" t="s">
        <v>21</v>
      </c>
      <c r="E34" s="39">
        <v>0</v>
      </c>
      <c r="F34" s="39">
        <v>0</v>
      </c>
      <c r="G34" s="39">
        <v>0</v>
      </c>
      <c r="H34" s="39">
        <v>0</v>
      </c>
      <c r="I34" s="26">
        <v>0</v>
      </c>
      <c r="J34" s="39">
        <v>0</v>
      </c>
      <c r="K34" s="26">
        <v>0</v>
      </c>
      <c r="L34" s="27">
        <f aca="true" t="shared" si="6" ref="L34:N35">K34/K7*100</f>
        <v>0</v>
      </c>
      <c r="M34" s="40">
        <v>0</v>
      </c>
      <c r="N34" s="27">
        <f t="shared" si="6"/>
        <v>0</v>
      </c>
    </row>
    <row r="35" spans="1:14" s="14" customFormat="1" ht="12" customHeight="1">
      <c r="A35" s="62" t="s">
        <v>50</v>
      </c>
      <c r="B35" s="62"/>
      <c r="C35" s="48"/>
      <c r="D35" s="19" t="s">
        <v>41</v>
      </c>
      <c r="E35" s="39">
        <v>0</v>
      </c>
      <c r="F35" s="39">
        <v>0</v>
      </c>
      <c r="G35" s="39">
        <v>0</v>
      </c>
      <c r="H35" s="39">
        <v>0</v>
      </c>
      <c r="I35" s="26">
        <v>0</v>
      </c>
      <c r="J35" s="39">
        <v>0</v>
      </c>
      <c r="K35" s="26">
        <v>1</v>
      </c>
      <c r="L35" s="27">
        <f t="shared" si="6"/>
        <v>0.04833252779120348</v>
      </c>
      <c r="M35" s="38">
        <v>0</v>
      </c>
      <c r="N35" s="27">
        <f t="shared" si="6"/>
        <v>0</v>
      </c>
    </row>
    <row r="36" spans="1:14" s="14" customFormat="1" ht="12" customHeight="1">
      <c r="A36" s="51" t="s">
        <v>51</v>
      </c>
      <c r="B36" s="51"/>
      <c r="C36" s="63"/>
      <c r="D36" s="17" t="s">
        <v>20</v>
      </c>
      <c r="E36" s="31">
        <v>177</v>
      </c>
      <c r="F36" s="28">
        <v>4.798048251558687</v>
      </c>
      <c r="G36" s="31">
        <v>230</v>
      </c>
      <c r="H36" s="28">
        <v>5.9</v>
      </c>
      <c r="I36" s="26">
        <v>227</v>
      </c>
      <c r="J36" s="27">
        <v>6.1</v>
      </c>
      <c r="K36" s="26">
        <v>218</v>
      </c>
      <c r="L36" s="27">
        <f>K36/K6*100</f>
        <v>5.774834437086093</v>
      </c>
      <c r="M36" s="38">
        <v>214</v>
      </c>
      <c r="N36" s="27">
        <f>M36/M6*100</f>
        <v>5.521155830753354</v>
      </c>
    </row>
    <row r="37" spans="1:14" s="14" customFormat="1" ht="12" customHeight="1">
      <c r="A37" s="64"/>
      <c r="B37" s="64"/>
      <c r="C37" s="54"/>
      <c r="D37" s="17" t="s">
        <v>40</v>
      </c>
      <c r="E37" s="31">
        <v>117</v>
      </c>
      <c r="F37" s="28">
        <v>6.88235294117647</v>
      </c>
      <c r="G37" s="31">
        <v>137</v>
      </c>
      <c r="H37" s="28">
        <v>7.7</v>
      </c>
      <c r="I37" s="26">
        <v>139</v>
      </c>
      <c r="J37" s="27">
        <v>7.9</v>
      </c>
      <c r="K37" s="26">
        <v>121</v>
      </c>
      <c r="L37" s="27">
        <f aca="true" t="shared" si="7" ref="L37:N38">K37/K7*100</f>
        <v>7.0926143024619</v>
      </c>
      <c r="M37" s="38">
        <v>111</v>
      </c>
      <c r="N37" s="27">
        <f t="shared" si="7"/>
        <v>6.108970831040176</v>
      </c>
    </row>
    <row r="38" spans="1:14" s="14" customFormat="1" ht="12" customHeight="1">
      <c r="A38" s="65" t="s">
        <v>52</v>
      </c>
      <c r="B38" s="65"/>
      <c r="C38" s="66"/>
      <c r="D38" s="17" t="s">
        <v>22</v>
      </c>
      <c r="E38" s="31">
        <v>60</v>
      </c>
      <c r="F38" s="28">
        <v>3.0165912518853695</v>
      </c>
      <c r="G38" s="31">
        <v>93</v>
      </c>
      <c r="H38" s="28">
        <v>4.4</v>
      </c>
      <c r="I38" s="26">
        <v>88</v>
      </c>
      <c r="J38" s="27">
        <v>4.6</v>
      </c>
      <c r="K38" s="26">
        <v>97</v>
      </c>
      <c r="L38" s="27">
        <f t="shared" si="7"/>
        <v>4.688255195746738</v>
      </c>
      <c r="M38" s="38">
        <v>103</v>
      </c>
      <c r="N38" s="27">
        <f t="shared" si="7"/>
        <v>5.002428363283147</v>
      </c>
    </row>
    <row r="39" spans="1:14" s="14" customFormat="1" ht="12" customHeight="1">
      <c r="A39" s="14" t="s">
        <v>53</v>
      </c>
      <c r="B39" s="45" t="s">
        <v>7</v>
      </c>
      <c r="C39" s="63"/>
      <c r="D39" s="13" t="s">
        <v>20</v>
      </c>
      <c r="E39" s="39">
        <v>0</v>
      </c>
      <c r="F39" s="39">
        <v>0</v>
      </c>
      <c r="G39" s="31">
        <v>1</v>
      </c>
      <c r="H39" s="28">
        <v>0.4</v>
      </c>
      <c r="I39" s="26">
        <v>2</v>
      </c>
      <c r="J39" s="30">
        <v>0.9</v>
      </c>
      <c r="K39" s="26">
        <v>1</v>
      </c>
      <c r="L39" s="27">
        <f>K39/K36*100</f>
        <v>0.45871559633027525</v>
      </c>
      <c r="M39" s="38">
        <v>4</v>
      </c>
      <c r="N39" s="27">
        <f>M39/M36*100</f>
        <v>1.8691588785046727</v>
      </c>
    </row>
    <row r="40" spans="1:14" s="14" customFormat="1" ht="12" customHeight="1">
      <c r="A40" s="15" t="s">
        <v>30</v>
      </c>
      <c r="B40" s="67"/>
      <c r="C40" s="54"/>
      <c r="D40" s="17" t="s">
        <v>21</v>
      </c>
      <c r="E40" s="39">
        <v>0</v>
      </c>
      <c r="F40" s="39">
        <v>0</v>
      </c>
      <c r="G40" s="31">
        <v>0</v>
      </c>
      <c r="H40" s="28">
        <v>0</v>
      </c>
      <c r="I40" s="26">
        <v>2</v>
      </c>
      <c r="J40" s="39">
        <v>1.4</v>
      </c>
      <c r="K40" s="26">
        <v>1</v>
      </c>
      <c r="L40" s="27">
        <f aca="true" t="shared" si="8" ref="L40:N41">K40/K37*100</f>
        <v>0.8264462809917356</v>
      </c>
      <c r="M40" s="38">
        <v>2</v>
      </c>
      <c r="N40" s="27">
        <f t="shared" si="8"/>
        <v>1.8018018018018018</v>
      </c>
    </row>
    <row r="41" spans="1:14" s="14" customFormat="1" ht="12" customHeight="1">
      <c r="A41" s="20"/>
      <c r="B41" s="68" t="s">
        <v>54</v>
      </c>
      <c r="C41" s="66"/>
      <c r="D41" s="19" t="s">
        <v>22</v>
      </c>
      <c r="E41" s="39">
        <v>0</v>
      </c>
      <c r="F41" s="39">
        <v>0</v>
      </c>
      <c r="G41" s="31">
        <v>1</v>
      </c>
      <c r="H41" s="28">
        <v>1.1</v>
      </c>
      <c r="I41" s="26">
        <v>0</v>
      </c>
      <c r="J41" s="30">
        <v>0</v>
      </c>
      <c r="K41" s="26">
        <v>0</v>
      </c>
      <c r="L41" s="27">
        <f t="shared" si="8"/>
        <v>0</v>
      </c>
      <c r="M41" s="40">
        <v>2</v>
      </c>
      <c r="N41" s="27">
        <f t="shared" si="8"/>
        <v>1.9417475728155338</v>
      </c>
    </row>
    <row r="42" spans="1:14" s="14" customFormat="1" ht="12" customHeight="1">
      <c r="A42" s="20"/>
      <c r="B42" s="45" t="s">
        <v>8</v>
      </c>
      <c r="C42" s="63"/>
      <c r="D42" s="17" t="s">
        <v>42</v>
      </c>
      <c r="E42" s="31">
        <v>97</v>
      </c>
      <c r="F42" s="28">
        <v>54.80225988700565</v>
      </c>
      <c r="G42" s="31">
        <v>107</v>
      </c>
      <c r="H42" s="28">
        <v>46.5</v>
      </c>
      <c r="I42" s="26">
        <v>101</v>
      </c>
      <c r="J42" s="27">
        <v>44.5</v>
      </c>
      <c r="K42" s="26">
        <v>91</v>
      </c>
      <c r="L42" s="27">
        <f>K42/K36*100</f>
        <v>41.74311926605505</v>
      </c>
      <c r="M42" s="38">
        <v>94</v>
      </c>
      <c r="N42" s="27">
        <f>M42/M36*100</f>
        <v>43.925233644859816</v>
      </c>
    </row>
    <row r="43" spans="1:14" s="14" customFormat="1" ht="12" customHeight="1">
      <c r="A43" s="15"/>
      <c r="B43" s="67"/>
      <c r="C43" s="54"/>
      <c r="D43" s="17" t="s">
        <v>40</v>
      </c>
      <c r="E43" s="21">
        <v>78</v>
      </c>
      <c r="F43" s="28">
        <v>66.66666666666666</v>
      </c>
      <c r="G43" s="21">
        <v>81</v>
      </c>
      <c r="H43" s="28">
        <v>59.1</v>
      </c>
      <c r="I43" s="32">
        <v>76</v>
      </c>
      <c r="J43" s="27">
        <v>54.7</v>
      </c>
      <c r="K43" s="32">
        <v>67</v>
      </c>
      <c r="L43" s="27">
        <f aca="true" t="shared" si="9" ref="L43:N44">K43/K37*100</f>
        <v>55.371900826446286</v>
      </c>
      <c r="M43" s="38">
        <v>72</v>
      </c>
      <c r="N43" s="27">
        <f t="shared" si="9"/>
        <v>64.86486486486487</v>
      </c>
    </row>
    <row r="44" spans="1:14" s="14" customFormat="1" ht="12" customHeight="1">
      <c r="A44" s="69" t="s">
        <v>9</v>
      </c>
      <c r="B44" s="68"/>
      <c r="C44" s="66"/>
      <c r="D44" s="17" t="s">
        <v>22</v>
      </c>
      <c r="E44" s="21">
        <v>19</v>
      </c>
      <c r="F44" s="28">
        <v>31.666666666666664</v>
      </c>
      <c r="G44" s="21">
        <v>26</v>
      </c>
      <c r="H44" s="28">
        <v>28</v>
      </c>
      <c r="I44" s="32">
        <v>25</v>
      </c>
      <c r="J44" s="27">
        <v>28.4</v>
      </c>
      <c r="K44" s="32">
        <v>24</v>
      </c>
      <c r="L44" s="27">
        <f t="shared" si="9"/>
        <v>24.742268041237114</v>
      </c>
      <c r="M44" s="38">
        <v>22</v>
      </c>
      <c r="N44" s="27">
        <f t="shared" si="9"/>
        <v>21.35922330097087</v>
      </c>
    </row>
    <row r="45" spans="1:14" s="14" customFormat="1" ht="12" customHeight="1">
      <c r="A45" s="69"/>
      <c r="B45" s="45" t="s">
        <v>10</v>
      </c>
      <c r="C45" s="63"/>
      <c r="D45" s="13" t="s">
        <v>55</v>
      </c>
      <c r="E45" s="31">
        <v>79</v>
      </c>
      <c r="F45" s="28">
        <v>44.632768361581924</v>
      </c>
      <c r="G45" s="31">
        <v>120</v>
      </c>
      <c r="H45" s="28">
        <v>52.2</v>
      </c>
      <c r="I45" s="26">
        <v>123</v>
      </c>
      <c r="J45" s="27">
        <v>54.2</v>
      </c>
      <c r="K45" s="26">
        <v>121</v>
      </c>
      <c r="L45" s="27">
        <f>K45/K36*100</f>
        <v>55.5045871559633</v>
      </c>
      <c r="M45" s="38">
        <v>112</v>
      </c>
      <c r="N45" s="27">
        <f>M45/M36*100</f>
        <v>52.336448598130836</v>
      </c>
    </row>
    <row r="46" spans="1:14" s="14" customFormat="1" ht="12" customHeight="1">
      <c r="A46" s="15" t="s">
        <v>56</v>
      </c>
      <c r="B46" s="67"/>
      <c r="C46" s="54"/>
      <c r="D46" s="17" t="s">
        <v>21</v>
      </c>
      <c r="E46" s="21">
        <v>38</v>
      </c>
      <c r="F46" s="28">
        <v>32.47863247863248</v>
      </c>
      <c r="G46" s="21">
        <v>54</v>
      </c>
      <c r="H46" s="28">
        <v>39.4</v>
      </c>
      <c r="I46" s="32">
        <v>61</v>
      </c>
      <c r="J46" s="27">
        <v>43.9</v>
      </c>
      <c r="K46" s="32">
        <v>52</v>
      </c>
      <c r="L46" s="27">
        <f aca="true" t="shared" si="10" ref="L46:N47">K46/K37*100</f>
        <v>42.97520661157025</v>
      </c>
      <c r="M46" s="38">
        <v>37</v>
      </c>
      <c r="N46" s="27">
        <f t="shared" si="10"/>
        <v>33.33333333333333</v>
      </c>
    </row>
    <row r="47" spans="1:14" s="14" customFormat="1" ht="12" customHeight="1">
      <c r="A47" s="20"/>
      <c r="B47" s="68"/>
      <c r="C47" s="66"/>
      <c r="D47" s="19" t="s">
        <v>41</v>
      </c>
      <c r="E47" s="21">
        <v>41</v>
      </c>
      <c r="F47" s="28">
        <v>68.33333333333333</v>
      </c>
      <c r="G47" s="21">
        <v>66</v>
      </c>
      <c r="H47" s="28">
        <v>71</v>
      </c>
      <c r="I47" s="32">
        <v>62</v>
      </c>
      <c r="J47" s="27">
        <v>70.5</v>
      </c>
      <c r="K47" s="32">
        <v>69</v>
      </c>
      <c r="L47" s="27">
        <f t="shared" si="10"/>
        <v>71.1340206185567</v>
      </c>
      <c r="M47" s="38">
        <v>75</v>
      </c>
      <c r="N47" s="27">
        <f t="shared" si="10"/>
        <v>72.81553398058253</v>
      </c>
    </row>
    <row r="48" spans="1:14" s="14" customFormat="1" ht="12" customHeight="1">
      <c r="A48" s="3"/>
      <c r="B48" s="45" t="s">
        <v>11</v>
      </c>
      <c r="C48" s="46"/>
      <c r="D48" s="17" t="s">
        <v>42</v>
      </c>
      <c r="E48" s="31">
        <v>1</v>
      </c>
      <c r="F48" s="28">
        <v>0.5649717514124294</v>
      </c>
      <c r="G48" s="31">
        <v>2</v>
      </c>
      <c r="H48" s="28">
        <v>0.9</v>
      </c>
      <c r="I48" s="26">
        <v>1</v>
      </c>
      <c r="J48" s="27">
        <v>0.4</v>
      </c>
      <c r="K48" s="26">
        <v>5</v>
      </c>
      <c r="L48" s="27">
        <f>K48/K36*100</f>
        <v>2.293577981651376</v>
      </c>
      <c r="M48" s="38">
        <v>4</v>
      </c>
      <c r="N48" s="27">
        <f>M48/M36*100</f>
        <v>1.8691588785046727</v>
      </c>
    </row>
    <row r="49" spans="1:14" s="14" customFormat="1" ht="12" customHeight="1">
      <c r="A49" s="15" t="s">
        <v>57</v>
      </c>
      <c r="B49" s="47"/>
      <c r="C49" s="48"/>
      <c r="D49" s="17" t="s">
        <v>21</v>
      </c>
      <c r="E49" s="39">
        <v>1</v>
      </c>
      <c r="F49" s="39">
        <v>0.8547008547008548</v>
      </c>
      <c r="G49" s="21">
        <v>2</v>
      </c>
      <c r="H49" s="28">
        <v>1.5</v>
      </c>
      <c r="I49" s="32">
        <v>0</v>
      </c>
      <c r="J49" s="27">
        <v>0</v>
      </c>
      <c r="K49" s="32">
        <v>1</v>
      </c>
      <c r="L49" s="27">
        <f aca="true" t="shared" si="11" ref="L49:N50">K49/K37*100</f>
        <v>0.8264462809917356</v>
      </c>
      <c r="M49" s="38">
        <v>0</v>
      </c>
      <c r="N49" s="27">
        <f t="shared" si="11"/>
        <v>0</v>
      </c>
    </row>
    <row r="50" spans="1:14" s="14" customFormat="1" ht="12" customHeight="1">
      <c r="A50" s="22" t="s">
        <v>31</v>
      </c>
      <c r="B50" s="49"/>
      <c r="C50" s="50"/>
      <c r="D50" s="17" t="s">
        <v>46</v>
      </c>
      <c r="E50" s="21">
        <v>0</v>
      </c>
      <c r="F50" s="28">
        <v>0</v>
      </c>
      <c r="G50" s="39">
        <v>0</v>
      </c>
      <c r="H50" s="39">
        <v>0</v>
      </c>
      <c r="I50" s="32">
        <v>1</v>
      </c>
      <c r="J50" s="32">
        <v>1.1</v>
      </c>
      <c r="K50" s="32">
        <v>4</v>
      </c>
      <c r="L50" s="27">
        <f t="shared" si="11"/>
        <v>4.123711340206185</v>
      </c>
      <c r="M50" s="38">
        <v>4</v>
      </c>
      <c r="N50" s="27">
        <f t="shared" si="11"/>
        <v>3.8834951456310676</v>
      </c>
    </row>
    <row r="51" spans="1:14" s="14" customFormat="1" ht="11.25" customHeight="1">
      <c r="A51" s="51" t="s">
        <v>14</v>
      </c>
      <c r="B51" s="52"/>
      <c r="C51" s="57" t="s">
        <v>58</v>
      </c>
      <c r="D51" s="46"/>
      <c r="E51" s="39">
        <v>0</v>
      </c>
      <c r="F51" s="39">
        <v>0</v>
      </c>
      <c r="G51" s="39">
        <v>0</v>
      </c>
      <c r="H51" s="39">
        <v>0</v>
      </c>
      <c r="I51" s="32">
        <v>1</v>
      </c>
      <c r="J51" s="32">
        <v>0.4</v>
      </c>
      <c r="K51" s="32">
        <v>0</v>
      </c>
      <c r="L51" s="27">
        <f>K51/K36*100</f>
        <v>0</v>
      </c>
      <c r="M51" s="40">
        <v>2</v>
      </c>
      <c r="N51" s="27">
        <f>M51/M36*100</f>
        <v>0.9345794392523363</v>
      </c>
    </row>
    <row r="52" spans="1:14" s="14" customFormat="1" ht="12" customHeight="1">
      <c r="A52" s="53"/>
      <c r="B52" s="54"/>
      <c r="C52" s="47" t="s">
        <v>12</v>
      </c>
      <c r="D52" s="48"/>
      <c r="E52" s="21">
        <v>54</v>
      </c>
      <c r="F52" s="28">
        <v>30.508474576271187</v>
      </c>
      <c r="G52" s="21">
        <v>45</v>
      </c>
      <c r="H52" s="28">
        <v>19.6</v>
      </c>
      <c r="I52" s="32">
        <v>39</v>
      </c>
      <c r="J52" s="27">
        <v>17.2</v>
      </c>
      <c r="K52" s="32">
        <v>38</v>
      </c>
      <c r="L52" s="27">
        <f>K52/K37*100</f>
        <v>31.40495867768595</v>
      </c>
      <c r="M52" s="38">
        <v>35</v>
      </c>
      <c r="N52" s="27">
        <f>M52/M36*100</f>
        <v>16.355140186915886</v>
      </c>
    </row>
    <row r="53" spans="1:14" s="14" customFormat="1" ht="12" customHeight="1">
      <c r="A53" s="53"/>
      <c r="B53" s="54"/>
      <c r="C53" s="47" t="s">
        <v>59</v>
      </c>
      <c r="D53" s="48"/>
      <c r="E53" s="21">
        <v>40</v>
      </c>
      <c r="F53" s="28">
        <v>22.598870056497177</v>
      </c>
      <c r="G53" s="21">
        <v>47</v>
      </c>
      <c r="H53" s="28">
        <v>20.4</v>
      </c>
      <c r="I53" s="32">
        <v>45</v>
      </c>
      <c r="J53" s="27">
        <v>19.8</v>
      </c>
      <c r="K53" s="32">
        <v>52</v>
      </c>
      <c r="L53" s="27">
        <f>K53/K38*100</f>
        <v>53.608247422680414</v>
      </c>
      <c r="M53" s="38">
        <v>44</v>
      </c>
      <c r="N53" s="27">
        <f>M53/M36*100</f>
        <v>20.5607476635514</v>
      </c>
    </row>
    <row r="54" spans="1:14" s="14" customFormat="1" ht="12" customHeight="1" thickBot="1">
      <c r="A54" s="55"/>
      <c r="B54" s="56"/>
      <c r="C54" s="58" t="s">
        <v>6</v>
      </c>
      <c r="D54" s="59"/>
      <c r="E54" s="23">
        <v>0</v>
      </c>
      <c r="F54" s="33">
        <v>0</v>
      </c>
      <c r="G54" s="23">
        <v>1</v>
      </c>
      <c r="H54" s="33">
        <v>0.4</v>
      </c>
      <c r="I54" s="34">
        <v>0</v>
      </c>
      <c r="J54" s="37">
        <v>0</v>
      </c>
      <c r="K54" s="34">
        <v>0</v>
      </c>
      <c r="L54" s="44">
        <v>0</v>
      </c>
      <c r="M54" s="42">
        <v>2</v>
      </c>
      <c r="N54" s="44">
        <f>M54/M36*100</f>
        <v>0.9345794392523363</v>
      </c>
    </row>
    <row r="55" spans="1:14" s="14" customFormat="1" ht="12" customHeight="1">
      <c r="A55" s="3" t="s">
        <v>13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="14" customFormat="1" ht="12" customHeight="1"/>
    <row r="57" s="14" customFormat="1" ht="12" customHeight="1"/>
    <row r="58" ht="14.25" customHeight="1"/>
  </sheetData>
  <sheetProtection/>
  <mergeCells count="31">
    <mergeCell ref="A4:D5"/>
    <mergeCell ref="E4:F4"/>
    <mergeCell ref="G4:H4"/>
    <mergeCell ref="I4:J4"/>
    <mergeCell ref="K4:L4"/>
    <mergeCell ref="M4:N4"/>
    <mergeCell ref="A6:C8"/>
    <mergeCell ref="A9:C11"/>
    <mergeCell ref="A12:C12"/>
    <mergeCell ref="A13:C13"/>
    <mergeCell ref="A14:C14"/>
    <mergeCell ref="B15:C17"/>
    <mergeCell ref="B18:C20"/>
    <mergeCell ref="B21:C23"/>
    <mergeCell ref="A24:C26"/>
    <mergeCell ref="A27:C29"/>
    <mergeCell ref="A30:C32"/>
    <mergeCell ref="A33:C33"/>
    <mergeCell ref="A34:C34"/>
    <mergeCell ref="A35:C35"/>
    <mergeCell ref="A36:C38"/>
    <mergeCell ref="B39:C41"/>
    <mergeCell ref="B42:C44"/>
    <mergeCell ref="A44:A45"/>
    <mergeCell ref="B45:C47"/>
    <mergeCell ref="B48:C50"/>
    <mergeCell ref="A51:B54"/>
    <mergeCell ref="C51:D51"/>
    <mergeCell ref="C52:D52"/>
    <mergeCell ref="C53:D53"/>
    <mergeCell ref="C54:D5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2010-03-10T07:53:00Z</cp:lastPrinted>
  <dcterms:created xsi:type="dcterms:W3CDTF">2010-03-10T07:52:48Z</dcterms:created>
  <dcterms:modified xsi:type="dcterms:W3CDTF">2017-03-31T07:58:33Z</dcterms:modified>
  <cp:category/>
  <cp:version/>
  <cp:contentType/>
  <cp:contentStatus/>
</cp:coreProperties>
</file>