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20 付表\"/>
    </mc:Choice>
  </mc:AlternateContent>
  <bookViews>
    <workbookView xWindow="0" yWindow="0" windowWidth="20490" windowHeight="6825"/>
  </bookViews>
  <sheets>
    <sheet name="付表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Q53" i="1" s="1"/>
  <c r="E53" i="1"/>
  <c r="G53" i="1" s="1"/>
  <c r="O52" i="1"/>
  <c r="Q52" i="1" s="1"/>
  <c r="E52" i="1"/>
  <c r="G52" i="1" s="1"/>
  <c r="O51" i="1"/>
  <c r="Q51" i="1" s="1"/>
  <c r="E51" i="1"/>
  <c r="G51" i="1" s="1"/>
  <c r="O50" i="1"/>
  <c r="Q50" i="1" s="1"/>
  <c r="E50" i="1"/>
  <c r="G50" i="1" s="1"/>
  <c r="O49" i="1"/>
  <c r="Q49" i="1" s="1"/>
  <c r="E49" i="1"/>
  <c r="G49" i="1" s="1"/>
  <c r="O47" i="1"/>
  <c r="Q47" i="1" s="1"/>
  <c r="E47" i="1"/>
  <c r="G47" i="1" s="1"/>
  <c r="O46" i="1"/>
  <c r="Q46" i="1" s="1"/>
  <c r="E46" i="1"/>
  <c r="G46" i="1" s="1"/>
  <c r="O45" i="1"/>
  <c r="Q45" i="1" s="1"/>
  <c r="E45" i="1"/>
  <c r="G45" i="1" s="1"/>
  <c r="O44" i="1"/>
  <c r="Q44" i="1" s="1"/>
  <c r="E44" i="1"/>
  <c r="G44" i="1" s="1"/>
  <c r="O43" i="1"/>
  <c r="Q43" i="1" s="1"/>
  <c r="E43" i="1"/>
  <c r="G43" i="1" s="1"/>
  <c r="O41" i="1"/>
  <c r="Q41" i="1" s="1"/>
  <c r="E41" i="1"/>
  <c r="G41" i="1" s="1"/>
  <c r="O40" i="1"/>
  <c r="Q40" i="1" s="1"/>
  <c r="E40" i="1"/>
  <c r="G40" i="1" s="1"/>
  <c r="O39" i="1"/>
  <c r="Q39" i="1" s="1"/>
  <c r="E39" i="1"/>
  <c r="G39" i="1" s="1"/>
  <c r="O38" i="1"/>
  <c r="Q38" i="1" s="1"/>
  <c r="E38" i="1"/>
  <c r="G38" i="1" s="1"/>
  <c r="O37" i="1"/>
  <c r="Q37" i="1" s="1"/>
  <c r="E37" i="1"/>
  <c r="G37" i="1" s="1"/>
  <c r="O35" i="1"/>
  <c r="Q35" i="1" s="1"/>
  <c r="E35" i="1"/>
  <c r="G35" i="1" s="1"/>
  <c r="O34" i="1"/>
  <c r="Q34" i="1" s="1"/>
  <c r="E34" i="1"/>
  <c r="G34" i="1" s="1"/>
  <c r="O33" i="1"/>
  <c r="Q33" i="1" s="1"/>
  <c r="E33" i="1"/>
  <c r="G33" i="1" s="1"/>
  <c r="O32" i="1"/>
  <c r="Q32" i="1" s="1"/>
  <c r="E32" i="1"/>
  <c r="G32" i="1" s="1"/>
  <c r="O31" i="1"/>
  <c r="Q31" i="1" s="1"/>
  <c r="E31" i="1"/>
  <c r="G31" i="1" s="1"/>
  <c r="O29" i="1"/>
  <c r="Q29" i="1" s="1"/>
  <c r="E29" i="1"/>
  <c r="G29" i="1" s="1"/>
  <c r="O28" i="1"/>
  <c r="Q28" i="1" s="1"/>
  <c r="E28" i="1"/>
  <c r="G28" i="1" s="1"/>
  <c r="O27" i="1"/>
  <c r="Q27" i="1" s="1"/>
  <c r="E27" i="1"/>
  <c r="G27" i="1" s="1"/>
  <c r="O26" i="1"/>
  <c r="Q26" i="1" s="1"/>
  <c r="E26" i="1"/>
  <c r="G26" i="1" s="1"/>
  <c r="O25" i="1"/>
  <c r="Q25" i="1" s="1"/>
  <c r="E25" i="1"/>
  <c r="G25" i="1" s="1"/>
  <c r="O23" i="1"/>
  <c r="Q23" i="1" s="1"/>
  <c r="E23" i="1"/>
  <c r="G23" i="1" s="1"/>
  <c r="O22" i="1"/>
  <c r="Q22" i="1" s="1"/>
  <c r="E22" i="1"/>
  <c r="G22" i="1" s="1"/>
  <c r="O21" i="1"/>
  <c r="Q21" i="1" s="1"/>
  <c r="E21" i="1"/>
  <c r="G21" i="1" s="1"/>
  <c r="O20" i="1"/>
  <c r="Q20" i="1" s="1"/>
  <c r="E20" i="1"/>
  <c r="G20" i="1" s="1"/>
  <c r="O19" i="1"/>
  <c r="Q19" i="1" s="1"/>
  <c r="E19" i="1"/>
  <c r="G19" i="1" s="1"/>
  <c r="O17" i="1"/>
  <c r="Q17" i="1" s="1"/>
  <c r="E17" i="1"/>
  <c r="G17" i="1" s="1"/>
  <c r="O16" i="1"/>
  <c r="Q16" i="1" s="1"/>
  <c r="E16" i="1"/>
  <c r="G16" i="1" s="1"/>
  <c r="O15" i="1"/>
  <c r="Q15" i="1" s="1"/>
  <c r="E15" i="1"/>
  <c r="G15" i="1" s="1"/>
  <c r="O14" i="1"/>
  <c r="Q14" i="1" s="1"/>
  <c r="E14" i="1"/>
  <c r="G14" i="1" s="1"/>
  <c r="O13" i="1"/>
  <c r="Q13" i="1" s="1"/>
  <c r="E13" i="1"/>
  <c r="G13" i="1" s="1"/>
  <c r="O11" i="1"/>
  <c r="Q11" i="1" s="1"/>
  <c r="E11" i="1"/>
  <c r="G11" i="1" s="1"/>
  <c r="O10" i="1"/>
  <c r="Q10" i="1" s="1"/>
  <c r="E10" i="1"/>
  <c r="G10" i="1" s="1"/>
  <c r="O9" i="1"/>
  <c r="Q9" i="1" s="1"/>
  <c r="E9" i="1"/>
  <c r="G9" i="1" s="1"/>
  <c r="O8" i="1"/>
  <c r="Q8" i="1" s="1"/>
  <c r="E8" i="1"/>
  <c r="G8" i="1" s="1"/>
  <c r="O7" i="1"/>
  <c r="Q7" i="1" s="1"/>
  <c r="E7" i="1"/>
  <c r="G7" i="1" s="1"/>
</calcChain>
</file>

<file path=xl/sharedStrings.xml><?xml version="1.0" encoding="utf-8"?>
<sst xmlns="http://schemas.openxmlformats.org/spreadsheetml/2006/main" count="119" uniqueCount="113">
  <si>
    <t>１    都　　市　　別　　人　　口　　順　　位</t>
    <phoneticPr fontId="2"/>
  </si>
  <si>
    <t>　この表は、住民基本台帳による令和２年1月1日現在の人口である。</t>
    <rPh sb="15" eb="17">
      <t>レイワ</t>
    </rPh>
    <rPh sb="18" eb="19">
      <t>ネン</t>
    </rPh>
    <rPh sb="19" eb="20">
      <t>ヘイネン</t>
    </rPh>
    <rPh sb="22" eb="23">
      <t>ニチ</t>
    </rPh>
    <phoneticPr fontId="2"/>
  </si>
  <si>
    <t>人口順位</t>
    <rPh sb="2" eb="4">
      <t>ジュンイ</t>
    </rPh>
    <phoneticPr fontId="2"/>
  </si>
  <si>
    <t xml:space="preserve"> 市区名(都道府県名)</t>
    <rPh sb="1" eb="3">
      <t>シク</t>
    </rPh>
    <rPh sb="3" eb="4">
      <t>メイ</t>
    </rPh>
    <rPh sb="5" eb="7">
      <t>トドウ</t>
    </rPh>
    <rPh sb="7" eb="8">
      <t>フ</t>
    </rPh>
    <rPh sb="9" eb="10">
      <t>メイ</t>
    </rPh>
    <phoneticPr fontId="2"/>
  </si>
  <si>
    <t>人      　　 口</t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</si>
  <si>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</si>
  <si>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 市区名(都道府県名)</t>
    <rPh sb="1" eb="3">
      <t>シク</t>
    </rPh>
    <rPh sb="3" eb="4">
      <t>メイ</t>
    </rPh>
    <rPh sb="5" eb="9">
      <t>トドウフケン</t>
    </rPh>
    <rPh sb="9" eb="10">
      <t>メイ</t>
    </rPh>
    <phoneticPr fontId="2"/>
  </si>
  <si>
    <t>男</t>
    <phoneticPr fontId="2"/>
  </si>
  <si>
    <t>女</t>
    <phoneticPr fontId="2"/>
  </si>
  <si>
    <t>計</t>
    <rPh sb="0" eb="1">
      <t>ケイ</t>
    </rPh>
    <phoneticPr fontId="2"/>
  </si>
  <si>
    <t xml:space="preserve"> うち65歳以上 (%)</t>
    <phoneticPr fontId="2"/>
  </si>
  <si>
    <t>うち65歳以上(%)</t>
  </si>
  <si>
    <t>特 別 区（東　京）</t>
  </si>
  <si>
    <t>豊　　田（愛　知）</t>
    <rPh sb="0" eb="1">
      <t>ユタカ</t>
    </rPh>
    <rPh sb="3" eb="4">
      <t>タ</t>
    </rPh>
    <rPh sb="5" eb="6">
      <t>アイ</t>
    </rPh>
    <rPh sb="7" eb="8">
      <t>チ</t>
    </rPh>
    <phoneticPr fontId="2"/>
  </si>
  <si>
    <t>②</t>
    <phoneticPr fontId="2"/>
  </si>
  <si>
    <t>横　　浜（神奈川）</t>
  </si>
  <si>
    <t xml:space="preserve">   柏   （千　葉）</t>
  </si>
  <si>
    <t>③</t>
    <phoneticPr fontId="2"/>
  </si>
  <si>
    <t>大　　阪（大　阪）</t>
  </si>
  <si>
    <t>長　　崎（長　崎）</t>
    <rPh sb="0" eb="1">
      <t>チョウ</t>
    </rPh>
    <rPh sb="3" eb="4">
      <t>サキ</t>
    </rPh>
    <rPh sb="5" eb="6">
      <t>チョウ</t>
    </rPh>
    <rPh sb="7" eb="8">
      <t>サキ</t>
    </rPh>
    <phoneticPr fontId="2"/>
  </si>
  <si>
    <t>④</t>
    <phoneticPr fontId="2"/>
  </si>
  <si>
    <t>名 古 屋（愛　知）</t>
  </si>
  <si>
    <t>富　　山（富　山）</t>
  </si>
  <si>
    <t>⑤</t>
    <phoneticPr fontId="2"/>
  </si>
  <si>
    <t>札　　幌（北海道）</t>
  </si>
  <si>
    <t>岐　　阜（岐　阜）</t>
  </si>
  <si>
    <t>⑥</t>
    <phoneticPr fontId="2"/>
  </si>
  <si>
    <t>福　　岡（福　岡）</t>
    <rPh sb="0" eb="1">
      <t>フク</t>
    </rPh>
    <rPh sb="3" eb="4">
      <t>オカ</t>
    </rPh>
    <rPh sb="5" eb="6">
      <t>フク</t>
    </rPh>
    <rPh sb="7" eb="8">
      <t>オカ</t>
    </rPh>
    <phoneticPr fontId="2"/>
  </si>
  <si>
    <t>豊　　中（大　阪）</t>
  </si>
  <si>
    <t>⑦</t>
    <phoneticPr fontId="2"/>
  </si>
  <si>
    <t>神　　戸（兵　庫）</t>
  </si>
  <si>
    <t>宮　　崎（宮　崎）</t>
  </si>
  <si>
    <t>⑧</t>
    <phoneticPr fontId="2"/>
  </si>
  <si>
    <t>川　　崎（神奈川）</t>
  </si>
  <si>
    <t>枚　　方（大　阪）</t>
  </si>
  <si>
    <t>⑨</t>
    <phoneticPr fontId="2"/>
  </si>
  <si>
    <t>京　　都（京　都）</t>
  </si>
  <si>
    <t>横 須 賀（神奈川）</t>
    <rPh sb="0" eb="1">
      <t>ヨコ</t>
    </rPh>
    <rPh sb="2" eb="3">
      <t>ス</t>
    </rPh>
    <rPh sb="4" eb="5">
      <t>ガ</t>
    </rPh>
    <rPh sb="6" eb="9">
      <t>カナガワ</t>
    </rPh>
    <phoneticPr fontId="2"/>
  </si>
  <si>
    <t>⑩</t>
    <phoneticPr fontId="2"/>
  </si>
  <si>
    <t>さいたま（埼　玉）</t>
  </si>
  <si>
    <t>岡　　崎（愛　知）</t>
  </si>
  <si>
    <t>⑪</t>
    <phoneticPr fontId="2"/>
  </si>
  <si>
    <t>広　　島（広　島）</t>
  </si>
  <si>
    <t>一　　宮（愛　知）</t>
  </si>
  <si>
    <t>⑫</t>
    <phoneticPr fontId="2"/>
  </si>
  <si>
    <t>仙　　台（宮　城）</t>
  </si>
  <si>
    <t>豊　　橋（愛　知）</t>
  </si>
  <si>
    <t>⑬</t>
    <phoneticPr fontId="2"/>
  </si>
  <si>
    <t>千　　葉（千　葉）</t>
  </si>
  <si>
    <t>長　　野（長　野）</t>
    <rPh sb="0" eb="1">
      <t>チョウ</t>
    </rPh>
    <rPh sb="3" eb="4">
      <t>ノ</t>
    </rPh>
    <rPh sb="5" eb="6">
      <t>チョウ</t>
    </rPh>
    <rPh sb="7" eb="8">
      <t>ノ</t>
    </rPh>
    <phoneticPr fontId="2"/>
  </si>
  <si>
    <t>⑭</t>
    <phoneticPr fontId="2"/>
  </si>
  <si>
    <t>北 九 州（福　岡）</t>
  </si>
  <si>
    <t>吹　　田（大　阪）</t>
    <rPh sb="0" eb="1">
      <t>スイ</t>
    </rPh>
    <rPh sb="3" eb="4">
      <t>タ</t>
    </rPh>
    <rPh sb="5" eb="6">
      <t>ダイ</t>
    </rPh>
    <rPh sb="7" eb="8">
      <t>サカ</t>
    </rPh>
    <phoneticPr fontId="2"/>
  </si>
  <si>
    <t>⑮</t>
    <phoneticPr fontId="2"/>
  </si>
  <si>
    <t xml:space="preserve">   堺   （大　阪）</t>
  </si>
  <si>
    <t>高　　崎（群　馬）</t>
  </si>
  <si>
    <t>⑯</t>
    <phoneticPr fontId="2"/>
  </si>
  <si>
    <t>浜　　松（静　岡）</t>
  </si>
  <si>
    <t>和 歌 山（和歌山）</t>
  </si>
  <si>
    <t>⑰</t>
    <phoneticPr fontId="2"/>
  </si>
  <si>
    <t>新　　潟（新　潟）</t>
  </si>
  <si>
    <t>奈  　良（奈　良）</t>
    <phoneticPr fontId="2"/>
  </si>
  <si>
    <t>⑱</t>
    <phoneticPr fontId="2"/>
  </si>
  <si>
    <t>熊　　本（熊　本）</t>
  </si>
  <si>
    <t>川　　越（埼　玉）</t>
  </si>
  <si>
    <t>⑲</t>
    <phoneticPr fontId="2"/>
  </si>
  <si>
    <t>相 模 原（神奈川）</t>
  </si>
  <si>
    <t>高　　槻（大　阪）</t>
  </si>
  <si>
    <t>⑳</t>
    <phoneticPr fontId="2"/>
  </si>
  <si>
    <t>岡　　山（岡　山）</t>
  </si>
  <si>
    <t>越　　谷（埼　玉）</t>
  </si>
  <si>
    <t>静　　岡（静　岡）</t>
  </si>
  <si>
    <t>所　　沢（埼　玉）</t>
  </si>
  <si>
    <t>船　　橋（千　葉）</t>
  </si>
  <si>
    <t>大　　津（滋　賀）</t>
    <rPh sb="0" eb="1">
      <t>ダイ</t>
    </rPh>
    <rPh sb="3" eb="4">
      <t>ツ</t>
    </rPh>
    <rPh sb="5" eb="6">
      <t>シゲル</t>
    </rPh>
    <rPh sb="7" eb="8">
      <t>ガ</t>
    </rPh>
    <phoneticPr fontId="2"/>
  </si>
  <si>
    <t>川　　口（埼　玉）</t>
  </si>
  <si>
    <t>前　　橋（群　馬）</t>
  </si>
  <si>
    <t>鹿 児 島（鹿児島）</t>
    <rPh sb="0" eb="1">
      <t>シカ</t>
    </rPh>
    <rPh sb="2" eb="3">
      <t>コ</t>
    </rPh>
    <rPh sb="4" eb="5">
      <t>シマ</t>
    </rPh>
    <rPh sb="6" eb="9">
      <t>カゴシマ</t>
    </rPh>
    <phoneticPr fontId="2"/>
  </si>
  <si>
    <t>旭　　川（北海道）</t>
  </si>
  <si>
    <t>八 王 子（東　京）</t>
  </si>
  <si>
    <t>高　　知（高　知）</t>
  </si>
  <si>
    <t>姫　　路（兵　庫）</t>
  </si>
  <si>
    <t>郡　　山（福　島）</t>
  </si>
  <si>
    <t>宇 都 宮（栃　木）</t>
  </si>
  <si>
    <t>那　　覇（沖　縄）</t>
  </si>
  <si>
    <t>松　　山（愛　媛）</t>
  </si>
  <si>
    <t>い わ き（福　島）</t>
    <rPh sb="6" eb="7">
      <t>フク</t>
    </rPh>
    <rPh sb="8" eb="9">
      <t>シマ</t>
    </rPh>
    <phoneticPr fontId="2"/>
  </si>
  <si>
    <t>松　　戸（千　葉）</t>
  </si>
  <si>
    <t>四 日 市（三　重）</t>
  </si>
  <si>
    <t>市　  川（千　葉）</t>
    <rPh sb="0" eb="1">
      <t>シ</t>
    </rPh>
    <rPh sb="4" eb="5">
      <t>カワ</t>
    </rPh>
    <rPh sb="6" eb="7">
      <t>セン</t>
    </rPh>
    <rPh sb="8" eb="9">
      <t>ハ</t>
    </rPh>
    <phoneticPr fontId="2"/>
  </si>
  <si>
    <t>春 日 井（愛　知）</t>
  </si>
  <si>
    <t>東 大 阪（大　阪）</t>
  </si>
  <si>
    <t>秋　　田（秋　田）</t>
  </si>
  <si>
    <t>西　　宮（兵　庫）</t>
    <phoneticPr fontId="2"/>
  </si>
  <si>
    <t>久 留 米（福　岡）</t>
  </si>
  <si>
    <t>倉　　敷（岡　山）</t>
  </si>
  <si>
    <t>明　　石（兵　庫）</t>
  </si>
  <si>
    <t>大　　分（大　分）</t>
  </si>
  <si>
    <t>盛　　岡（岩　手）</t>
  </si>
  <si>
    <t>福　　山（広　島）</t>
  </si>
  <si>
    <t>茨　　木（大　阪）</t>
    <rPh sb="0" eb="1">
      <t>イバラ</t>
    </rPh>
    <rPh sb="3" eb="4">
      <t>キ</t>
    </rPh>
    <rPh sb="5" eb="6">
      <t>ダイ</t>
    </rPh>
    <rPh sb="7" eb="8">
      <t>サカ</t>
    </rPh>
    <phoneticPr fontId="2"/>
  </si>
  <si>
    <t>尼　　崎（兵　庫）</t>
  </si>
  <si>
    <t>青　　森（青　森）</t>
  </si>
  <si>
    <t>金　　沢（石　川）</t>
  </si>
  <si>
    <t xml:space="preserve">   津   （三　重）</t>
  </si>
  <si>
    <t>藤　　沢（神奈川）</t>
  </si>
  <si>
    <t>福　　島（福　島）</t>
  </si>
  <si>
    <t>町　　田（東　京）</t>
  </si>
  <si>
    <t>市　　原（千　葉）</t>
  </si>
  <si>
    <t>高　　松（香　川）</t>
  </si>
  <si>
    <t>水　　戸（茨　城）</t>
    <rPh sb="0" eb="1">
      <t>ミズ</t>
    </rPh>
    <rPh sb="3" eb="4">
      <t>ト</t>
    </rPh>
    <rPh sb="5" eb="6">
      <t>イバラ</t>
    </rPh>
    <rPh sb="7" eb="8">
      <t>シロ</t>
    </rPh>
    <phoneticPr fontId="2"/>
  </si>
  <si>
    <t>全　　　国</t>
    <rPh sb="0" eb="1">
      <t>ゼン</t>
    </rPh>
    <rPh sb="4" eb="5">
      <t>コク</t>
    </rPh>
    <phoneticPr fontId="2"/>
  </si>
  <si>
    <t>　注）人口順位の数字のうち、○で囲んだものが政令指定都市、□で囲んだものが中核市を示す。（令和２年4月1日現在）</t>
    <rPh sb="1" eb="2">
      <t>チュウ</t>
    </rPh>
    <rPh sb="3" eb="5">
      <t>ジンコウ</t>
    </rPh>
    <rPh sb="5" eb="7">
      <t>ジュンイ</t>
    </rPh>
    <rPh sb="8" eb="10">
      <t>スウジ</t>
    </rPh>
    <rPh sb="16" eb="17">
      <t>カコ</t>
    </rPh>
    <rPh sb="22" eb="24">
      <t>セイレイ</t>
    </rPh>
    <rPh sb="24" eb="26">
      <t>シテイ</t>
    </rPh>
    <rPh sb="26" eb="28">
      <t>トシ</t>
    </rPh>
    <rPh sb="31" eb="32">
      <t>カコ</t>
    </rPh>
    <rPh sb="37" eb="39">
      <t>チュウカク</t>
    </rPh>
    <rPh sb="39" eb="40">
      <t>シ</t>
    </rPh>
    <rPh sb="41" eb="42">
      <t>シメ</t>
    </rPh>
    <rPh sb="45" eb="47">
      <t>レイワ</t>
    </rPh>
    <rPh sb="48" eb="49">
      <t>ネン</t>
    </rPh>
    <rPh sb="49" eb="50">
      <t>ヘイネン</t>
    </rPh>
    <rPh sb="50" eb="51">
      <t>ガツ</t>
    </rPh>
    <rPh sb="52" eb="53">
      <t>ニチ</t>
    </rPh>
    <rPh sb="53" eb="5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</si>
</sst>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(00.0\)"/>
    <numFmt numFmtId="177" formatCode="\(0.0\)_ "/>
  </numFmts>
  <fonts count="12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indent="2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41" fontId="5" fillId="0" borderId="0" xfId="0" applyNumberFormat="1" applyFont="1" applyAlignment="1">
      <alignment vertical="center"/>
    </xf>
    <xf numFmtId="3" fontId="3" fillId="0" borderId="1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3" fontId="6" fillId="0" borderId="1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1" fontId="5" fillId="0" borderId="0" xfId="1" applyNumberFormat="1" applyFont="1" applyBorder="1" applyAlignment="1" applyProtection="1">
      <alignment vertical="center"/>
    </xf>
    <xf numFmtId="0" fontId="3" fillId="0" borderId="18" xfId="0" applyFont="1" applyBorder="1" applyAlignment="1">
      <alignment vertical="center"/>
    </xf>
    <xf numFmtId="3" fontId="8" fillId="0" borderId="14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>
      <alignment vertical="center"/>
    </xf>
    <xf numFmtId="3" fontId="3" fillId="0" borderId="19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41" fontId="5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41" fontId="5" fillId="0" borderId="25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38" fontId="3" fillId="0" borderId="28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29" xfId="1" applyFont="1" applyBorder="1" applyAlignment="1" applyProtection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30</xdr:row>
      <xdr:rowOff>38100</xdr:rowOff>
    </xdr:from>
    <xdr:to>
      <xdr:col>0</xdr:col>
      <xdr:colOff>238125</xdr:colOff>
      <xdr:row>30</xdr:row>
      <xdr:rowOff>161925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114300" y="5772150"/>
          <a:ext cx="123825" cy="123825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31</xdr:row>
      <xdr:rowOff>38100</xdr:rowOff>
    </xdr:from>
    <xdr:to>
      <xdr:col>0</xdr:col>
      <xdr:colOff>247650</xdr:colOff>
      <xdr:row>31</xdr:row>
      <xdr:rowOff>161925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114300" y="5953125"/>
          <a:ext cx="133350" cy="123825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32</xdr:row>
      <xdr:rowOff>28575</xdr:rowOff>
    </xdr:from>
    <xdr:to>
      <xdr:col>0</xdr:col>
      <xdr:colOff>247650</xdr:colOff>
      <xdr:row>32</xdr:row>
      <xdr:rowOff>161925</xdr:rowOff>
    </xdr:to>
    <xdr:sp macro="" textlink="">
      <xdr:nvSpPr>
        <xdr:cNvPr id="4" name="正方形/長方形 5"/>
        <xdr:cNvSpPr>
          <a:spLocks noChangeArrowheads="1"/>
        </xdr:cNvSpPr>
      </xdr:nvSpPr>
      <xdr:spPr bwMode="auto">
        <a:xfrm>
          <a:off x="114300" y="61245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34</xdr:row>
      <xdr:rowOff>28575</xdr:rowOff>
    </xdr:from>
    <xdr:to>
      <xdr:col>0</xdr:col>
      <xdr:colOff>247650</xdr:colOff>
      <xdr:row>34</xdr:row>
      <xdr:rowOff>161925</xdr:rowOff>
    </xdr:to>
    <xdr:sp macro="" textlink="">
      <xdr:nvSpPr>
        <xdr:cNvPr id="5" name="正方形/長方形 6"/>
        <xdr:cNvSpPr>
          <a:spLocks noChangeArrowheads="1"/>
        </xdr:cNvSpPr>
      </xdr:nvSpPr>
      <xdr:spPr bwMode="auto">
        <a:xfrm>
          <a:off x="114300" y="64865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36</xdr:row>
      <xdr:rowOff>28575</xdr:rowOff>
    </xdr:from>
    <xdr:to>
      <xdr:col>0</xdr:col>
      <xdr:colOff>247650</xdr:colOff>
      <xdr:row>36</xdr:row>
      <xdr:rowOff>161925</xdr:rowOff>
    </xdr:to>
    <xdr:sp macro="" textlink="">
      <xdr:nvSpPr>
        <xdr:cNvPr id="6" name="正方形/長方形 7"/>
        <xdr:cNvSpPr>
          <a:spLocks noChangeArrowheads="1"/>
        </xdr:cNvSpPr>
      </xdr:nvSpPr>
      <xdr:spPr bwMode="auto">
        <a:xfrm>
          <a:off x="114300" y="68199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37</xdr:row>
      <xdr:rowOff>28575</xdr:rowOff>
    </xdr:from>
    <xdr:to>
      <xdr:col>0</xdr:col>
      <xdr:colOff>247650</xdr:colOff>
      <xdr:row>37</xdr:row>
      <xdr:rowOff>161925</xdr:rowOff>
    </xdr:to>
    <xdr:sp macro="" textlink="">
      <xdr:nvSpPr>
        <xdr:cNvPr id="7" name="正方形/長方形 8"/>
        <xdr:cNvSpPr>
          <a:spLocks noChangeArrowheads="1"/>
        </xdr:cNvSpPr>
      </xdr:nvSpPr>
      <xdr:spPr bwMode="auto">
        <a:xfrm>
          <a:off x="114300" y="70008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38</xdr:row>
      <xdr:rowOff>28575</xdr:rowOff>
    </xdr:from>
    <xdr:to>
      <xdr:col>0</xdr:col>
      <xdr:colOff>247650</xdr:colOff>
      <xdr:row>38</xdr:row>
      <xdr:rowOff>161925</xdr:rowOff>
    </xdr:to>
    <xdr:sp macro="" textlink="">
      <xdr:nvSpPr>
        <xdr:cNvPr id="8" name="正方形/長方形 10"/>
        <xdr:cNvSpPr>
          <a:spLocks noChangeArrowheads="1"/>
        </xdr:cNvSpPr>
      </xdr:nvSpPr>
      <xdr:spPr bwMode="auto">
        <a:xfrm>
          <a:off x="114300" y="71818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42</xdr:row>
      <xdr:rowOff>19050</xdr:rowOff>
    </xdr:from>
    <xdr:to>
      <xdr:col>0</xdr:col>
      <xdr:colOff>247650</xdr:colOff>
      <xdr:row>42</xdr:row>
      <xdr:rowOff>152400</xdr:rowOff>
    </xdr:to>
    <xdr:sp macro="" textlink="">
      <xdr:nvSpPr>
        <xdr:cNvPr id="9" name="正方形/長方形 12"/>
        <xdr:cNvSpPr>
          <a:spLocks noChangeArrowheads="1"/>
        </xdr:cNvSpPr>
      </xdr:nvSpPr>
      <xdr:spPr bwMode="auto">
        <a:xfrm>
          <a:off x="114300" y="78676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43</xdr:row>
      <xdr:rowOff>28575</xdr:rowOff>
    </xdr:from>
    <xdr:to>
      <xdr:col>0</xdr:col>
      <xdr:colOff>247650</xdr:colOff>
      <xdr:row>43</xdr:row>
      <xdr:rowOff>161925</xdr:rowOff>
    </xdr:to>
    <xdr:sp macro="" textlink="">
      <xdr:nvSpPr>
        <xdr:cNvPr id="10" name="正方形/長方形 14"/>
        <xdr:cNvSpPr>
          <a:spLocks noChangeArrowheads="1"/>
        </xdr:cNvSpPr>
      </xdr:nvSpPr>
      <xdr:spPr bwMode="auto">
        <a:xfrm>
          <a:off x="114300" y="80581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44</xdr:row>
      <xdr:rowOff>28575</xdr:rowOff>
    </xdr:from>
    <xdr:to>
      <xdr:col>0</xdr:col>
      <xdr:colOff>247650</xdr:colOff>
      <xdr:row>44</xdr:row>
      <xdr:rowOff>161925</xdr:rowOff>
    </xdr:to>
    <xdr:sp macro="" textlink="">
      <xdr:nvSpPr>
        <xdr:cNvPr id="11" name="正方形/長方形 15"/>
        <xdr:cNvSpPr>
          <a:spLocks noChangeArrowheads="1"/>
        </xdr:cNvSpPr>
      </xdr:nvSpPr>
      <xdr:spPr bwMode="auto">
        <a:xfrm>
          <a:off x="114300" y="82391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28575</xdr:rowOff>
    </xdr:from>
    <xdr:to>
      <xdr:col>0</xdr:col>
      <xdr:colOff>247650</xdr:colOff>
      <xdr:row>45</xdr:row>
      <xdr:rowOff>161925</xdr:rowOff>
    </xdr:to>
    <xdr:sp macro="" textlink="">
      <xdr:nvSpPr>
        <xdr:cNvPr id="12" name="正方形/長方形 16"/>
        <xdr:cNvSpPr>
          <a:spLocks noChangeArrowheads="1"/>
        </xdr:cNvSpPr>
      </xdr:nvSpPr>
      <xdr:spPr bwMode="auto">
        <a:xfrm>
          <a:off x="114300" y="84201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46</xdr:row>
      <xdr:rowOff>28575</xdr:rowOff>
    </xdr:from>
    <xdr:to>
      <xdr:col>0</xdr:col>
      <xdr:colOff>247650</xdr:colOff>
      <xdr:row>46</xdr:row>
      <xdr:rowOff>161925</xdr:rowOff>
    </xdr:to>
    <xdr:sp macro="" textlink="">
      <xdr:nvSpPr>
        <xdr:cNvPr id="13" name="正方形/長方形 17"/>
        <xdr:cNvSpPr>
          <a:spLocks noChangeArrowheads="1"/>
        </xdr:cNvSpPr>
      </xdr:nvSpPr>
      <xdr:spPr bwMode="auto">
        <a:xfrm>
          <a:off x="114300" y="86010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48</xdr:row>
      <xdr:rowOff>28575</xdr:rowOff>
    </xdr:from>
    <xdr:to>
      <xdr:col>0</xdr:col>
      <xdr:colOff>247650</xdr:colOff>
      <xdr:row>48</xdr:row>
      <xdr:rowOff>161925</xdr:rowOff>
    </xdr:to>
    <xdr:sp macro="" textlink="">
      <xdr:nvSpPr>
        <xdr:cNvPr id="14" name="正方形/長方形 18"/>
        <xdr:cNvSpPr>
          <a:spLocks noChangeArrowheads="1"/>
        </xdr:cNvSpPr>
      </xdr:nvSpPr>
      <xdr:spPr bwMode="auto">
        <a:xfrm>
          <a:off x="114300" y="89344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49</xdr:row>
      <xdr:rowOff>28575</xdr:rowOff>
    </xdr:from>
    <xdr:to>
      <xdr:col>0</xdr:col>
      <xdr:colOff>247650</xdr:colOff>
      <xdr:row>49</xdr:row>
      <xdr:rowOff>161925</xdr:rowOff>
    </xdr:to>
    <xdr:sp macro="" textlink="">
      <xdr:nvSpPr>
        <xdr:cNvPr id="15" name="正方形/長方形 19"/>
        <xdr:cNvSpPr>
          <a:spLocks noChangeArrowheads="1"/>
        </xdr:cNvSpPr>
      </xdr:nvSpPr>
      <xdr:spPr bwMode="auto">
        <a:xfrm>
          <a:off x="114300" y="91154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52</xdr:row>
      <xdr:rowOff>28575</xdr:rowOff>
    </xdr:from>
    <xdr:to>
      <xdr:col>0</xdr:col>
      <xdr:colOff>257175</xdr:colOff>
      <xdr:row>52</xdr:row>
      <xdr:rowOff>161925</xdr:rowOff>
    </xdr:to>
    <xdr:sp macro="" textlink="">
      <xdr:nvSpPr>
        <xdr:cNvPr id="16" name="正方形/長方形 20"/>
        <xdr:cNvSpPr>
          <a:spLocks noChangeArrowheads="1"/>
        </xdr:cNvSpPr>
      </xdr:nvSpPr>
      <xdr:spPr bwMode="auto">
        <a:xfrm>
          <a:off x="123825" y="96583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6</xdr:row>
      <xdr:rowOff>28575</xdr:rowOff>
    </xdr:from>
    <xdr:to>
      <xdr:col>10</xdr:col>
      <xdr:colOff>247650</xdr:colOff>
      <xdr:row>6</xdr:row>
      <xdr:rowOff>161925</xdr:rowOff>
    </xdr:to>
    <xdr:sp macro="" textlink="">
      <xdr:nvSpPr>
        <xdr:cNvPr id="17" name="正方形/長方形 21"/>
        <xdr:cNvSpPr>
          <a:spLocks noChangeArrowheads="1"/>
        </xdr:cNvSpPr>
      </xdr:nvSpPr>
      <xdr:spPr bwMode="auto">
        <a:xfrm>
          <a:off x="7324725" y="15335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7</xdr:row>
      <xdr:rowOff>28575</xdr:rowOff>
    </xdr:from>
    <xdr:to>
      <xdr:col>10</xdr:col>
      <xdr:colOff>247650</xdr:colOff>
      <xdr:row>7</xdr:row>
      <xdr:rowOff>161925</xdr:rowOff>
    </xdr:to>
    <xdr:sp macro="" textlink="">
      <xdr:nvSpPr>
        <xdr:cNvPr id="18" name="正方形/長方形 22"/>
        <xdr:cNvSpPr>
          <a:spLocks noChangeArrowheads="1"/>
        </xdr:cNvSpPr>
      </xdr:nvSpPr>
      <xdr:spPr bwMode="auto">
        <a:xfrm>
          <a:off x="7324725" y="17145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8</xdr:row>
      <xdr:rowOff>28575</xdr:rowOff>
    </xdr:from>
    <xdr:to>
      <xdr:col>10</xdr:col>
      <xdr:colOff>247650</xdr:colOff>
      <xdr:row>8</xdr:row>
      <xdr:rowOff>161925</xdr:rowOff>
    </xdr:to>
    <xdr:sp macro="" textlink="">
      <xdr:nvSpPr>
        <xdr:cNvPr id="19" name="正方形/長方形 23"/>
        <xdr:cNvSpPr>
          <a:spLocks noChangeArrowheads="1"/>
        </xdr:cNvSpPr>
      </xdr:nvSpPr>
      <xdr:spPr bwMode="auto">
        <a:xfrm>
          <a:off x="7324725" y="18954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9</xdr:row>
      <xdr:rowOff>28575</xdr:rowOff>
    </xdr:from>
    <xdr:to>
      <xdr:col>10</xdr:col>
      <xdr:colOff>247650</xdr:colOff>
      <xdr:row>9</xdr:row>
      <xdr:rowOff>161925</xdr:rowOff>
    </xdr:to>
    <xdr:sp macro="" textlink="">
      <xdr:nvSpPr>
        <xdr:cNvPr id="20" name="正方形/長方形 25"/>
        <xdr:cNvSpPr>
          <a:spLocks noChangeArrowheads="1"/>
        </xdr:cNvSpPr>
      </xdr:nvSpPr>
      <xdr:spPr bwMode="auto">
        <a:xfrm>
          <a:off x="7324725" y="20764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10</xdr:row>
      <xdr:rowOff>28575</xdr:rowOff>
    </xdr:from>
    <xdr:to>
      <xdr:col>10</xdr:col>
      <xdr:colOff>247650</xdr:colOff>
      <xdr:row>10</xdr:row>
      <xdr:rowOff>161925</xdr:rowOff>
    </xdr:to>
    <xdr:sp macro="" textlink="">
      <xdr:nvSpPr>
        <xdr:cNvPr id="21" name="正方形/長方形 26"/>
        <xdr:cNvSpPr>
          <a:spLocks noChangeArrowheads="1"/>
        </xdr:cNvSpPr>
      </xdr:nvSpPr>
      <xdr:spPr bwMode="auto">
        <a:xfrm>
          <a:off x="7324725" y="22574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12</xdr:row>
      <xdr:rowOff>28575</xdr:rowOff>
    </xdr:from>
    <xdr:to>
      <xdr:col>10</xdr:col>
      <xdr:colOff>247650</xdr:colOff>
      <xdr:row>12</xdr:row>
      <xdr:rowOff>161925</xdr:rowOff>
    </xdr:to>
    <xdr:sp macro="" textlink="">
      <xdr:nvSpPr>
        <xdr:cNvPr id="22" name="正方形/長方形 27"/>
        <xdr:cNvSpPr>
          <a:spLocks noChangeArrowheads="1"/>
        </xdr:cNvSpPr>
      </xdr:nvSpPr>
      <xdr:spPr bwMode="auto">
        <a:xfrm>
          <a:off x="7324725" y="25908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13</xdr:row>
      <xdr:rowOff>28575</xdr:rowOff>
    </xdr:from>
    <xdr:to>
      <xdr:col>10</xdr:col>
      <xdr:colOff>247650</xdr:colOff>
      <xdr:row>13</xdr:row>
      <xdr:rowOff>161925</xdr:rowOff>
    </xdr:to>
    <xdr:sp macro="" textlink="">
      <xdr:nvSpPr>
        <xdr:cNvPr id="23" name="正方形/長方形 28"/>
        <xdr:cNvSpPr>
          <a:spLocks noChangeArrowheads="1"/>
        </xdr:cNvSpPr>
      </xdr:nvSpPr>
      <xdr:spPr bwMode="auto">
        <a:xfrm>
          <a:off x="7324725" y="27717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14</xdr:row>
      <xdr:rowOff>28575</xdr:rowOff>
    </xdr:from>
    <xdr:to>
      <xdr:col>10</xdr:col>
      <xdr:colOff>247650</xdr:colOff>
      <xdr:row>14</xdr:row>
      <xdr:rowOff>161925</xdr:rowOff>
    </xdr:to>
    <xdr:sp macro="" textlink="">
      <xdr:nvSpPr>
        <xdr:cNvPr id="24" name="正方形/長方形 29"/>
        <xdr:cNvSpPr>
          <a:spLocks noChangeArrowheads="1"/>
        </xdr:cNvSpPr>
      </xdr:nvSpPr>
      <xdr:spPr bwMode="auto">
        <a:xfrm>
          <a:off x="7324725" y="29527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15</xdr:row>
      <xdr:rowOff>28575</xdr:rowOff>
    </xdr:from>
    <xdr:to>
      <xdr:col>10</xdr:col>
      <xdr:colOff>247650</xdr:colOff>
      <xdr:row>15</xdr:row>
      <xdr:rowOff>161925</xdr:rowOff>
    </xdr:to>
    <xdr:sp macro="" textlink="">
      <xdr:nvSpPr>
        <xdr:cNvPr id="25" name="正方形/長方形 30"/>
        <xdr:cNvSpPr>
          <a:spLocks noChangeArrowheads="1"/>
        </xdr:cNvSpPr>
      </xdr:nvSpPr>
      <xdr:spPr bwMode="auto">
        <a:xfrm>
          <a:off x="7324725" y="31337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16</xdr:row>
      <xdr:rowOff>28575</xdr:rowOff>
    </xdr:from>
    <xdr:to>
      <xdr:col>10</xdr:col>
      <xdr:colOff>247650</xdr:colOff>
      <xdr:row>16</xdr:row>
      <xdr:rowOff>161925</xdr:rowOff>
    </xdr:to>
    <xdr:sp macro="" textlink="">
      <xdr:nvSpPr>
        <xdr:cNvPr id="26" name="正方形/長方形 32"/>
        <xdr:cNvSpPr>
          <a:spLocks noChangeArrowheads="1"/>
        </xdr:cNvSpPr>
      </xdr:nvSpPr>
      <xdr:spPr bwMode="auto">
        <a:xfrm>
          <a:off x="7324725" y="33147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19</xdr:row>
      <xdr:rowOff>28575</xdr:rowOff>
    </xdr:from>
    <xdr:to>
      <xdr:col>10</xdr:col>
      <xdr:colOff>247650</xdr:colOff>
      <xdr:row>19</xdr:row>
      <xdr:rowOff>161925</xdr:rowOff>
    </xdr:to>
    <xdr:sp macro="" textlink="">
      <xdr:nvSpPr>
        <xdr:cNvPr id="27" name="正方形/長方形 33"/>
        <xdr:cNvSpPr>
          <a:spLocks noChangeArrowheads="1"/>
        </xdr:cNvSpPr>
      </xdr:nvSpPr>
      <xdr:spPr bwMode="auto">
        <a:xfrm>
          <a:off x="7324725" y="38290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20</xdr:row>
      <xdr:rowOff>28575</xdr:rowOff>
    </xdr:from>
    <xdr:to>
      <xdr:col>10</xdr:col>
      <xdr:colOff>247650</xdr:colOff>
      <xdr:row>20</xdr:row>
      <xdr:rowOff>161925</xdr:rowOff>
    </xdr:to>
    <xdr:sp macro="" textlink="">
      <xdr:nvSpPr>
        <xdr:cNvPr id="28" name="正方形/長方形 34"/>
        <xdr:cNvSpPr>
          <a:spLocks noChangeArrowheads="1"/>
        </xdr:cNvSpPr>
      </xdr:nvSpPr>
      <xdr:spPr bwMode="auto">
        <a:xfrm>
          <a:off x="7324725" y="40100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24</xdr:row>
      <xdr:rowOff>28575</xdr:rowOff>
    </xdr:from>
    <xdr:to>
      <xdr:col>10</xdr:col>
      <xdr:colOff>247650</xdr:colOff>
      <xdr:row>24</xdr:row>
      <xdr:rowOff>161925</xdr:rowOff>
    </xdr:to>
    <xdr:sp macro="" textlink="">
      <xdr:nvSpPr>
        <xdr:cNvPr id="29" name="正方形/長方形 35"/>
        <xdr:cNvSpPr>
          <a:spLocks noChangeArrowheads="1"/>
        </xdr:cNvSpPr>
      </xdr:nvSpPr>
      <xdr:spPr bwMode="auto">
        <a:xfrm>
          <a:off x="7324725" y="47053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22</xdr:row>
      <xdr:rowOff>28575</xdr:rowOff>
    </xdr:from>
    <xdr:to>
      <xdr:col>10</xdr:col>
      <xdr:colOff>247650</xdr:colOff>
      <xdr:row>22</xdr:row>
      <xdr:rowOff>161925</xdr:rowOff>
    </xdr:to>
    <xdr:sp macro="" textlink="">
      <xdr:nvSpPr>
        <xdr:cNvPr id="30" name="正方形/長方形 36"/>
        <xdr:cNvSpPr>
          <a:spLocks noChangeArrowheads="1"/>
        </xdr:cNvSpPr>
      </xdr:nvSpPr>
      <xdr:spPr bwMode="auto">
        <a:xfrm>
          <a:off x="7324725" y="43719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25</xdr:row>
      <xdr:rowOff>28575</xdr:rowOff>
    </xdr:from>
    <xdr:to>
      <xdr:col>10</xdr:col>
      <xdr:colOff>247650</xdr:colOff>
      <xdr:row>25</xdr:row>
      <xdr:rowOff>161925</xdr:rowOff>
    </xdr:to>
    <xdr:sp macro="" textlink="">
      <xdr:nvSpPr>
        <xdr:cNvPr id="31" name="正方形/長方形 37"/>
        <xdr:cNvSpPr>
          <a:spLocks noChangeArrowheads="1"/>
        </xdr:cNvSpPr>
      </xdr:nvSpPr>
      <xdr:spPr bwMode="auto">
        <a:xfrm>
          <a:off x="7324725" y="48863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26</xdr:row>
      <xdr:rowOff>28575</xdr:rowOff>
    </xdr:from>
    <xdr:to>
      <xdr:col>10</xdr:col>
      <xdr:colOff>247650</xdr:colOff>
      <xdr:row>26</xdr:row>
      <xdr:rowOff>161925</xdr:rowOff>
    </xdr:to>
    <xdr:sp macro="" textlink="">
      <xdr:nvSpPr>
        <xdr:cNvPr id="32" name="正方形/長方形 38"/>
        <xdr:cNvSpPr>
          <a:spLocks noChangeArrowheads="1"/>
        </xdr:cNvSpPr>
      </xdr:nvSpPr>
      <xdr:spPr bwMode="auto">
        <a:xfrm>
          <a:off x="7324725" y="50673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27</xdr:row>
      <xdr:rowOff>28575</xdr:rowOff>
    </xdr:from>
    <xdr:to>
      <xdr:col>10</xdr:col>
      <xdr:colOff>247650</xdr:colOff>
      <xdr:row>27</xdr:row>
      <xdr:rowOff>161925</xdr:rowOff>
    </xdr:to>
    <xdr:sp macro="" textlink="">
      <xdr:nvSpPr>
        <xdr:cNvPr id="33" name="正方形/長方形 40"/>
        <xdr:cNvSpPr>
          <a:spLocks noChangeArrowheads="1"/>
        </xdr:cNvSpPr>
      </xdr:nvSpPr>
      <xdr:spPr bwMode="auto">
        <a:xfrm>
          <a:off x="7324725" y="52482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28</xdr:row>
      <xdr:rowOff>38100</xdr:rowOff>
    </xdr:from>
    <xdr:to>
      <xdr:col>10</xdr:col>
      <xdr:colOff>257175</xdr:colOff>
      <xdr:row>28</xdr:row>
      <xdr:rowOff>171450</xdr:rowOff>
    </xdr:to>
    <xdr:sp macro="" textlink="">
      <xdr:nvSpPr>
        <xdr:cNvPr id="34" name="正方形/長方形 41"/>
        <xdr:cNvSpPr>
          <a:spLocks noChangeArrowheads="1"/>
        </xdr:cNvSpPr>
      </xdr:nvSpPr>
      <xdr:spPr bwMode="auto">
        <a:xfrm>
          <a:off x="7334250" y="54387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31</xdr:row>
      <xdr:rowOff>28575</xdr:rowOff>
    </xdr:from>
    <xdr:to>
      <xdr:col>10</xdr:col>
      <xdr:colOff>247650</xdr:colOff>
      <xdr:row>31</xdr:row>
      <xdr:rowOff>161925</xdr:rowOff>
    </xdr:to>
    <xdr:sp macro="" textlink="">
      <xdr:nvSpPr>
        <xdr:cNvPr id="35" name="正方形/長方形 42"/>
        <xdr:cNvSpPr>
          <a:spLocks noChangeArrowheads="1"/>
        </xdr:cNvSpPr>
      </xdr:nvSpPr>
      <xdr:spPr bwMode="auto">
        <a:xfrm>
          <a:off x="7324725" y="59436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32</xdr:row>
      <xdr:rowOff>28575</xdr:rowOff>
    </xdr:from>
    <xdr:to>
      <xdr:col>10</xdr:col>
      <xdr:colOff>247650</xdr:colOff>
      <xdr:row>32</xdr:row>
      <xdr:rowOff>161925</xdr:rowOff>
    </xdr:to>
    <xdr:sp macro="" textlink="">
      <xdr:nvSpPr>
        <xdr:cNvPr id="36" name="正方形/長方形 43"/>
        <xdr:cNvSpPr>
          <a:spLocks noChangeArrowheads="1"/>
        </xdr:cNvSpPr>
      </xdr:nvSpPr>
      <xdr:spPr bwMode="auto">
        <a:xfrm>
          <a:off x="7324725" y="61245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33</xdr:row>
      <xdr:rowOff>28575</xdr:rowOff>
    </xdr:from>
    <xdr:to>
      <xdr:col>10</xdr:col>
      <xdr:colOff>247650</xdr:colOff>
      <xdr:row>33</xdr:row>
      <xdr:rowOff>161925</xdr:rowOff>
    </xdr:to>
    <xdr:sp macro="" textlink="">
      <xdr:nvSpPr>
        <xdr:cNvPr id="37" name="正方形/長方形 46"/>
        <xdr:cNvSpPr>
          <a:spLocks noChangeArrowheads="1"/>
        </xdr:cNvSpPr>
      </xdr:nvSpPr>
      <xdr:spPr bwMode="auto">
        <a:xfrm>
          <a:off x="7324725" y="63055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34</xdr:row>
      <xdr:rowOff>28575</xdr:rowOff>
    </xdr:from>
    <xdr:to>
      <xdr:col>10</xdr:col>
      <xdr:colOff>247650</xdr:colOff>
      <xdr:row>34</xdr:row>
      <xdr:rowOff>161925</xdr:rowOff>
    </xdr:to>
    <xdr:sp macro="" textlink="">
      <xdr:nvSpPr>
        <xdr:cNvPr id="38" name="正方形/長方形 48"/>
        <xdr:cNvSpPr>
          <a:spLocks noChangeArrowheads="1"/>
        </xdr:cNvSpPr>
      </xdr:nvSpPr>
      <xdr:spPr bwMode="auto">
        <a:xfrm>
          <a:off x="7324725" y="648652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36</xdr:row>
      <xdr:rowOff>28575</xdr:rowOff>
    </xdr:from>
    <xdr:to>
      <xdr:col>10</xdr:col>
      <xdr:colOff>247650</xdr:colOff>
      <xdr:row>36</xdr:row>
      <xdr:rowOff>161925</xdr:rowOff>
    </xdr:to>
    <xdr:sp macro="" textlink="">
      <xdr:nvSpPr>
        <xdr:cNvPr id="39" name="正方形/長方形 49"/>
        <xdr:cNvSpPr>
          <a:spLocks noChangeArrowheads="1"/>
        </xdr:cNvSpPr>
      </xdr:nvSpPr>
      <xdr:spPr bwMode="auto">
        <a:xfrm>
          <a:off x="7324725" y="68199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37</xdr:row>
      <xdr:rowOff>28575</xdr:rowOff>
    </xdr:from>
    <xdr:to>
      <xdr:col>10</xdr:col>
      <xdr:colOff>247650</xdr:colOff>
      <xdr:row>37</xdr:row>
      <xdr:rowOff>161925</xdr:rowOff>
    </xdr:to>
    <xdr:sp macro="" textlink="">
      <xdr:nvSpPr>
        <xdr:cNvPr id="40" name="正方形/長方形 50"/>
        <xdr:cNvSpPr>
          <a:spLocks noChangeArrowheads="1"/>
        </xdr:cNvSpPr>
      </xdr:nvSpPr>
      <xdr:spPr bwMode="auto">
        <a:xfrm>
          <a:off x="7324725" y="70008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38</xdr:row>
      <xdr:rowOff>28575</xdr:rowOff>
    </xdr:from>
    <xdr:to>
      <xdr:col>10</xdr:col>
      <xdr:colOff>257175</xdr:colOff>
      <xdr:row>38</xdr:row>
      <xdr:rowOff>161925</xdr:rowOff>
    </xdr:to>
    <xdr:sp macro="" textlink="">
      <xdr:nvSpPr>
        <xdr:cNvPr id="41" name="正方形/長方形 51"/>
        <xdr:cNvSpPr>
          <a:spLocks noChangeArrowheads="1"/>
        </xdr:cNvSpPr>
      </xdr:nvSpPr>
      <xdr:spPr bwMode="auto">
        <a:xfrm>
          <a:off x="7334250" y="71818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42</xdr:row>
      <xdr:rowOff>28575</xdr:rowOff>
    </xdr:from>
    <xdr:to>
      <xdr:col>10</xdr:col>
      <xdr:colOff>247650</xdr:colOff>
      <xdr:row>42</xdr:row>
      <xdr:rowOff>161925</xdr:rowOff>
    </xdr:to>
    <xdr:sp macro="" textlink="">
      <xdr:nvSpPr>
        <xdr:cNvPr id="42" name="正方形/長方形 52"/>
        <xdr:cNvSpPr>
          <a:spLocks noChangeArrowheads="1"/>
        </xdr:cNvSpPr>
      </xdr:nvSpPr>
      <xdr:spPr bwMode="auto">
        <a:xfrm>
          <a:off x="7324725" y="78771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43</xdr:row>
      <xdr:rowOff>28575</xdr:rowOff>
    </xdr:from>
    <xdr:to>
      <xdr:col>10</xdr:col>
      <xdr:colOff>247650</xdr:colOff>
      <xdr:row>43</xdr:row>
      <xdr:rowOff>161925</xdr:rowOff>
    </xdr:to>
    <xdr:sp macro="" textlink="">
      <xdr:nvSpPr>
        <xdr:cNvPr id="43" name="正方形/長方形 53"/>
        <xdr:cNvSpPr>
          <a:spLocks noChangeArrowheads="1"/>
        </xdr:cNvSpPr>
      </xdr:nvSpPr>
      <xdr:spPr bwMode="auto">
        <a:xfrm>
          <a:off x="7324725" y="80581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45</xdr:row>
      <xdr:rowOff>28575</xdr:rowOff>
    </xdr:from>
    <xdr:to>
      <xdr:col>10</xdr:col>
      <xdr:colOff>247650</xdr:colOff>
      <xdr:row>45</xdr:row>
      <xdr:rowOff>161925</xdr:rowOff>
    </xdr:to>
    <xdr:sp macro="" textlink="">
      <xdr:nvSpPr>
        <xdr:cNvPr id="44" name="正方形/長方形 54"/>
        <xdr:cNvSpPr>
          <a:spLocks noChangeArrowheads="1"/>
        </xdr:cNvSpPr>
      </xdr:nvSpPr>
      <xdr:spPr bwMode="auto">
        <a:xfrm>
          <a:off x="7324725" y="842010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52</xdr:row>
      <xdr:rowOff>28575</xdr:rowOff>
    </xdr:from>
    <xdr:to>
      <xdr:col>10</xdr:col>
      <xdr:colOff>257175</xdr:colOff>
      <xdr:row>52</xdr:row>
      <xdr:rowOff>161925</xdr:rowOff>
    </xdr:to>
    <xdr:sp macro="" textlink="">
      <xdr:nvSpPr>
        <xdr:cNvPr id="45" name="正方形/長方形 55"/>
        <xdr:cNvSpPr>
          <a:spLocks noChangeArrowheads="1"/>
        </xdr:cNvSpPr>
      </xdr:nvSpPr>
      <xdr:spPr bwMode="auto">
        <a:xfrm>
          <a:off x="7334250" y="9658350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33</xdr:row>
      <xdr:rowOff>38100</xdr:rowOff>
    </xdr:from>
    <xdr:to>
      <xdr:col>0</xdr:col>
      <xdr:colOff>247650</xdr:colOff>
      <xdr:row>33</xdr:row>
      <xdr:rowOff>161925</xdr:rowOff>
    </xdr:to>
    <xdr:sp macro="" textlink="">
      <xdr:nvSpPr>
        <xdr:cNvPr id="46" name="正方形/長方形 57"/>
        <xdr:cNvSpPr>
          <a:spLocks noChangeArrowheads="1"/>
        </xdr:cNvSpPr>
      </xdr:nvSpPr>
      <xdr:spPr bwMode="auto">
        <a:xfrm>
          <a:off x="114300" y="6315075"/>
          <a:ext cx="133350" cy="123825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44</xdr:row>
      <xdr:rowOff>38100</xdr:rowOff>
    </xdr:from>
    <xdr:to>
      <xdr:col>10</xdr:col>
      <xdr:colOff>247650</xdr:colOff>
      <xdr:row>44</xdr:row>
      <xdr:rowOff>161925</xdr:rowOff>
    </xdr:to>
    <xdr:sp macro="" textlink="">
      <xdr:nvSpPr>
        <xdr:cNvPr id="47" name="正方形/長方形 58"/>
        <xdr:cNvSpPr>
          <a:spLocks noChangeArrowheads="1"/>
        </xdr:cNvSpPr>
      </xdr:nvSpPr>
      <xdr:spPr bwMode="auto">
        <a:xfrm>
          <a:off x="7324725" y="8248650"/>
          <a:ext cx="133350" cy="123825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50</xdr:row>
      <xdr:rowOff>28575</xdr:rowOff>
    </xdr:from>
    <xdr:to>
      <xdr:col>10</xdr:col>
      <xdr:colOff>257175</xdr:colOff>
      <xdr:row>50</xdr:row>
      <xdr:rowOff>152400</xdr:rowOff>
    </xdr:to>
    <xdr:sp macro="" textlink="">
      <xdr:nvSpPr>
        <xdr:cNvPr id="48" name="正方形/長方形 59"/>
        <xdr:cNvSpPr>
          <a:spLocks noChangeArrowheads="1"/>
        </xdr:cNvSpPr>
      </xdr:nvSpPr>
      <xdr:spPr bwMode="auto">
        <a:xfrm>
          <a:off x="7334250" y="9296400"/>
          <a:ext cx="133350" cy="123825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48</xdr:row>
      <xdr:rowOff>28575</xdr:rowOff>
    </xdr:from>
    <xdr:to>
      <xdr:col>10</xdr:col>
      <xdr:colOff>257175</xdr:colOff>
      <xdr:row>48</xdr:row>
      <xdr:rowOff>152400</xdr:rowOff>
    </xdr:to>
    <xdr:sp macro="" textlink="">
      <xdr:nvSpPr>
        <xdr:cNvPr id="49" name="正方形/長方形 59"/>
        <xdr:cNvSpPr>
          <a:spLocks noChangeArrowheads="1"/>
        </xdr:cNvSpPr>
      </xdr:nvSpPr>
      <xdr:spPr bwMode="auto">
        <a:xfrm>
          <a:off x="7334250" y="8934450"/>
          <a:ext cx="133350" cy="123825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18</xdr:row>
      <xdr:rowOff>28575</xdr:rowOff>
    </xdr:from>
    <xdr:to>
      <xdr:col>10</xdr:col>
      <xdr:colOff>247650</xdr:colOff>
      <xdr:row>18</xdr:row>
      <xdr:rowOff>161925</xdr:rowOff>
    </xdr:to>
    <xdr:sp macro="" textlink="">
      <xdr:nvSpPr>
        <xdr:cNvPr id="50" name="正方形/長方形 33"/>
        <xdr:cNvSpPr>
          <a:spLocks noChangeArrowheads="1"/>
        </xdr:cNvSpPr>
      </xdr:nvSpPr>
      <xdr:spPr bwMode="auto">
        <a:xfrm>
          <a:off x="7324725" y="3648075"/>
          <a:ext cx="13335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</xdr:colOff>
      <xdr:row>21</xdr:row>
      <xdr:rowOff>28575</xdr:rowOff>
    </xdr:from>
    <xdr:to>
      <xdr:col>10</xdr:col>
      <xdr:colOff>257175</xdr:colOff>
      <xdr:row>21</xdr:row>
      <xdr:rowOff>161925</xdr:rowOff>
    </xdr:to>
    <xdr:sp macro="" textlink="">
      <xdr:nvSpPr>
        <xdr:cNvPr id="51" name="正方形/長方形 36"/>
        <xdr:cNvSpPr>
          <a:spLocks noChangeArrowheads="1"/>
        </xdr:cNvSpPr>
      </xdr:nvSpPr>
      <xdr:spPr bwMode="auto">
        <a:xfrm>
          <a:off x="7315200" y="4191000"/>
          <a:ext cx="152400" cy="133350"/>
        </a:xfrm>
        <a:prstGeom prst="rect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91"/>
  <sheetViews>
    <sheetView tabSelected="1" zoomScaleNormal="100" zoomScaleSheetLayoutView="75" workbookViewId="0"/>
  </sheetViews>
  <sheetFormatPr defaultColWidth="8.69921875" defaultRowHeight="11.25" x14ac:dyDescent="0.2"/>
  <cols>
    <col min="1" max="1" width="3.796875" style="2" customWidth="1"/>
    <col min="2" max="2" width="14.69921875" style="1" customWidth="1"/>
    <col min="3" max="5" width="9.69921875" style="2" customWidth="1"/>
    <col min="6" max="6" width="8.69921875" style="2" customWidth="1"/>
    <col min="7" max="7" width="4.69921875" style="2" customWidth="1"/>
    <col min="8" max="8" width="9.69921875" style="2" customWidth="1"/>
    <col min="9" max="10" width="2.5" style="3" customWidth="1"/>
    <col min="11" max="11" width="3.796875" style="2" customWidth="1"/>
    <col min="12" max="12" width="14.69921875" style="2" customWidth="1"/>
    <col min="13" max="15" width="9.69921875" style="2" customWidth="1"/>
    <col min="16" max="16" width="8.69921875" style="2" customWidth="1"/>
    <col min="17" max="17" width="4.69921875" style="2" customWidth="1"/>
    <col min="18" max="18" width="9.69921875" style="2" customWidth="1"/>
    <col min="19" max="19" width="8.8984375" style="2" customWidth="1"/>
    <col min="20" max="16384" width="8.69921875" style="2"/>
  </cols>
  <sheetData>
    <row r="1" spans="1:19" ht="18" customHeight="1" x14ac:dyDescent="0.2">
      <c r="A1" s="6" t="s">
        <v>0</v>
      </c>
      <c r="B1" s="7"/>
      <c r="C1" s="7"/>
      <c r="D1" s="7"/>
      <c r="E1" s="7"/>
      <c r="F1" s="7"/>
      <c r="H1" s="7"/>
      <c r="I1" s="4"/>
      <c r="J1" s="4"/>
      <c r="K1" s="4"/>
      <c r="L1" s="4"/>
      <c r="M1" s="8"/>
      <c r="N1" s="8"/>
      <c r="O1" s="7"/>
      <c r="P1" s="8"/>
      <c r="Q1" s="7"/>
      <c r="R1" s="7"/>
    </row>
    <row r="2" spans="1:19" ht="15" customHeight="1" x14ac:dyDescent="0.2">
      <c r="A2" s="5"/>
      <c r="B2" s="7"/>
      <c r="C2" s="5"/>
      <c r="D2" s="5"/>
      <c r="E2" s="9"/>
      <c r="F2" s="5"/>
      <c r="G2" s="5"/>
      <c r="H2" s="10"/>
      <c r="I2" s="10"/>
      <c r="J2" s="10"/>
      <c r="K2" s="11"/>
      <c r="L2" s="4"/>
      <c r="M2" s="9"/>
      <c r="N2" s="9"/>
      <c r="O2" s="9"/>
      <c r="P2" s="9"/>
      <c r="Q2" s="9"/>
      <c r="R2" s="9"/>
    </row>
    <row r="3" spans="1:19" s="14" customFormat="1" ht="15" customHeight="1" thickBot="1" x14ac:dyDescent="0.25">
      <c r="A3" s="12" t="s">
        <v>1</v>
      </c>
      <c r="B3" s="13"/>
      <c r="I3" s="15"/>
      <c r="J3" s="15"/>
    </row>
    <row r="4" spans="1:19" ht="14.25" customHeight="1" x14ac:dyDescent="0.2">
      <c r="A4" s="16" t="s">
        <v>2</v>
      </c>
      <c r="B4" s="17" t="s">
        <v>3</v>
      </c>
      <c r="C4" s="18" t="s">
        <v>4</v>
      </c>
      <c r="D4" s="19"/>
      <c r="E4" s="19"/>
      <c r="F4" s="19"/>
      <c r="G4" s="20"/>
      <c r="H4" s="21" t="s">
        <v>5</v>
      </c>
      <c r="I4" s="4"/>
      <c r="J4" s="4"/>
      <c r="K4" s="16" t="s">
        <v>2</v>
      </c>
      <c r="L4" s="17" t="s">
        <v>6</v>
      </c>
      <c r="M4" s="18" t="s">
        <v>4</v>
      </c>
      <c r="N4" s="19"/>
      <c r="O4" s="19"/>
      <c r="P4" s="19"/>
      <c r="Q4" s="20"/>
      <c r="R4" s="21" t="s">
        <v>5</v>
      </c>
    </row>
    <row r="5" spans="1:19" ht="14.25" customHeight="1" x14ac:dyDescent="0.2">
      <c r="A5" s="22"/>
      <c r="B5" s="23"/>
      <c r="C5" s="24" t="s">
        <v>7</v>
      </c>
      <c r="D5" s="24" t="s">
        <v>8</v>
      </c>
      <c r="E5" s="25" t="s">
        <v>9</v>
      </c>
      <c r="F5" s="26" t="s">
        <v>10</v>
      </c>
      <c r="G5" s="27"/>
      <c r="H5" s="28"/>
      <c r="I5" s="4"/>
      <c r="J5" s="4"/>
      <c r="K5" s="22"/>
      <c r="L5" s="23"/>
      <c r="M5" s="25" t="s">
        <v>7</v>
      </c>
      <c r="N5" s="24" t="s">
        <v>8</v>
      </c>
      <c r="O5" s="25" t="s">
        <v>9</v>
      </c>
      <c r="P5" s="26" t="s">
        <v>11</v>
      </c>
      <c r="Q5" s="29"/>
      <c r="R5" s="28"/>
    </row>
    <row r="6" spans="1:19" ht="12" customHeight="1" x14ac:dyDescent="0.2">
      <c r="A6" s="30"/>
      <c r="B6" s="31"/>
      <c r="C6" s="32"/>
      <c r="D6" s="4"/>
      <c r="E6" s="32"/>
      <c r="F6" s="4"/>
      <c r="G6" s="4"/>
      <c r="H6" s="33"/>
      <c r="I6" s="33"/>
      <c r="J6" s="33"/>
      <c r="K6" s="34"/>
      <c r="L6" s="35"/>
      <c r="M6" s="4"/>
      <c r="N6" s="4"/>
      <c r="O6" s="32"/>
      <c r="P6" s="4"/>
      <c r="Q6" s="4"/>
      <c r="R6" s="36"/>
    </row>
    <row r="7" spans="1:19" ht="14.25" customHeight="1" x14ac:dyDescent="0.2">
      <c r="A7" s="37">
        <v>1</v>
      </c>
      <c r="B7" s="38" t="s">
        <v>12</v>
      </c>
      <c r="C7" s="39">
        <v>6805301</v>
      </c>
      <c r="D7" s="39">
        <v>7029624</v>
      </c>
      <c r="E7" s="39">
        <f>C7+D7</f>
        <v>13834925</v>
      </c>
      <c r="F7" s="39">
        <v>3096395</v>
      </c>
      <c r="G7" s="40">
        <f>F7/E7*100</f>
        <v>22.3810031496376</v>
      </c>
      <c r="H7" s="39">
        <v>7298690</v>
      </c>
      <c r="I7" s="39"/>
      <c r="J7" s="39"/>
      <c r="K7" s="37">
        <v>41</v>
      </c>
      <c r="L7" s="38" t="s">
        <v>13</v>
      </c>
      <c r="M7" s="39">
        <v>221931</v>
      </c>
      <c r="N7" s="39">
        <v>203214</v>
      </c>
      <c r="O7" s="36">
        <f>M7+N7</f>
        <v>425145</v>
      </c>
      <c r="P7" s="39">
        <v>97805</v>
      </c>
      <c r="Q7" s="40">
        <f>P7/O7*100</f>
        <v>23.00509238024674</v>
      </c>
      <c r="R7" s="39">
        <v>182193</v>
      </c>
      <c r="S7" s="3"/>
    </row>
    <row r="8" spans="1:19" ht="14.25" customHeight="1" x14ac:dyDescent="0.2">
      <c r="A8" s="41" t="s">
        <v>14</v>
      </c>
      <c r="B8" s="42" t="s">
        <v>15</v>
      </c>
      <c r="C8" s="36">
        <v>1864094</v>
      </c>
      <c r="D8" s="39">
        <v>1890678</v>
      </c>
      <c r="E8" s="39">
        <f t="shared" ref="E8:E53" si="0">C8+D8</f>
        <v>3754772</v>
      </c>
      <c r="F8" s="39">
        <v>912732</v>
      </c>
      <c r="G8" s="40">
        <f t="shared" ref="G8:G53" si="1">F8/E8*100</f>
        <v>24.308586513375513</v>
      </c>
      <c r="H8" s="39">
        <v>1803782</v>
      </c>
      <c r="I8" s="39"/>
      <c r="J8" s="39"/>
      <c r="K8" s="37">
        <v>42</v>
      </c>
      <c r="L8" s="42" t="s">
        <v>16</v>
      </c>
      <c r="M8" s="36">
        <v>210465</v>
      </c>
      <c r="N8" s="36">
        <v>214455</v>
      </c>
      <c r="O8" s="36">
        <f t="shared" ref="O8:O53" si="2">M8+N8</f>
        <v>424920</v>
      </c>
      <c r="P8" s="39">
        <v>109351</v>
      </c>
      <c r="Q8" s="40">
        <f t="shared" ref="Q8:Q53" si="3">P8/O8*100</f>
        <v>25.734491198343218</v>
      </c>
      <c r="R8" s="39">
        <v>193327</v>
      </c>
    </row>
    <row r="9" spans="1:19" ht="14.25" customHeight="1" x14ac:dyDescent="0.2">
      <c r="A9" s="41" t="s">
        <v>17</v>
      </c>
      <c r="B9" s="42" t="s">
        <v>18</v>
      </c>
      <c r="C9" s="36">
        <v>1324666</v>
      </c>
      <c r="D9" s="39">
        <v>1405754</v>
      </c>
      <c r="E9" s="39">
        <f t="shared" si="0"/>
        <v>2730420</v>
      </c>
      <c r="F9" s="39">
        <v>665415</v>
      </c>
      <c r="G9" s="40">
        <f t="shared" si="1"/>
        <v>24.370426527786933</v>
      </c>
      <c r="H9" s="39">
        <v>1507628</v>
      </c>
      <c r="I9" s="39"/>
      <c r="J9" s="39"/>
      <c r="K9" s="37">
        <v>43</v>
      </c>
      <c r="L9" s="42" t="s">
        <v>19</v>
      </c>
      <c r="M9" s="36">
        <v>192494</v>
      </c>
      <c r="N9" s="36">
        <v>223911</v>
      </c>
      <c r="O9" s="36">
        <f t="shared" si="2"/>
        <v>416405</v>
      </c>
      <c r="P9" s="39">
        <v>133568</v>
      </c>
      <c r="Q9" s="40">
        <f t="shared" si="3"/>
        <v>32.076464019404192</v>
      </c>
      <c r="R9" s="39">
        <v>207211</v>
      </c>
    </row>
    <row r="10" spans="1:19" ht="14.25" customHeight="1" x14ac:dyDescent="0.2">
      <c r="A10" s="41" t="s">
        <v>20</v>
      </c>
      <c r="B10" s="42" t="s">
        <v>21</v>
      </c>
      <c r="C10" s="36">
        <v>1138772</v>
      </c>
      <c r="D10" s="39">
        <v>1162867</v>
      </c>
      <c r="E10" s="39">
        <f t="shared" si="0"/>
        <v>2301639</v>
      </c>
      <c r="F10" s="39">
        <v>563521</v>
      </c>
      <c r="G10" s="40">
        <f t="shared" si="1"/>
        <v>24.483465912769116</v>
      </c>
      <c r="H10" s="39">
        <v>1128267</v>
      </c>
      <c r="I10" s="39"/>
      <c r="J10" s="39"/>
      <c r="K10" s="37">
        <v>44</v>
      </c>
      <c r="L10" s="42" t="s">
        <v>22</v>
      </c>
      <c r="M10" s="36">
        <v>202488</v>
      </c>
      <c r="N10" s="36">
        <v>213277</v>
      </c>
      <c r="O10" s="36">
        <f t="shared" si="2"/>
        <v>415765</v>
      </c>
      <c r="P10" s="39">
        <v>122222</v>
      </c>
      <c r="Q10" s="40">
        <f t="shared" si="3"/>
        <v>29.396894880521447</v>
      </c>
      <c r="R10" s="39">
        <v>180034</v>
      </c>
    </row>
    <row r="11" spans="1:19" ht="14.25" customHeight="1" x14ac:dyDescent="0.2">
      <c r="A11" s="41" t="s">
        <v>23</v>
      </c>
      <c r="B11" s="42" t="s">
        <v>24</v>
      </c>
      <c r="C11" s="36">
        <v>915342</v>
      </c>
      <c r="D11" s="39">
        <v>1043971</v>
      </c>
      <c r="E11" s="39">
        <f t="shared" si="0"/>
        <v>1959313</v>
      </c>
      <c r="F11" s="39">
        <v>532028</v>
      </c>
      <c r="G11" s="40">
        <f t="shared" si="1"/>
        <v>27.153803399456848</v>
      </c>
      <c r="H11" s="39">
        <v>1068992</v>
      </c>
      <c r="I11" s="39"/>
      <c r="J11" s="39"/>
      <c r="K11" s="37">
        <v>45</v>
      </c>
      <c r="L11" s="42" t="s">
        <v>25</v>
      </c>
      <c r="M11" s="36">
        <v>195400</v>
      </c>
      <c r="N11" s="36">
        <v>213404</v>
      </c>
      <c r="O11" s="36">
        <f t="shared" si="2"/>
        <v>408804</v>
      </c>
      <c r="P11" s="39">
        <v>116040</v>
      </c>
      <c r="Q11" s="40">
        <f t="shared" si="3"/>
        <v>28.385240848915373</v>
      </c>
      <c r="R11" s="39">
        <v>181244</v>
      </c>
    </row>
    <row r="12" spans="1:19" ht="12" customHeight="1" x14ac:dyDescent="0.2">
      <c r="A12" s="41"/>
      <c r="B12" s="38"/>
      <c r="C12" s="39"/>
      <c r="D12" s="39"/>
      <c r="E12" s="39"/>
      <c r="F12" s="39"/>
      <c r="G12" s="40"/>
      <c r="H12" s="39"/>
      <c r="I12" s="43"/>
      <c r="J12" s="43"/>
      <c r="K12" s="37"/>
      <c r="L12" s="42"/>
      <c r="M12" s="36"/>
      <c r="N12" s="36"/>
      <c r="O12" s="36"/>
      <c r="P12" s="39"/>
      <c r="Q12" s="40"/>
      <c r="R12" s="39"/>
    </row>
    <row r="13" spans="1:19" ht="14.25" customHeight="1" x14ac:dyDescent="0.2">
      <c r="A13" s="41" t="s">
        <v>26</v>
      </c>
      <c r="B13" s="42" t="s">
        <v>27</v>
      </c>
      <c r="C13" s="36">
        <v>736776</v>
      </c>
      <c r="D13" s="39">
        <v>817453</v>
      </c>
      <c r="E13" s="39">
        <f t="shared" si="0"/>
        <v>1554229</v>
      </c>
      <c r="F13" s="39">
        <v>335324</v>
      </c>
      <c r="G13" s="40">
        <f t="shared" si="1"/>
        <v>21.57494165917635</v>
      </c>
      <c r="H13" s="39">
        <v>804183</v>
      </c>
      <c r="I13" s="39"/>
      <c r="J13" s="39"/>
      <c r="K13" s="37">
        <v>46</v>
      </c>
      <c r="L13" s="42" t="s">
        <v>28</v>
      </c>
      <c r="M13" s="39">
        <v>194445</v>
      </c>
      <c r="N13" s="39">
        <v>214019</v>
      </c>
      <c r="O13" s="36">
        <f t="shared" si="2"/>
        <v>408464</v>
      </c>
      <c r="P13" s="39">
        <v>104084</v>
      </c>
      <c r="Q13" s="40">
        <f t="shared" si="3"/>
        <v>25.481805006071529</v>
      </c>
      <c r="R13" s="39">
        <v>192889</v>
      </c>
    </row>
    <row r="14" spans="1:19" ht="14.25" customHeight="1" x14ac:dyDescent="0.2">
      <c r="A14" s="41" t="s">
        <v>29</v>
      </c>
      <c r="B14" s="42" t="s">
        <v>30</v>
      </c>
      <c r="C14" s="36">
        <v>727306</v>
      </c>
      <c r="D14" s="39">
        <v>806282</v>
      </c>
      <c r="E14" s="39">
        <f t="shared" si="0"/>
        <v>1533588</v>
      </c>
      <c r="F14" s="39">
        <v>422016</v>
      </c>
      <c r="G14" s="40">
        <f t="shared" si="1"/>
        <v>27.518212192583668</v>
      </c>
      <c r="H14" s="39">
        <v>761092</v>
      </c>
      <c r="I14" s="39"/>
      <c r="J14" s="39"/>
      <c r="K14" s="37">
        <v>47</v>
      </c>
      <c r="L14" s="42" t="s">
        <v>31</v>
      </c>
      <c r="M14" s="36">
        <v>189954</v>
      </c>
      <c r="N14" s="36">
        <v>212678</v>
      </c>
      <c r="O14" s="36">
        <f t="shared" si="2"/>
        <v>402632</v>
      </c>
      <c r="P14" s="39">
        <v>111026</v>
      </c>
      <c r="Q14" s="40">
        <f t="shared" si="3"/>
        <v>27.575056130660258</v>
      </c>
      <c r="R14" s="39">
        <v>196861</v>
      </c>
    </row>
    <row r="15" spans="1:19" ht="14.25" customHeight="1" x14ac:dyDescent="0.2">
      <c r="A15" s="41" t="s">
        <v>32</v>
      </c>
      <c r="B15" s="42" t="s">
        <v>33</v>
      </c>
      <c r="C15" s="36">
        <v>767563</v>
      </c>
      <c r="D15" s="39">
        <v>746736</v>
      </c>
      <c r="E15" s="39">
        <f t="shared" si="0"/>
        <v>1514299</v>
      </c>
      <c r="F15" s="39">
        <v>298555</v>
      </c>
      <c r="G15" s="40">
        <f t="shared" si="1"/>
        <v>19.715723248843194</v>
      </c>
      <c r="H15" s="39">
        <v>753100</v>
      </c>
      <c r="I15" s="39"/>
      <c r="J15" s="39"/>
      <c r="K15" s="37">
        <v>48</v>
      </c>
      <c r="L15" s="42" t="s">
        <v>34</v>
      </c>
      <c r="M15" s="36">
        <v>192582</v>
      </c>
      <c r="N15" s="36">
        <v>208492</v>
      </c>
      <c r="O15" s="36">
        <f t="shared" si="2"/>
        <v>401074</v>
      </c>
      <c r="P15" s="39">
        <v>112125</v>
      </c>
      <c r="Q15" s="40">
        <f t="shared" si="3"/>
        <v>27.956187636196812</v>
      </c>
      <c r="R15" s="39">
        <v>181062</v>
      </c>
    </row>
    <row r="16" spans="1:19" ht="14.25" customHeight="1" x14ac:dyDescent="0.2">
      <c r="A16" s="41" t="s">
        <v>35</v>
      </c>
      <c r="B16" s="42" t="s">
        <v>36</v>
      </c>
      <c r="C16" s="36">
        <v>668342</v>
      </c>
      <c r="D16" s="39">
        <v>741360</v>
      </c>
      <c r="E16" s="39">
        <f t="shared" si="0"/>
        <v>1409702</v>
      </c>
      <c r="F16" s="39">
        <v>387521</v>
      </c>
      <c r="G16" s="40">
        <f t="shared" si="1"/>
        <v>27.489568717360125</v>
      </c>
      <c r="H16" s="39">
        <v>719513</v>
      </c>
      <c r="I16" s="39"/>
      <c r="J16" s="39"/>
      <c r="K16" s="37">
        <v>49</v>
      </c>
      <c r="L16" s="42" t="s">
        <v>37</v>
      </c>
      <c r="M16" s="36">
        <v>200017</v>
      </c>
      <c r="N16" s="36">
        <v>201033</v>
      </c>
      <c r="O16" s="36">
        <f t="shared" si="2"/>
        <v>401050</v>
      </c>
      <c r="P16" s="39">
        <v>125832</v>
      </c>
      <c r="Q16" s="40">
        <f t="shared" si="3"/>
        <v>31.375638947762123</v>
      </c>
      <c r="R16" s="39">
        <v>191579</v>
      </c>
    </row>
    <row r="17" spans="1:18" ht="14.25" customHeight="1" x14ac:dyDescent="0.2">
      <c r="A17" s="41" t="s">
        <v>38</v>
      </c>
      <c r="B17" s="42" t="s">
        <v>39</v>
      </c>
      <c r="C17" s="36">
        <v>653652</v>
      </c>
      <c r="D17" s="39">
        <v>660493</v>
      </c>
      <c r="E17" s="39">
        <f t="shared" si="0"/>
        <v>1314145</v>
      </c>
      <c r="F17" s="39">
        <v>300520</v>
      </c>
      <c r="G17" s="40">
        <f t="shared" si="1"/>
        <v>22.868100552069979</v>
      </c>
      <c r="H17" s="39">
        <v>602396</v>
      </c>
      <c r="I17" s="39"/>
      <c r="J17" s="39"/>
      <c r="K17" s="37">
        <v>50</v>
      </c>
      <c r="L17" s="42" t="s">
        <v>40</v>
      </c>
      <c r="M17" s="36">
        <v>196921</v>
      </c>
      <c r="N17" s="36">
        <v>190870</v>
      </c>
      <c r="O17" s="36">
        <f t="shared" si="2"/>
        <v>387791</v>
      </c>
      <c r="P17" s="39">
        <v>89064</v>
      </c>
      <c r="Q17" s="40">
        <f t="shared" si="3"/>
        <v>22.967010580441528</v>
      </c>
      <c r="R17" s="39">
        <v>164031</v>
      </c>
    </row>
    <row r="18" spans="1:18" ht="12" customHeight="1" x14ac:dyDescent="0.2">
      <c r="A18" s="41"/>
      <c r="B18" s="38"/>
      <c r="C18" s="39"/>
      <c r="D18" s="39"/>
      <c r="E18" s="39"/>
      <c r="F18" s="39"/>
      <c r="G18" s="40"/>
      <c r="H18" s="39"/>
      <c r="I18" s="43"/>
      <c r="J18" s="43"/>
      <c r="K18" s="37"/>
      <c r="L18" s="44"/>
      <c r="M18" s="36"/>
      <c r="N18" s="36"/>
      <c r="O18" s="36"/>
      <c r="P18" s="39"/>
      <c r="Q18" s="40"/>
      <c r="R18" s="39"/>
    </row>
    <row r="19" spans="1:18" ht="14.25" customHeight="1" x14ac:dyDescent="0.2">
      <c r="A19" s="41" t="s">
        <v>41</v>
      </c>
      <c r="B19" s="42" t="s">
        <v>42</v>
      </c>
      <c r="C19" s="36">
        <v>579201</v>
      </c>
      <c r="D19" s="39">
        <v>616574</v>
      </c>
      <c r="E19" s="39">
        <f t="shared" si="0"/>
        <v>1195775</v>
      </c>
      <c r="F19" s="39">
        <v>298304</v>
      </c>
      <c r="G19" s="40">
        <f t="shared" si="1"/>
        <v>24.946499132361858</v>
      </c>
      <c r="H19" s="39">
        <v>569115</v>
      </c>
      <c r="I19" s="39"/>
      <c r="J19" s="39"/>
      <c r="K19" s="37">
        <v>51</v>
      </c>
      <c r="L19" s="38" t="s">
        <v>43</v>
      </c>
      <c r="M19" s="39">
        <v>188315</v>
      </c>
      <c r="N19" s="39">
        <v>196913</v>
      </c>
      <c r="O19" s="36">
        <f t="shared" si="2"/>
        <v>385228</v>
      </c>
      <c r="P19" s="39">
        <v>102337</v>
      </c>
      <c r="Q19" s="40">
        <f t="shared" si="3"/>
        <v>26.56530677936183</v>
      </c>
      <c r="R19" s="39">
        <v>161918</v>
      </c>
    </row>
    <row r="20" spans="1:18" ht="14.25" customHeight="1" x14ac:dyDescent="0.2">
      <c r="A20" s="41" t="s">
        <v>44</v>
      </c>
      <c r="B20" s="42" t="s">
        <v>45</v>
      </c>
      <c r="C20" s="36">
        <v>515236</v>
      </c>
      <c r="D20" s="39">
        <v>548824</v>
      </c>
      <c r="E20" s="39">
        <f t="shared" si="0"/>
        <v>1064060</v>
      </c>
      <c r="F20" s="39">
        <v>253651</v>
      </c>
      <c r="G20" s="40">
        <f t="shared" si="1"/>
        <v>23.838035449128807</v>
      </c>
      <c r="H20" s="39">
        <v>517251</v>
      </c>
      <c r="I20" s="39"/>
      <c r="J20" s="39"/>
      <c r="K20" s="37">
        <v>52</v>
      </c>
      <c r="L20" s="42" t="s">
        <v>46</v>
      </c>
      <c r="M20" s="36">
        <v>189659</v>
      </c>
      <c r="N20" s="36">
        <v>187770</v>
      </c>
      <c r="O20" s="36">
        <f t="shared" si="2"/>
        <v>377429</v>
      </c>
      <c r="P20" s="39">
        <v>94632</v>
      </c>
      <c r="Q20" s="40">
        <f t="shared" si="3"/>
        <v>25.072795148226557</v>
      </c>
      <c r="R20" s="39">
        <v>160582</v>
      </c>
    </row>
    <row r="21" spans="1:18" ht="14.25" customHeight="1" x14ac:dyDescent="0.2">
      <c r="A21" s="41" t="s">
        <v>47</v>
      </c>
      <c r="B21" s="42" t="s">
        <v>48</v>
      </c>
      <c r="C21" s="36">
        <v>484557</v>
      </c>
      <c r="D21" s="39">
        <v>487959</v>
      </c>
      <c r="E21" s="39">
        <f t="shared" si="0"/>
        <v>972516</v>
      </c>
      <c r="F21" s="39">
        <v>250777</v>
      </c>
      <c r="G21" s="40">
        <f t="shared" si="1"/>
        <v>25.786413796791003</v>
      </c>
      <c r="H21" s="39">
        <v>462768</v>
      </c>
      <c r="I21" s="39"/>
      <c r="J21" s="39"/>
      <c r="K21" s="37">
        <v>53</v>
      </c>
      <c r="L21" s="42" t="s">
        <v>49</v>
      </c>
      <c r="M21" s="36">
        <v>182266</v>
      </c>
      <c r="N21" s="36">
        <v>193618</v>
      </c>
      <c r="O21" s="36">
        <f t="shared" si="2"/>
        <v>375884</v>
      </c>
      <c r="P21" s="39">
        <v>110218</v>
      </c>
      <c r="Q21" s="40">
        <f t="shared" si="3"/>
        <v>29.322344127443571</v>
      </c>
      <c r="R21" s="39">
        <v>161551</v>
      </c>
    </row>
    <row r="22" spans="1:18" ht="14.25" customHeight="1" x14ac:dyDescent="0.2">
      <c r="A22" s="41" t="s">
        <v>50</v>
      </c>
      <c r="B22" s="42" t="s">
        <v>51</v>
      </c>
      <c r="C22" s="36">
        <v>451071</v>
      </c>
      <c r="D22" s="39">
        <v>499531</v>
      </c>
      <c r="E22" s="39">
        <f t="shared" si="0"/>
        <v>950602</v>
      </c>
      <c r="F22" s="39">
        <v>288476</v>
      </c>
      <c r="G22" s="40">
        <f t="shared" si="1"/>
        <v>30.346664534684336</v>
      </c>
      <c r="H22" s="39">
        <v>485318</v>
      </c>
      <c r="I22" s="39"/>
      <c r="J22" s="39"/>
      <c r="K22" s="37">
        <v>54</v>
      </c>
      <c r="L22" s="42" t="s">
        <v>52</v>
      </c>
      <c r="M22" s="36">
        <v>179001</v>
      </c>
      <c r="N22" s="36">
        <v>194556</v>
      </c>
      <c r="O22" s="36">
        <f t="shared" si="2"/>
        <v>373557</v>
      </c>
      <c r="P22" s="39">
        <v>88267</v>
      </c>
      <c r="Q22" s="40">
        <f t="shared" si="3"/>
        <v>23.628790251554648</v>
      </c>
      <c r="R22" s="39">
        <v>173561</v>
      </c>
    </row>
    <row r="23" spans="1:18" ht="14.25" customHeight="1" x14ac:dyDescent="0.2">
      <c r="A23" s="41" t="s">
        <v>53</v>
      </c>
      <c r="B23" s="42" t="s">
        <v>54</v>
      </c>
      <c r="C23" s="36">
        <v>401078</v>
      </c>
      <c r="D23" s="39">
        <v>433709</v>
      </c>
      <c r="E23" s="39">
        <f t="shared" si="0"/>
        <v>834787</v>
      </c>
      <c r="F23" s="39">
        <v>232195</v>
      </c>
      <c r="G23" s="40">
        <f t="shared" si="1"/>
        <v>27.814879723809788</v>
      </c>
      <c r="H23" s="39">
        <v>393895</v>
      </c>
      <c r="I23" s="39"/>
      <c r="J23" s="39"/>
      <c r="K23" s="37">
        <v>55</v>
      </c>
      <c r="L23" s="42" t="s">
        <v>55</v>
      </c>
      <c r="M23" s="36">
        <v>183497</v>
      </c>
      <c r="N23" s="36">
        <v>189617</v>
      </c>
      <c r="O23" s="36">
        <f t="shared" si="2"/>
        <v>373114</v>
      </c>
      <c r="P23" s="39">
        <v>103558</v>
      </c>
      <c r="Q23" s="40">
        <f t="shared" si="3"/>
        <v>27.755056095456084</v>
      </c>
      <c r="R23" s="39">
        <v>166052</v>
      </c>
    </row>
    <row r="24" spans="1:18" ht="12" customHeight="1" x14ac:dyDescent="0.2">
      <c r="A24" s="41"/>
      <c r="B24" s="38"/>
      <c r="C24" s="39"/>
      <c r="D24" s="39"/>
      <c r="E24" s="39"/>
      <c r="F24" s="39"/>
      <c r="G24" s="40"/>
      <c r="H24" s="39"/>
      <c r="I24" s="39"/>
      <c r="J24" s="39"/>
      <c r="K24" s="37"/>
      <c r="L24" s="44"/>
      <c r="M24" s="39"/>
      <c r="N24" s="39"/>
      <c r="O24" s="36"/>
      <c r="P24" s="39"/>
      <c r="Q24" s="40"/>
      <c r="R24" s="39"/>
    </row>
    <row r="25" spans="1:18" ht="14.25" customHeight="1" x14ac:dyDescent="0.2">
      <c r="A25" s="41" t="s">
        <v>56</v>
      </c>
      <c r="B25" s="38" t="s">
        <v>57</v>
      </c>
      <c r="C25" s="36">
        <v>399756</v>
      </c>
      <c r="D25" s="39">
        <v>402771</v>
      </c>
      <c r="E25" s="39">
        <f t="shared" si="0"/>
        <v>802527</v>
      </c>
      <c r="F25" s="39">
        <v>219374</v>
      </c>
      <c r="G25" s="40">
        <f t="shared" si="1"/>
        <v>27.33540429169361</v>
      </c>
      <c r="H25" s="39">
        <v>341385</v>
      </c>
      <c r="I25" s="39"/>
      <c r="J25" s="39"/>
      <c r="K25" s="37">
        <v>56</v>
      </c>
      <c r="L25" s="42" t="s">
        <v>58</v>
      </c>
      <c r="M25" s="36">
        <v>173905</v>
      </c>
      <c r="N25" s="36">
        <v>193018</v>
      </c>
      <c r="O25" s="36">
        <f t="shared" si="2"/>
        <v>366923</v>
      </c>
      <c r="P25" s="39">
        <v>110420</v>
      </c>
      <c r="Q25" s="40">
        <f t="shared" si="3"/>
        <v>30.093507357129422</v>
      </c>
      <c r="R25" s="39">
        <v>174701</v>
      </c>
    </row>
    <row r="26" spans="1:18" ht="14.25" customHeight="1" x14ac:dyDescent="0.2">
      <c r="A26" s="41" t="s">
        <v>59</v>
      </c>
      <c r="B26" s="42" t="s">
        <v>60</v>
      </c>
      <c r="C26" s="36">
        <v>379786</v>
      </c>
      <c r="D26" s="39">
        <v>408679</v>
      </c>
      <c r="E26" s="39">
        <f t="shared" si="0"/>
        <v>788465</v>
      </c>
      <c r="F26" s="39">
        <v>229891</v>
      </c>
      <c r="G26" s="40">
        <f t="shared" si="1"/>
        <v>29.156779311700582</v>
      </c>
      <c r="H26" s="39">
        <v>340913</v>
      </c>
      <c r="I26" s="39"/>
      <c r="J26" s="39"/>
      <c r="K26" s="45">
        <v>57</v>
      </c>
      <c r="L26" s="46" t="s">
        <v>61</v>
      </c>
      <c r="M26" s="47">
        <v>166970</v>
      </c>
      <c r="N26" s="47">
        <v>189057</v>
      </c>
      <c r="O26" s="47">
        <f t="shared" si="2"/>
        <v>356027</v>
      </c>
      <c r="P26" s="48">
        <v>109325</v>
      </c>
      <c r="Q26" s="49">
        <f t="shared" si="3"/>
        <v>30.70694076572844</v>
      </c>
      <c r="R26" s="48">
        <v>163545</v>
      </c>
    </row>
    <row r="27" spans="1:18" ht="14.25" customHeight="1" x14ac:dyDescent="0.2">
      <c r="A27" s="41" t="s">
        <v>62</v>
      </c>
      <c r="B27" s="42" t="s">
        <v>63</v>
      </c>
      <c r="C27" s="36">
        <v>346738</v>
      </c>
      <c r="D27" s="39">
        <v>386983</v>
      </c>
      <c r="E27" s="39">
        <f t="shared" si="0"/>
        <v>733721</v>
      </c>
      <c r="F27" s="39">
        <v>190214</v>
      </c>
      <c r="G27" s="40">
        <f t="shared" si="1"/>
        <v>25.924568057885761</v>
      </c>
      <c r="H27" s="39">
        <v>343830</v>
      </c>
      <c r="I27" s="39"/>
      <c r="J27" s="39"/>
      <c r="K27" s="37">
        <v>58</v>
      </c>
      <c r="L27" s="42" t="s">
        <v>64</v>
      </c>
      <c r="M27" s="36">
        <v>176706</v>
      </c>
      <c r="N27" s="36">
        <v>176595</v>
      </c>
      <c r="O27" s="36">
        <f t="shared" si="2"/>
        <v>353301</v>
      </c>
      <c r="P27" s="39">
        <v>93795</v>
      </c>
      <c r="Q27" s="40">
        <f t="shared" si="3"/>
        <v>26.548184126283253</v>
      </c>
      <c r="R27" s="39">
        <v>160036</v>
      </c>
    </row>
    <row r="28" spans="1:18" ht="14.25" customHeight="1" x14ac:dyDescent="0.2">
      <c r="A28" s="41" t="s">
        <v>65</v>
      </c>
      <c r="B28" s="42" t="s">
        <v>66</v>
      </c>
      <c r="C28" s="36">
        <v>361143</v>
      </c>
      <c r="D28" s="39">
        <v>357157</v>
      </c>
      <c r="E28" s="39">
        <f t="shared" si="0"/>
        <v>718300</v>
      </c>
      <c r="F28" s="39">
        <v>183553</v>
      </c>
      <c r="G28" s="40">
        <f t="shared" si="1"/>
        <v>25.553807601280802</v>
      </c>
      <c r="H28" s="39">
        <v>338570</v>
      </c>
      <c r="I28" s="39"/>
      <c r="J28" s="39"/>
      <c r="K28" s="37">
        <v>59</v>
      </c>
      <c r="L28" s="42" t="s">
        <v>67</v>
      </c>
      <c r="M28" s="36">
        <v>168095</v>
      </c>
      <c r="N28" s="36">
        <v>183408</v>
      </c>
      <c r="O28" s="36">
        <f t="shared" si="2"/>
        <v>351503</v>
      </c>
      <c r="P28" s="39">
        <v>101729</v>
      </c>
      <c r="Q28" s="40">
        <f t="shared" si="3"/>
        <v>28.941147017237405</v>
      </c>
      <c r="R28" s="39">
        <v>160870</v>
      </c>
    </row>
    <row r="29" spans="1:18" ht="14.25" customHeight="1" x14ac:dyDescent="0.2">
      <c r="A29" s="41" t="s">
        <v>68</v>
      </c>
      <c r="B29" s="42" t="s">
        <v>69</v>
      </c>
      <c r="C29" s="36">
        <v>341245</v>
      </c>
      <c r="D29" s="39">
        <v>367728</v>
      </c>
      <c r="E29" s="39">
        <f t="shared" si="0"/>
        <v>708973</v>
      </c>
      <c r="F29" s="39">
        <v>183854</v>
      </c>
      <c r="G29" s="40">
        <f t="shared" si="1"/>
        <v>25.932440304496783</v>
      </c>
      <c r="H29" s="39">
        <v>330998</v>
      </c>
      <c r="I29" s="39"/>
      <c r="J29" s="39"/>
      <c r="K29" s="37">
        <v>60</v>
      </c>
      <c r="L29" s="42" t="s">
        <v>70</v>
      </c>
      <c r="M29" s="36">
        <v>171353</v>
      </c>
      <c r="N29" s="36">
        <v>173175</v>
      </c>
      <c r="O29" s="36">
        <f t="shared" si="2"/>
        <v>344528</v>
      </c>
      <c r="P29" s="39">
        <v>85916</v>
      </c>
      <c r="Q29" s="40">
        <f t="shared" si="3"/>
        <v>24.937305531045372</v>
      </c>
      <c r="R29" s="39">
        <v>155617</v>
      </c>
    </row>
    <row r="30" spans="1:18" ht="12" customHeight="1" x14ac:dyDescent="0.2">
      <c r="A30" s="37"/>
      <c r="B30" s="38"/>
      <c r="C30" s="39"/>
      <c r="D30" s="39"/>
      <c r="E30" s="39"/>
      <c r="F30" s="39"/>
      <c r="G30" s="40"/>
      <c r="H30" s="39"/>
      <c r="I30" s="43"/>
      <c r="J30" s="43"/>
      <c r="K30" s="37"/>
      <c r="L30" s="44"/>
      <c r="M30" s="39"/>
      <c r="N30" s="39"/>
      <c r="O30" s="36"/>
      <c r="P30" s="39"/>
      <c r="Q30" s="40"/>
      <c r="R30" s="39"/>
    </row>
    <row r="31" spans="1:18" ht="14.25" customHeight="1" x14ac:dyDescent="0.2">
      <c r="A31" s="37">
        <v>21</v>
      </c>
      <c r="B31" s="38" t="s">
        <v>71</v>
      </c>
      <c r="C31" s="36">
        <v>340696</v>
      </c>
      <c r="D31" s="39">
        <v>357579</v>
      </c>
      <c r="E31" s="39">
        <f t="shared" si="0"/>
        <v>698275</v>
      </c>
      <c r="F31" s="39">
        <v>209612</v>
      </c>
      <c r="G31" s="40">
        <f t="shared" si="1"/>
        <v>30.018545701908273</v>
      </c>
      <c r="H31" s="39">
        <v>317923</v>
      </c>
      <c r="I31" s="39"/>
      <c r="J31" s="39"/>
      <c r="K31" s="37">
        <v>61</v>
      </c>
      <c r="L31" s="42" t="s">
        <v>72</v>
      </c>
      <c r="M31" s="36">
        <v>170473</v>
      </c>
      <c r="N31" s="36">
        <v>173760</v>
      </c>
      <c r="O31" s="36">
        <f t="shared" si="2"/>
        <v>344233</v>
      </c>
      <c r="P31" s="39">
        <v>92343</v>
      </c>
      <c r="Q31" s="40">
        <f t="shared" si="3"/>
        <v>26.825725598649754</v>
      </c>
      <c r="R31" s="39">
        <v>161604</v>
      </c>
    </row>
    <row r="32" spans="1:18" ht="14.25" customHeight="1" x14ac:dyDescent="0.2">
      <c r="A32" s="37">
        <v>22</v>
      </c>
      <c r="B32" s="42" t="s">
        <v>73</v>
      </c>
      <c r="C32" s="36">
        <v>321161</v>
      </c>
      <c r="D32" s="39">
        <v>321777</v>
      </c>
      <c r="E32" s="39">
        <f t="shared" si="0"/>
        <v>642938</v>
      </c>
      <c r="F32" s="39">
        <v>153148</v>
      </c>
      <c r="G32" s="40">
        <f t="shared" si="1"/>
        <v>23.82002619226115</v>
      </c>
      <c r="H32" s="39">
        <v>305583</v>
      </c>
      <c r="I32" s="39"/>
      <c r="J32" s="39"/>
      <c r="K32" s="37">
        <v>62</v>
      </c>
      <c r="L32" s="42" t="s">
        <v>74</v>
      </c>
      <c r="M32" s="36">
        <v>166160</v>
      </c>
      <c r="N32" s="36">
        <v>177655</v>
      </c>
      <c r="O32" s="36">
        <f t="shared" si="2"/>
        <v>343815</v>
      </c>
      <c r="P32" s="39">
        <v>90093</v>
      </c>
      <c r="Q32" s="40">
        <f t="shared" si="3"/>
        <v>26.203917804633303</v>
      </c>
      <c r="R32" s="39">
        <v>150191</v>
      </c>
    </row>
    <row r="33" spans="1:18" ht="14.25" customHeight="1" x14ac:dyDescent="0.2">
      <c r="A33" s="37">
        <v>23</v>
      </c>
      <c r="B33" s="42" t="s">
        <v>75</v>
      </c>
      <c r="C33" s="36">
        <v>307800</v>
      </c>
      <c r="D33" s="39">
        <v>299305</v>
      </c>
      <c r="E33" s="39">
        <f t="shared" si="0"/>
        <v>607105</v>
      </c>
      <c r="F33" s="39">
        <v>137610</v>
      </c>
      <c r="G33" s="40">
        <f t="shared" si="1"/>
        <v>22.666589799128651</v>
      </c>
      <c r="H33" s="39">
        <v>290037</v>
      </c>
      <c r="I33" s="39"/>
      <c r="J33" s="39"/>
      <c r="K33" s="37">
        <v>63</v>
      </c>
      <c r="L33" s="42" t="s">
        <v>76</v>
      </c>
      <c r="M33" s="36">
        <v>164567</v>
      </c>
      <c r="N33" s="36">
        <v>171548</v>
      </c>
      <c r="O33" s="36">
        <f t="shared" si="2"/>
        <v>336115</v>
      </c>
      <c r="P33" s="39">
        <v>97294</v>
      </c>
      <c r="Q33" s="40">
        <f t="shared" si="3"/>
        <v>28.946640286806595</v>
      </c>
      <c r="R33" s="39">
        <v>149949</v>
      </c>
    </row>
    <row r="34" spans="1:18" ht="14.25" customHeight="1" x14ac:dyDescent="0.2">
      <c r="A34" s="37">
        <v>24</v>
      </c>
      <c r="B34" s="42" t="s">
        <v>77</v>
      </c>
      <c r="C34" s="36">
        <v>280543</v>
      </c>
      <c r="D34" s="39">
        <v>321922</v>
      </c>
      <c r="E34" s="39">
        <f t="shared" si="0"/>
        <v>602465</v>
      </c>
      <c r="F34" s="39">
        <v>162153</v>
      </c>
      <c r="G34" s="40">
        <f t="shared" si="1"/>
        <v>26.914924518436756</v>
      </c>
      <c r="H34" s="39">
        <v>296974</v>
      </c>
      <c r="I34" s="39"/>
      <c r="J34" s="39"/>
      <c r="K34" s="37">
        <v>64</v>
      </c>
      <c r="L34" s="42" t="s">
        <v>78</v>
      </c>
      <c r="M34" s="36">
        <v>155194</v>
      </c>
      <c r="N34" s="36">
        <v>178876</v>
      </c>
      <c r="O34" s="36">
        <f t="shared" si="2"/>
        <v>334070</v>
      </c>
      <c r="P34" s="39">
        <v>111911</v>
      </c>
      <c r="Q34" s="40">
        <f t="shared" si="3"/>
        <v>33.499266620768104</v>
      </c>
      <c r="R34" s="39">
        <v>177704</v>
      </c>
    </row>
    <row r="35" spans="1:18" ht="14.25" customHeight="1" x14ac:dyDescent="0.2">
      <c r="A35" s="37">
        <v>25</v>
      </c>
      <c r="B35" s="42" t="s">
        <v>79</v>
      </c>
      <c r="C35" s="36">
        <v>281111</v>
      </c>
      <c r="D35" s="39">
        <v>281369</v>
      </c>
      <c r="E35" s="39">
        <f t="shared" si="0"/>
        <v>562480</v>
      </c>
      <c r="F35" s="39">
        <v>150697</v>
      </c>
      <c r="G35" s="40">
        <f t="shared" si="1"/>
        <v>26.791530365524107</v>
      </c>
      <c r="H35" s="39">
        <v>270386</v>
      </c>
      <c r="I35" s="39"/>
      <c r="J35" s="39"/>
      <c r="K35" s="37">
        <v>65</v>
      </c>
      <c r="L35" s="42" t="s">
        <v>80</v>
      </c>
      <c r="M35" s="36">
        <v>152962</v>
      </c>
      <c r="N35" s="36">
        <v>174613</v>
      </c>
      <c r="O35" s="36">
        <f t="shared" si="2"/>
        <v>327575</v>
      </c>
      <c r="P35" s="39">
        <v>96190</v>
      </c>
      <c r="Q35" s="40">
        <f t="shared" si="3"/>
        <v>29.364267724948483</v>
      </c>
      <c r="R35" s="39">
        <v>163659</v>
      </c>
    </row>
    <row r="36" spans="1:18" ht="12" customHeight="1" x14ac:dyDescent="0.2">
      <c r="A36" s="37"/>
      <c r="B36" s="38"/>
      <c r="C36" s="39"/>
      <c r="D36" s="39"/>
      <c r="E36" s="39"/>
      <c r="F36" s="39"/>
      <c r="G36" s="40"/>
      <c r="H36" s="39"/>
      <c r="I36" s="39"/>
      <c r="J36" s="39"/>
      <c r="K36" s="37"/>
      <c r="L36" s="44"/>
      <c r="M36" s="39"/>
      <c r="N36" s="39"/>
      <c r="O36" s="36"/>
      <c r="P36" s="39"/>
      <c r="Q36" s="40"/>
      <c r="R36" s="39"/>
    </row>
    <row r="37" spans="1:18" ht="14.25" customHeight="1" x14ac:dyDescent="0.2">
      <c r="A37" s="37">
        <v>26</v>
      </c>
      <c r="B37" s="42" t="s">
        <v>81</v>
      </c>
      <c r="C37" s="36">
        <v>259989</v>
      </c>
      <c r="D37" s="39">
        <v>275993</v>
      </c>
      <c r="E37" s="39">
        <f t="shared" si="0"/>
        <v>535982</v>
      </c>
      <c r="F37" s="39">
        <v>140563</v>
      </c>
      <c r="G37" s="40">
        <f t="shared" si="1"/>
        <v>26.225320999585804</v>
      </c>
      <c r="H37" s="39">
        <v>239990</v>
      </c>
      <c r="I37" s="39"/>
      <c r="J37" s="39"/>
      <c r="K37" s="37">
        <v>66</v>
      </c>
      <c r="L37" s="42" t="s">
        <v>82</v>
      </c>
      <c r="M37" s="36">
        <v>158550</v>
      </c>
      <c r="N37" s="36">
        <v>164446</v>
      </c>
      <c r="O37" s="36">
        <f t="shared" si="2"/>
        <v>322996</v>
      </c>
      <c r="P37" s="39">
        <v>84003</v>
      </c>
      <c r="Q37" s="40">
        <f t="shared" si="3"/>
        <v>26.007442816629307</v>
      </c>
      <c r="R37" s="39">
        <v>141760</v>
      </c>
    </row>
    <row r="38" spans="1:18" ht="14.25" customHeight="1" x14ac:dyDescent="0.2">
      <c r="A38" s="37">
        <v>27</v>
      </c>
      <c r="B38" s="42" t="s">
        <v>83</v>
      </c>
      <c r="C38" s="36">
        <v>261394</v>
      </c>
      <c r="D38" s="39">
        <v>260360</v>
      </c>
      <c r="E38" s="39">
        <f t="shared" si="0"/>
        <v>521754</v>
      </c>
      <c r="F38" s="39">
        <v>130147</v>
      </c>
      <c r="G38" s="40">
        <f t="shared" si="1"/>
        <v>24.944130758940037</v>
      </c>
      <c r="H38" s="39">
        <v>236270</v>
      </c>
      <c r="I38" s="39"/>
      <c r="J38" s="39"/>
      <c r="K38" s="37">
        <v>67</v>
      </c>
      <c r="L38" s="42" t="s">
        <v>84</v>
      </c>
      <c r="M38" s="36">
        <v>156139</v>
      </c>
      <c r="N38" s="36">
        <v>165872</v>
      </c>
      <c r="O38" s="36">
        <f t="shared" si="2"/>
        <v>322011</v>
      </c>
      <c r="P38" s="39">
        <v>73916</v>
      </c>
      <c r="Q38" s="40">
        <f t="shared" si="3"/>
        <v>22.95449534332678</v>
      </c>
      <c r="R38" s="39">
        <v>154537</v>
      </c>
    </row>
    <row r="39" spans="1:18" ht="14.25" customHeight="1" x14ac:dyDescent="0.2">
      <c r="A39" s="37">
        <v>28</v>
      </c>
      <c r="B39" s="42" t="s">
        <v>85</v>
      </c>
      <c r="C39" s="36">
        <v>240178</v>
      </c>
      <c r="D39" s="39">
        <v>271132</v>
      </c>
      <c r="E39" s="39">
        <f t="shared" si="0"/>
        <v>511310</v>
      </c>
      <c r="F39" s="39">
        <v>141214</v>
      </c>
      <c r="G39" s="40">
        <f t="shared" si="1"/>
        <v>27.618079051847218</v>
      </c>
      <c r="H39" s="39">
        <v>250368</v>
      </c>
      <c r="I39" s="39"/>
      <c r="J39" s="39"/>
      <c r="K39" s="37">
        <v>68</v>
      </c>
      <c r="L39" s="42" t="s">
        <v>86</v>
      </c>
      <c r="M39" s="36">
        <v>158141</v>
      </c>
      <c r="N39" s="36">
        <v>163394</v>
      </c>
      <c r="O39" s="36">
        <f t="shared" si="2"/>
        <v>321535</v>
      </c>
      <c r="P39" s="39">
        <v>97642</v>
      </c>
      <c r="Q39" s="40">
        <f t="shared" si="3"/>
        <v>30.367456108977247</v>
      </c>
      <c r="R39" s="39">
        <v>146321</v>
      </c>
    </row>
    <row r="40" spans="1:18" ht="14.25" customHeight="1" x14ac:dyDescent="0.2">
      <c r="A40" s="37">
        <v>29</v>
      </c>
      <c r="B40" s="42" t="s">
        <v>87</v>
      </c>
      <c r="C40" s="36">
        <v>248158</v>
      </c>
      <c r="D40" s="39">
        <v>250315</v>
      </c>
      <c r="E40" s="39">
        <f t="shared" si="0"/>
        <v>498473</v>
      </c>
      <c r="F40" s="39">
        <v>126898</v>
      </c>
      <c r="G40" s="40">
        <f t="shared" si="1"/>
        <v>25.4573467369346</v>
      </c>
      <c r="H40" s="39">
        <v>240518</v>
      </c>
      <c r="I40" s="39"/>
      <c r="J40" s="39"/>
      <c r="K40" s="37">
        <v>69</v>
      </c>
      <c r="L40" s="42" t="s">
        <v>88</v>
      </c>
      <c r="M40" s="36">
        <v>156038</v>
      </c>
      <c r="N40" s="36">
        <v>155513</v>
      </c>
      <c r="O40" s="36">
        <f t="shared" si="2"/>
        <v>311551</v>
      </c>
      <c r="P40" s="39">
        <v>79363</v>
      </c>
      <c r="Q40" s="40">
        <f t="shared" si="3"/>
        <v>25.473517979399841</v>
      </c>
      <c r="R40" s="39">
        <v>140035</v>
      </c>
    </row>
    <row r="41" spans="1:18" ht="14.25" customHeight="1" x14ac:dyDescent="0.2">
      <c r="A41" s="37">
        <v>30</v>
      </c>
      <c r="B41" s="42" t="s">
        <v>89</v>
      </c>
      <c r="C41" s="36">
        <v>248188</v>
      </c>
      <c r="D41" s="39">
        <v>242004</v>
      </c>
      <c r="E41" s="39">
        <f t="shared" si="0"/>
        <v>490192</v>
      </c>
      <c r="F41" s="39">
        <v>103184</v>
      </c>
      <c r="G41" s="40">
        <f t="shared" si="1"/>
        <v>21.049711133596631</v>
      </c>
      <c r="H41" s="39">
        <v>246638</v>
      </c>
      <c r="I41" s="39"/>
      <c r="J41" s="39"/>
      <c r="K41" s="37">
        <v>70</v>
      </c>
      <c r="L41" s="42" t="s">
        <v>90</v>
      </c>
      <c r="M41" s="36">
        <v>154871</v>
      </c>
      <c r="N41" s="36">
        <v>156467</v>
      </c>
      <c r="O41" s="36">
        <f t="shared" si="2"/>
        <v>311338</v>
      </c>
      <c r="P41" s="39">
        <v>79214</v>
      </c>
      <c r="Q41" s="40">
        <f t="shared" si="3"/>
        <v>25.443087576845741</v>
      </c>
      <c r="R41" s="39">
        <v>137340</v>
      </c>
    </row>
    <row r="42" spans="1:18" ht="12" customHeight="1" x14ac:dyDescent="0.2">
      <c r="A42" s="37"/>
      <c r="B42" s="38"/>
      <c r="C42" s="39"/>
      <c r="D42" s="39"/>
      <c r="E42" s="39"/>
      <c r="F42" s="39"/>
      <c r="G42" s="40"/>
      <c r="H42" s="39"/>
      <c r="I42" s="39"/>
      <c r="J42" s="39"/>
      <c r="K42" s="37"/>
      <c r="L42" s="44"/>
      <c r="M42" s="39"/>
      <c r="N42" s="39"/>
      <c r="O42" s="36"/>
      <c r="P42" s="39"/>
      <c r="Q42" s="40"/>
      <c r="R42" s="39"/>
    </row>
    <row r="43" spans="1:18" ht="14.25" customHeight="1" x14ac:dyDescent="0.2">
      <c r="A43" s="37">
        <v>31</v>
      </c>
      <c r="B43" s="42" t="s">
        <v>91</v>
      </c>
      <c r="C43" s="36">
        <v>238005</v>
      </c>
      <c r="D43" s="50">
        <v>250613</v>
      </c>
      <c r="E43" s="39">
        <f t="shared" si="0"/>
        <v>488618</v>
      </c>
      <c r="F43" s="39">
        <v>133578</v>
      </c>
      <c r="G43" s="40">
        <f t="shared" si="1"/>
        <v>27.337920420451152</v>
      </c>
      <c r="H43" s="39">
        <v>240712</v>
      </c>
      <c r="I43" s="39"/>
      <c r="J43" s="39"/>
      <c r="K43" s="37">
        <v>71</v>
      </c>
      <c r="L43" s="42" t="s">
        <v>92</v>
      </c>
      <c r="M43" s="36">
        <v>144920</v>
      </c>
      <c r="N43" s="36">
        <v>162483</v>
      </c>
      <c r="O43" s="36">
        <f t="shared" si="2"/>
        <v>307403</v>
      </c>
      <c r="P43" s="39">
        <v>95701</v>
      </c>
      <c r="Q43" s="40">
        <f t="shared" si="3"/>
        <v>31.132096954161149</v>
      </c>
      <c r="R43" s="39">
        <v>144816</v>
      </c>
    </row>
    <row r="44" spans="1:18" ht="14.25" customHeight="1" x14ac:dyDescent="0.2">
      <c r="A44" s="37">
        <v>32</v>
      </c>
      <c r="B44" s="42" t="s">
        <v>93</v>
      </c>
      <c r="C44" s="36">
        <v>229144</v>
      </c>
      <c r="D44" s="50">
        <v>255213</v>
      </c>
      <c r="E44" s="39">
        <f t="shared" si="0"/>
        <v>484357</v>
      </c>
      <c r="F44" s="39">
        <v>114759</v>
      </c>
      <c r="G44" s="40">
        <f t="shared" si="1"/>
        <v>23.693061109883825</v>
      </c>
      <c r="H44" s="39">
        <v>222463</v>
      </c>
      <c r="I44" s="39"/>
      <c r="J44" s="39"/>
      <c r="K44" s="37">
        <v>72</v>
      </c>
      <c r="L44" s="42" t="s">
        <v>94</v>
      </c>
      <c r="M44" s="36">
        <v>144973</v>
      </c>
      <c r="N44" s="36">
        <v>160338</v>
      </c>
      <c r="O44" s="36">
        <f t="shared" si="2"/>
        <v>305311</v>
      </c>
      <c r="P44" s="39">
        <v>82139</v>
      </c>
      <c r="Q44" s="40">
        <f t="shared" si="3"/>
        <v>26.903387038134884</v>
      </c>
      <c r="R44" s="39">
        <v>136232</v>
      </c>
    </row>
    <row r="45" spans="1:18" ht="14.25" customHeight="1" x14ac:dyDescent="0.2">
      <c r="A45" s="37">
        <v>33</v>
      </c>
      <c r="B45" s="42" t="s">
        <v>95</v>
      </c>
      <c r="C45" s="36">
        <v>235257</v>
      </c>
      <c r="D45" s="39">
        <v>246993</v>
      </c>
      <c r="E45" s="39">
        <f t="shared" si="0"/>
        <v>482250</v>
      </c>
      <c r="F45" s="39">
        <v>130611</v>
      </c>
      <c r="G45" s="40">
        <f t="shared" si="1"/>
        <v>27.083670295489892</v>
      </c>
      <c r="H45" s="39">
        <v>212691</v>
      </c>
      <c r="I45" s="39"/>
      <c r="J45" s="39"/>
      <c r="K45" s="37">
        <v>73</v>
      </c>
      <c r="L45" s="42" t="s">
        <v>96</v>
      </c>
      <c r="M45" s="36">
        <v>147050</v>
      </c>
      <c r="N45" s="36">
        <v>156911</v>
      </c>
      <c r="O45" s="36">
        <f t="shared" si="2"/>
        <v>303961</v>
      </c>
      <c r="P45" s="39">
        <v>78556</v>
      </c>
      <c r="Q45" s="40">
        <f t="shared" si="3"/>
        <v>25.844105000312538</v>
      </c>
      <c r="R45" s="39">
        <v>138815</v>
      </c>
    </row>
    <row r="46" spans="1:18" ht="14.25" customHeight="1" x14ac:dyDescent="0.2">
      <c r="A46" s="37">
        <v>34</v>
      </c>
      <c r="B46" s="42" t="s">
        <v>97</v>
      </c>
      <c r="C46" s="36">
        <v>229829</v>
      </c>
      <c r="D46" s="39">
        <v>248564</v>
      </c>
      <c r="E46" s="39">
        <f t="shared" si="0"/>
        <v>478393</v>
      </c>
      <c r="F46" s="39">
        <v>128231</v>
      </c>
      <c r="G46" s="40">
        <f t="shared" si="1"/>
        <v>26.804531002752967</v>
      </c>
      <c r="H46" s="39">
        <v>222299</v>
      </c>
      <c r="I46" s="39"/>
      <c r="J46" s="39"/>
      <c r="K46" s="37">
        <v>74</v>
      </c>
      <c r="L46" s="42" t="s">
        <v>98</v>
      </c>
      <c r="M46" s="36">
        <v>136252</v>
      </c>
      <c r="N46" s="36">
        <v>152218</v>
      </c>
      <c r="O46" s="36">
        <f t="shared" si="2"/>
        <v>288470</v>
      </c>
      <c r="P46" s="39">
        <v>78727</v>
      </c>
      <c r="Q46" s="40">
        <f t="shared" si="3"/>
        <v>27.291226124033695</v>
      </c>
      <c r="R46" s="39">
        <v>136123</v>
      </c>
    </row>
    <row r="47" spans="1:18" ht="14.25" customHeight="1" x14ac:dyDescent="0.2">
      <c r="A47" s="37">
        <v>35</v>
      </c>
      <c r="B47" s="42" t="s">
        <v>99</v>
      </c>
      <c r="C47" s="36">
        <v>228681</v>
      </c>
      <c r="D47" s="39">
        <v>240275</v>
      </c>
      <c r="E47" s="39">
        <f t="shared" si="0"/>
        <v>468956</v>
      </c>
      <c r="F47" s="39">
        <v>131779</v>
      </c>
      <c r="G47" s="40">
        <f t="shared" si="1"/>
        <v>28.100504098465528</v>
      </c>
      <c r="H47" s="39">
        <v>211011</v>
      </c>
      <c r="I47" s="39"/>
      <c r="J47" s="39"/>
      <c r="K47" s="37">
        <v>75</v>
      </c>
      <c r="L47" s="42" t="s">
        <v>100</v>
      </c>
      <c r="M47" s="36">
        <v>136656</v>
      </c>
      <c r="N47" s="36">
        <v>145706</v>
      </c>
      <c r="O47" s="36">
        <f t="shared" si="2"/>
        <v>282362</v>
      </c>
      <c r="P47" s="39">
        <v>67615</v>
      </c>
      <c r="Q47" s="40">
        <f t="shared" si="3"/>
        <v>23.946210892400536</v>
      </c>
      <c r="R47" s="39">
        <v>126619</v>
      </c>
    </row>
    <row r="48" spans="1:18" ht="12" customHeight="1" x14ac:dyDescent="0.2">
      <c r="A48" s="37"/>
      <c r="B48" s="38"/>
      <c r="C48" s="39"/>
      <c r="D48" s="39"/>
      <c r="E48" s="39"/>
      <c r="F48" s="39"/>
      <c r="G48" s="40"/>
      <c r="H48" s="39"/>
      <c r="I48" s="39"/>
      <c r="J48" s="39"/>
      <c r="K48" s="37"/>
      <c r="L48" s="44"/>
      <c r="M48" s="39"/>
      <c r="N48" s="39"/>
      <c r="O48" s="36"/>
      <c r="P48" s="39"/>
      <c r="Q48" s="40"/>
      <c r="R48" s="39"/>
    </row>
    <row r="49" spans="1:18" ht="14.25" customHeight="1" x14ac:dyDescent="0.2">
      <c r="A49" s="37">
        <v>36</v>
      </c>
      <c r="B49" s="42" t="s">
        <v>101</v>
      </c>
      <c r="C49" s="36">
        <v>225255</v>
      </c>
      <c r="D49" s="39">
        <v>238007</v>
      </c>
      <c r="E49" s="39">
        <f t="shared" si="0"/>
        <v>463262</v>
      </c>
      <c r="F49" s="39">
        <v>125111</v>
      </c>
      <c r="G49" s="40">
        <f t="shared" si="1"/>
        <v>27.006531940888738</v>
      </c>
      <c r="H49" s="39">
        <v>235684</v>
      </c>
      <c r="I49" s="39"/>
      <c r="J49" s="39"/>
      <c r="K49" s="37">
        <v>76</v>
      </c>
      <c r="L49" s="42" t="s">
        <v>102</v>
      </c>
      <c r="M49" s="36">
        <v>131161</v>
      </c>
      <c r="N49" s="36">
        <v>150071</v>
      </c>
      <c r="O49" s="36">
        <f t="shared" si="2"/>
        <v>281232</v>
      </c>
      <c r="P49" s="39">
        <v>86485</v>
      </c>
      <c r="Q49" s="40">
        <f t="shared" si="3"/>
        <v>30.752190362405418</v>
      </c>
      <c r="R49" s="39">
        <v>136888</v>
      </c>
    </row>
    <row r="50" spans="1:18" ht="14.25" customHeight="1" x14ac:dyDescent="0.2">
      <c r="A50" s="37">
        <v>37</v>
      </c>
      <c r="B50" s="42" t="s">
        <v>103</v>
      </c>
      <c r="C50" s="36">
        <v>218461</v>
      </c>
      <c r="D50" s="39">
        <v>233759</v>
      </c>
      <c r="E50" s="39">
        <f t="shared" si="0"/>
        <v>452220</v>
      </c>
      <c r="F50" s="39">
        <v>119512</v>
      </c>
      <c r="G50" s="40">
        <f t="shared" si="1"/>
        <v>26.427844854274468</v>
      </c>
      <c r="H50" s="39">
        <v>208049</v>
      </c>
      <c r="I50" s="39"/>
      <c r="J50" s="39"/>
      <c r="K50" s="37">
        <v>77</v>
      </c>
      <c r="L50" s="42" t="s">
        <v>104</v>
      </c>
      <c r="M50" s="36">
        <v>135293</v>
      </c>
      <c r="N50" s="36">
        <v>142812</v>
      </c>
      <c r="O50" s="36">
        <f t="shared" si="2"/>
        <v>278105</v>
      </c>
      <c r="P50" s="39">
        <v>80935</v>
      </c>
      <c r="Q50" s="40">
        <f t="shared" si="3"/>
        <v>29.102317470020317</v>
      </c>
      <c r="R50" s="39">
        <v>126665</v>
      </c>
    </row>
    <row r="51" spans="1:18" ht="14.25" customHeight="1" x14ac:dyDescent="0.2">
      <c r="A51" s="37">
        <v>38</v>
      </c>
      <c r="B51" s="42" t="s">
        <v>105</v>
      </c>
      <c r="C51" s="36">
        <v>216028</v>
      </c>
      <c r="D51" s="39">
        <v>220178</v>
      </c>
      <c r="E51" s="39">
        <f t="shared" si="0"/>
        <v>436206</v>
      </c>
      <c r="F51" s="39">
        <v>105985</v>
      </c>
      <c r="G51" s="40">
        <f t="shared" si="1"/>
        <v>24.297006460250429</v>
      </c>
      <c r="H51" s="39">
        <v>200595</v>
      </c>
      <c r="I51" s="39"/>
      <c r="J51" s="39"/>
      <c r="K51" s="37">
        <v>78</v>
      </c>
      <c r="L51" s="42" t="s">
        <v>106</v>
      </c>
      <c r="M51" s="36">
        <v>134857</v>
      </c>
      <c r="N51" s="36">
        <v>142276</v>
      </c>
      <c r="O51" s="36">
        <f t="shared" si="2"/>
        <v>277133</v>
      </c>
      <c r="P51" s="39">
        <v>82035</v>
      </c>
      <c r="Q51" s="40">
        <f t="shared" si="3"/>
        <v>29.601310562076694</v>
      </c>
      <c r="R51" s="39">
        <v>123163</v>
      </c>
    </row>
    <row r="52" spans="1:18" ht="14.25" customHeight="1" x14ac:dyDescent="0.2">
      <c r="A52" s="37">
        <v>39</v>
      </c>
      <c r="B52" s="42" t="s">
        <v>107</v>
      </c>
      <c r="C52" s="36">
        <v>209938</v>
      </c>
      <c r="D52" s="39">
        <v>218883</v>
      </c>
      <c r="E52" s="39">
        <f t="shared" si="0"/>
        <v>428821</v>
      </c>
      <c r="F52" s="39">
        <v>114835</v>
      </c>
      <c r="G52" s="40">
        <f t="shared" si="1"/>
        <v>26.779238889886457</v>
      </c>
      <c r="H52" s="39">
        <v>197711</v>
      </c>
      <c r="I52" s="39"/>
      <c r="J52" s="39"/>
      <c r="K52" s="37">
        <v>79</v>
      </c>
      <c r="L52" s="42" t="s">
        <v>108</v>
      </c>
      <c r="M52" s="36">
        <v>141836</v>
      </c>
      <c r="N52" s="36">
        <v>133549</v>
      </c>
      <c r="O52" s="36">
        <f t="shared" si="2"/>
        <v>275385</v>
      </c>
      <c r="P52" s="39">
        <v>79383</v>
      </c>
      <c r="Q52" s="40">
        <f t="shared" si="3"/>
        <v>28.826188790239122</v>
      </c>
      <c r="R52" s="39">
        <v>127233</v>
      </c>
    </row>
    <row r="53" spans="1:18" ht="14.25" customHeight="1" x14ac:dyDescent="0.2">
      <c r="A53" s="37">
        <v>40</v>
      </c>
      <c r="B53" s="42" t="s">
        <v>109</v>
      </c>
      <c r="C53" s="36">
        <v>206366</v>
      </c>
      <c r="D53" s="39">
        <v>220765</v>
      </c>
      <c r="E53" s="39">
        <f t="shared" si="0"/>
        <v>427131</v>
      </c>
      <c r="F53" s="39">
        <v>117759</v>
      </c>
      <c r="G53" s="40">
        <f t="shared" si="1"/>
        <v>27.569761969981105</v>
      </c>
      <c r="H53" s="39">
        <v>198721</v>
      </c>
      <c r="I53" s="39"/>
      <c r="J53" s="39"/>
      <c r="K53" s="37">
        <v>80</v>
      </c>
      <c r="L53" s="38" t="s">
        <v>110</v>
      </c>
      <c r="M53" s="36">
        <v>133084</v>
      </c>
      <c r="N53" s="36">
        <v>138828</v>
      </c>
      <c r="O53" s="36">
        <f t="shared" si="2"/>
        <v>271912</v>
      </c>
      <c r="P53" s="39">
        <v>71056</v>
      </c>
      <c r="Q53" s="40">
        <f t="shared" si="3"/>
        <v>26.131983877136722</v>
      </c>
      <c r="R53" s="39">
        <v>126442</v>
      </c>
    </row>
    <row r="54" spans="1:18" ht="6" customHeight="1" thickBot="1" x14ac:dyDescent="0.25">
      <c r="A54" s="37"/>
      <c r="B54" s="42"/>
      <c r="C54" s="39"/>
      <c r="D54" s="39"/>
      <c r="E54" s="39"/>
      <c r="F54" s="39"/>
      <c r="G54" s="51"/>
      <c r="H54" s="39"/>
      <c r="I54" s="39"/>
      <c r="J54" s="39"/>
      <c r="K54" s="52"/>
      <c r="L54" s="53"/>
      <c r="M54" s="54"/>
      <c r="N54" s="55"/>
      <c r="O54" s="55"/>
      <c r="P54" s="55"/>
      <c r="Q54" s="56"/>
      <c r="R54" s="55"/>
    </row>
    <row r="55" spans="1:18" ht="6" customHeight="1" thickTop="1" x14ac:dyDescent="0.2">
      <c r="A55" s="37"/>
      <c r="B55" s="42"/>
      <c r="C55" s="39"/>
      <c r="D55" s="39"/>
      <c r="E55" s="39"/>
      <c r="F55" s="39"/>
      <c r="G55" s="51"/>
      <c r="H55" s="39"/>
      <c r="I55" s="39"/>
      <c r="J55" s="39"/>
      <c r="K55" s="57"/>
      <c r="L55" s="58"/>
      <c r="M55" s="59"/>
      <c r="N55" s="39"/>
      <c r="O55" s="39"/>
      <c r="P55" s="39"/>
      <c r="Q55" s="60"/>
      <c r="R55" s="39"/>
    </row>
    <row r="56" spans="1:18" ht="18" customHeight="1" x14ac:dyDescent="0.2">
      <c r="A56" s="37"/>
      <c r="B56" s="38"/>
      <c r="C56" s="3"/>
      <c r="I56" s="39"/>
      <c r="J56" s="39"/>
      <c r="K56" s="37"/>
      <c r="L56" s="61" t="s">
        <v>111</v>
      </c>
      <c r="M56" s="59"/>
      <c r="N56" s="39"/>
      <c r="O56" s="39"/>
      <c r="P56" s="39"/>
      <c r="Q56" s="40"/>
      <c r="R56" s="39"/>
    </row>
    <row r="57" spans="1:18" ht="12" customHeight="1" thickBot="1" x14ac:dyDescent="0.25">
      <c r="A57" s="62"/>
      <c r="B57" s="63"/>
      <c r="C57" s="64"/>
      <c r="D57" s="65"/>
      <c r="E57" s="66"/>
      <c r="F57" s="65"/>
      <c r="G57" s="65"/>
      <c r="H57" s="65"/>
      <c r="I57" s="67"/>
      <c r="J57" s="67"/>
      <c r="K57" s="68"/>
      <c r="L57" s="69"/>
      <c r="M57" s="66"/>
      <c r="N57" s="66"/>
      <c r="O57" s="66"/>
      <c r="P57" s="66"/>
      <c r="Q57" s="65"/>
      <c r="R57" s="65"/>
    </row>
    <row r="58" spans="1:18" ht="15" customHeight="1" x14ac:dyDescent="0.2">
      <c r="A58" s="3" t="s">
        <v>112</v>
      </c>
      <c r="B58" s="33"/>
      <c r="C58" s="3"/>
      <c r="D58" s="3"/>
      <c r="F58" s="3"/>
      <c r="G58" s="3"/>
      <c r="H58" s="70"/>
      <c r="K58" s="70"/>
      <c r="L58" s="70"/>
      <c r="M58" s="70"/>
      <c r="N58" s="70"/>
      <c r="P58" s="70"/>
      <c r="Q58" s="70"/>
    </row>
    <row r="59" spans="1:18" ht="13.5" customHeight="1" x14ac:dyDescent="0.2">
      <c r="A59" s="71"/>
      <c r="B59" s="72"/>
      <c r="C59" s="72"/>
      <c r="D59" s="72"/>
      <c r="E59" s="72"/>
      <c r="F59" s="72"/>
      <c r="G59" s="3"/>
      <c r="H59" s="3"/>
    </row>
    <row r="60" spans="1:18" ht="13.5" customHeight="1" x14ac:dyDescent="0.2"/>
    <row r="61" spans="1:18" ht="13.5" customHeight="1" x14ac:dyDescent="0.2"/>
    <row r="62" spans="1:18" ht="13.5" customHeight="1" x14ac:dyDescent="0.2"/>
    <row r="63" spans="1:18" ht="13.5" customHeight="1" x14ac:dyDescent="0.2"/>
    <row r="64" spans="1:18" ht="13.5" customHeight="1" x14ac:dyDescent="0.2"/>
    <row r="65" ht="13.5" customHeight="1" x14ac:dyDescent="0.2"/>
    <row r="66" ht="13.5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mergeCells count="9">
    <mergeCell ref="M4:Q4"/>
    <mergeCell ref="R4:R5"/>
    <mergeCell ref="A59:F59"/>
    <mergeCell ref="A4:A5"/>
    <mergeCell ref="B4:B5"/>
    <mergeCell ref="C4:G4"/>
    <mergeCell ref="H4:H5"/>
    <mergeCell ref="K4:K5"/>
    <mergeCell ref="L4:L5"/>
  </mergeCells>
  <phoneticPr fontId="1"/>
  <pageMargins left="0.44" right="0.41" top="0.39370078740157483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2021-03-22T01:21:37Z</dcterms:created>
  <dcterms:modified xsi:type="dcterms:W3CDTF">2021-03-22T01:26:05Z</dcterms:modified>
</cp:coreProperties>
</file>