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js-fil001.nara.local\共有\200500総務課\☆統計係\統計PC\統計なら\令和2年版\『統計なら』\03 国勢調査\"/>
    </mc:Choice>
  </mc:AlternateContent>
  <bookViews>
    <workbookView xWindow="0" yWindow="0" windowWidth="20490" windowHeight="6825"/>
  </bookViews>
  <sheets>
    <sheet name="3-16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1" l="1"/>
  <c r="I14" i="1" s="1"/>
  <c r="B13" i="1"/>
  <c r="I13" i="1" s="1"/>
  <c r="B12" i="1"/>
  <c r="I12" i="1" s="1"/>
  <c r="B9" i="1"/>
  <c r="I9" i="1" s="1"/>
  <c r="B8" i="1"/>
  <c r="I8" i="1" s="1"/>
  <c r="B7" i="1"/>
  <c r="I7" i="1" s="1"/>
</calcChain>
</file>

<file path=xl/sharedStrings.xml><?xml version="1.0" encoding="utf-8"?>
<sst xmlns="http://schemas.openxmlformats.org/spreadsheetml/2006/main" count="18" uniqueCount="15">
  <si>
    <t>３－１６    高　齢　単　身　者　数</t>
    <phoneticPr fontId="3"/>
  </si>
  <si>
    <t>　この表は、平成27年国勢調査(平成27年10月1日現在)の結果である。</t>
    <rPh sb="1" eb="4">
      <t>コノヒョウ</t>
    </rPh>
    <rPh sb="6" eb="8">
      <t>ヘイセイ</t>
    </rPh>
    <rPh sb="10" eb="11">
      <t>ネン</t>
    </rPh>
    <rPh sb="11" eb="13">
      <t>コクセイ</t>
    </rPh>
    <rPh sb="13" eb="15">
      <t>チョウサ</t>
    </rPh>
    <rPh sb="16" eb="18">
      <t>ヘイセイ</t>
    </rPh>
    <rPh sb="20" eb="21">
      <t>ネン</t>
    </rPh>
    <rPh sb="23" eb="24">
      <t>ガツ</t>
    </rPh>
    <rPh sb="25" eb="26">
      <t>ニチ</t>
    </rPh>
    <rPh sb="26" eb="28">
      <t>ゲンザイ</t>
    </rPh>
    <rPh sb="30" eb="32">
      <t>ケッカ</t>
    </rPh>
    <phoneticPr fontId="3"/>
  </si>
  <si>
    <t>総   数</t>
    <phoneticPr fontId="7"/>
  </si>
  <si>
    <t>65～69歳</t>
    <phoneticPr fontId="7"/>
  </si>
  <si>
    <t>70～74歳</t>
    <rPh sb="5" eb="6">
      <t>サイ</t>
    </rPh>
    <phoneticPr fontId="2"/>
  </si>
  <si>
    <t>75～79歳</t>
    <rPh sb="5" eb="6">
      <t>サイ</t>
    </rPh>
    <phoneticPr fontId="2"/>
  </si>
  <si>
    <t>80～84歳</t>
    <rPh sb="5" eb="6">
      <t>サイ</t>
    </rPh>
    <phoneticPr fontId="2"/>
  </si>
  <si>
    <t>85歳以上</t>
    <phoneticPr fontId="7"/>
  </si>
  <si>
    <t>65歳以上
人口総数</t>
    <rPh sb="2" eb="3">
      <t>サイ</t>
    </rPh>
    <rPh sb="3" eb="5">
      <t>イジョウ</t>
    </rPh>
    <rPh sb="6" eb="8">
      <t>ジンコウ</t>
    </rPh>
    <rPh sb="8" eb="10">
      <t>ソウスウ</t>
    </rPh>
    <phoneticPr fontId="2"/>
  </si>
  <si>
    <t>65歳以上
人口に占
める割合</t>
    <rPh sb="2" eb="3">
      <t>サイ</t>
    </rPh>
    <rPh sb="3" eb="5">
      <t>イジョウ</t>
    </rPh>
    <rPh sb="6" eb="8">
      <t>ジンコウ</t>
    </rPh>
    <rPh sb="9" eb="10">
      <t>シ</t>
    </rPh>
    <rPh sb="13" eb="15">
      <t>ワリアイ</t>
    </rPh>
    <phoneticPr fontId="2"/>
  </si>
  <si>
    <t xml:space="preserve"> 奈 良 県</t>
    <rPh sb="1" eb="2">
      <t>ナ</t>
    </rPh>
    <rPh sb="3" eb="4">
      <t>リョウ</t>
    </rPh>
    <rPh sb="5" eb="6">
      <t>ケン</t>
    </rPh>
    <phoneticPr fontId="2"/>
  </si>
  <si>
    <t>総   数</t>
    <phoneticPr fontId="2"/>
  </si>
  <si>
    <t>男</t>
    <phoneticPr fontId="7"/>
  </si>
  <si>
    <t>女</t>
    <phoneticPr fontId="7"/>
  </si>
  <si>
    <t xml:space="preserve"> 奈 良 市</t>
    <rPh sb="1" eb="2">
      <t>ナ</t>
    </rPh>
    <rPh sb="3" eb="4">
      <t>リョウ</t>
    </rPh>
    <rPh sb="5" eb="6">
      <t>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</si>
</sst>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76" formatCode="###,###,###,##0;&quot;-&quot;##,###,###,##0"/>
    <numFmt numFmtId="177" formatCode="#,###,###,##0;&quot; -&quot;###,###,##0"/>
    <numFmt numFmtId="178" formatCode="_ * #,##0.0_ ;_ * \-#,##0.0_ ;_ * &quot;-&quot;?_ ;_ @_ "/>
  </numFmts>
  <fonts count="11" x14ac:knownFonts="1"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7"/>
      <name val="ＭＳ Ｐ明朝"/>
      <family val="1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9"/>
      <color indexed="8"/>
      <name val="ＭＳ 明朝"/>
      <family val="1"/>
      <charset val="128"/>
    </font>
    <font>
      <sz val="6"/>
      <name val="ＭＳ Ｐ明朝"/>
      <family val="1"/>
      <charset val="128"/>
    </font>
    <font>
      <sz val="9"/>
      <color indexed="8"/>
      <name val="ＭＳ ゴシック"/>
      <family val="3"/>
      <charset val="128"/>
    </font>
    <font>
      <sz val="9"/>
      <color indexed="8"/>
      <name val="ＭＳ Ｐ明朝"/>
      <family val="1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29">
    <xf numFmtId="0" fontId="0" fillId="0" borderId="0" xfId="0"/>
    <xf numFmtId="0" fontId="1" fillId="0" borderId="0" xfId="0" applyFont="1" applyAlignment="1">
      <alignment horizontal="left" vertical="center" indent="2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49" fontId="6" fillId="0" borderId="1" xfId="1" applyNumberFormat="1" applyFont="1" applyFill="1" applyBorder="1" applyAlignment="1">
      <alignment horizontal="center" vertical="center"/>
    </xf>
    <xf numFmtId="49" fontId="6" fillId="0" borderId="2" xfId="1" applyNumberFormat="1" applyFont="1" applyFill="1" applyBorder="1" applyAlignment="1">
      <alignment horizontal="center" vertical="center"/>
    </xf>
    <xf numFmtId="49" fontId="6" fillId="0" borderId="3" xfId="1" applyNumberFormat="1" applyFont="1" applyFill="1" applyBorder="1" applyAlignment="1">
      <alignment horizontal="center" vertical="center"/>
    </xf>
    <xf numFmtId="49" fontId="6" fillId="0" borderId="3" xfId="1" applyNumberFormat="1" applyFont="1" applyFill="1" applyBorder="1" applyAlignment="1">
      <alignment horizontal="center" vertical="center" wrapText="1"/>
    </xf>
    <xf numFmtId="49" fontId="6" fillId="0" borderId="4" xfId="1" applyNumberFormat="1" applyFont="1" applyFill="1" applyBorder="1" applyAlignment="1">
      <alignment horizontal="center" vertical="center" wrapText="1"/>
    </xf>
    <xf numFmtId="49" fontId="6" fillId="0" borderId="0" xfId="1" applyNumberFormat="1" applyFont="1" applyFill="1" applyBorder="1" applyAlignment="1">
      <alignment horizontal="center" vertical="center"/>
    </xf>
    <xf numFmtId="49" fontId="6" fillId="0" borderId="0" xfId="1" applyNumberFormat="1" applyFont="1" applyFill="1" applyAlignment="1">
      <alignment horizontal="center" vertical="center"/>
    </xf>
    <xf numFmtId="49" fontId="6" fillId="0" borderId="0" xfId="1" applyNumberFormat="1" applyFont="1" applyAlignment="1">
      <alignment horizontal="center" vertical="center"/>
    </xf>
    <xf numFmtId="49" fontId="6" fillId="0" borderId="5" xfId="1" applyNumberFormat="1" applyFont="1" applyFill="1" applyBorder="1" applyAlignment="1">
      <alignment vertical="center"/>
    </xf>
    <xf numFmtId="176" fontId="8" fillId="0" borderId="0" xfId="1" applyNumberFormat="1" applyFont="1" applyFill="1" applyBorder="1" applyAlignment="1">
      <alignment vertical="center"/>
    </xf>
    <xf numFmtId="177" fontId="8" fillId="0" borderId="0" xfId="1" applyNumberFormat="1" applyFont="1" applyFill="1" applyBorder="1" applyAlignment="1">
      <alignment vertical="center"/>
    </xf>
    <xf numFmtId="49" fontId="6" fillId="0" borderId="0" xfId="1" applyNumberFormat="1" applyFont="1" applyFill="1" applyBorder="1" applyAlignment="1">
      <alignment vertical="top"/>
    </xf>
    <xf numFmtId="49" fontId="6" fillId="0" borderId="0" xfId="1" applyNumberFormat="1" applyFont="1" applyFill="1" applyAlignment="1">
      <alignment vertical="top"/>
    </xf>
    <xf numFmtId="49" fontId="6" fillId="0" borderId="0" xfId="1" applyNumberFormat="1" applyFont="1" applyAlignment="1">
      <alignment vertical="top"/>
    </xf>
    <xf numFmtId="49" fontId="6" fillId="0" borderId="6" xfId="1" applyNumberFormat="1" applyFont="1" applyFill="1" applyBorder="1" applyAlignment="1">
      <alignment vertical="center"/>
    </xf>
    <xf numFmtId="49" fontId="6" fillId="0" borderId="6" xfId="1" applyNumberFormat="1" applyFont="1" applyFill="1" applyBorder="1" applyAlignment="1">
      <alignment horizontal="center" vertical="center"/>
    </xf>
    <xf numFmtId="41" fontId="9" fillId="0" borderId="0" xfId="1" applyNumberFormat="1" applyFont="1" applyFill="1" applyBorder="1" applyAlignment="1">
      <alignment vertical="center"/>
    </xf>
    <xf numFmtId="41" fontId="10" fillId="0" borderId="0" xfId="0" applyNumberFormat="1" applyFont="1" applyAlignment="1">
      <alignment vertical="center"/>
    </xf>
    <xf numFmtId="178" fontId="9" fillId="0" borderId="0" xfId="1" applyNumberFormat="1" applyFont="1" applyFill="1" applyBorder="1" applyAlignment="1">
      <alignment vertical="center"/>
    </xf>
    <xf numFmtId="41" fontId="9" fillId="0" borderId="0" xfId="1" applyNumberFormat="1" applyFont="1" applyFill="1" applyBorder="1" applyAlignment="1">
      <alignment vertical="top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41" fontId="4" fillId="0" borderId="8" xfId="0" applyNumberFormat="1" applyFont="1" applyBorder="1" applyAlignment="1">
      <alignment vertical="center"/>
    </xf>
    <xf numFmtId="41" fontId="4" fillId="0" borderId="0" xfId="0" applyNumberFormat="1" applyFont="1" applyAlignment="1">
      <alignment vertical="center"/>
    </xf>
  </cellXfs>
  <cellStyles count="2">
    <cellStyle name="標準" xfId="0" builtinId="0"/>
    <cellStyle name="標準_JB1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zoomScaleNormal="100" workbookViewId="0"/>
  </sheetViews>
  <sheetFormatPr defaultColWidth="10.875" defaultRowHeight="11.25" x14ac:dyDescent="0.15"/>
  <cols>
    <col min="1" max="1" width="9.625" style="3" customWidth="1"/>
    <col min="2" max="9" width="9.125" style="3" customWidth="1"/>
    <col min="10" max="10" width="7.875" style="3" customWidth="1"/>
    <col min="11" max="16384" width="10.875" style="3"/>
  </cols>
  <sheetData>
    <row r="1" spans="1:12" ht="15" customHeight="1" x14ac:dyDescent="0.15">
      <c r="A1" s="1" t="s">
        <v>0</v>
      </c>
      <c r="B1" s="2"/>
      <c r="C1" s="2"/>
      <c r="D1" s="2"/>
      <c r="E1" s="2"/>
      <c r="G1" s="2"/>
      <c r="H1" s="2"/>
      <c r="J1" s="2"/>
    </row>
    <row r="2" spans="1:12" ht="13.5" customHeight="1" x14ac:dyDescent="0.15"/>
    <row r="3" spans="1:12" ht="13.5" customHeight="1" thickBot="1" x14ac:dyDescent="0.2">
      <c r="A3" s="4" t="s">
        <v>1</v>
      </c>
      <c r="B3" s="4"/>
      <c r="C3" s="4"/>
      <c r="D3" s="4"/>
      <c r="E3" s="4"/>
      <c r="F3" s="4"/>
      <c r="G3" s="4"/>
      <c r="H3" s="4"/>
      <c r="I3" s="4"/>
    </row>
    <row r="4" spans="1:12" s="12" customFormat="1" ht="37.5" customHeight="1" x14ac:dyDescent="0.15">
      <c r="A4" s="5"/>
      <c r="B4" s="6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8" t="s">
        <v>8</v>
      </c>
      <c r="I4" s="9" t="s">
        <v>9</v>
      </c>
      <c r="J4" s="10"/>
      <c r="K4" s="10"/>
      <c r="L4" s="11"/>
    </row>
    <row r="5" spans="1:12" s="18" customFormat="1" ht="3" customHeight="1" x14ac:dyDescent="0.15">
      <c r="A5" s="13"/>
      <c r="B5" s="14"/>
      <c r="C5" s="15"/>
      <c r="D5" s="15"/>
      <c r="E5" s="15"/>
      <c r="F5" s="15"/>
      <c r="G5" s="15"/>
      <c r="H5" s="16"/>
      <c r="I5" s="16"/>
      <c r="J5" s="16"/>
      <c r="K5" s="16"/>
      <c r="L5" s="17"/>
    </row>
    <row r="6" spans="1:12" s="18" customFormat="1" ht="12" customHeight="1" x14ac:dyDescent="0.15">
      <c r="A6" s="19" t="s">
        <v>10</v>
      </c>
      <c r="B6" s="14"/>
      <c r="C6" s="15"/>
      <c r="D6" s="15"/>
      <c r="E6" s="15"/>
      <c r="F6" s="15"/>
      <c r="G6" s="15"/>
      <c r="H6" s="16"/>
      <c r="I6" s="16"/>
      <c r="J6" s="16"/>
      <c r="K6" s="16"/>
      <c r="L6" s="17"/>
    </row>
    <row r="7" spans="1:12" s="18" customFormat="1" ht="12" customHeight="1" x14ac:dyDescent="0.15">
      <c r="A7" s="20" t="s">
        <v>11</v>
      </c>
      <c r="B7" s="21">
        <f>SUM(C7:G7)</f>
        <v>59231</v>
      </c>
      <c r="C7" s="21">
        <v>13364</v>
      </c>
      <c r="D7" s="21">
        <v>12940</v>
      </c>
      <c r="E7" s="21">
        <v>12304</v>
      </c>
      <c r="F7" s="21">
        <v>10947</v>
      </c>
      <c r="G7" s="21">
        <v>9676</v>
      </c>
      <c r="H7" s="22">
        <v>388614</v>
      </c>
      <c r="I7" s="23">
        <f>B7/H7*100</f>
        <v>15.241602206817047</v>
      </c>
      <c r="J7" s="16"/>
      <c r="K7" s="16"/>
      <c r="L7" s="17"/>
    </row>
    <row r="8" spans="1:12" s="18" customFormat="1" ht="12" customHeight="1" x14ac:dyDescent="0.15">
      <c r="A8" s="20" t="s">
        <v>12</v>
      </c>
      <c r="B8" s="21">
        <f t="shared" ref="B8:B14" si="0">SUM(C8:G8)</f>
        <v>16848</v>
      </c>
      <c r="C8" s="21">
        <v>5409</v>
      </c>
      <c r="D8" s="21">
        <v>3911</v>
      </c>
      <c r="E8" s="21">
        <v>3045</v>
      </c>
      <c r="F8" s="21">
        <v>2428</v>
      </c>
      <c r="G8" s="21">
        <v>2055</v>
      </c>
      <c r="H8" s="22">
        <v>169346</v>
      </c>
      <c r="I8" s="23">
        <f t="shared" ref="I8:I14" si="1">B8/H8*100</f>
        <v>9.9488620929930445</v>
      </c>
      <c r="J8" s="16"/>
      <c r="K8" s="16"/>
      <c r="L8" s="17"/>
    </row>
    <row r="9" spans="1:12" s="18" customFormat="1" ht="12" customHeight="1" x14ac:dyDescent="0.15">
      <c r="A9" s="20" t="s">
        <v>13</v>
      </c>
      <c r="B9" s="21">
        <f t="shared" si="0"/>
        <v>42383</v>
      </c>
      <c r="C9" s="21">
        <v>7955</v>
      </c>
      <c r="D9" s="21">
        <v>9029</v>
      </c>
      <c r="E9" s="21">
        <v>9259</v>
      </c>
      <c r="F9" s="21">
        <v>8519</v>
      </c>
      <c r="G9" s="21">
        <v>7621</v>
      </c>
      <c r="H9" s="22">
        <v>219268</v>
      </c>
      <c r="I9" s="23">
        <f t="shared" si="1"/>
        <v>19.329313898972948</v>
      </c>
      <c r="J9" s="16"/>
      <c r="K9" s="16"/>
      <c r="L9" s="17"/>
    </row>
    <row r="10" spans="1:12" s="18" customFormat="1" ht="3" customHeight="1" x14ac:dyDescent="0.15">
      <c r="A10" s="19"/>
      <c r="B10" s="21"/>
      <c r="C10" s="15"/>
      <c r="D10" s="15"/>
      <c r="E10" s="15"/>
      <c r="F10" s="15"/>
      <c r="G10" s="15"/>
      <c r="H10" s="24"/>
      <c r="I10" s="23"/>
      <c r="J10" s="16"/>
      <c r="K10" s="16"/>
      <c r="L10" s="17"/>
    </row>
    <row r="11" spans="1:12" s="18" customFormat="1" ht="12" customHeight="1" x14ac:dyDescent="0.15">
      <c r="A11" s="19" t="s">
        <v>14</v>
      </c>
      <c r="B11" s="21"/>
      <c r="C11" s="15"/>
      <c r="D11" s="15"/>
      <c r="E11" s="15"/>
      <c r="F11" s="15"/>
      <c r="G11" s="15"/>
      <c r="H11" s="24"/>
      <c r="I11" s="23"/>
      <c r="J11" s="16"/>
      <c r="K11" s="16"/>
      <c r="L11" s="17"/>
    </row>
    <row r="12" spans="1:12" s="18" customFormat="1" ht="12" customHeight="1" x14ac:dyDescent="0.15">
      <c r="A12" s="20" t="s">
        <v>11</v>
      </c>
      <c r="B12" s="21">
        <f t="shared" si="0"/>
        <v>17673</v>
      </c>
      <c r="C12" s="21">
        <v>4097</v>
      </c>
      <c r="D12" s="21">
        <v>3784</v>
      </c>
      <c r="E12" s="21">
        <v>3608</v>
      </c>
      <c r="F12" s="21">
        <v>3234</v>
      </c>
      <c r="G12" s="21">
        <v>2950</v>
      </c>
      <c r="H12" s="22">
        <v>102416</v>
      </c>
      <c r="I12" s="23">
        <f t="shared" si="1"/>
        <v>17.256092798000314</v>
      </c>
      <c r="J12" s="16"/>
      <c r="K12" s="16"/>
      <c r="L12" s="17"/>
    </row>
    <row r="13" spans="1:12" s="18" customFormat="1" ht="12" customHeight="1" x14ac:dyDescent="0.15">
      <c r="A13" s="20" t="s">
        <v>12</v>
      </c>
      <c r="B13" s="21">
        <f t="shared" si="0"/>
        <v>4811</v>
      </c>
      <c r="C13" s="21">
        <v>1581</v>
      </c>
      <c r="D13" s="21">
        <v>1079</v>
      </c>
      <c r="E13" s="21">
        <v>890</v>
      </c>
      <c r="F13" s="21">
        <v>678</v>
      </c>
      <c r="G13" s="21">
        <v>583</v>
      </c>
      <c r="H13" s="22">
        <v>44221</v>
      </c>
      <c r="I13" s="23">
        <f t="shared" si="1"/>
        <v>10.879446416860768</v>
      </c>
      <c r="J13" s="16"/>
      <c r="K13" s="16"/>
      <c r="L13" s="17"/>
    </row>
    <row r="14" spans="1:12" s="18" customFormat="1" ht="12" customHeight="1" x14ac:dyDescent="0.15">
      <c r="A14" s="20" t="s">
        <v>13</v>
      </c>
      <c r="B14" s="21">
        <f t="shared" si="0"/>
        <v>12862</v>
      </c>
      <c r="C14" s="21">
        <v>2516</v>
      </c>
      <c r="D14" s="21">
        <v>2705</v>
      </c>
      <c r="E14" s="21">
        <v>2718</v>
      </c>
      <c r="F14" s="21">
        <v>2556</v>
      </c>
      <c r="G14" s="21">
        <v>2367</v>
      </c>
      <c r="H14" s="22">
        <v>58195</v>
      </c>
      <c r="I14" s="23">
        <f t="shared" si="1"/>
        <v>22.101555116418936</v>
      </c>
      <c r="J14" s="16"/>
      <c r="K14" s="16"/>
      <c r="L14" s="17"/>
    </row>
    <row r="15" spans="1:12" ht="3" customHeight="1" thickBot="1" x14ac:dyDescent="0.2">
      <c r="A15" s="25"/>
      <c r="B15" s="26"/>
      <c r="C15" s="26"/>
      <c r="D15" s="26"/>
      <c r="E15" s="26"/>
      <c r="F15" s="26"/>
      <c r="G15" s="26"/>
      <c r="H15" s="27"/>
      <c r="I15" s="27"/>
    </row>
    <row r="16" spans="1:12" ht="6" customHeight="1" x14ac:dyDescent="0.15">
      <c r="H16" s="28"/>
      <c r="I16" s="28"/>
    </row>
    <row r="17" spans="8:9" x14ac:dyDescent="0.15">
      <c r="H17" s="28"/>
      <c r="I17" s="28"/>
    </row>
  </sheetData>
  <phoneticPr fontId="2"/>
  <pageMargins left="0.62992125984251968" right="0.59055118110236227" top="0.39370078740157483" bottom="0.39370078740157483" header="0" footer="0"/>
  <pageSetup paperSize="9" orientation="portrait" horizontalDpi="300" verticalDpi="300" r:id="rId1"/>
  <headerFooter alignWithMargins="0"/>
  <ignoredErrors>
    <ignoredError sqref="B7:B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3-16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奈良市役所</dc:creator>
  <cp:lastModifiedBy>奈良市役所</cp:lastModifiedBy>
  <dcterms:created xsi:type="dcterms:W3CDTF">2021-03-19T00:27:12Z</dcterms:created>
  <dcterms:modified xsi:type="dcterms:W3CDTF">2021-03-19T00:27:32Z</dcterms:modified>
</cp:coreProperties>
</file>