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令和2年版\『統計なら』\02 人口\"/>
    </mc:Choice>
  </mc:AlternateContent>
  <bookViews>
    <workbookView xWindow="0" yWindow="0" windowWidth="20490" windowHeight="7665"/>
  </bookViews>
  <sheets>
    <sheet name="2-7" sheetId="1" r:id="rId1"/>
    <sheet name="2-7 (つづき)" sheetId="2" r:id="rId2"/>
    <sheet name="2-7 (つづき) (2)" sheetId="3" r:id="rId3"/>
  </sheets>
  <definedNames>
    <definedName name="_xlnm.Print_Area" localSheetId="0">'2-7'!$A$1:$AD$69</definedName>
    <definedName name="_xlnm.Print_Area" localSheetId="1">'2-7 (つづき)'!$A$1:$AD$69</definedName>
    <definedName name="_xlnm.Print_Area" localSheetId="2">'2-7 (つづき) (2)'!$A$1:$AD$70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9" i="3" l="1"/>
  <c r="M69" i="3"/>
  <c r="E69" i="3"/>
  <c r="T68" i="3"/>
  <c r="M68" i="3"/>
  <c r="E68" i="3"/>
  <c r="T67" i="3"/>
  <c r="M67" i="3"/>
  <c r="E67" i="3"/>
  <c r="T66" i="3"/>
  <c r="M66" i="3"/>
  <c r="E66" i="3"/>
  <c r="T65" i="3"/>
  <c r="M65" i="3"/>
  <c r="E65" i="3"/>
  <c r="T64" i="3"/>
  <c r="M64" i="3"/>
  <c r="E64" i="3"/>
  <c r="T63" i="3"/>
  <c r="M63" i="3"/>
  <c r="T62" i="3"/>
  <c r="M62" i="3"/>
  <c r="E62" i="3"/>
  <c r="T61" i="3"/>
  <c r="M61" i="3"/>
  <c r="E61" i="3"/>
  <c r="T60" i="3"/>
  <c r="M60" i="3"/>
  <c r="E60" i="3"/>
  <c r="T59" i="3"/>
  <c r="E59" i="3"/>
  <c r="T58" i="3"/>
  <c r="M58" i="3"/>
  <c r="E58" i="3"/>
  <c r="M57" i="3"/>
  <c r="E57" i="3"/>
  <c r="T56" i="3"/>
  <c r="M56" i="3"/>
  <c r="E56" i="3"/>
  <c r="T55" i="3"/>
  <c r="M55" i="3"/>
  <c r="T54" i="3"/>
  <c r="M54" i="3"/>
  <c r="E54" i="3"/>
  <c r="T53" i="3"/>
  <c r="M53" i="3"/>
  <c r="E53" i="3"/>
  <c r="T52" i="3"/>
  <c r="M52" i="3"/>
  <c r="E52" i="3"/>
  <c r="T51" i="3"/>
  <c r="M51" i="3"/>
  <c r="E51" i="3"/>
  <c r="T50" i="3"/>
  <c r="M50" i="3"/>
  <c r="E50" i="3"/>
  <c r="E49" i="3"/>
  <c r="T48" i="3"/>
  <c r="M48" i="3"/>
  <c r="T47" i="3"/>
  <c r="M47" i="3"/>
  <c r="E47" i="3"/>
  <c r="T46" i="3"/>
  <c r="M46" i="3"/>
  <c r="E46" i="3"/>
  <c r="T45" i="3"/>
  <c r="M45" i="3"/>
  <c r="E45" i="3"/>
  <c r="T44" i="3"/>
  <c r="M44" i="3"/>
  <c r="E44" i="3"/>
  <c r="T43" i="3"/>
  <c r="M43" i="3"/>
  <c r="E43" i="3"/>
  <c r="M42" i="3"/>
  <c r="E42" i="3"/>
  <c r="T41" i="3"/>
  <c r="E41" i="3"/>
  <c r="T40" i="3"/>
  <c r="M40" i="3"/>
  <c r="T39" i="3"/>
  <c r="M39" i="3"/>
  <c r="E39" i="3"/>
  <c r="T38" i="3"/>
  <c r="M38" i="3"/>
  <c r="E38" i="3"/>
  <c r="T37" i="3"/>
  <c r="M37" i="3"/>
  <c r="E37" i="3"/>
  <c r="T36" i="3"/>
  <c r="M36" i="3"/>
  <c r="E36" i="3"/>
  <c r="T35" i="3"/>
  <c r="M35" i="3"/>
  <c r="E35" i="3"/>
  <c r="T34" i="3"/>
  <c r="M34" i="3"/>
  <c r="E34" i="3"/>
  <c r="T33" i="3"/>
  <c r="M33" i="3"/>
  <c r="E33" i="3"/>
  <c r="T32" i="3"/>
  <c r="M32" i="3"/>
  <c r="E32" i="3"/>
  <c r="M31" i="3"/>
  <c r="E31" i="3"/>
  <c r="T30" i="3"/>
  <c r="M30" i="3"/>
  <c r="E30" i="3"/>
  <c r="T29" i="3"/>
  <c r="M29" i="3"/>
  <c r="E29" i="3"/>
  <c r="T28" i="3"/>
  <c r="M28" i="3"/>
  <c r="E28" i="3"/>
  <c r="T27" i="3"/>
  <c r="M27" i="3"/>
  <c r="E27" i="3"/>
  <c r="T26" i="3"/>
  <c r="E26" i="3"/>
  <c r="T25" i="3"/>
  <c r="M25" i="3"/>
  <c r="E25" i="3"/>
  <c r="M24" i="3"/>
  <c r="E24" i="3"/>
  <c r="T23" i="3"/>
  <c r="M23" i="3"/>
  <c r="E23" i="3"/>
  <c r="T22" i="3"/>
  <c r="M22" i="3"/>
  <c r="E22" i="3"/>
  <c r="T21" i="3"/>
  <c r="M21" i="3"/>
  <c r="E21" i="3"/>
  <c r="T20" i="3"/>
  <c r="M20" i="3"/>
  <c r="E20" i="3"/>
  <c r="T19" i="3"/>
  <c r="M19" i="3"/>
  <c r="E19" i="3"/>
  <c r="T18" i="3"/>
  <c r="M18" i="3"/>
  <c r="E18" i="3"/>
  <c r="T17" i="3"/>
  <c r="E17" i="3"/>
  <c r="T16" i="3"/>
  <c r="M16" i="3"/>
  <c r="E16" i="3"/>
  <c r="M15" i="3"/>
  <c r="E15" i="3"/>
  <c r="T14" i="3"/>
  <c r="M14" i="3"/>
  <c r="E14" i="3"/>
  <c r="T13" i="3"/>
  <c r="M13" i="3"/>
  <c r="E13" i="3"/>
  <c r="T12" i="3"/>
  <c r="M12" i="3"/>
  <c r="E12" i="3"/>
  <c r="AB11" i="3"/>
  <c r="T11" i="3"/>
  <c r="M11" i="3"/>
  <c r="E11" i="3"/>
  <c r="AB10" i="3"/>
  <c r="T10" i="3"/>
  <c r="M10" i="3"/>
  <c r="E10" i="3"/>
  <c r="AB9" i="3"/>
  <c r="T9" i="3"/>
  <c r="M9" i="3"/>
  <c r="E9" i="3"/>
  <c r="AB8" i="3"/>
  <c r="T8" i="3"/>
  <c r="M8" i="3"/>
  <c r="E8" i="3"/>
  <c r="AB7" i="3"/>
  <c r="T7" i="3"/>
  <c r="E7" i="3"/>
  <c r="AB6" i="3"/>
  <c r="T6" i="3"/>
  <c r="E6" i="3"/>
  <c r="AB67" i="2"/>
  <c r="T67" i="2"/>
  <c r="M67" i="2"/>
  <c r="E67" i="2"/>
  <c r="AB66" i="2"/>
  <c r="T66" i="2"/>
  <c r="M66" i="2"/>
  <c r="AB65" i="2"/>
  <c r="T65" i="2"/>
  <c r="M65" i="2"/>
  <c r="E65" i="2"/>
  <c r="AB64" i="2"/>
  <c r="T64" i="2"/>
  <c r="M64" i="2"/>
  <c r="E64" i="2"/>
  <c r="AB63" i="2"/>
  <c r="T63" i="2"/>
  <c r="M63" i="2"/>
  <c r="E63" i="2"/>
  <c r="AB62" i="2"/>
  <c r="T62" i="2"/>
  <c r="M62" i="2"/>
  <c r="E62" i="2"/>
  <c r="AB61" i="2"/>
  <c r="T61" i="2"/>
  <c r="E61" i="2"/>
  <c r="AB60" i="2"/>
  <c r="T60" i="2"/>
  <c r="M60" i="2"/>
  <c r="E60" i="2"/>
  <c r="AB59" i="2"/>
  <c r="T59" i="2"/>
  <c r="M59" i="2"/>
  <c r="E59" i="2"/>
  <c r="AB58" i="2"/>
  <c r="T58" i="2"/>
  <c r="M58" i="2"/>
  <c r="E58" i="2"/>
  <c r="AB57" i="2"/>
  <c r="T57" i="2"/>
  <c r="M57" i="2"/>
  <c r="E57" i="2"/>
  <c r="AB56" i="2"/>
  <c r="T56" i="2"/>
  <c r="M56" i="2"/>
  <c r="E56" i="2"/>
  <c r="AB55" i="2"/>
  <c r="T55" i="2"/>
  <c r="M55" i="2"/>
  <c r="E55" i="2"/>
  <c r="AB54" i="2"/>
  <c r="T54" i="2"/>
  <c r="M54" i="2"/>
  <c r="E54" i="2"/>
  <c r="AB53" i="2"/>
  <c r="T53" i="2"/>
  <c r="M53" i="2"/>
  <c r="AB52" i="2"/>
  <c r="T52" i="2"/>
  <c r="M52" i="2"/>
  <c r="E52" i="2"/>
  <c r="AB51" i="2"/>
  <c r="T51" i="2"/>
  <c r="M51" i="2"/>
  <c r="E51" i="2"/>
  <c r="AB50" i="2"/>
  <c r="T50" i="2"/>
  <c r="M50" i="2"/>
  <c r="E50" i="2"/>
  <c r="AB49" i="2"/>
  <c r="T49" i="2"/>
  <c r="M49" i="2"/>
  <c r="E49" i="2"/>
  <c r="AB48" i="2"/>
  <c r="T48" i="2"/>
  <c r="M48" i="2"/>
  <c r="E48" i="2"/>
  <c r="AB47" i="2"/>
  <c r="T47" i="2"/>
  <c r="M47" i="2"/>
  <c r="E47" i="2"/>
  <c r="AB46" i="2"/>
  <c r="T46" i="2"/>
  <c r="M46" i="2"/>
  <c r="E46" i="2"/>
  <c r="AB45" i="2"/>
  <c r="T45" i="2"/>
  <c r="M45" i="2"/>
  <c r="E45" i="2"/>
  <c r="AB44" i="2"/>
  <c r="T44" i="2"/>
  <c r="M44" i="2"/>
  <c r="E44" i="2"/>
  <c r="AB43" i="2"/>
  <c r="T43" i="2"/>
  <c r="M43" i="2"/>
  <c r="E43" i="2"/>
  <c r="AB42" i="2"/>
  <c r="T42" i="2"/>
  <c r="M42" i="2"/>
  <c r="E42" i="2"/>
  <c r="AB41" i="2"/>
  <c r="M41" i="2"/>
  <c r="E41" i="2"/>
  <c r="AB40" i="2"/>
  <c r="T40" i="2"/>
  <c r="M40" i="2"/>
  <c r="E40" i="2"/>
  <c r="AB39" i="2"/>
  <c r="T39" i="2"/>
  <c r="M39" i="2"/>
  <c r="E39" i="2"/>
  <c r="AB38" i="2"/>
  <c r="T38" i="2"/>
  <c r="M38" i="2"/>
  <c r="E38" i="2"/>
  <c r="AB37" i="2"/>
  <c r="T37" i="2"/>
  <c r="M37" i="2"/>
  <c r="E37" i="2"/>
  <c r="AB36" i="2"/>
  <c r="T36" i="2"/>
  <c r="M36" i="2"/>
  <c r="E36" i="2"/>
  <c r="AB35" i="2"/>
  <c r="T35" i="2"/>
  <c r="M35" i="2"/>
  <c r="E35" i="2"/>
  <c r="AB34" i="2"/>
  <c r="T34" i="2"/>
  <c r="M34" i="2"/>
  <c r="E34" i="2"/>
  <c r="AB33" i="2"/>
  <c r="T33" i="2"/>
  <c r="M33" i="2"/>
  <c r="E33" i="2"/>
  <c r="AB32" i="2"/>
  <c r="T32" i="2"/>
  <c r="M32" i="2"/>
  <c r="E32" i="2"/>
  <c r="AB31" i="2"/>
  <c r="T31" i="2"/>
  <c r="M31" i="2"/>
  <c r="E31" i="2"/>
  <c r="AB30" i="2"/>
  <c r="T30" i="2"/>
  <c r="M30" i="2"/>
  <c r="E30" i="2"/>
  <c r="AB29" i="2"/>
  <c r="T29" i="2"/>
  <c r="M29" i="2"/>
  <c r="E29" i="2"/>
  <c r="AB28" i="2"/>
  <c r="T28" i="2"/>
  <c r="M28" i="2"/>
  <c r="E28" i="2"/>
  <c r="AB27" i="2"/>
  <c r="T27" i="2"/>
  <c r="M27" i="2"/>
  <c r="E27" i="2"/>
  <c r="AB26" i="2"/>
  <c r="T26" i="2"/>
  <c r="M26" i="2"/>
  <c r="E26" i="2"/>
  <c r="AB25" i="2"/>
  <c r="T25" i="2"/>
  <c r="M25" i="2"/>
  <c r="E25" i="2"/>
  <c r="AB24" i="2"/>
  <c r="T24" i="2"/>
  <c r="M24" i="2"/>
  <c r="E24" i="2"/>
  <c r="AB23" i="2"/>
  <c r="T23" i="2"/>
  <c r="M23" i="2"/>
  <c r="E23" i="2"/>
  <c r="AB22" i="2"/>
  <c r="T22" i="2"/>
  <c r="M22" i="2"/>
  <c r="E22" i="2"/>
  <c r="AB21" i="2"/>
  <c r="T21" i="2"/>
  <c r="M21" i="2"/>
  <c r="E21" i="2"/>
  <c r="AB20" i="2"/>
  <c r="T20" i="2"/>
  <c r="M20" i="2"/>
  <c r="E20" i="2"/>
  <c r="AB19" i="2"/>
  <c r="T19" i="2"/>
  <c r="M19" i="2"/>
  <c r="E19" i="2"/>
  <c r="AB18" i="2"/>
  <c r="T18" i="2"/>
  <c r="M18" i="2"/>
  <c r="E18" i="2"/>
  <c r="AB17" i="2"/>
  <c r="T17" i="2"/>
  <c r="M17" i="2"/>
  <c r="E17" i="2"/>
  <c r="AB16" i="2"/>
  <c r="T16" i="2"/>
  <c r="M16" i="2"/>
  <c r="E16" i="2"/>
  <c r="AB15" i="2"/>
  <c r="T15" i="2"/>
  <c r="M15" i="2"/>
  <c r="E15" i="2"/>
  <c r="T14" i="2"/>
  <c r="M14" i="2"/>
  <c r="E14" i="2"/>
  <c r="AB13" i="2"/>
  <c r="T13" i="2"/>
  <c r="M13" i="2"/>
  <c r="E13" i="2"/>
  <c r="AB12" i="2"/>
  <c r="M12" i="2"/>
  <c r="E12" i="2"/>
  <c r="AB11" i="2"/>
  <c r="T11" i="2"/>
  <c r="M11" i="2"/>
  <c r="E11" i="2"/>
  <c r="AB10" i="2"/>
  <c r="T10" i="2"/>
  <c r="M10" i="2"/>
  <c r="E10" i="2"/>
  <c r="AB9" i="2"/>
  <c r="T9" i="2"/>
  <c r="M9" i="2"/>
  <c r="E9" i="2"/>
  <c r="AB8" i="2"/>
  <c r="T8" i="2"/>
  <c r="M8" i="2"/>
  <c r="E8" i="2"/>
  <c r="AB7" i="2"/>
  <c r="T7" i="2"/>
  <c r="M7" i="2"/>
  <c r="E7" i="2"/>
  <c r="AB6" i="2"/>
  <c r="T6" i="2"/>
  <c r="M6" i="2"/>
  <c r="E6" i="2"/>
  <c r="AB67" i="1"/>
  <c r="M67" i="1"/>
  <c r="E67" i="1"/>
  <c r="AB66" i="1"/>
  <c r="T66" i="1"/>
  <c r="M66" i="1"/>
  <c r="E66" i="1"/>
  <c r="AB65" i="1"/>
  <c r="T65" i="1"/>
  <c r="M65" i="1"/>
  <c r="E65" i="1"/>
  <c r="AB64" i="1"/>
  <c r="T64" i="1"/>
  <c r="M64" i="1"/>
  <c r="E64" i="1"/>
  <c r="AB63" i="1"/>
  <c r="T63" i="1"/>
  <c r="M63" i="1"/>
  <c r="E63" i="1"/>
  <c r="AB62" i="1"/>
  <c r="T62" i="1"/>
  <c r="M62" i="1"/>
  <c r="E62" i="1"/>
  <c r="AB61" i="1"/>
  <c r="T61" i="1"/>
  <c r="M61" i="1"/>
  <c r="E61" i="1"/>
  <c r="AB60" i="1"/>
  <c r="T60" i="1"/>
  <c r="M60" i="1"/>
  <c r="E60" i="1"/>
  <c r="AB59" i="1"/>
  <c r="T59" i="1"/>
  <c r="M59" i="1"/>
  <c r="E59" i="1"/>
  <c r="AB58" i="1"/>
  <c r="T58" i="1"/>
  <c r="M58" i="1"/>
  <c r="E58" i="1"/>
  <c r="T57" i="1"/>
  <c r="M57" i="1"/>
  <c r="E57" i="1"/>
  <c r="AB56" i="1"/>
  <c r="T56" i="1"/>
  <c r="M56" i="1"/>
  <c r="E56" i="1"/>
  <c r="AB55" i="1"/>
  <c r="T55" i="1"/>
  <c r="M55" i="1"/>
  <c r="E55" i="1"/>
  <c r="AB54" i="1"/>
  <c r="T54" i="1"/>
  <c r="M54" i="1"/>
  <c r="E54" i="1"/>
  <c r="AB53" i="1"/>
  <c r="T53" i="1"/>
  <c r="M53" i="1"/>
  <c r="E53" i="1"/>
  <c r="AB52" i="1"/>
  <c r="T52" i="1"/>
  <c r="M52" i="1"/>
  <c r="E52" i="1"/>
  <c r="AB51" i="1"/>
  <c r="T51" i="1"/>
  <c r="M51" i="1"/>
  <c r="E51" i="1"/>
  <c r="AB50" i="1"/>
  <c r="T50" i="1"/>
  <c r="E50" i="1"/>
  <c r="AB49" i="1"/>
  <c r="T49" i="1"/>
  <c r="E49" i="1"/>
  <c r="AB48" i="1"/>
  <c r="T48" i="1"/>
  <c r="M48" i="1"/>
  <c r="E48" i="1"/>
  <c r="AB47" i="1"/>
  <c r="T47" i="1"/>
  <c r="M47" i="1"/>
  <c r="E47" i="1"/>
  <c r="AB46" i="1"/>
  <c r="T46" i="1"/>
  <c r="M46" i="1"/>
  <c r="E46" i="1"/>
  <c r="AB45" i="1"/>
  <c r="T45" i="1"/>
  <c r="M45" i="1"/>
  <c r="E45" i="1"/>
  <c r="AB44" i="1"/>
  <c r="T44" i="1"/>
  <c r="M44" i="1"/>
  <c r="E44" i="1"/>
  <c r="AB43" i="1"/>
  <c r="T43" i="1"/>
  <c r="M43" i="1"/>
  <c r="E43" i="1"/>
  <c r="AB42" i="1"/>
  <c r="T42" i="1"/>
  <c r="M42" i="1"/>
  <c r="E42" i="1"/>
  <c r="AB41" i="1"/>
  <c r="T41" i="1"/>
  <c r="M41" i="1"/>
  <c r="AB40" i="1"/>
  <c r="T40" i="1"/>
  <c r="M40" i="1"/>
  <c r="AB39" i="1"/>
  <c r="T39" i="1"/>
  <c r="M39" i="1"/>
  <c r="E39" i="1"/>
  <c r="AB38" i="1"/>
  <c r="T38" i="1"/>
  <c r="M38" i="1"/>
  <c r="E38" i="1"/>
  <c r="AB37" i="1"/>
  <c r="T37" i="1"/>
  <c r="M37" i="1"/>
  <c r="E37" i="1"/>
  <c r="AB36" i="1"/>
  <c r="T36" i="1"/>
  <c r="M36" i="1"/>
  <c r="E36" i="1"/>
  <c r="AB35" i="1"/>
  <c r="T35" i="1"/>
  <c r="M35" i="1"/>
  <c r="E35" i="1"/>
  <c r="AB34" i="1"/>
  <c r="T34" i="1"/>
  <c r="M34" i="1"/>
  <c r="E34" i="1"/>
  <c r="T33" i="1"/>
  <c r="M33" i="1"/>
  <c r="E33" i="1"/>
  <c r="AB32" i="1"/>
  <c r="T32" i="1"/>
  <c r="M32" i="1"/>
  <c r="E32" i="1"/>
  <c r="AB31" i="1"/>
  <c r="T31" i="1"/>
  <c r="M31" i="1"/>
  <c r="E31" i="1"/>
  <c r="AB30" i="1"/>
  <c r="T30" i="1"/>
  <c r="M30" i="1"/>
  <c r="E30" i="1"/>
  <c r="AB29" i="1"/>
  <c r="T29" i="1"/>
  <c r="M29" i="1"/>
  <c r="E29" i="1"/>
  <c r="AB28" i="1"/>
  <c r="T28" i="1"/>
  <c r="M28" i="1"/>
  <c r="E28" i="1"/>
  <c r="AB27" i="1"/>
  <c r="T27" i="1"/>
  <c r="M27" i="1"/>
  <c r="E27" i="1"/>
  <c r="AB26" i="1"/>
  <c r="M26" i="1"/>
  <c r="E26" i="1"/>
  <c r="AB25" i="1"/>
  <c r="M25" i="1"/>
  <c r="E25" i="1"/>
  <c r="AB24" i="1"/>
  <c r="T24" i="1"/>
  <c r="M24" i="1"/>
  <c r="E24" i="1"/>
  <c r="AB23" i="1"/>
  <c r="T23" i="1"/>
  <c r="M23" i="1"/>
  <c r="E23" i="1"/>
  <c r="AB22" i="1"/>
  <c r="T22" i="1"/>
  <c r="M22" i="1"/>
  <c r="E22" i="1"/>
  <c r="AB21" i="1"/>
  <c r="T21" i="1"/>
  <c r="M21" i="1"/>
  <c r="E21" i="1"/>
  <c r="AB20" i="1"/>
  <c r="T20" i="1"/>
  <c r="M20" i="1"/>
  <c r="E20" i="1"/>
  <c r="AB19" i="1"/>
  <c r="T19" i="1"/>
  <c r="M19" i="1"/>
  <c r="E19" i="1"/>
  <c r="AB18" i="1"/>
  <c r="T18" i="1"/>
  <c r="M18" i="1"/>
  <c r="E18" i="1"/>
  <c r="AB17" i="1"/>
  <c r="T17" i="1"/>
  <c r="M17" i="1"/>
  <c r="E17" i="1"/>
  <c r="AB16" i="1"/>
  <c r="T16" i="1"/>
  <c r="M16" i="1"/>
  <c r="E16" i="1"/>
  <c r="AB15" i="1"/>
  <c r="T15" i="1"/>
  <c r="M15" i="1"/>
  <c r="E15" i="1"/>
  <c r="AB14" i="1"/>
  <c r="T14" i="1"/>
  <c r="M14" i="1"/>
  <c r="AB13" i="1"/>
  <c r="T13" i="1"/>
  <c r="M13" i="1"/>
  <c r="E13" i="1"/>
  <c r="AB12" i="1"/>
  <c r="T12" i="1"/>
  <c r="M12" i="1"/>
  <c r="AB11" i="1"/>
  <c r="T11" i="1"/>
  <c r="M11" i="1"/>
  <c r="E11" i="1"/>
  <c r="AB10" i="1"/>
  <c r="T10" i="1"/>
  <c r="M10" i="1"/>
  <c r="E10" i="1"/>
  <c r="AB9" i="1"/>
  <c r="T9" i="1"/>
  <c r="E9" i="1"/>
  <c r="AB8" i="1"/>
  <c r="T8" i="1"/>
  <c r="E8" i="1"/>
  <c r="AB7" i="1"/>
  <c r="T7" i="1"/>
</calcChain>
</file>

<file path=xl/sharedStrings.xml><?xml version="1.0" encoding="utf-8"?>
<sst xmlns="http://schemas.openxmlformats.org/spreadsheetml/2006/main" count="738" uniqueCount="691">
  <si>
    <t>２－７    町　　別　　世　　帯　　数　、 人　　口</t>
    <rPh sb="19" eb="20">
      <t>スウ</t>
    </rPh>
    <rPh sb="23" eb="24">
      <t>ジン</t>
    </rPh>
    <rPh sb="26" eb="27">
      <t>クチ</t>
    </rPh>
    <phoneticPr fontId="2"/>
  </si>
  <si>
    <t>　この表は、住民基本台帳による令和2年4月1日現在の人口を掲げたものである。</t>
    <rPh sb="15" eb="17">
      <t>レイワ</t>
    </rPh>
    <rPh sb="22" eb="23">
      <t>ニチ</t>
    </rPh>
    <rPh sb="29" eb="30">
      <t>カカ</t>
    </rPh>
    <phoneticPr fontId="2"/>
  </si>
  <si>
    <t>町　　　　　名</t>
  </si>
  <si>
    <t>世帯数</t>
    <rPh sb="0" eb="3">
      <t>セタイスウ</t>
    </rPh>
    <phoneticPr fontId="2"/>
  </si>
  <si>
    <t>人口</t>
    <phoneticPr fontId="2"/>
  </si>
  <si>
    <t>町　　　　　名</t>
    <rPh sb="0" eb="7">
      <t>チョウメイ</t>
    </rPh>
    <phoneticPr fontId="2"/>
  </si>
  <si>
    <t>人口</t>
    <phoneticPr fontId="2"/>
  </si>
  <si>
    <t>人口</t>
    <phoneticPr fontId="2"/>
  </si>
  <si>
    <t>総数</t>
    <phoneticPr fontId="2"/>
  </si>
  <si>
    <t>男</t>
    <phoneticPr fontId="2"/>
  </si>
  <si>
    <t>女</t>
    <phoneticPr fontId="2"/>
  </si>
  <si>
    <t>総数</t>
    <phoneticPr fontId="2"/>
  </si>
  <si>
    <t>男</t>
    <phoneticPr fontId="2"/>
  </si>
  <si>
    <t>女</t>
    <phoneticPr fontId="2"/>
  </si>
  <si>
    <t>男</t>
    <phoneticPr fontId="2"/>
  </si>
  <si>
    <t>女</t>
    <phoneticPr fontId="2"/>
  </si>
  <si>
    <t>総数</t>
    <phoneticPr fontId="2"/>
  </si>
  <si>
    <t>男</t>
    <phoneticPr fontId="2"/>
  </si>
  <si>
    <t>鼓阪地区</t>
    <phoneticPr fontId="2"/>
  </si>
  <si>
    <t>南紀寺町五丁目</t>
  </si>
  <si>
    <t>角振新屋町</t>
  </si>
  <si>
    <t>大宮地区</t>
    <phoneticPr fontId="2"/>
  </si>
  <si>
    <t>油留木町</t>
  </si>
  <si>
    <t>上三条町</t>
  </si>
  <si>
    <t>三条桧町</t>
  </si>
  <si>
    <t>押上町</t>
    <rPh sb="1" eb="2">
      <t>カミ</t>
    </rPh>
    <phoneticPr fontId="2"/>
  </si>
  <si>
    <t>済   美　 地　 区</t>
    <phoneticPr fontId="2"/>
  </si>
  <si>
    <t>奥子守町</t>
  </si>
  <si>
    <t>三条栄町</t>
  </si>
  <si>
    <t>南半田東町</t>
  </si>
  <si>
    <t>中新屋町</t>
  </si>
  <si>
    <t>寺町</t>
  </si>
  <si>
    <t>三条川西町</t>
  </si>
  <si>
    <t>北半田東町</t>
    <rPh sb="3" eb="4">
      <t>ヒガシ</t>
    </rPh>
    <phoneticPr fontId="2"/>
  </si>
  <si>
    <t>芝新屋町</t>
  </si>
  <si>
    <t>北向町</t>
  </si>
  <si>
    <t>三条町</t>
  </si>
  <si>
    <t>川久保町</t>
  </si>
  <si>
    <t>元興寺町</t>
  </si>
  <si>
    <t>本子守町</t>
  </si>
  <si>
    <t>下三条町</t>
  </si>
  <si>
    <t>今小路町</t>
  </si>
  <si>
    <t>井上町</t>
  </si>
  <si>
    <t>小川町</t>
  </si>
  <si>
    <t>今辻子町</t>
  </si>
  <si>
    <t>中御門町</t>
  </si>
  <si>
    <t>中辻町</t>
  </si>
  <si>
    <t>西城戸町</t>
  </si>
  <si>
    <t>西之阪町</t>
  </si>
  <si>
    <t>東笹鉾町</t>
  </si>
  <si>
    <t>肘塚町</t>
  </si>
  <si>
    <t>北風呂町</t>
  </si>
  <si>
    <t>油阪地方町</t>
  </si>
  <si>
    <t>東包永町</t>
  </si>
  <si>
    <t>脇戸町</t>
  </si>
  <si>
    <t>馬場町</t>
  </si>
  <si>
    <t>油阪町</t>
  </si>
  <si>
    <t>雑司町</t>
  </si>
  <si>
    <t>高御門町</t>
  </si>
  <si>
    <t>東向南町</t>
  </si>
  <si>
    <t>三条本町</t>
  </si>
  <si>
    <t>手貝町</t>
  </si>
  <si>
    <t>陰陽町</t>
  </si>
  <si>
    <t>東向中町</t>
  </si>
  <si>
    <t>三条宮前町</t>
  </si>
  <si>
    <t>川上町</t>
  </si>
  <si>
    <t>西新屋町</t>
  </si>
  <si>
    <t>西御門町</t>
  </si>
  <si>
    <t>三条添川町</t>
  </si>
  <si>
    <t>東之阪町</t>
  </si>
  <si>
    <t>東木辻町</t>
  </si>
  <si>
    <t>小西町</t>
  </si>
  <si>
    <t>三条大宮町</t>
  </si>
  <si>
    <t>北御門町</t>
  </si>
  <si>
    <t>鳴川町</t>
  </si>
  <si>
    <t>林小路町</t>
  </si>
  <si>
    <t>大宮町一丁目</t>
  </si>
  <si>
    <t>今在家町</t>
  </si>
  <si>
    <t>花園町</t>
  </si>
  <si>
    <t>高天町</t>
  </si>
  <si>
    <t>大宮町二丁目</t>
  </si>
  <si>
    <t>春日野町</t>
  </si>
  <si>
    <t>瓦堂町</t>
  </si>
  <si>
    <t>漢国町</t>
  </si>
  <si>
    <t>大宮町三丁目</t>
  </si>
  <si>
    <t>水門町</t>
  </si>
  <si>
    <t>北京終町</t>
    <rPh sb="1" eb="2">
      <t>キョウ</t>
    </rPh>
    <phoneticPr fontId="2"/>
  </si>
  <si>
    <t>登大路町</t>
  </si>
  <si>
    <t>大宮町四丁目</t>
  </si>
  <si>
    <t>興善院町</t>
  </si>
  <si>
    <t>南京終町</t>
  </si>
  <si>
    <t>大宮町五丁目</t>
  </si>
  <si>
    <t>般若寺町</t>
  </si>
  <si>
    <t>京終地方東側町</t>
  </si>
  <si>
    <t>佐保地区</t>
    <phoneticPr fontId="2"/>
  </si>
  <si>
    <t>大宮町六丁目</t>
  </si>
  <si>
    <t>奈良阪町</t>
  </si>
  <si>
    <t>京終地方西側町</t>
  </si>
  <si>
    <t>中筋町</t>
  </si>
  <si>
    <t>大宮町七丁目</t>
  </si>
  <si>
    <t>青山一丁目</t>
  </si>
  <si>
    <t>南城戸町</t>
  </si>
  <si>
    <t>東向北町</t>
  </si>
  <si>
    <t>芝辻町</t>
  </si>
  <si>
    <t>青山二丁目</t>
  </si>
  <si>
    <t>南中町</t>
  </si>
  <si>
    <t>大豆山町</t>
  </si>
  <si>
    <t>芝辻町一丁目</t>
  </si>
  <si>
    <t>青山三丁目</t>
  </si>
  <si>
    <t>南袋町</t>
  </si>
  <si>
    <t>大豆山突抜町</t>
  </si>
  <si>
    <t>芝辻町二丁目</t>
  </si>
  <si>
    <t>青山四丁目</t>
  </si>
  <si>
    <t>南風呂町</t>
  </si>
  <si>
    <t>坊屋敷町</t>
  </si>
  <si>
    <t>芝辻町三丁目</t>
  </si>
  <si>
    <t>青山五丁目</t>
  </si>
  <si>
    <t>小太郎町</t>
  </si>
  <si>
    <t>花芝町</t>
  </si>
  <si>
    <t>芝辻町四丁目</t>
  </si>
  <si>
    <t>青山六丁目</t>
  </si>
  <si>
    <t>南新町</t>
  </si>
  <si>
    <t>宿院町</t>
  </si>
  <si>
    <t>青山七丁目</t>
  </si>
  <si>
    <t>柳町</t>
  </si>
  <si>
    <t>鍋屋町</t>
  </si>
  <si>
    <t>大安寺地区</t>
    <phoneticPr fontId="2"/>
  </si>
  <si>
    <t>青山八丁目</t>
  </si>
  <si>
    <t>大森町</t>
  </si>
  <si>
    <t>半田突抜町</t>
  </si>
  <si>
    <t>大安寺町</t>
  </si>
  <si>
    <t>佐保台一丁目</t>
  </si>
  <si>
    <t>大森西町</t>
  </si>
  <si>
    <t>北小路町</t>
  </si>
  <si>
    <t>恋の窪一丁目</t>
  </si>
  <si>
    <t>佐保台二丁目</t>
  </si>
  <si>
    <t>西木辻町</t>
  </si>
  <si>
    <t>南半田西町</t>
  </si>
  <si>
    <t>恋の窪二丁目</t>
  </si>
  <si>
    <t>佐保台三丁目</t>
  </si>
  <si>
    <t>南魚屋町</t>
    <rPh sb="0" eb="1">
      <t>ミナミ</t>
    </rPh>
    <phoneticPr fontId="2"/>
  </si>
  <si>
    <t>南半田中町</t>
  </si>
  <si>
    <t>恋の窪三丁目</t>
  </si>
  <si>
    <t>佐保台西町</t>
  </si>
  <si>
    <t>杉ヶ町</t>
  </si>
  <si>
    <t>北半田西町</t>
  </si>
  <si>
    <t>恋の窪東町</t>
  </si>
  <si>
    <t>南肘塚町</t>
  </si>
  <si>
    <t>北半田中町</t>
  </si>
  <si>
    <t>四条大路南町</t>
  </si>
  <si>
    <t>飛鳥地区</t>
    <phoneticPr fontId="2"/>
  </si>
  <si>
    <t>桂木町</t>
  </si>
  <si>
    <t>半田横町</t>
  </si>
  <si>
    <t>柏木町</t>
  </si>
  <si>
    <t>鶴福院町</t>
  </si>
  <si>
    <t>南京終町一丁目</t>
  </si>
  <si>
    <t>押小路町</t>
  </si>
  <si>
    <t>八条町</t>
  </si>
  <si>
    <t>不審ヶ辻子町</t>
  </si>
  <si>
    <t>南京終町二丁目</t>
  </si>
  <si>
    <t>後藤町</t>
  </si>
  <si>
    <t>八条一丁目</t>
  </si>
  <si>
    <t>中院町</t>
  </si>
  <si>
    <t>南京終町三丁目</t>
  </si>
  <si>
    <t>北魚屋東町</t>
  </si>
  <si>
    <t>八条二丁目</t>
  </si>
  <si>
    <t>鵲町</t>
  </si>
  <si>
    <t>南京終町四丁目</t>
  </si>
  <si>
    <t>高天市町</t>
  </si>
  <si>
    <t>八条三丁目</t>
  </si>
  <si>
    <t>公納堂町</t>
  </si>
  <si>
    <t>南京終町五丁目</t>
  </si>
  <si>
    <t>西笹鉾町</t>
  </si>
  <si>
    <t>八条四丁目</t>
    <rPh sb="2" eb="3">
      <t>ヨン</t>
    </rPh>
    <phoneticPr fontId="1"/>
  </si>
  <si>
    <t>福智院町</t>
  </si>
  <si>
    <t>南京終町六丁目</t>
  </si>
  <si>
    <t>北川端町</t>
  </si>
  <si>
    <t>八条五丁目</t>
  </si>
  <si>
    <t>十輪院畑町</t>
  </si>
  <si>
    <t>南京終町七丁目</t>
  </si>
  <si>
    <t>北袋町</t>
  </si>
  <si>
    <t>大安寺西一丁目</t>
  </si>
  <si>
    <t>十輪院町</t>
  </si>
  <si>
    <t>西包永町</t>
  </si>
  <si>
    <t>大安寺西三丁目</t>
  </si>
  <si>
    <t>川之上突抜町</t>
  </si>
  <si>
    <t>椿井地区</t>
    <phoneticPr fontId="2"/>
  </si>
  <si>
    <t>多門町</t>
  </si>
  <si>
    <t>大安寺一丁目</t>
  </si>
  <si>
    <t>川之上町</t>
  </si>
  <si>
    <t>東寺林町</t>
    <rPh sb="1" eb="2">
      <t>ジ</t>
    </rPh>
    <phoneticPr fontId="2"/>
  </si>
  <si>
    <t>阪新屋町</t>
  </si>
  <si>
    <t>大安寺二丁目</t>
  </si>
  <si>
    <t>築地之内町</t>
  </si>
  <si>
    <t>西寺林町</t>
    <rPh sb="1" eb="2">
      <t>ジ</t>
    </rPh>
    <phoneticPr fontId="2"/>
  </si>
  <si>
    <t>奥芝町</t>
  </si>
  <si>
    <t>大安寺三丁目</t>
  </si>
  <si>
    <t>納院町</t>
  </si>
  <si>
    <t>今御門町</t>
  </si>
  <si>
    <t>西新在家号所町</t>
  </si>
  <si>
    <t>大安寺四丁目</t>
  </si>
  <si>
    <t>薬師堂町</t>
  </si>
  <si>
    <t>池之町</t>
  </si>
  <si>
    <t>西新在家町</t>
  </si>
  <si>
    <t>大安寺五丁目</t>
  </si>
  <si>
    <t>毘沙門町</t>
  </si>
  <si>
    <t>南市町</t>
  </si>
  <si>
    <t>菖蒲池町</t>
  </si>
  <si>
    <t>大安寺六丁目</t>
  </si>
  <si>
    <t>芝突抜町</t>
  </si>
  <si>
    <t>元林院町</t>
  </si>
  <si>
    <t>内侍原町</t>
  </si>
  <si>
    <t>大安寺七丁目</t>
  </si>
  <si>
    <t>紀寺町</t>
  </si>
  <si>
    <t>橋本町</t>
  </si>
  <si>
    <t>畑中町</t>
  </si>
  <si>
    <t>西紀寺町</t>
  </si>
  <si>
    <t>樽井町</t>
  </si>
  <si>
    <t>船橋町</t>
  </si>
  <si>
    <t>都跡地区</t>
    <phoneticPr fontId="2"/>
  </si>
  <si>
    <t>高畑町</t>
  </si>
  <si>
    <t>餅飯殿町</t>
  </si>
  <si>
    <t>北市町</t>
  </si>
  <si>
    <t>五条一丁目</t>
  </si>
  <si>
    <t>白毫寺町</t>
  </si>
  <si>
    <t>光明院町</t>
  </si>
  <si>
    <t>法華寺町</t>
  </si>
  <si>
    <t>五条二丁目</t>
  </si>
  <si>
    <t>東紀寺町一丁目</t>
  </si>
  <si>
    <t>下御門町</t>
  </si>
  <si>
    <t>法蓮佐保山一丁目</t>
  </si>
  <si>
    <t>五条三丁目</t>
  </si>
  <si>
    <t>東紀寺町二丁目</t>
  </si>
  <si>
    <t>勝南院町</t>
  </si>
  <si>
    <t>法蓮佐保山三丁目</t>
  </si>
  <si>
    <t>尼辻北町</t>
  </si>
  <si>
    <t>東紀寺町三丁目</t>
  </si>
  <si>
    <t>北室町</t>
  </si>
  <si>
    <t>法蓮佐保山四丁目</t>
  </si>
  <si>
    <t>尼辻中町</t>
  </si>
  <si>
    <t>南紀寺町一丁目</t>
  </si>
  <si>
    <t>阿字万字町</t>
  </si>
  <si>
    <t>法蓮町</t>
  </si>
  <si>
    <t>尼辻南町</t>
  </si>
  <si>
    <t>南紀寺町二丁目</t>
  </si>
  <si>
    <t>東城戸町</t>
  </si>
  <si>
    <t>奈保町　　</t>
  </si>
  <si>
    <t>尼辻町</t>
  </si>
  <si>
    <t>南紀寺町三丁目</t>
  </si>
  <si>
    <t>椿井町</t>
  </si>
  <si>
    <t>半田開町</t>
  </si>
  <si>
    <t>尼辻西町</t>
  </si>
  <si>
    <t>南紀寺町四丁目</t>
  </si>
  <si>
    <t>角振町</t>
  </si>
  <si>
    <t>横領町</t>
  </si>
  <si>
    <t xml:space="preserve">  資料：市民課</t>
  </si>
  <si>
    <t>２－７    町　　別　　世　　帯　　数　、 人　　口　（ つ づ き ）</t>
    <rPh sb="19" eb="20">
      <t>スウ</t>
    </rPh>
    <rPh sb="23" eb="24">
      <t>ジン</t>
    </rPh>
    <rPh sb="26" eb="27">
      <t>クチ</t>
    </rPh>
    <phoneticPr fontId="2"/>
  </si>
  <si>
    <t>人口</t>
    <phoneticPr fontId="2"/>
  </si>
  <si>
    <t>人口</t>
    <phoneticPr fontId="2"/>
  </si>
  <si>
    <t>人口</t>
    <phoneticPr fontId="2"/>
  </si>
  <si>
    <t>男</t>
    <phoneticPr fontId="2"/>
  </si>
  <si>
    <t>女</t>
    <phoneticPr fontId="2"/>
  </si>
  <si>
    <t>総数</t>
    <phoneticPr fontId="2"/>
  </si>
  <si>
    <t>男</t>
    <phoneticPr fontId="2"/>
  </si>
  <si>
    <t>北新町</t>
  </si>
  <si>
    <t>西大寺小坊町</t>
  </si>
  <si>
    <t>あやめ池南六丁目</t>
  </si>
  <si>
    <t>東登美ヶ丘五丁目</t>
  </si>
  <si>
    <t>西大寺新田町</t>
  </si>
  <si>
    <t>あやめ池南七丁目</t>
  </si>
  <si>
    <t>東登美ヶ丘六丁目</t>
  </si>
  <si>
    <t>佐紀町</t>
  </si>
  <si>
    <t>西大寺新池町</t>
  </si>
  <si>
    <t>あやめ池南八丁目</t>
  </si>
  <si>
    <t>北登美ヶ丘一丁目</t>
  </si>
  <si>
    <t>五条西一丁目</t>
  </si>
  <si>
    <t>西大寺高塚町</t>
  </si>
  <si>
    <t>あやめ池北一丁目</t>
  </si>
  <si>
    <t>北登美ヶ丘二丁目</t>
  </si>
  <si>
    <t>五条西二丁目</t>
  </si>
  <si>
    <t>西大寺宝ヶ丘</t>
  </si>
  <si>
    <t>あやめ池北二丁目</t>
  </si>
  <si>
    <t>北登美ヶ丘三丁目</t>
  </si>
  <si>
    <t>五条町</t>
  </si>
  <si>
    <t>西大寺町</t>
  </si>
  <si>
    <t>あやめ池北三丁目</t>
  </si>
  <si>
    <t>北登美ヶ丘四丁目</t>
  </si>
  <si>
    <t>赤膚町</t>
  </si>
  <si>
    <t>菅原町</t>
  </si>
  <si>
    <t>北登美ヶ丘五丁目</t>
  </si>
  <si>
    <t>五条畑一丁目</t>
  </si>
  <si>
    <t>菅原東一丁目</t>
    <rPh sb="0" eb="2">
      <t>スガワラ</t>
    </rPh>
    <rPh sb="2" eb="3">
      <t>ヒガシ</t>
    </rPh>
    <rPh sb="3" eb="6">
      <t>イッチョウメ</t>
    </rPh>
    <phoneticPr fontId="2"/>
  </si>
  <si>
    <t>学園地区</t>
    <rPh sb="0" eb="2">
      <t>ガクエン</t>
    </rPh>
    <rPh sb="2" eb="4">
      <t>チク</t>
    </rPh>
    <phoneticPr fontId="2"/>
  </si>
  <si>
    <t>北登美ヶ丘六丁目</t>
  </si>
  <si>
    <t>五条畑二丁目</t>
  </si>
  <si>
    <t>菅原東二丁目</t>
    <rPh sb="0" eb="2">
      <t>スガワラ</t>
    </rPh>
    <rPh sb="2" eb="3">
      <t>ヒガシ</t>
    </rPh>
    <rPh sb="3" eb="6">
      <t>ニチョウメ</t>
    </rPh>
    <phoneticPr fontId="2"/>
  </si>
  <si>
    <t>学園南一丁目</t>
  </si>
  <si>
    <t>六条町</t>
  </si>
  <si>
    <t>青野町</t>
  </si>
  <si>
    <t>学園南二丁目</t>
  </si>
  <si>
    <t>富雄地区</t>
    <phoneticPr fontId="2"/>
  </si>
  <si>
    <t>六条一丁目</t>
  </si>
  <si>
    <t>青野町一丁目</t>
    <rPh sb="3" eb="6">
      <t>イッチョウメ</t>
    </rPh>
    <phoneticPr fontId="1"/>
  </si>
  <si>
    <t>学園南三丁目</t>
  </si>
  <si>
    <t>二名一丁目</t>
  </si>
  <si>
    <t>六条二丁目</t>
  </si>
  <si>
    <t>青野町二丁目</t>
    <rPh sb="0" eb="3">
      <t>アオノチョウ</t>
    </rPh>
    <rPh sb="3" eb="6">
      <t>ニチョウメ</t>
    </rPh>
    <phoneticPr fontId="1"/>
  </si>
  <si>
    <t>学園大和町一丁目</t>
  </si>
  <si>
    <t>二名二丁目</t>
  </si>
  <si>
    <t>六条三丁目</t>
  </si>
  <si>
    <t>若葉台一丁目</t>
  </si>
  <si>
    <t>学園大和町二丁目</t>
  </si>
  <si>
    <t>二名三丁目</t>
  </si>
  <si>
    <t>六条緑町一丁目</t>
  </si>
  <si>
    <t>若葉台二丁目</t>
  </si>
  <si>
    <t>学園大和町三丁目</t>
  </si>
  <si>
    <t>二名四丁目</t>
  </si>
  <si>
    <t>六条緑町二丁目</t>
  </si>
  <si>
    <t>若葉台三丁目</t>
  </si>
  <si>
    <t>学園大和町四丁目</t>
  </si>
  <si>
    <t>二名五丁目</t>
  </si>
  <si>
    <t>六条緑町三丁目</t>
  </si>
  <si>
    <t>若葉台四丁目</t>
  </si>
  <si>
    <t>学園大和町五丁目</t>
  </si>
  <si>
    <t>二名六丁目</t>
  </si>
  <si>
    <t>七条町</t>
  </si>
  <si>
    <t>疋田町</t>
  </si>
  <si>
    <t>学園大和町六丁目</t>
  </si>
  <si>
    <t>二名平野一丁目</t>
  </si>
  <si>
    <t>七条西町一丁目</t>
  </si>
  <si>
    <t>宝来町</t>
  </si>
  <si>
    <t>学園北一丁目</t>
  </si>
  <si>
    <t>二名平野二丁目</t>
  </si>
  <si>
    <t>七条西町二丁目</t>
    <rPh sb="4" eb="5">
      <t>２</t>
    </rPh>
    <phoneticPr fontId="1"/>
  </si>
  <si>
    <t>疋田町一丁目</t>
  </si>
  <si>
    <t>学園北二丁目</t>
  </si>
  <si>
    <t>二名東町</t>
  </si>
  <si>
    <t>七条一丁目</t>
  </si>
  <si>
    <t>疋田町二丁目</t>
  </si>
  <si>
    <t>学園朝日町</t>
  </si>
  <si>
    <t>二名町</t>
    <rPh sb="0" eb="1">
      <t>ニ</t>
    </rPh>
    <rPh sb="1" eb="2">
      <t>ミョウ</t>
    </rPh>
    <rPh sb="2" eb="3">
      <t>チョウ</t>
    </rPh>
    <phoneticPr fontId="1"/>
  </si>
  <si>
    <t>七条二丁目</t>
  </si>
  <si>
    <t>疋田町三丁目</t>
  </si>
  <si>
    <t>学園朝日元町一丁目</t>
  </si>
  <si>
    <t>三松一丁目</t>
  </si>
  <si>
    <t>西ノ京町</t>
  </si>
  <si>
    <t>疋田町四丁目</t>
  </si>
  <si>
    <t>学園朝日元町二丁目</t>
  </si>
  <si>
    <t>三松二丁目</t>
  </si>
  <si>
    <t>七条東町</t>
  </si>
  <si>
    <t>疋田町五丁目</t>
  </si>
  <si>
    <t>鶴舞東町</t>
  </si>
  <si>
    <t>三松三丁目</t>
  </si>
  <si>
    <t>二条町一丁目</t>
  </si>
  <si>
    <t>西大寺東町一丁目</t>
  </si>
  <si>
    <t>鶴舞西町</t>
  </si>
  <si>
    <t>三松四丁目</t>
  </si>
  <si>
    <t>二条町二丁目</t>
  </si>
  <si>
    <t>西大寺東町二丁目</t>
  </si>
  <si>
    <t>百楽園一丁目</t>
  </si>
  <si>
    <t>三碓町</t>
  </si>
  <si>
    <t>二条町三丁目</t>
  </si>
  <si>
    <t>西大寺新町一丁目</t>
  </si>
  <si>
    <t>百楽園二丁目</t>
  </si>
  <si>
    <t>富雄元町一丁目</t>
  </si>
  <si>
    <t>六条西一丁目</t>
  </si>
  <si>
    <t>西大寺新町二丁目</t>
  </si>
  <si>
    <t>百楽園三丁目</t>
  </si>
  <si>
    <t>富雄元町二丁目</t>
  </si>
  <si>
    <t>六条西二丁目</t>
  </si>
  <si>
    <t>西大寺本町</t>
  </si>
  <si>
    <t>百楽園四丁目</t>
  </si>
  <si>
    <t>富雄元町三丁目</t>
  </si>
  <si>
    <t>六条西三丁目</t>
  </si>
  <si>
    <t>西大寺栄町</t>
  </si>
  <si>
    <t>百楽園五丁目</t>
  </si>
  <si>
    <t>富雄元町四丁目</t>
  </si>
  <si>
    <t>六条西四丁目</t>
  </si>
  <si>
    <t>西大寺南町</t>
  </si>
  <si>
    <t>中山町西一丁目</t>
  </si>
  <si>
    <t>三松ヶ丘</t>
  </si>
  <si>
    <t>六条西五丁目</t>
  </si>
  <si>
    <t>西大寺国見町一丁目</t>
  </si>
  <si>
    <t>中山町西二丁目</t>
  </si>
  <si>
    <t>富雄川西一丁目</t>
  </si>
  <si>
    <t>六条西六丁目</t>
  </si>
  <si>
    <t>西大寺国見町二丁目</t>
  </si>
  <si>
    <t>中山町西三丁目</t>
  </si>
  <si>
    <t>富雄川西二丁目</t>
  </si>
  <si>
    <t>二条大路南一丁目</t>
  </si>
  <si>
    <t>西大寺国見町三丁目</t>
    <rPh sb="6" eb="7">
      <t>サン</t>
    </rPh>
    <phoneticPr fontId="2"/>
  </si>
  <si>
    <t>中山町西四丁目</t>
  </si>
  <si>
    <t>中町</t>
  </si>
  <si>
    <t>二条大路南二丁目</t>
  </si>
  <si>
    <t>西大寺北町一丁目</t>
  </si>
  <si>
    <t>朝日町一丁目</t>
  </si>
  <si>
    <t>帝塚山一丁目</t>
  </si>
  <si>
    <t>二条大路南三丁目</t>
  </si>
  <si>
    <t>西大寺北町二丁目</t>
  </si>
  <si>
    <t>朝日町二丁目</t>
  </si>
  <si>
    <t>帝塚山二丁目</t>
  </si>
  <si>
    <t>二条大路南四丁目</t>
  </si>
  <si>
    <t>西大寺北町三丁目</t>
  </si>
  <si>
    <t>帝塚山三丁目</t>
  </si>
  <si>
    <t>二条大路南五丁目</t>
  </si>
  <si>
    <t>西大寺北町四丁目</t>
  </si>
  <si>
    <t>登美ヶ丘地区</t>
    <phoneticPr fontId="2"/>
  </si>
  <si>
    <t>丸山一丁目</t>
  </si>
  <si>
    <t>三条大路一丁目</t>
  </si>
  <si>
    <t>西大寺芝町一丁目</t>
  </si>
  <si>
    <t>登美ヶ丘一丁目</t>
  </si>
  <si>
    <t>丸山二丁目</t>
  </si>
  <si>
    <t>三条大路二丁目</t>
  </si>
  <si>
    <t>西大寺芝町二丁目</t>
  </si>
  <si>
    <t>登美ヶ丘二丁目</t>
  </si>
  <si>
    <t>富雄泉ヶ丘</t>
  </si>
  <si>
    <t>三条大路三丁目</t>
  </si>
  <si>
    <t>西大寺野神町一丁目</t>
  </si>
  <si>
    <t>登美ヶ丘三丁目</t>
  </si>
  <si>
    <t>大倭町</t>
  </si>
  <si>
    <t>三条大路四丁目</t>
  </si>
  <si>
    <t>西大寺野神町二丁目</t>
  </si>
  <si>
    <t>登美ヶ丘四丁目</t>
  </si>
  <si>
    <t>菅野台</t>
  </si>
  <si>
    <t>三条大路五丁目</t>
  </si>
  <si>
    <t>西大寺竜王町一丁目</t>
  </si>
  <si>
    <t>登美ヶ丘五丁目</t>
  </si>
  <si>
    <t>藤ノ木台一丁目</t>
  </si>
  <si>
    <t>四条大路一丁目</t>
  </si>
  <si>
    <t>西大寺竜王町二丁目</t>
  </si>
  <si>
    <t>登美ヶ丘六丁目</t>
  </si>
  <si>
    <t>藤ノ木台二丁目</t>
  </si>
  <si>
    <t>四条大路二丁目</t>
  </si>
  <si>
    <t>西大寺赤田町一丁目</t>
  </si>
  <si>
    <t>南登美ヶ丘</t>
  </si>
  <si>
    <t>藤ノ木台三丁目</t>
  </si>
  <si>
    <t>四条大路三丁目</t>
  </si>
  <si>
    <t>西大寺赤田町二丁目</t>
  </si>
  <si>
    <t>中登美ヶ丘一丁目</t>
  </si>
  <si>
    <t>藤ノ木台四丁目</t>
  </si>
  <si>
    <t>四条大路四丁目</t>
  </si>
  <si>
    <t>宝来一丁目</t>
  </si>
  <si>
    <t>中登美ヶ丘二丁目</t>
  </si>
  <si>
    <t>学園新田町</t>
  </si>
  <si>
    <t>四条大路五丁目</t>
  </si>
  <si>
    <t>宝来二丁目</t>
  </si>
  <si>
    <t>中登美ヶ丘三丁目</t>
  </si>
  <si>
    <t>学園赤松町</t>
  </si>
  <si>
    <t>宝来三丁目</t>
  </si>
  <si>
    <t>中登美ヶ丘四丁目</t>
  </si>
  <si>
    <t>大渕町</t>
  </si>
  <si>
    <t>平城地区</t>
    <phoneticPr fontId="2"/>
  </si>
  <si>
    <t>宝来四丁目</t>
  </si>
  <si>
    <t>中登美ヶ丘五丁目</t>
    <rPh sb="5" eb="8">
      <t>５チョウメ</t>
    </rPh>
    <phoneticPr fontId="1"/>
  </si>
  <si>
    <t>石木町</t>
  </si>
  <si>
    <t>押熊町</t>
  </si>
  <si>
    <t>宝来五丁目</t>
  </si>
  <si>
    <t>中登美ヶ丘六丁目</t>
    <rPh sb="0" eb="5">
      <t>ナカトミガオカ</t>
    </rPh>
    <rPh sb="5" eb="6">
      <t>６</t>
    </rPh>
    <rPh sb="6" eb="8">
      <t>チョウメ</t>
    </rPh>
    <phoneticPr fontId="1"/>
  </si>
  <si>
    <t>大和田町</t>
  </si>
  <si>
    <t>中山町</t>
  </si>
  <si>
    <t>平松一丁目</t>
  </si>
  <si>
    <t>西登美ヶ丘一丁目</t>
  </si>
  <si>
    <t>千代ヶ丘一丁目</t>
  </si>
  <si>
    <t>山陵町</t>
  </si>
  <si>
    <t>平松二丁目</t>
  </si>
  <si>
    <t>西登美ヶ丘二丁目</t>
  </si>
  <si>
    <t>千代ヶ丘二丁目</t>
  </si>
  <si>
    <t>秋篠町</t>
  </si>
  <si>
    <t>平松三丁目</t>
  </si>
  <si>
    <t>西登美ヶ丘三丁目</t>
  </si>
  <si>
    <t>千代ヶ丘三丁目</t>
  </si>
  <si>
    <t>秋篠早月町</t>
  </si>
  <si>
    <t>平松四丁目</t>
  </si>
  <si>
    <t>西登美ヶ丘四丁目</t>
  </si>
  <si>
    <t>青垣台一丁目</t>
  </si>
  <si>
    <t>秋篠三和町一丁目</t>
  </si>
  <si>
    <t>平松五丁目</t>
  </si>
  <si>
    <t>西登美ヶ丘五丁目</t>
  </si>
  <si>
    <t>青垣台二丁目</t>
  </si>
  <si>
    <t>秋篠三和町二丁目</t>
  </si>
  <si>
    <t>西登美ヶ丘六丁目</t>
  </si>
  <si>
    <t>青垣台三丁目</t>
  </si>
  <si>
    <t>秋篠新町</t>
  </si>
  <si>
    <t>あやめ池地区</t>
    <phoneticPr fontId="2"/>
  </si>
  <si>
    <t>西登美ヶ丘七丁目</t>
  </si>
  <si>
    <t>鳥見町一丁目</t>
  </si>
  <si>
    <t>敷島町一丁目</t>
  </si>
  <si>
    <t>あやめ池南一丁目</t>
  </si>
  <si>
    <t>西登美ヶ丘八丁目</t>
  </si>
  <si>
    <t>鳥見町二丁目</t>
  </si>
  <si>
    <t>敷島町二丁目</t>
  </si>
  <si>
    <t>あやめ池南二丁目</t>
  </si>
  <si>
    <t>東登美ヶ丘一丁目</t>
  </si>
  <si>
    <t>鳥見町三丁目</t>
  </si>
  <si>
    <t>歌姫町</t>
  </si>
  <si>
    <t>あやめ池南三丁目</t>
  </si>
  <si>
    <t>東登美ヶ丘二丁目</t>
  </si>
  <si>
    <t>鳥見町四丁目</t>
  </si>
  <si>
    <t>あやめ池南四丁目</t>
  </si>
  <si>
    <t>東登美ヶ丘三丁目</t>
  </si>
  <si>
    <t>西千代ヶ丘一丁目</t>
  </si>
  <si>
    <t>伏見地区</t>
    <phoneticPr fontId="2"/>
  </si>
  <si>
    <t>あやめ池南五丁目</t>
  </si>
  <si>
    <t>東登美ヶ丘四丁目</t>
  </si>
  <si>
    <t>西千代ヶ丘二丁目</t>
  </si>
  <si>
    <t>人口</t>
    <phoneticPr fontId="2"/>
  </si>
  <si>
    <t>女</t>
    <phoneticPr fontId="2"/>
  </si>
  <si>
    <t>男</t>
    <phoneticPr fontId="2"/>
  </si>
  <si>
    <t>総数</t>
    <phoneticPr fontId="2"/>
  </si>
  <si>
    <t>西千代ヶ丘三丁目</t>
  </si>
  <si>
    <t>左京六丁目</t>
    <rPh sb="2" eb="3">
      <t>ロク</t>
    </rPh>
    <phoneticPr fontId="1"/>
  </si>
  <si>
    <t>日笠町</t>
  </si>
  <si>
    <t>針ヶ別所町</t>
  </si>
  <si>
    <t>学園緑ヶ丘一丁目</t>
  </si>
  <si>
    <t>沓掛町</t>
  </si>
  <si>
    <t>小倉町</t>
  </si>
  <si>
    <t>学園緑ヶ丘二丁目</t>
  </si>
  <si>
    <t>辰市地区</t>
    <phoneticPr fontId="2"/>
  </si>
  <si>
    <t>此瀬町</t>
  </si>
  <si>
    <t>上深川町</t>
  </si>
  <si>
    <t>学園緑ヶ丘三丁目</t>
  </si>
  <si>
    <t>東九条町</t>
  </si>
  <si>
    <t>和田町</t>
  </si>
  <si>
    <t>下深川町</t>
  </si>
  <si>
    <t>学園中一丁目</t>
  </si>
  <si>
    <t>西九条町</t>
  </si>
  <si>
    <t>須山町</t>
  </si>
  <si>
    <t>荻町</t>
    <rPh sb="0" eb="1">
      <t>オギ</t>
    </rPh>
    <phoneticPr fontId="1"/>
  </si>
  <si>
    <t>学園中二丁目</t>
  </si>
  <si>
    <t>杏町</t>
  </si>
  <si>
    <t>誓多林町</t>
  </si>
  <si>
    <t>学園中三丁目</t>
  </si>
  <si>
    <t>西九条町一丁目</t>
  </si>
  <si>
    <t>田原春日野町</t>
  </si>
  <si>
    <t>学園中四丁目</t>
  </si>
  <si>
    <t>西九条町二丁目</t>
  </si>
  <si>
    <t>水間町</t>
  </si>
  <si>
    <t>学園中五丁目</t>
  </si>
  <si>
    <t>西九条町三丁目</t>
  </si>
  <si>
    <t>別所町</t>
  </si>
  <si>
    <t>帝塚山西一丁目</t>
    <rPh sb="3" eb="4">
      <t>ニシ</t>
    </rPh>
    <phoneticPr fontId="1"/>
  </si>
  <si>
    <t>西九条町四丁目</t>
  </si>
  <si>
    <t>帝塚山西二丁目</t>
    <rPh sb="3" eb="4">
      <t>ニシ</t>
    </rPh>
    <rPh sb="4" eb="5">
      <t>ニ</t>
    </rPh>
    <phoneticPr fontId="1"/>
  </si>
  <si>
    <t>西九条町五丁目</t>
    <rPh sb="0" eb="1">
      <t>ニシ</t>
    </rPh>
    <rPh sb="1" eb="3">
      <t>クジョウ</t>
    </rPh>
    <rPh sb="3" eb="4">
      <t>マチ</t>
    </rPh>
    <rPh sb="4" eb="5">
      <t>ゴ</t>
    </rPh>
    <rPh sb="5" eb="7">
      <t>チョウメ</t>
    </rPh>
    <phoneticPr fontId="1"/>
  </si>
  <si>
    <t>柳生地区</t>
    <phoneticPr fontId="1"/>
  </si>
  <si>
    <t>帝塚山南一丁目</t>
  </si>
  <si>
    <t>柳生町</t>
  </si>
  <si>
    <t>帝塚山南二丁目</t>
  </si>
  <si>
    <t>明治地区</t>
    <rPh sb="0" eb="2">
      <t>メイジ</t>
    </rPh>
    <rPh sb="2" eb="4">
      <t>チク</t>
    </rPh>
    <phoneticPr fontId="2"/>
  </si>
  <si>
    <t>柳生下町</t>
  </si>
  <si>
    <t>帝塚山南三丁目</t>
  </si>
  <si>
    <t>北永井町</t>
  </si>
  <si>
    <t>興ヶ原町</t>
  </si>
  <si>
    <t>帝塚山南四丁目</t>
  </si>
  <si>
    <t>北之庄町</t>
  </si>
  <si>
    <t>邑地町</t>
  </si>
  <si>
    <t>帝塚山南五丁目</t>
  </si>
  <si>
    <t>南永井町</t>
  </si>
  <si>
    <t>大保町</t>
  </si>
  <si>
    <t>帝塚山四丁目</t>
  </si>
  <si>
    <t>神殿町</t>
  </si>
  <si>
    <t>丹生町</t>
  </si>
  <si>
    <t>帝塚山五丁目</t>
  </si>
  <si>
    <t>出屋敷町</t>
  </si>
  <si>
    <t>北野山町</t>
  </si>
  <si>
    <t>帝塚山六丁目</t>
  </si>
  <si>
    <t>北之庄西町一丁目</t>
  </si>
  <si>
    <t>富雄北一丁目</t>
  </si>
  <si>
    <t>北之庄西町二丁目</t>
  </si>
  <si>
    <t>大柳生地区</t>
    <phoneticPr fontId="2"/>
  </si>
  <si>
    <t>富雄北二丁目</t>
  </si>
  <si>
    <t>大柳生町</t>
  </si>
  <si>
    <t>富雄北三丁目</t>
  </si>
  <si>
    <t>東市地区</t>
    <phoneticPr fontId="2"/>
  </si>
  <si>
    <t>阪原町</t>
  </si>
  <si>
    <t>松陽台一丁目</t>
  </si>
  <si>
    <t>古市町</t>
  </si>
  <si>
    <t>大平尾町</t>
  </si>
  <si>
    <t>松陽台二丁目</t>
  </si>
  <si>
    <t>横井町</t>
  </si>
  <si>
    <t>忍辱山町</t>
  </si>
  <si>
    <t>松陽台三丁目</t>
  </si>
  <si>
    <t>八島町</t>
  </si>
  <si>
    <t>大慈仙町</t>
  </si>
  <si>
    <t>松陽台四丁目</t>
  </si>
  <si>
    <t>鉢伏町</t>
  </si>
  <si>
    <t>三碓一丁目</t>
  </si>
  <si>
    <t>鹿野園町</t>
  </si>
  <si>
    <t>東里地区</t>
    <phoneticPr fontId="2"/>
  </si>
  <si>
    <t>三碓二丁目</t>
  </si>
  <si>
    <t>藤原町</t>
  </si>
  <si>
    <t>須川町</t>
  </si>
  <si>
    <t>三碓三丁目</t>
  </si>
  <si>
    <t>横井一丁目</t>
  </si>
  <si>
    <t>南庄町</t>
  </si>
  <si>
    <t>三碓四丁目</t>
  </si>
  <si>
    <t>横井二丁目</t>
  </si>
  <si>
    <t>北村町</t>
  </si>
  <si>
    <t>三碓五丁目</t>
  </si>
  <si>
    <t>横井三丁目</t>
  </si>
  <si>
    <t>園田町</t>
  </si>
  <si>
    <t>三碓六丁目</t>
  </si>
  <si>
    <t>横井四丁目</t>
  </si>
  <si>
    <t>平清水町</t>
  </si>
  <si>
    <t>三碓七丁目</t>
  </si>
  <si>
    <t>横井五丁目</t>
  </si>
  <si>
    <t>生琉里町</t>
  </si>
  <si>
    <t>帝塚山中町</t>
  </si>
  <si>
    <t>横井六丁目</t>
  </si>
  <si>
    <t>法用町</t>
  </si>
  <si>
    <t>横井七丁目</t>
  </si>
  <si>
    <t>東鳴川町</t>
  </si>
  <si>
    <t>神功地区</t>
    <phoneticPr fontId="2"/>
  </si>
  <si>
    <t>中ノ川町</t>
  </si>
  <si>
    <t>神功一丁目</t>
  </si>
  <si>
    <t>帯解地区</t>
    <phoneticPr fontId="2"/>
  </si>
  <si>
    <t>神功二丁目</t>
  </si>
  <si>
    <t>窪之庄町</t>
  </si>
  <si>
    <t>狭川地区</t>
    <phoneticPr fontId="2"/>
  </si>
  <si>
    <t>神功三丁目</t>
  </si>
  <si>
    <t>池田町</t>
  </si>
  <si>
    <t>狭川両町</t>
  </si>
  <si>
    <t>神功四丁目</t>
  </si>
  <si>
    <t>山町</t>
  </si>
  <si>
    <t>西狭川町</t>
  </si>
  <si>
    <t>神功五丁目</t>
  </si>
  <si>
    <t>今市町</t>
  </si>
  <si>
    <t>狭川東町</t>
  </si>
  <si>
    <t>神功六丁目</t>
  </si>
  <si>
    <t>柴屋町</t>
  </si>
  <si>
    <t>下狭川町</t>
  </si>
  <si>
    <t>田中町</t>
  </si>
  <si>
    <t>広岡町</t>
  </si>
  <si>
    <t>右京地区</t>
    <phoneticPr fontId="2"/>
  </si>
  <si>
    <t>右京一丁目</t>
  </si>
  <si>
    <t>精華地区</t>
    <phoneticPr fontId="2"/>
  </si>
  <si>
    <t>月ヶ瀬地区</t>
    <rPh sb="0" eb="3">
      <t>ツキガセ</t>
    </rPh>
    <rPh sb="3" eb="5">
      <t>チク</t>
    </rPh>
    <phoneticPr fontId="2"/>
  </si>
  <si>
    <t>右京二丁目</t>
  </si>
  <si>
    <t>米谷町</t>
  </si>
  <si>
    <t>月ヶ瀬石打</t>
  </si>
  <si>
    <t>右京三丁目</t>
  </si>
  <si>
    <t>中畑町</t>
  </si>
  <si>
    <t>月ヶ瀬尾山</t>
  </si>
  <si>
    <t>右京四丁目</t>
  </si>
  <si>
    <t>興隆寺町</t>
  </si>
  <si>
    <t>月ヶ瀬長引</t>
  </si>
  <si>
    <t>右京五丁目</t>
  </si>
  <si>
    <t>南椿尾町</t>
  </si>
  <si>
    <t>月ヶ瀬嵩</t>
  </si>
  <si>
    <t>北椿尾町</t>
  </si>
  <si>
    <t>月ヶ瀬月瀬</t>
  </si>
  <si>
    <t>朱雀地区</t>
    <phoneticPr fontId="2"/>
  </si>
  <si>
    <t>菩提山町</t>
  </si>
  <si>
    <t>月ヶ瀬桃香野</t>
  </si>
  <si>
    <t>朱雀一丁目</t>
  </si>
  <si>
    <t>高樋町</t>
  </si>
  <si>
    <t>朱雀二丁目</t>
  </si>
  <si>
    <t>虚空蔵町</t>
  </si>
  <si>
    <t>都地区</t>
    <rPh sb="0" eb="2">
      <t>ツゲ</t>
    </rPh>
    <rPh sb="2" eb="4">
      <t>チク</t>
    </rPh>
    <phoneticPr fontId="2"/>
  </si>
  <si>
    <t>朱雀三丁目</t>
  </si>
  <si>
    <t>都南之庄町</t>
    <rPh sb="0" eb="2">
      <t>ツゲ</t>
    </rPh>
    <phoneticPr fontId="2"/>
  </si>
  <si>
    <t>朱雀四丁目</t>
  </si>
  <si>
    <t>田原地区</t>
    <rPh sb="0" eb="1">
      <t>タ</t>
    </rPh>
    <phoneticPr fontId="2"/>
  </si>
  <si>
    <t>都甲岡町</t>
    <rPh sb="0" eb="2">
      <t>ツゲ</t>
    </rPh>
    <phoneticPr fontId="2"/>
  </si>
  <si>
    <t>朱雀五丁目</t>
  </si>
  <si>
    <t>横田町</t>
  </si>
  <si>
    <t>来迎寺町</t>
  </si>
  <si>
    <t>朱雀六丁目</t>
  </si>
  <si>
    <t>茗荷町</t>
  </si>
  <si>
    <t>都友田町</t>
    <rPh sb="0" eb="2">
      <t>ツゲ</t>
    </rPh>
    <phoneticPr fontId="2"/>
  </si>
  <si>
    <t>矢田原町</t>
  </si>
  <si>
    <t>藺生町</t>
  </si>
  <si>
    <t>左京地区</t>
    <phoneticPr fontId="2"/>
  </si>
  <si>
    <t>長谷町</t>
  </si>
  <si>
    <t>都小山戸町</t>
    <rPh sb="0" eb="2">
      <t>ツゲ</t>
    </rPh>
    <phoneticPr fontId="2"/>
  </si>
  <si>
    <t>左京一丁目</t>
    <phoneticPr fontId="1"/>
  </si>
  <si>
    <t>杣ノ川町</t>
  </si>
  <si>
    <t>都相河町</t>
    <rPh sb="0" eb="2">
      <t>ツゲ</t>
    </rPh>
    <phoneticPr fontId="2"/>
  </si>
  <si>
    <t>左京二丁目</t>
    <rPh sb="2" eb="3">
      <t>2</t>
    </rPh>
    <phoneticPr fontId="1"/>
  </si>
  <si>
    <t>南田原町</t>
  </si>
  <si>
    <t>都吐山町</t>
    <rPh sb="0" eb="2">
      <t>ツゲ</t>
    </rPh>
    <phoneticPr fontId="2"/>
  </si>
  <si>
    <t>左京三丁目</t>
  </si>
  <si>
    <t>中之庄町</t>
  </si>
  <si>
    <t>都こぶしが丘</t>
    <rPh sb="0" eb="2">
      <t>ツゲ</t>
    </rPh>
    <phoneticPr fontId="2"/>
  </si>
  <si>
    <t>左京四丁目</t>
  </si>
  <si>
    <t>中貫町</t>
  </si>
  <si>
    <t>都白石町</t>
    <rPh sb="0" eb="2">
      <t>ツゲ</t>
    </rPh>
    <phoneticPr fontId="2"/>
  </si>
  <si>
    <t>左京五丁目</t>
    <rPh sb="0" eb="2">
      <t>サキョウ</t>
    </rPh>
    <rPh sb="2" eb="3">
      <t>５</t>
    </rPh>
    <rPh sb="3" eb="5">
      <t>チョウメ</t>
    </rPh>
    <phoneticPr fontId="1"/>
  </si>
  <si>
    <t>大野町</t>
  </si>
  <si>
    <t>針町</t>
  </si>
  <si>
    <t>都馬場町</t>
    <rPh sb="2" eb="5">
      <t>バンバチョウ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</si>
</sst>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);[Red]\(#,##0\)"/>
  </numFmts>
  <fonts count="13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/>
  </cellStyleXfs>
  <cellXfs count="166">
    <xf numFmtId="0" fontId="0" fillId="0" borderId="0" xfId="0"/>
    <xf numFmtId="3" fontId="3" fillId="0" borderId="0" xfId="0" applyNumberFormat="1" applyFont="1" applyAlignment="1" applyProtection="1">
      <alignment horizontal="left"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distributed" vertical="center"/>
    </xf>
    <xf numFmtId="3" fontId="4" fillId="0" borderId="0" xfId="0" applyNumberFormat="1" applyFont="1" applyAlignment="1">
      <alignment horizontal="distributed" vertical="center"/>
    </xf>
    <xf numFmtId="3" fontId="5" fillId="0" borderId="0" xfId="0" applyNumberFormat="1" applyFont="1" applyAlignment="1" applyProtection="1">
      <alignment horizontal="left" vertical="center" indent="2"/>
    </xf>
    <xf numFmtId="3" fontId="3" fillId="0" borderId="0" xfId="0" applyNumberFormat="1" applyFont="1" applyAlignment="1" applyProtection="1">
      <alignment horizontal="center" vertical="center"/>
    </xf>
    <xf numFmtId="3" fontId="3" fillId="0" borderId="0" xfId="0" applyNumberFormat="1" applyFont="1" applyAlignment="1" applyProtection="1">
      <alignment horizontal="right" vertical="center"/>
    </xf>
    <xf numFmtId="3" fontId="4" fillId="0" borderId="0" xfId="0" applyNumberFormat="1" applyFont="1" applyAlignment="1" applyProtection="1">
      <alignment horizontal="center" vertical="center"/>
    </xf>
    <xf numFmtId="3" fontId="4" fillId="0" borderId="0" xfId="0" applyNumberFormat="1" applyFont="1" applyAlignment="1" applyProtection="1">
      <alignment horizontal="distributed" vertical="center"/>
    </xf>
    <xf numFmtId="3" fontId="3" fillId="0" borderId="0" xfId="0" applyNumberFormat="1" applyFont="1" applyBorder="1" applyAlignment="1" applyProtection="1">
      <alignment horizontal="left" vertical="top"/>
    </xf>
    <xf numFmtId="3" fontId="3" fillId="0" borderId="0" xfId="0" applyNumberFormat="1" applyFont="1" applyBorder="1" applyAlignment="1">
      <alignment horizontal="center" vertical="top"/>
    </xf>
    <xf numFmtId="3" fontId="3" fillId="0" borderId="0" xfId="0" applyNumberFormat="1" applyFont="1" applyBorder="1" applyAlignment="1">
      <alignment horizontal="distributed" vertical="top"/>
    </xf>
    <xf numFmtId="3" fontId="3" fillId="0" borderId="0" xfId="0" applyNumberFormat="1" applyFont="1" applyAlignment="1">
      <alignment horizontal="center" vertical="top"/>
    </xf>
    <xf numFmtId="3" fontId="3" fillId="0" borderId="1" xfId="0" applyNumberFormat="1" applyFont="1" applyBorder="1" applyAlignment="1">
      <alignment vertical="top"/>
    </xf>
    <xf numFmtId="3" fontId="4" fillId="0" borderId="0" xfId="0" applyNumberFormat="1" applyFont="1" applyBorder="1" applyAlignment="1">
      <alignment horizontal="distributed" vertical="top"/>
    </xf>
    <xf numFmtId="3" fontId="3" fillId="0" borderId="0" xfId="0" applyNumberFormat="1" applyFont="1" applyAlignment="1">
      <alignment vertical="top"/>
    </xf>
    <xf numFmtId="3" fontId="3" fillId="0" borderId="2" xfId="0" applyNumberFormat="1" applyFont="1" applyBorder="1" applyAlignment="1" applyProtection="1">
      <alignment horizontal="center" vertical="center"/>
    </xf>
    <xf numFmtId="3" fontId="3" fillId="0" borderId="11" xfId="0" applyNumberFormat="1" applyFont="1" applyBorder="1" applyAlignment="1" applyProtection="1">
      <alignment horizontal="distributed" vertical="center" justifyLastLine="1"/>
    </xf>
    <xf numFmtId="3" fontId="3" fillId="0" borderId="12" xfId="0" applyNumberFormat="1" applyFont="1" applyBorder="1" applyAlignment="1" applyProtection="1">
      <alignment horizontal="distributed" vertical="center" justifyLastLine="1"/>
    </xf>
    <xf numFmtId="3" fontId="3" fillId="0" borderId="13" xfId="0" applyNumberFormat="1" applyFont="1" applyBorder="1" applyAlignment="1" applyProtection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distributed" vertical="center" justifyLastLine="1"/>
    </xf>
    <xf numFmtId="3" fontId="3" fillId="0" borderId="16" xfId="0" applyNumberFormat="1" applyFont="1" applyBorder="1" applyAlignment="1" applyProtection="1">
      <alignment horizontal="distributed" vertical="center" justifyLastLine="1"/>
    </xf>
    <xf numFmtId="3" fontId="3" fillId="0" borderId="16" xfId="0" applyNumberFormat="1" applyFont="1" applyBorder="1" applyAlignment="1" applyProtection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 applyProtection="1">
      <alignment horizontal="distributed" vertical="center" justifyLastLine="1"/>
    </xf>
    <xf numFmtId="3" fontId="3" fillId="0" borderId="0" xfId="0" applyNumberFormat="1" applyFont="1" applyBorder="1" applyAlignment="1">
      <alignment horizontal="distributed" vertical="center" justifyLastLine="1"/>
    </xf>
    <xf numFmtId="3" fontId="3" fillId="0" borderId="0" xfId="0" applyNumberFormat="1" applyFont="1" applyBorder="1" applyAlignment="1" applyProtection="1">
      <alignment horizontal="center" vertical="center"/>
    </xf>
    <xf numFmtId="3" fontId="3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 applyProtection="1">
      <alignment horizontal="right" vertical="center"/>
    </xf>
    <xf numFmtId="41" fontId="6" fillId="0" borderId="15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3" fontId="4" fillId="0" borderId="0" xfId="1" applyNumberFormat="1" applyFont="1" applyBorder="1" applyAlignment="1" applyProtection="1">
      <alignment horizontal="right" vertical="center"/>
    </xf>
    <xf numFmtId="3" fontId="4" fillId="0" borderId="17" xfId="1" applyNumberFormat="1" applyFont="1" applyBorder="1" applyAlignment="1">
      <alignment horizontal="right" vertical="center"/>
    </xf>
    <xf numFmtId="3" fontId="4" fillId="0" borderId="0" xfId="0" applyNumberFormat="1" applyFont="1" applyBorder="1" applyAlignment="1" applyProtection="1">
      <alignment horizontal="distributed" vertical="center"/>
    </xf>
    <xf numFmtId="3" fontId="4" fillId="0" borderId="18" xfId="0" applyNumberFormat="1" applyFont="1" applyBorder="1" applyAlignment="1" applyProtection="1">
      <alignment horizontal="distributed" vertical="center"/>
    </xf>
    <xf numFmtId="41" fontId="4" fillId="0" borderId="15" xfId="0" applyNumberFormat="1" applyFont="1" applyBorder="1" applyAlignment="1">
      <alignment vertical="center"/>
    </xf>
    <xf numFmtId="41" fontId="4" fillId="0" borderId="0" xfId="0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" fontId="6" fillId="0" borderId="0" xfId="0" applyNumberFormat="1" applyFont="1" applyBorder="1" applyAlignment="1" applyProtection="1">
      <alignment horizontal="distributed" vertical="center"/>
    </xf>
    <xf numFmtId="41" fontId="8" fillId="0" borderId="0" xfId="0" applyNumberFormat="1" applyFont="1" applyFill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 applyProtection="1">
      <alignment horizontal="distributed" vertical="center"/>
    </xf>
    <xf numFmtId="3" fontId="4" fillId="0" borderId="0" xfId="0" applyNumberFormat="1" applyFont="1" applyBorder="1" applyAlignment="1" applyProtection="1">
      <alignment horizontal="left" vertical="center"/>
    </xf>
    <xf numFmtId="3" fontId="4" fillId="0" borderId="17" xfId="1" applyNumberFormat="1" applyFont="1" applyBorder="1" applyAlignment="1" applyProtection="1">
      <alignment horizontal="right" vertical="center"/>
    </xf>
    <xf numFmtId="41" fontId="9" fillId="0" borderId="0" xfId="0" applyNumberFormat="1" applyFont="1" applyFill="1" applyBorder="1" applyAlignment="1">
      <alignment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Border="1" applyAlignment="1" applyProtection="1">
      <alignment horizontal="right" vertical="center"/>
    </xf>
    <xf numFmtId="3" fontId="4" fillId="0" borderId="0" xfId="1" applyNumberFormat="1" applyFont="1" applyBorder="1" applyAlignment="1">
      <alignment horizontal="right" vertical="center"/>
    </xf>
    <xf numFmtId="3" fontId="6" fillId="0" borderId="18" xfId="0" applyNumberFormat="1" applyFont="1" applyBorder="1" applyAlignment="1" applyProtection="1">
      <alignment horizontal="distributed" vertical="center"/>
    </xf>
    <xf numFmtId="41" fontId="6" fillId="0" borderId="15" xfId="1" applyNumberFormat="1" applyFont="1" applyBorder="1" applyAlignment="1" applyProtection="1">
      <alignment horizontal="right" vertical="center"/>
    </xf>
    <xf numFmtId="3" fontId="4" fillId="0" borderId="17" xfId="0" applyNumberFormat="1" applyFont="1" applyBorder="1" applyAlignment="1" applyProtection="1">
      <alignment horizontal="distributed" vertical="center"/>
    </xf>
    <xf numFmtId="0" fontId="4" fillId="0" borderId="0" xfId="0" applyFont="1" applyAlignment="1">
      <alignment horizontal="distributed" vertical="center"/>
    </xf>
    <xf numFmtId="3" fontId="4" fillId="0" borderId="17" xfId="0" applyNumberFormat="1" applyFont="1" applyBorder="1" applyAlignment="1" applyProtection="1">
      <alignment vertical="center"/>
    </xf>
    <xf numFmtId="0" fontId="3" fillId="0" borderId="0" xfId="0" applyFont="1" applyBorder="1" applyAlignment="1">
      <alignment horizontal="distributed" vertical="center"/>
    </xf>
    <xf numFmtId="3" fontId="4" fillId="0" borderId="0" xfId="0" applyNumberFormat="1" applyFont="1" applyBorder="1" applyAlignment="1">
      <alignment horizontal="distributed" vertical="center"/>
    </xf>
    <xf numFmtId="3" fontId="4" fillId="0" borderId="18" xfId="0" applyNumberFormat="1" applyFont="1" applyBorder="1" applyAlignment="1" applyProtection="1">
      <alignment horizontal="right" vertical="center"/>
    </xf>
    <xf numFmtId="41" fontId="4" fillId="0" borderId="0" xfId="0" applyNumberFormat="1" applyFont="1" applyBorder="1" applyAlignment="1">
      <alignment horizontal="right" vertical="center"/>
    </xf>
    <xf numFmtId="3" fontId="4" fillId="0" borderId="17" xfId="0" applyNumberFormat="1" applyFont="1" applyBorder="1" applyAlignment="1">
      <alignment vertical="center"/>
    </xf>
    <xf numFmtId="3" fontId="4" fillId="0" borderId="0" xfId="0" applyNumberFormat="1" applyFont="1" applyBorder="1" applyAlignment="1" applyProtection="1">
      <alignment vertical="center"/>
    </xf>
    <xf numFmtId="41" fontId="4" fillId="0" borderId="15" xfId="1" applyNumberFormat="1" applyFont="1" applyBorder="1" applyAlignment="1" applyProtection="1">
      <alignment horizontal="right" vertical="center"/>
    </xf>
    <xf numFmtId="41" fontId="4" fillId="0" borderId="0" xfId="1" applyNumberFormat="1" applyFont="1" applyBorder="1" applyAlignment="1">
      <alignment horizontal="right" vertical="center"/>
    </xf>
    <xf numFmtId="41" fontId="4" fillId="0" borderId="0" xfId="0" applyNumberFormat="1" applyFont="1" applyAlignment="1">
      <alignment horizontal="right" vertical="center"/>
    </xf>
    <xf numFmtId="3" fontId="6" fillId="0" borderId="0" xfId="0" applyNumberFormat="1" applyFont="1" applyBorder="1" applyAlignment="1">
      <alignment vertical="center"/>
    </xf>
    <xf numFmtId="3" fontId="4" fillId="0" borderId="19" xfId="1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distributed" vertical="center"/>
    </xf>
    <xf numFmtId="3" fontId="4" fillId="0" borderId="1" xfId="0" applyNumberFormat="1" applyFont="1" applyBorder="1" applyAlignment="1" applyProtection="1">
      <alignment horizontal="distributed" vertical="center"/>
    </xf>
    <xf numFmtId="41" fontId="4" fillId="0" borderId="20" xfId="1" applyNumberFormat="1" applyFont="1" applyBorder="1" applyAlignment="1" applyProtection="1">
      <alignment horizontal="right" vertical="center"/>
    </xf>
    <xf numFmtId="41" fontId="4" fillId="0" borderId="1" xfId="1" applyNumberFormat="1" applyFont="1" applyBorder="1" applyAlignment="1">
      <alignment horizontal="right" vertical="center"/>
    </xf>
    <xf numFmtId="41" fontId="4" fillId="0" borderId="1" xfId="0" applyNumberFormat="1" applyFont="1" applyBorder="1" applyAlignment="1">
      <alignment horizontal="right" vertical="center"/>
    </xf>
    <xf numFmtId="3" fontId="4" fillId="0" borderId="21" xfId="1" applyNumberFormat="1" applyFont="1" applyBorder="1" applyAlignment="1">
      <alignment horizontal="right" vertical="center"/>
    </xf>
    <xf numFmtId="3" fontId="4" fillId="0" borderId="22" xfId="1" applyNumberFormat="1" applyFont="1" applyBorder="1" applyAlignment="1">
      <alignment horizontal="right" vertical="center"/>
    </xf>
    <xf numFmtId="3" fontId="4" fillId="0" borderId="23" xfId="0" applyNumberFormat="1" applyFont="1" applyBorder="1" applyAlignment="1" applyProtection="1">
      <alignment horizontal="distributed" vertical="center"/>
    </xf>
    <xf numFmtId="41" fontId="4" fillId="0" borderId="1" xfId="1" applyNumberFormat="1" applyFont="1" applyBorder="1" applyAlignment="1" applyProtection="1">
      <alignment horizontal="right" vertical="center"/>
    </xf>
    <xf numFmtId="3" fontId="4" fillId="0" borderId="1" xfId="0" applyNumberFormat="1" applyFont="1" applyBorder="1" applyAlignment="1">
      <alignment vertical="center"/>
    </xf>
    <xf numFmtId="3" fontId="3" fillId="0" borderId="0" xfId="0" applyNumberFormat="1" applyFont="1" applyBorder="1" applyAlignment="1" applyProtection="1">
      <alignment vertical="center"/>
    </xf>
    <xf numFmtId="3" fontId="3" fillId="0" borderId="0" xfId="0" applyNumberFormat="1" applyFont="1" applyBorder="1" applyAlignment="1" applyProtection="1">
      <alignment horizontal="distributed" vertical="center"/>
    </xf>
    <xf numFmtId="3" fontId="3" fillId="0" borderId="0" xfId="1" applyNumberFormat="1" applyFont="1" applyBorder="1" applyAlignment="1" applyProtection="1">
      <alignment horizontal="right" vertical="center"/>
    </xf>
    <xf numFmtId="3" fontId="3" fillId="0" borderId="0" xfId="1" applyNumberFormat="1" applyFont="1" applyBorder="1" applyAlignment="1">
      <alignment horizontal="right" vertical="center"/>
    </xf>
    <xf numFmtId="3" fontId="3" fillId="0" borderId="0" xfId="1" applyNumberFormat="1" applyFont="1" applyBorder="1" applyAlignment="1" applyProtection="1">
      <alignment vertical="center"/>
    </xf>
    <xf numFmtId="3" fontId="3" fillId="0" borderId="0" xfId="1" applyNumberFormat="1" applyFont="1" applyBorder="1" applyAlignment="1">
      <alignment vertical="center"/>
    </xf>
    <xf numFmtId="3" fontId="3" fillId="0" borderId="0" xfId="0" applyNumberFormat="1" applyFont="1" applyAlignment="1" applyProtection="1">
      <alignment vertical="center"/>
    </xf>
    <xf numFmtId="3" fontId="3" fillId="0" borderId="0" xfId="0" applyNumberFormat="1" applyFont="1" applyBorder="1" applyAlignment="1" applyProtection="1">
      <alignment horizontal="left" vertical="center"/>
    </xf>
    <xf numFmtId="3" fontId="3" fillId="0" borderId="0" xfId="0" applyNumberFormat="1" applyFont="1" applyBorder="1" applyAlignment="1">
      <alignment horizontal="distributed" vertical="center"/>
    </xf>
    <xf numFmtId="3" fontId="3" fillId="0" borderId="0" xfId="0" applyNumberFormat="1" applyFont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3" fontId="4" fillId="0" borderId="2" xfId="0" applyNumberFormat="1" applyFont="1" applyBorder="1" applyAlignment="1" applyProtection="1">
      <alignment horizontal="center" vertical="center"/>
    </xf>
    <xf numFmtId="3" fontId="4" fillId="0" borderId="13" xfId="0" applyNumberFormat="1" applyFont="1" applyBorder="1" applyAlignment="1" applyProtection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 applyProtection="1">
      <alignment horizontal="center" vertical="center"/>
    </xf>
    <xf numFmtId="3" fontId="4" fillId="0" borderId="17" xfId="0" applyNumberFormat="1" applyFont="1" applyBorder="1" applyAlignment="1">
      <alignment horizontal="center" vertical="center"/>
    </xf>
    <xf numFmtId="3" fontId="4" fillId="0" borderId="18" xfId="0" applyNumberFormat="1" applyFont="1" applyBorder="1" applyAlignment="1">
      <alignment horizontal="center" vertical="center"/>
    </xf>
    <xf numFmtId="41" fontId="9" fillId="0" borderId="15" xfId="0" applyNumberFormat="1" applyFont="1" applyBorder="1" applyAlignment="1">
      <alignment vertical="center"/>
    </xf>
    <xf numFmtId="41" fontId="9" fillId="0" borderId="0" xfId="0" applyNumberFormat="1" applyFont="1" applyBorder="1" applyAlignment="1">
      <alignment vertical="center"/>
    </xf>
    <xf numFmtId="3" fontId="4" fillId="0" borderId="18" xfId="0" applyNumberFormat="1" applyFont="1" applyBorder="1" applyAlignment="1">
      <alignment vertical="center"/>
    </xf>
    <xf numFmtId="3" fontId="4" fillId="0" borderId="18" xfId="0" applyNumberFormat="1" applyFont="1" applyBorder="1" applyAlignment="1">
      <alignment horizontal="distributed" vertical="center"/>
    </xf>
    <xf numFmtId="41" fontId="11" fillId="0" borderId="0" xfId="0" applyNumberFormat="1" applyFont="1" applyBorder="1" applyAlignment="1">
      <alignment vertical="center"/>
    </xf>
    <xf numFmtId="41" fontId="11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3" fontId="4" fillId="0" borderId="0" xfId="0" applyNumberFormat="1" applyFont="1" applyFill="1" applyBorder="1" applyAlignment="1" applyProtection="1">
      <alignment horizontal="distributed" vertical="center"/>
    </xf>
    <xf numFmtId="3" fontId="12" fillId="0" borderId="18" xfId="0" applyNumberFormat="1" applyFont="1" applyFill="1" applyBorder="1" applyAlignment="1" applyProtection="1">
      <alignment horizontal="distributed" vertical="center"/>
    </xf>
    <xf numFmtId="3" fontId="4" fillId="0" borderId="0" xfId="1" applyNumberFormat="1" applyFont="1" applyAlignment="1">
      <alignment horizontal="right" vertical="center"/>
    </xf>
    <xf numFmtId="3" fontId="4" fillId="0" borderId="0" xfId="0" applyNumberFormat="1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3" fontId="4" fillId="0" borderId="0" xfId="0" applyNumberFormat="1" applyFont="1" applyAlignment="1" applyProtection="1">
      <alignment horizontal="right" vertical="center"/>
    </xf>
    <xf numFmtId="3" fontId="6" fillId="0" borderId="0" xfId="0" applyNumberFormat="1" applyFont="1" applyAlignment="1" applyProtection="1">
      <alignment horizontal="distributed" vertical="center"/>
    </xf>
    <xf numFmtId="3" fontId="4" fillId="0" borderId="19" xfId="1" applyNumberFormat="1" applyFont="1" applyBorder="1" applyAlignment="1" applyProtection="1">
      <alignment horizontal="right" vertical="center"/>
    </xf>
    <xf numFmtId="0" fontId="4" fillId="0" borderId="0" xfId="0" applyFont="1" applyBorder="1" applyAlignment="1">
      <alignment horizontal="distributed" vertical="center"/>
    </xf>
    <xf numFmtId="3" fontId="4" fillId="0" borderId="1" xfId="1" applyNumberFormat="1" applyFont="1" applyBorder="1" applyAlignment="1">
      <alignment horizontal="right" vertical="center"/>
    </xf>
    <xf numFmtId="41" fontId="4" fillId="0" borderId="20" xfId="1" applyNumberFormat="1" applyFont="1" applyBorder="1" applyAlignment="1" applyProtection="1">
      <alignment vertical="center"/>
    </xf>
    <xf numFmtId="3" fontId="4" fillId="0" borderId="21" xfId="1" applyNumberFormat="1" applyFont="1" applyBorder="1" applyAlignment="1" applyProtection="1">
      <alignment horizontal="right" vertical="center"/>
    </xf>
    <xf numFmtId="41" fontId="4" fillId="0" borderId="1" xfId="1" applyNumberFormat="1" applyFont="1" applyBorder="1" applyAlignment="1" applyProtection="1">
      <alignment vertical="center"/>
    </xf>
    <xf numFmtId="3" fontId="3" fillId="0" borderId="2" xfId="0" applyNumberFormat="1" applyFont="1" applyBorder="1" applyAlignment="1">
      <alignment vertical="center"/>
    </xf>
    <xf numFmtId="3" fontId="3" fillId="0" borderId="2" xfId="0" applyNumberFormat="1" applyFont="1" applyBorder="1" applyAlignment="1" applyProtection="1">
      <alignment horizontal="distributed" vertical="center"/>
    </xf>
    <xf numFmtId="3" fontId="3" fillId="0" borderId="2" xfId="1" applyNumberFormat="1" applyFont="1" applyBorder="1" applyAlignment="1" applyProtection="1">
      <alignment horizontal="right" vertical="center"/>
    </xf>
    <xf numFmtId="3" fontId="3" fillId="0" borderId="2" xfId="1" applyNumberFormat="1" applyFont="1" applyBorder="1" applyAlignment="1">
      <alignment horizontal="right" vertical="center"/>
    </xf>
    <xf numFmtId="3" fontId="3" fillId="0" borderId="2" xfId="1" applyNumberFormat="1" applyFont="1" applyBorder="1" applyAlignment="1" applyProtection="1">
      <alignment vertical="center"/>
    </xf>
    <xf numFmtId="3" fontId="3" fillId="0" borderId="2" xfId="1" applyNumberFormat="1" applyFont="1" applyBorder="1" applyAlignment="1">
      <alignment vertical="center"/>
    </xf>
    <xf numFmtId="3" fontId="4" fillId="0" borderId="2" xfId="0" applyNumberFormat="1" applyFont="1" applyBorder="1" applyAlignment="1" applyProtection="1">
      <alignment horizontal="distributed" vertical="center"/>
    </xf>
    <xf numFmtId="3" fontId="6" fillId="0" borderId="17" xfId="0" applyNumberFormat="1" applyFont="1" applyBorder="1" applyAlignment="1" applyProtection="1">
      <alignment vertical="center"/>
    </xf>
    <xf numFmtId="41" fontId="4" fillId="0" borderId="0" xfId="1" applyNumberFormat="1" applyFont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3" fontId="4" fillId="0" borderId="17" xfId="0" applyNumberFormat="1" applyFont="1" applyBorder="1" applyAlignment="1" applyProtection="1">
      <alignment vertical="center" wrapText="1"/>
    </xf>
    <xf numFmtId="41" fontId="4" fillId="0" borderId="0" xfId="1" applyNumberFormat="1" applyFont="1" applyBorder="1" applyAlignment="1" applyProtection="1">
      <alignment vertical="center"/>
    </xf>
    <xf numFmtId="41" fontId="4" fillId="0" borderId="15" xfId="0" applyNumberFormat="1" applyFont="1" applyBorder="1"/>
    <xf numFmtId="41" fontId="4" fillId="0" borderId="0" xfId="0" applyNumberFormat="1" applyFont="1" applyBorder="1"/>
    <xf numFmtId="41" fontId="4" fillId="0" borderId="0" xfId="1" applyNumberFormat="1" applyFont="1" applyBorder="1" applyAlignment="1" applyProtection="1">
      <alignment horizontal="right" vertical="center"/>
    </xf>
    <xf numFmtId="41" fontId="4" fillId="0" borderId="0" xfId="1" applyNumberFormat="1" applyFont="1" applyAlignment="1">
      <alignment horizontal="right" vertical="center"/>
    </xf>
    <xf numFmtId="41" fontId="4" fillId="0" borderId="0" xfId="1" applyNumberFormat="1" applyFont="1" applyBorder="1" applyAlignment="1">
      <alignment vertical="center"/>
    </xf>
    <xf numFmtId="41" fontId="4" fillId="0" borderId="0" xfId="0" applyNumberFormat="1" applyFont="1" applyAlignment="1">
      <alignment vertical="center"/>
    </xf>
    <xf numFmtId="3" fontId="4" fillId="0" borderId="17" xfId="0" applyNumberFormat="1" applyFont="1" applyBorder="1" applyAlignment="1">
      <alignment horizontal="distributed" vertical="center"/>
    </xf>
    <xf numFmtId="41" fontId="4" fillId="0" borderId="0" xfId="1" applyNumberFormat="1" applyFont="1" applyAlignment="1" applyProtection="1">
      <alignment horizontal="right" vertical="center"/>
    </xf>
    <xf numFmtId="41" fontId="11" fillId="0" borderId="15" xfId="0" applyNumberFormat="1" applyFont="1" applyBorder="1" applyAlignment="1">
      <alignment vertical="center"/>
    </xf>
    <xf numFmtId="3" fontId="6" fillId="0" borderId="18" xfId="0" applyNumberFormat="1" applyFont="1" applyBorder="1" applyAlignment="1" applyProtection="1">
      <alignment horizontal="right" vertical="center"/>
    </xf>
    <xf numFmtId="41" fontId="4" fillId="0" borderId="19" xfId="1" applyNumberFormat="1" applyFont="1" applyBorder="1" applyAlignment="1">
      <alignment horizontal="right" vertical="center"/>
    </xf>
    <xf numFmtId="3" fontId="4" fillId="0" borderId="22" xfId="1" applyNumberFormat="1" applyFont="1" applyBorder="1" applyAlignment="1" applyProtection="1">
      <alignment horizontal="right" vertical="center"/>
    </xf>
    <xf numFmtId="41" fontId="4" fillId="0" borderId="21" xfId="1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distributed" vertical="center"/>
    </xf>
    <xf numFmtId="41" fontId="3" fillId="0" borderId="2" xfId="1" applyNumberFormat="1" applyFont="1" applyBorder="1" applyAlignment="1" applyProtection="1">
      <alignment vertical="center"/>
    </xf>
    <xf numFmtId="41" fontId="3" fillId="0" borderId="2" xfId="1" applyNumberFormat="1" applyFont="1" applyBorder="1" applyAlignment="1">
      <alignment horizontal="right" vertical="center"/>
    </xf>
    <xf numFmtId="41" fontId="3" fillId="0" borderId="2" xfId="1" applyNumberFormat="1" applyFont="1" applyBorder="1" applyAlignment="1">
      <alignment vertical="center"/>
    </xf>
    <xf numFmtId="3" fontId="3" fillId="0" borderId="5" xfId="0" applyNumberFormat="1" applyFont="1" applyBorder="1" applyAlignment="1" applyProtection="1">
      <alignment horizontal="distributed" vertical="center" justifyLastLine="1"/>
    </xf>
    <xf numFmtId="3" fontId="3" fillId="0" borderId="6" xfId="0" applyNumberFormat="1" applyFont="1" applyBorder="1" applyAlignment="1" applyProtection="1">
      <alignment horizontal="distributed" vertical="center" justifyLastLine="1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 applyProtection="1">
      <alignment horizontal="distributed" vertical="center" justifyLastLine="1"/>
    </xf>
    <xf numFmtId="3" fontId="3" fillId="0" borderId="10" xfId="0" applyNumberFormat="1" applyFont="1" applyBorder="1" applyAlignment="1">
      <alignment horizontal="distributed" vertical="center" justifyLastLine="1"/>
    </xf>
    <xf numFmtId="3" fontId="3" fillId="0" borderId="7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 applyProtection="1">
      <alignment horizontal="distributed" vertical="center" justifyLastLine="1"/>
    </xf>
    <xf numFmtId="3" fontId="6" fillId="0" borderId="17" xfId="0" applyNumberFormat="1" applyFont="1" applyBorder="1" applyAlignment="1" applyProtection="1">
      <alignment horizontal="distributed" vertical="center"/>
    </xf>
    <xf numFmtId="0" fontId="10" fillId="0" borderId="0" xfId="0" applyFont="1" applyAlignment="1">
      <alignment horizontal="distributed" vertical="center"/>
    </xf>
    <xf numFmtId="3" fontId="6" fillId="0" borderId="0" xfId="0" applyNumberFormat="1" applyFont="1" applyBorder="1" applyAlignment="1" applyProtection="1">
      <alignment horizontal="distributed" vertic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distributed" vertical="center"/>
    </xf>
    <xf numFmtId="3" fontId="6" fillId="0" borderId="0" xfId="0" applyNumberFormat="1" applyFont="1" applyBorder="1" applyAlignment="1" applyProtection="1">
      <alignment horizontal="distributed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9"/>
  <sheetViews>
    <sheetView tabSelected="1" zoomScaleNormal="100" zoomScaleSheetLayoutView="100" workbookViewId="0"/>
  </sheetViews>
  <sheetFormatPr defaultRowHeight="11.25" x14ac:dyDescent="0.2"/>
  <cols>
    <col min="1" max="1" width="0.5" style="2" customWidth="1"/>
    <col min="2" max="2" width="12.5" style="3" customWidth="1"/>
    <col min="3" max="3" width="0.5" style="2" customWidth="1"/>
    <col min="4" max="7" width="5.69921875" style="2" customWidth="1"/>
    <col min="8" max="9" width="0.5" style="2" customWidth="1"/>
    <col min="10" max="10" width="12.5" style="3" customWidth="1"/>
    <col min="11" max="11" width="0.5" style="2" customWidth="1"/>
    <col min="12" max="15" width="5.69921875" style="2" customWidth="1"/>
    <col min="16" max="16" width="0.5" style="2" customWidth="1"/>
    <col min="17" max="17" width="12.5" style="3" customWidth="1"/>
    <col min="18" max="18" width="0.5" style="2" customWidth="1"/>
    <col min="19" max="22" width="5.69921875" style="2" customWidth="1"/>
    <col min="23" max="24" width="0.5" style="2" customWidth="1"/>
    <col min="25" max="25" width="12.5" style="4" customWidth="1"/>
    <col min="26" max="26" width="0.5" style="2" customWidth="1"/>
    <col min="27" max="30" width="5.69921875" style="2" customWidth="1"/>
    <col min="31" max="31" width="8.69921875" style="2" customWidth="1"/>
    <col min="32" max="16384" width="8.796875" style="2"/>
  </cols>
  <sheetData>
    <row r="1" spans="1:31" ht="15" customHeight="1" x14ac:dyDescent="0.2">
      <c r="B1" s="5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7"/>
      <c r="P1" s="6"/>
      <c r="R1" s="6"/>
      <c r="S1" s="6"/>
      <c r="T1" s="6"/>
      <c r="U1" s="6"/>
      <c r="V1" s="6"/>
      <c r="W1" s="6"/>
      <c r="X1" s="6"/>
      <c r="Y1" s="8"/>
      <c r="Z1" s="6"/>
      <c r="AA1" s="6"/>
      <c r="AB1" s="6"/>
      <c r="AC1" s="6"/>
      <c r="AD1" s="6"/>
      <c r="AE1" s="1"/>
    </row>
    <row r="2" spans="1:31" ht="13.5" customHeight="1" x14ac:dyDescent="0.2">
      <c r="O2" s="7"/>
      <c r="P2" s="1"/>
      <c r="R2" s="1"/>
      <c r="S2" s="1"/>
      <c r="T2" s="1"/>
      <c r="U2" s="1"/>
      <c r="V2" s="1"/>
      <c r="W2" s="1"/>
      <c r="X2" s="1"/>
      <c r="Y2" s="9"/>
      <c r="Z2" s="1"/>
      <c r="AA2" s="1"/>
      <c r="AB2" s="1"/>
      <c r="AC2" s="1"/>
      <c r="AD2" s="1"/>
      <c r="AE2" s="1"/>
    </row>
    <row r="3" spans="1:31" s="16" customFormat="1" ht="13.5" customHeight="1" thickBot="1" x14ac:dyDescent="0.25">
      <c r="A3" s="10"/>
      <c r="B3" s="10" t="s">
        <v>1</v>
      </c>
      <c r="C3" s="10"/>
      <c r="D3" s="11"/>
      <c r="E3" s="11"/>
      <c r="F3" s="11"/>
      <c r="G3" s="11"/>
      <c r="H3" s="11"/>
      <c r="I3" s="11"/>
      <c r="J3" s="12"/>
      <c r="K3" s="11"/>
      <c r="L3" s="11"/>
      <c r="M3" s="11"/>
      <c r="N3" s="11"/>
      <c r="O3" s="13"/>
      <c r="P3" s="14"/>
      <c r="Q3" s="12"/>
      <c r="R3" s="11"/>
      <c r="S3" s="11"/>
      <c r="T3" s="11"/>
      <c r="U3" s="11"/>
      <c r="V3" s="11"/>
      <c r="W3" s="11"/>
      <c r="X3" s="11"/>
      <c r="Y3" s="15"/>
      <c r="Z3" s="11"/>
      <c r="AA3" s="11"/>
      <c r="AB3" s="11"/>
      <c r="AC3" s="11"/>
      <c r="AD3" s="11"/>
      <c r="AE3" s="13"/>
    </row>
    <row r="4" spans="1:31" ht="12" customHeight="1" x14ac:dyDescent="0.2">
      <c r="A4" s="146" t="s">
        <v>2</v>
      </c>
      <c r="B4" s="146"/>
      <c r="C4" s="147"/>
      <c r="D4" s="150" t="s">
        <v>3</v>
      </c>
      <c r="E4" s="144" t="s">
        <v>4</v>
      </c>
      <c r="F4" s="145"/>
      <c r="G4" s="145"/>
      <c r="H4" s="17"/>
      <c r="I4" s="152" t="s">
        <v>5</v>
      </c>
      <c r="J4" s="146"/>
      <c r="K4" s="147"/>
      <c r="L4" s="150" t="s">
        <v>3</v>
      </c>
      <c r="M4" s="144" t="s">
        <v>6</v>
      </c>
      <c r="N4" s="145"/>
      <c r="O4" s="145"/>
      <c r="P4" s="146" t="s">
        <v>2</v>
      </c>
      <c r="Q4" s="146"/>
      <c r="R4" s="147"/>
      <c r="S4" s="150" t="s">
        <v>3</v>
      </c>
      <c r="T4" s="144" t="s">
        <v>7</v>
      </c>
      <c r="U4" s="145"/>
      <c r="V4" s="145"/>
      <c r="W4" s="17"/>
      <c r="X4" s="152" t="s">
        <v>5</v>
      </c>
      <c r="Y4" s="146"/>
      <c r="Z4" s="147"/>
      <c r="AA4" s="150" t="s">
        <v>3</v>
      </c>
      <c r="AB4" s="144" t="s">
        <v>6</v>
      </c>
      <c r="AC4" s="145"/>
      <c r="AD4" s="145"/>
    </row>
    <row r="5" spans="1:31" ht="12" customHeight="1" x14ac:dyDescent="0.2">
      <c r="A5" s="148"/>
      <c r="B5" s="148"/>
      <c r="C5" s="149"/>
      <c r="D5" s="151"/>
      <c r="E5" s="18" t="s">
        <v>8</v>
      </c>
      <c r="F5" s="19" t="s">
        <v>9</v>
      </c>
      <c r="G5" s="18" t="s">
        <v>10</v>
      </c>
      <c r="H5" s="20"/>
      <c r="I5" s="153"/>
      <c r="J5" s="148"/>
      <c r="K5" s="149"/>
      <c r="L5" s="151"/>
      <c r="M5" s="18" t="s">
        <v>11</v>
      </c>
      <c r="N5" s="19" t="s">
        <v>12</v>
      </c>
      <c r="O5" s="18" t="s">
        <v>13</v>
      </c>
      <c r="P5" s="148"/>
      <c r="Q5" s="148"/>
      <c r="R5" s="149"/>
      <c r="S5" s="151"/>
      <c r="T5" s="18" t="s">
        <v>11</v>
      </c>
      <c r="U5" s="19" t="s">
        <v>14</v>
      </c>
      <c r="V5" s="18" t="s">
        <v>15</v>
      </c>
      <c r="W5" s="20"/>
      <c r="X5" s="153"/>
      <c r="Y5" s="148"/>
      <c r="Z5" s="149"/>
      <c r="AA5" s="154"/>
      <c r="AB5" s="18" t="s">
        <v>16</v>
      </c>
      <c r="AC5" s="19" t="s">
        <v>17</v>
      </c>
      <c r="AD5" s="18" t="s">
        <v>15</v>
      </c>
    </row>
    <row r="6" spans="1:31" s="30" customFormat="1" ht="3" customHeight="1" x14ac:dyDescent="0.2">
      <c r="A6" s="21"/>
      <c r="B6" s="21"/>
      <c r="C6" s="21"/>
      <c r="D6" s="22"/>
      <c r="E6" s="23"/>
      <c r="F6" s="23"/>
      <c r="G6" s="23"/>
      <c r="H6" s="24"/>
      <c r="I6" s="25"/>
      <c r="J6" s="21"/>
      <c r="K6" s="26"/>
      <c r="L6" s="22"/>
      <c r="M6" s="27"/>
      <c r="N6" s="27"/>
      <c r="O6" s="27"/>
      <c r="P6" s="21"/>
      <c r="Q6" s="21"/>
      <c r="R6" s="26"/>
      <c r="S6" s="28"/>
      <c r="T6" s="27"/>
      <c r="U6" s="27"/>
      <c r="V6" s="27"/>
      <c r="W6" s="29"/>
      <c r="X6" s="25"/>
      <c r="Y6" s="21"/>
      <c r="Z6" s="21"/>
      <c r="AA6" s="22"/>
      <c r="AB6" s="27"/>
      <c r="AC6" s="27"/>
      <c r="AD6" s="27"/>
    </row>
    <row r="7" spans="1:31" s="43" customFormat="1" ht="12.75" customHeight="1" x14ac:dyDescent="0.2">
      <c r="A7" s="157" t="s">
        <v>18</v>
      </c>
      <c r="B7" s="157"/>
      <c r="C7" s="31"/>
      <c r="D7" s="32">
        <v>5994</v>
      </c>
      <c r="E7" s="33">
        <v>12274</v>
      </c>
      <c r="F7" s="33">
        <v>5757</v>
      </c>
      <c r="G7" s="33">
        <v>6517</v>
      </c>
      <c r="H7" s="34"/>
      <c r="I7" s="35"/>
      <c r="J7" s="36" t="s">
        <v>19</v>
      </c>
      <c r="K7" s="37"/>
      <c r="L7" s="38">
        <v>373</v>
      </c>
      <c r="M7" s="39">
        <v>667</v>
      </c>
      <c r="N7" s="39">
        <v>339</v>
      </c>
      <c r="O7" s="39">
        <v>328</v>
      </c>
      <c r="P7" s="36"/>
      <c r="Q7" s="36" t="s">
        <v>20</v>
      </c>
      <c r="R7" s="37"/>
      <c r="S7" s="38">
        <v>79</v>
      </c>
      <c r="T7" s="39">
        <f>SUM(U7+V7)</f>
        <v>181</v>
      </c>
      <c r="U7" s="39">
        <v>76</v>
      </c>
      <c r="V7" s="39">
        <v>105</v>
      </c>
      <c r="W7" s="40"/>
      <c r="X7" s="155" t="s">
        <v>21</v>
      </c>
      <c r="Y7" s="157"/>
      <c r="Z7" s="41"/>
      <c r="AA7" s="32">
        <v>11462</v>
      </c>
      <c r="AB7" s="33">
        <f>SUM(AC7+AD7)</f>
        <v>21973</v>
      </c>
      <c r="AC7" s="42">
        <v>10156</v>
      </c>
      <c r="AD7" s="42">
        <v>11817</v>
      </c>
    </row>
    <row r="8" spans="1:31" s="48" customFormat="1" ht="12.75" customHeight="1" x14ac:dyDescent="0.2">
      <c r="A8" s="36"/>
      <c r="B8" s="44" t="s">
        <v>22</v>
      </c>
      <c r="C8" s="45"/>
      <c r="D8" s="38">
        <v>35</v>
      </c>
      <c r="E8" s="39">
        <f>SUM(F8+G8)</f>
        <v>63</v>
      </c>
      <c r="F8" s="39">
        <v>29</v>
      </c>
      <c r="G8" s="39">
        <v>34</v>
      </c>
      <c r="H8" s="34"/>
      <c r="I8" s="35"/>
      <c r="J8" s="36"/>
      <c r="K8" s="37"/>
      <c r="L8" s="38"/>
      <c r="M8" s="39"/>
      <c r="N8" s="39"/>
      <c r="O8" s="39"/>
      <c r="P8" s="36"/>
      <c r="Q8" s="36" t="s">
        <v>23</v>
      </c>
      <c r="R8" s="37"/>
      <c r="S8" s="38">
        <v>15</v>
      </c>
      <c r="T8" s="39">
        <f t="shared" ref="T8:T24" si="0">SUM(U8+V8)</f>
        <v>38</v>
      </c>
      <c r="U8" s="39">
        <v>16</v>
      </c>
      <c r="V8" s="39">
        <v>22</v>
      </c>
      <c r="W8" s="40"/>
      <c r="X8" s="46"/>
      <c r="Y8" s="36" t="s">
        <v>24</v>
      </c>
      <c r="Z8" s="36"/>
      <c r="AA8" s="38">
        <v>676</v>
      </c>
      <c r="AB8" s="39">
        <f t="shared" ref="AB8:AB67" si="1">SUM(AC8+AD8)</f>
        <v>1371</v>
      </c>
      <c r="AC8" s="47">
        <v>637</v>
      </c>
      <c r="AD8" s="47">
        <v>734</v>
      </c>
    </row>
    <row r="9" spans="1:31" s="48" customFormat="1" ht="12.75" customHeight="1" x14ac:dyDescent="0.2">
      <c r="A9" s="36"/>
      <c r="B9" s="36" t="s">
        <v>25</v>
      </c>
      <c r="C9" s="49"/>
      <c r="D9" s="38">
        <v>52</v>
      </c>
      <c r="E9" s="39">
        <f>SUM(F9+G9)</f>
        <v>101</v>
      </c>
      <c r="F9" s="39">
        <v>42</v>
      </c>
      <c r="G9" s="39">
        <v>59</v>
      </c>
      <c r="H9" s="50"/>
      <c r="I9" s="155" t="s">
        <v>26</v>
      </c>
      <c r="J9" s="156"/>
      <c r="K9" s="51"/>
      <c r="L9" s="52">
        <v>9302</v>
      </c>
      <c r="M9" s="99">
        <v>18640</v>
      </c>
      <c r="N9" s="99">
        <v>8840</v>
      </c>
      <c r="O9" s="99">
        <v>9800</v>
      </c>
      <c r="P9" s="36"/>
      <c r="Q9" s="36" t="s">
        <v>27</v>
      </c>
      <c r="R9" s="37"/>
      <c r="S9" s="38">
        <v>50</v>
      </c>
      <c r="T9" s="39">
        <f t="shared" si="0"/>
        <v>72</v>
      </c>
      <c r="U9" s="39">
        <v>29</v>
      </c>
      <c r="V9" s="39">
        <v>43</v>
      </c>
      <c r="W9" s="40"/>
      <c r="X9" s="46"/>
      <c r="Y9" s="36" t="s">
        <v>28</v>
      </c>
      <c r="Z9" s="36"/>
      <c r="AA9" s="38">
        <v>578</v>
      </c>
      <c r="AB9" s="39">
        <f t="shared" si="1"/>
        <v>1209</v>
      </c>
      <c r="AC9" s="47">
        <v>562</v>
      </c>
      <c r="AD9" s="47">
        <v>647</v>
      </c>
    </row>
    <row r="10" spans="1:31" s="48" customFormat="1" ht="12.75" customHeight="1" x14ac:dyDescent="0.2">
      <c r="A10" s="4"/>
      <c r="B10" s="36" t="s">
        <v>29</v>
      </c>
      <c r="C10" s="36"/>
      <c r="D10" s="38">
        <v>28</v>
      </c>
      <c r="E10" s="39">
        <f>SUM(F10+G10)</f>
        <v>52</v>
      </c>
      <c r="F10" s="39">
        <v>26</v>
      </c>
      <c r="G10" s="39">
        <v>26</v>
      </c>
      <c r="H10" s="50"/>
      <c r="I10" s="53"/>
      <c r="J10" s="54" t="s">
        <v>30</v>
      </c>
      <c r="K10" s="37"/>
      <c r="L10" s="38">
        <v>29</v>
      </c>
      <c r="M10" s="39">
        <f>SUM(N10+O10)</f>
        <v>64</v>
      </c>
      <c r="N10" s="39">
        <v>27</v>
      </c>
      <c r="O10" s="39">
        <v>37</v>
      </c>
      <c r="P10" s="43"/>
      <c r="Q10" s="36" t="s">
        <v>31</v>
      </c>
      <c r="R10" s="37"/>
      <c r="S10" s="38">
        <v>56</v>
      </c>
      <c r="T10" s="39">
        <f t="shared" si="0"/>
        <v>81</v>
      </c>
      <c r="U10" s="39">
        <v>28</v>
      </c>
      <c r="V10" s="39">
        <v>53</v>
      </c>
      <c r="W10" s="40"/>
      <c r="X10" s="53"/>
      <c r="Y10" s="36" t="s">
        <v>32</v>
      </c>
      <c r="Z10" s="36"/>
      <c r="AA10" s="38">
        <v>150</v>
      </c>
      <c r="AB10" s="39">
        <f t="shared" si="1"/>
        <v>301</v>
      </c>
      <c r="AC10" s="47">
        <v>141</v>
      </c>
      <c r="AD10" s="47">
        <v>160</v>
      </c>
    </row>
    <row r="11" spans="1:31" s="48" customFormat="1" ht="12.75" customHeight="1" x14ac:dyDescent="0.2">
      <c r="A11" s="4"/>
      <c r="B11" s="36" t="s">
        <v>33</v>
      </c>
      <c r="C11" s="36"/>
      <c r="D11" s="38">
        <v>16</v>
      </c>
      <c r="E11" s="39">
        <f>SUM(F11+G11)</f>
        <v>37</v>
      </c>
      <c r="F11" s="39">
        <v>18</v>
      </c>
      <c r="G11" s="39">
        <v>19</v>
      </c>
      <c r="H11" s="50"/>
      <c r="I11" s="53"/>
      <c r="J11" s="36" t="s">
        <v>34</v>
      </c>
      <c r="K11" s="37"/>
      <c r="L11" s="38">
        <v>13</v>
      </c>
      <c r="M11" s="39">
        <f t="shared" ref="M11:M48" si="2">SUM(N11+O11)</f>
        <v>31</v>
      </c>
      <c r="N11" s="39">
        <v>14</v>
      </c>
      <c r="O11" s="39">
        <v>17</v>
      </c>
      <c r="P11" s="36"/>
      <c r="Q11" s="36" t="s">
        <v>35</v>
      </c>
      <c r="R11" s="37"/>
      <c r="S11" s="38">
        <v>25</v>
      </c>
      <c r="T11" s="39">
        <f t="shared" si="0"/>
        <v>50</v>
      </c>
      <c r="U11" s="39">
        <v>26</v>
      </c>
      <c r="V11" s="39">
        <v>24</v>
      </c>
      <c r="W11" s="40"/>
      <c r="X11" s="55"/>
      <c r="Y11" s="36" t="s">
        <v>36</v>
      </c>
      <c r="Z11" s="36"/>
      <c r="AA11" s="38">
        <v>654</v>
      </c>
      <c r="AB11" s="39">
        <f t="shared" si="1"/>
        <v>1213</v>
      </c>
      <c r="AC11" s="47">
        <v>548</v>
      </c>
      <c r="AD11" s="47">
        <v>665</v>
      </c>
    </row>
    <row r="12" spans="1:31" s="48" customFormat="1" ht="12.75" customHeight="1" x14ac:dyDescent="0.2">
      <c r="A12" s="4"/>
      <c r="B12" s="36" t="s">
        <v>37</v>
      </c>
      <c r="C12" s="36"/>
      <c r="D12" s="38">
        <v>91</v>
      </c>
      <c r="E12" s="39">
        <v>160</v>
      </c>
      <c r="F12" s="39">
        <v>70</v>
      </c>
      <c r="G12" s="39">
        <v>90</v>
      </c>
      <c r="H12" s="50"/>
      <c r="I12" s="35"/>
      <c r="J12" s="36" t="s">
        <v>38</v>
      </c>
      <c r="K12" s="37"/>
      <c r="L12" s="38">
        <v>46</v>
      </c>
      <c r="M12" s="39">
        <f t="shared" si="2"/>
        <v>99</v>
      </c>
      <c r="N12" s="39">
        <v>44</v>
      </c>
      <c r="O12" s="39">
        <v>55</v>
      </c>
      <c r="P12" s="43"/>
      <c r="Q12" s="36" t="s">
        <v>39</v>
      </c>
      <c r="R12" s="37"/>
      <c r="S12" s="38">
        <v>11</v>
      </c>
      <c r="T12" s="39">
        <f t="shared" si="0"/>
        <v>25</v>
      </c>
      <c r="U12" s="39">
        <v>11</v>
      </c>
      <c r="V12" s="39">
        <v>14</v>
      </c>
      <c r="W12" s="40"/>
      <c r="X12" s="35"/>
      <c r="Y12" s="36" t="s">
        <v>40</v>
      </c>
      <c r="Z12" s="36"/>
      <c r="AA12" s="38">
        <v>97</v>
      </c>
      <c r="AB12" s="39">
        <f t="shared" si="1"/>
        <v>226</v>
      </c>
      <c r="AC12" s="47">
        <v>118</v>
      </c>
      <c r="AD12" s="47">
        <v>108</v>
      </c>
    </row>
    <row r="13" spans="1:31" s="48" customFormat="1" ht="12.75" customHeight="1" x14ac:dyDescent="0.2">
      <c r="A13" s="4"/>
      <c r="B13" s="36" t="s">
        <v>41</v>
      </c>
      <c r="C13" s="36"/>
      <c r="D13" s="38">
        <v>95</v>
      </c>
      <c r="E13" s="39">
        <f>SUM(F13+G13)</f>
        <v>175</v>
      </c>
      <c r="F13" s="39">
        <v>76</v>
      </c>
      <c r="G13" s="39">
        <v>99</v>
      </c>
      <c r="H13" s="50"/>
      <c r="I13" s="35"/>
      <c r="J13" s="36" t="s">
        <v>42</v>
      </c>
      <c r="K13" s="37"/>
      <c r="L13" s="38">
        <v>27</v>
      </c>
      <c r="M13" s="39">
        <f t="shared" si="2"/>
        <v>70</v>
      </c>
      <c r="N13" s="39">
        <v>38</v>
      </c>
      <c r="O13" s="39">
        <v>32</v>
      </c>
      <c r="P13" s="43"/>
      <c r="Q13" s="36" t="s">
        <v>43</v>
      </c>
      <c r="R13" s="37"/>
      <c r="S13" s="38">
        <v>23</v>
      </c>
      <c r="T13" s="39">
        <f t="shared" si="0"/>
        <v>55</v>
      </c>
      <c r="U13" s="39">
        <v>24</v>
      </c>
      <c r="V13" s="39">
        <v>31</v>
      </c>
      <c r="W13" s="40"/>
      <c r="X13" s="35"/>
      <c r="Y13" s="36" t="s">
        <v>44</v>
      </c>
      <c r="Z13" s="36"/>
      <c r="AA13" s="38">
        <v>54</v>
      </c>
      <c r="AB13" s="39">
        <f t="shared" si="1"/>
        <v>109</v>
      </c>
      <c r="AC13" s="47">
        <v>46</v>
      </c>
      <c r="AD13" s="47">
        <v>63</v>
      </c>
    </row>
    <row r="14" spans="1:31" s="48" customFormat="1" ht="12.75" customHeight="1" x14ac:dyDescent="0.2">
      <c r="A14" s="4"/>
      <c r="B14" s="36" t="s">
        <v>45</v>
      </c>
      <c r="C14" s="36"/>
      <c r="D14" s="38">
        <v>40</v>
      </c>
      <c r="E14" s="39">
        <v>70</v>
      </c>
      <c r="F14" s="39">
        <v>25</v>
      </c>
      <c r="G14" s="39">
        <v>45</v>
      </c>
      <c r="H14" s="50"/>
      <c r="I14" s="35"/>
      <c r="J14" s="56" t="s">
        <v>46</v>
      </c>
      <c r="K14" s="37"/>
      <c r="L14" s="38">
        <v>272</v>
      </c>
      <c r="M14" s="39">
        <f t="shared" si="2"/>
        <v>594</v>
      </c>
      <c r="N14" s="39">
        <v>288</v>
      </c>
      <c r="O14" s="39">
        <v>306</v>
      </c>
      <c r="P14" s="43"/>
      <c r="Q14" s="36" t="s">
        <v>47</v>
      </c>
      <c r="R14" s="37"/>
      <c r="S14" s="38">
        <v>27</v>
      </c>
      <c r="T14" s="39">
        <f t="shared" si="0"/>
        <v>59</v>
      </c>
      <c r="U14" s="39">
        <v>27</v>
      </c>
      <c r="V14" s="39">
        <v>32</v>
      </c>
      <c r="W14" s="40"/>
      <c r="X14" s="35"/>
      <c r="Y14" s="36" t="s">
        <v>48</v>
      </c>
      <c r="Z14" s="36"/>
      <c r="AA14" s="38">
        <v>64</v>
      </c>
      <c r="AB14" s="39">
        <f t="shared" si="1"/>
        <v>90</v>
      </c>
      <c r="AC14" s="47">
        <v>38</v>
      </c>
      <c r="AD14" s="47">
        <v>52</v>
      </c>
    </row>
    <row r="15" spans="1:31" s="48" customFormat="1" ht="12.75" customHeight="1" x14ac:dyDescent="0.2">
      <c r="A15" s="4"/>
      <c r="B15" s="36" t="s">
        <v>49</v>
      </c>
      <c r="C15" s="36"/>
      <c r="D15" s="38">
        <v>102</v>
      </c>
      <c r="E15" s="39">
        <f>SUM(F15+G15)</f>
        <v>163</v>
      </c>
      <c r="F15" s="39">
        <v>68</v>
      </c>
      <c r="G15" s="39">
        <v>95</v>
      </c>
      <c r="H15" s="50"/>
      <c r="I15" s="53"/>
      <c r="J15" s="57" t="s">
        <v>50</v>
      </c>
      <c r="K15" s="37"/>
      <c r="L15" s="38">
        <v>528</v>
      </c>
      <c r="M15" s="39">
        <f t="shared" si="2"/>
        <v>1142</v>
      </c>
      <c r="N15" s="39">
        <v>550</v>
      </c>
      <c r="O15" s="39">
        <v>592</v>
      </c>
      <c r="P15" s="43"/>
      <c r="Q15" s="36" t="s">
        <v>51</v>
      </c>
      <c r="R15" s="37"/>
      <c r="S15" s="38">
        <v>23</v>
      </c>
      <c r="T15" s="39">
        <f t="shared" si="0"/>
        <v>48</v>
      </c>
      <c r="U15" s="39">
        <v>23</v>
      </c>
      <c r="V15" s="39">
        <v>25</v>
      </c>
      <c r="W15" s="40"/>
      <c r="X15" s="35"/>
      <c r="Y15" s="36" t="s">
        <v>52</v>
      </c>
      <c r="Z15" s="36"/>
      <c r="AA15" s="38">
        <v>73</v>
      </c>
      <c r="AB15" s="39">
        <f t="shared" si="1"/>
        <v>157</v>
      </c>
      <c r="AC15" s="47">
        <v>78</v>
      </c>
      <c r="AD15" s="47">
        <v>79</v>
      </c>
    </row>
    <row r="16" spans="1:31" s="48" customFormat="1" ht="12.75" customHeight="1" x14ac:dyDescent="0.2">
      <c r="A16" s="4"/>
      <c r="B16" s="36" t="s">
        <v>53</v>
      </c>
      <c r="C16" s="36"/>
      <c r="D16" s="38">
        <v>116</v>
      </c>
      <c r="E16" s="39">
        <f t="shared" ref="E16:E39" si="3">SUM(F16+G16)</f>
        <v>200</v>
      </c>
      <c r="F16" s="39">
        <v>92</v>
      </c>
      <c r="G16" s="39">
        <v>108</v>
      </c>
      <c r="H16" s="50"/>
      <c r="I16" s="53"/>
      <c r="J16" s="36" t="s">
        <v>54</v>
      </c>
      <c r="K16" s="37"/>
      <c r="L16" s="38">
        <v>27</v>
      </c>
      <c r="M16" s="39">
        <f t="shared" si="2"/>
        <v>56</v>
      </c>
      <c r="N16" s="39">
        <v>23</v>
      </c>
      <c r="O16" s="39">
        <v>33</v>
      </c>
      <c r="P16" s="43"/>
      <c r="Q16" s="36" t="s">
        <v>55</v>
      </c>
      <c r="R16" s="37"/>
      <c r="S16" s="38">
        <v>2</v>
      </c>
      <c r="T16" s="39">
        <f t="shared" si="0"/>
        <v>5</v>
      </c>
      <c r="U16" s="39">
        <v>2</v>
      </c>
      <c r="V16" s="39">
        <v>3</v>
      </c>
      <c r="W16" s="50"/>
      <c r="X16" s="35"/>
      <c r="Y16" s="36" t="s">
        <v>56</v>
      </c>
      <c r="Z16" s="36"/>
      <c r="AA16" s="38">
        <v>185</v>
      </c>
      <c r="AB16" s="39">
        <f t="shared" si="1"/>
        <v>291</v>
      </c>
      <c r="AC16" s="47">
        <v>136</v>
      </c>
      <c r="AD16" s="47">
        <v>155</v>
      </c>
    </row>
    <row r="17" spans="1:30" s="48" customFormat="1" ht="12.75" customHeight="1" x14ac:dyDescent="0.2">
      <c r="A17" s="4"/>
      <c r="B17" s="36" t="s">
        <v>57</v>
      </c>
      <c r="C17" s="36"/>
      <c r="D17" s="38">
        <v>227</v>
      </c>
      <c r="E17" s="39">
        <f t="shared" si="3"/>
        <v>477</v>
      </c>
      <c r="F17" s="39">
        <v>218</v>
      </c>
      <c r="G17" s="39">
        <v>259</v>
      </c>
      <c r="H17" s="50"/>
      <c r="I17" s="53"/>
      <c r="J17" s="36" t="s">
        <v>58</v>
      </c>
      <c r="K17" s="37"/>
      <c r="L17" s="38">
        <v>35</v>
      </c>
      <c r="M17" s="39">
        <f t="shared" si="2"/>
        <v>73</v>
      </c>
      <c r="N17" s="39">
        <v>32</v>
      </c>
      <c r="O17" s="39">
        <v>41</v>
      </c>
      <c r="P17" s="36"/>
      <c r="Q17" s="36" t="s">
        <v>59</v>
      </c>
      <c r="R17" s="37"/>
      <c r="S17" s="38">
        <v>17</v>
      </c>
      <c r="T17" s="39">
        <f t="shared" si="0"/>
        <v>28</v>
      </c>
      <c r="U17" s="39">
        <v>11</v>
      </c>
      <c r="V17" s="39">
        <v>17</v>
      </c>
      <c r="W17" s="50"/>
      <c r="X17" s="35"/>
      <c r="Y17" s="36" t="s">
        <v>60</v>
      </c>
      <c r="Z17" s="36"/>
      <c r="AA17" s="38">
        <v>916</v>
      </c>
      <c r="AB17" s="39">
        <f t="shared" si="1"/>
        <v>1748</v>
      </c>
      <c r="AC17" s="47">
        <v>764</v>
      </c>
      <c r="AD17" s="47">
        <v>984</v>
      </c>
    </row>
    <row r="18" spans="1:30" s="48" customFormat="1" ht="12.75" customHeight="1" x14ac:dyDescent="0.2">
      <c r="A18" s="4"/>
      <c r="B18" s="36" t="s">
        <v>61</v>
      </c>
      <c r="C18" s="36"/>
      <c r="D18" s="38">
        <v>73</v>
      </c>
      <c r="E18" s="39">
        <f t="shared" si="3"/>
        <v>151</v>
      </c>
      <c r="F18" s="39">
        <v>72</v>
      </c>
      <c r="G18" s="39">
        <v>79</v>
      </c>
      <c r="H18" s="50"/>
      <c r="I18" s="35"/>
      <c r="J18" s="36" t="s">
        <v>62</v>
      </c>
      <c r="K18" s="37"/>
      <c r="L18" s="38">
        <v>20</v>
      </c>
      <c r="M18" s="39">
        <f t="shared" si="2"/>
        <v>39</v>
      </c>
      <c r="N18" s="39">
        <v>23</v>
      </c>
      <c r="O18" s="39">
        <v>16</v>
      </c>
      <c r="P18" s="43"/>
      <c r="Q18" s="36" t="s">
        <v>63</v>
      </c>
      <c r="R18" s="58"/>
      <c r="S18" s="38">
        <v>8</v>
      </c>
      <c r="T18" s="39">
        <f t="shared" si="0"/>
        <v>26</v>
      </c>
      <c r="U18" s="59">
        <v>14</v>
      </c>
      <c r="V18" s="39">
        <v>12</v>
      </c>
      <c r="W18" s="50"/>
      <c r="X18" s="35"/>
      <c r="Y18" s="36" t="s">
        <v>64</v>
      </c>
      <c r="Z18" s="36"/>
      <c r="AA18" s="38">
        <v>322</v>
      </c>
      <c r="AB18" s="39">
        <f t="shared" si="1"/>
        <v>601</v>
      </c>
      <c r="AC18" s="47">
        <v>261</v>
      </c>
      <c r="AD18" s="47">
        <v>340</v>
      </c>
    </row>
    <row r="19" spans="1:30" s="48" customFormat="1" ht="12.75" customHeight="1" x14ac:dyDescent="0.2">
      <c r="A19" s="4"/>
      <c r="B19" s="36" t="s">
        <v>65</v>
      </c>
      <c r="C19" s="36"/>
      <c r="D19" s="38">
        <v>671</v>
      </c>
      <c r="E19" s="39">
        <f t="shared" si="3"/>
        <v>1280</v>
      </c>
      <c r="F19" s="39">
        <v>584</v>
      </c>
      <c r="G19" s="39">
        <v>696</v>
      </c>
      <c r="H19" s="50"/>
      <c r="I19" s="35"/>
      <c r="J19" s="36" t="s">
        <v>66</v>
      </c>
      <c r="K19" s="37"/>
      <c r="L19" s="38">
        <v>38</v>
      </c>
      <c r="M19" s="39">
        <f t="shared" si="2"/>
        <v>74</v>
      </c>
      <c r="N19" s="39">
        <v>35</v>
      </c>
      <c r="O19" s="39">
        <v>39</v>
      </c>
      <c r="P19" s="43"/>
      <c r="Q19" s="36" t="s">
        <v>67</v>
      </c>
      <c r="R19" s="37"/>
      <c r="S19" s="38">
        <v>2</v>
      </c>
      <c r="T19" s="39">
        <f t="shared" si="0"/>
        <v>2</v>
      </c>
      <c r="U19" s="39">
        <v>1</v>
      </c>
      <c r="V19" s="39">
        <v>1</v>
      </c>
      <c r="W19" s="50"/>
      <c r="X19" s="35"/>
      <c r="Y19" s="36" t="s">
        <v>68</v>
      </c>
      <c r="Z19" s="36"/>
      <c r="AA19" s="38">
        <v>424</v>
      </c>
      <c r="AB19" s="39">
        <f t="shared" si="1"/>
        <v>856</v>
      </c>
      <c r="AC19" s="47">
        <v>413</v>
      </c>
      <c r="AD19" s="47">
        <v>443</v>
      </c>
    </row>
    <row r="20" spans="1:30" s="48" customFormat="1" ht="12.75" customHeight="1" x14ac:dyDescent="0.2">
      <c r="A20" s="4"/>
      <c r="B20" s="36" t="s">
        <v>69</v>
      </c>
      <c r="C20" s="36"/>
      <c r="D20" s="38">
        <v>132</v>
      </c>
      <c r="E20" s="39">
        <f t="shared" si="3"/>
        <v>222</v>
      </c>
      <c r="F20" s="39">
        <v>109</v>
      </c>
      <c r="G20" s="39">
        <v>113</v>
      </c>
      <c r="H20" s="50"/>
      <c r="I20" s="35"/>
      <c r="J20" s="36" t="s">
        <v>70</v>
      </c>
      <c r="K20" s="37"/>
      <c r="L20" s="38">
        <v>114</v>
      </c>
      <c r="M20" s="39">
        <f t="shared" si="2"/>
        <v>191</v>
      </c>
      <c r="N20" s="39">
        <v>93</v>
      </c>
      <c r="O20" s="39">
        <v>98</v>
      </c>
      <c r="P20" s="43"/>
      <c r="Q20" s="36" t="s">
        <v>71</v>
      </c>
      <c r="R20" s="37"/>
      <c r="S20" s="38">
        <v>173</v>
      </c>
      <c r="T20" s="39">
        <f t="shared" si="0"/>
        <v>359</v>
      </c>
      <c r="U20" s="39">
        <v>150</v>
      </c>
      <c r="V20" s="39">
        <v>209</v>
      </c>
      <c r="W20" s="50"/>
      <c r="X20" s="53"/>
      <c r="Y20" s="36" t="s">
        <v>72</v>
      </c>
      <c r="Z20" s="36"/>
      <c r="AA20" s="38">
        <v>442</v>
      </c>
      <c r="AB20" s="39">
        <f t="shared" si="1"/>
        <v>865</v>
      </c>
      <c r="AC20" s="47">
        <v>412</v>
      </c>
      <c r="AD20" s="47">
        <v>453</v>
      </c>
    </row>
    <row r="21" spans="1:30" s="48" customFormat="1" ht="12.75" customHeight="1" x14ac:dyDescent="0.2">
      <c r="A21" s="4"/>
      <c r="B21" s="36" t="s">
        <v>73</v>
      </c>
      <c r="C21" s="36"/>
      <c r="D21" s="38">
        <v>33</v>
      </c>
      <c r="E21" s="39">
        <f t="shared" si="3"/>
        <v>88</v>
      </c>
      <c r="F21" s="39">
        <v>41</v>
      </c>
      <c r="G21" s="39">
        <v>47</v>
      </c>
      <c r="H21" s="50"/>
      <c r="I21" s="35"/>
      <c r="J21" s="36" t="s">
        <v>74</v>
      </c>
      <c r="K21" s="37"/>
      <c r="L21" s="38">
        <v>31</v>
      </c>
      <c r="M21" s="39">
        <f t="shared" si="2"/>
        <v>70</v>
      </c>
      <c r="N21" s="39">
        <v>32</v>
      </c>
      <c r="O21" s="39">
        <v>38</v>
      </c>
      <c r="P21" s="43"/>
      <c r="Q21" s="36" t="s">
        <v>75</v>
      </c>
      <c r="R21" s="37"/>
      <c r="S21" s="38">
        <v>38</v>
      </c>
      <c r="T21" s="39">
        <f t="shared" si="0"/>
        <v>60</v>
      </c>
      <c r="U21" s="39">
        <v>29</v>
      </c>
      <c r="V21" s="39">
        <v>31</v>
      </c>
      <c r="W21" s="50"/>
      <c r="X21" s="35"/>
      <c r="Y21" s="36" t="s">
        <v>76</v>
      </c>
      <c r="Z21" s="36"/>
      <c r="AA21" s="38">
        <v>696</v>
      </c>
      <c r="AB21" s="39">
        <f t="shared" si="1"/>
        <v>1279</v>
      </c>
      <c r="AC21" s="47">
        <v>577</v>
      </c>
      <c r="AD21" s="47">
        <v>702</v>
      </c>
    </row>
    <row r="22" spans="1:30" s="48" customFormat="1" ht="12.75" customHeight="1" x14ac:dyDescent="0.2">
      <c r="A22" s="4"/>
      <c r="B22" s="36" t="s">
        <v>77</v>
      </c>
      <c r="C22" s="36"/>
      <c r="D22" s="38">
        <v>57</v>
      </c>
      <c r="E22" s="39">
        <f t="shared" si="3"/>
        <v>106</v>
      </c>
      <c r="F22" s="39">
        <v>45</v>
      </c>
      <c r="G22" s="39">
        <v>61</v>
      </c>
      <c r="H22" s="50"/>
      <c r="I22" s="60"/>
      <c r="J22" s="36" t="s">
        <v>78</v>
      </c>
      <c r="K22" s="37"/>
      <c r="L22" s="38">
        <v>28</v>
      </c>
      <c r="M22" s="39">
        <f t="shared" si="2"/>
        <v>51</v>
      </c>
      <c r="N22" s="39">
        <v>24</v>
      </c>
      <c r="O22" s="39">
        <v>27</v>
      </c>
      <c r="P22" s="43"/>
      <c r="Q22" s="36" t="s">
        <v>79</v>
      </c>
      <c r="R22" s="37"/>
      <c r="S22" s="38">
        <v>29</v>
      </c>
      <c r="T22" s="39">
        <f t="shared" si="0"/>
        <v>45</v>
      </c>
      <c r="U22" s="39">
        <v>19</v>
      </c>
      <c r="V22" s="39">
        <v>26</v>
      </c>
      <c r="W22" s="50"/>
      <c r="X22" s="53"/>
      <c r="Y22" s="36" t="s">
        <v>80</v>
      </c>
      <c r="Z22" s="36"/>
      <c r="AA22" s="38">
        <v>1170</v>
      </c>
      <c r="AB22" s="39">
        <f t="shared" si="1"/>
        <v>2451</v>
      </c>
      <c r="AC22" s="47">
        <v>1126</v>
      </c>
      <c r="AD22" s="47">
        <v>1325</v>
      </c>
    </row>
    <row r="23" spans="1:30" s="48" customFormat="1" ht="12.75" customHeight="1" x14ac:dyDescent="0.2">
      <c r="A23" s="4"/>
      <c r="B23" s="36" t="s">
        <v>81</v>
      </c>
      <c r="C23" s="36"/>
      <c r="D23" s="38">
        <v>35</v>
      </c>
      <c r="E23" s="39">
        <f t="shared" si="3"/>
        <v>83</v>
      </c>
      <c r="F23" s="39">
        <v>42</v>
      </c>
      <c r="G23" s="39">
        <v>41</v>
      </c>
      <c r="H23" s="50"/>
      <c r="I23" s="35"/>
      <c r="J23" s="36" t="s">
        <v>82</v>
      </c>
      <c r="K23" s="37"/>
      <c r="L23" s="38">
        <v>157</v>
      </c>
      <c r="M23" s="39">
        <f t="shared" si="2"/>
        <v>233</v>
      </c>
      <c r="N23" s="39">
        <v>117</v>
      </c>
      <c r="O23" s="39">
        <v>116</v>
      </c>
      <c r="P23" s="43"/>
      <c r="Q23" s="36" t="s">
        <v>83</v>
      </c>
      <c r="R23" s="37"/>
      <c r="S23" s="38">
        <v>40</v>
      </c>
      <c r="T23" s="39">
        <f t="shared" si="0"/>
        <v>73</v>
      </c>
      <c r="U23" s="39">
        <v>29</v>
      </c>
      <c r="V23" s="39">
        <v>44</v>
      </c>
      <c r="W23" s="50"/>
      <c r="X23" s="53"/>
      <c r="Y23" s="36" t="s">
        <v>84</v>
      </c>
      <c r="Z23" s="36"/>
      <c r="AA23" s="38">
        <v>994</v>
      </c>
      <c r="AB23" s="39">
        <f t="shared" si="1"/>
        <v>1851</v>
      </c>
      <c r="AC23" s="47">
        <v>875</v>
      </c>
      <c r="AD23" s="47">
        <v>976</v>
      </c>
    </row>
    <row r="24" spans="1:30" s="48" customFormat="1" ht="12.75" customHeight="1" x14ac:dyDescent="0.2">
      <c r="A24" s="4"/>
      <c r="B24" s="36" t="s">
        <v>85</v>
      </c>
      <c r="C24" s="36"/>
      <c r="D24" s="38">
        <v>64</v>
      </c>
      <c r="E24" s="39">
        <f t="shared" si="3"/>
        <v>145</v>
      </c>
      <c r="F24" s="39">
        <v>69</v>
      </c>
      <c r="G24" s="39">
        <v>76</v>
      </c>
      <c r="H24" s="50"/>
      <c r="I24" s="35"/>
      <c r="J24" s="36" t="s">
        <v>86</v>
      </c>
      <c r="K24" s="37"/>
      <c r="L24" s="38">
        <v>140</v>
      </c>
      <c r="M24" s="39">
        <f t="shared" si="2"/>
        <v>242</v>
      </c>
      <c r="N24" s="39">
        <v>116</v>
      </c>
      <c r="O24" s="39">
        <v>126</v>
      </c>
      <c r="P24" s="43"/>
      <c r="Q24" s="36" t="s">
        <v>87</v>
      </c>
      <c r="R24" s="37"/>
      <c r="S24" s="38">
        <v>41</v>
      </c>
      <c r="T24" s="39">
        <f t="shared" si="0"/>
        <v>74</v>
      </c>
      <c r="U24" s="39">
        <v>38</v>
      </c>
      <c r="V24" s="39">
        <v>36</v>
      </c>
      <c r="W24" s="50"/>
      <c r="X24" s="35"/>
      <c r="Y24" s="36" t="s">
        <v>88</v>
      </c>
      <c r="Z24" s="49"/>
      <c r="AA24" s="38">
        <v>1138</v>
      </c>
      <c r="AB24" s="39">
        <f t="shared" si="1"/>
        <v>2258</v>
      </c>
      <c r="AC24" s="47">
        <v>1031</v>
      </c>
      <c r="AD24" s="47">
        <v>1227</v>
      </c>
    </row>
    <row r="25" spans="1:30" s="48" customFormat="1" ht="12.75" customHeight="1" x14ac:dyDescent="0.2">
      <c r="A25" s="4"/>
      <c r="B25" s="36" t="s">
        <v>89</v>
      </c>
      <c r="C25" s="36"/>
      <c r="D25" s="38">
        <v>21</v>
      </c>
      <c r="E25" s="39">
        <f t="shared" si="3"/>
        <v>37</v>
      </c>
      <c r="F25" s="39">
        <v>17</v>
      </c>
      <c r="G25" s="39">
        <v>20</v>
      </c>
      <c r="H25" s="50"/>
      <c r="I25" s="35"/>
      <c r="J25" s="36" t="s">
        <v>90</v>
      </c>
      <c r="K25" s="37"/>
      <c r="L25" s="38">
        <v>676</v>
      </c>
      <c r="M25" s="39">
        <f t="shared" si="2"/>
        <v>1366</v>
      </c>
      <c r="N25" s="39">
        <v>651</v>
      </c>
      <c r="O25" s="39">
        <v>715</v>
      </c>
      <c r="P25" s="43"/>
      <c r="Q25" s="36"/>
      <c r="R25" s="37"/>
      <c r="S25" s="38"/>
      <c r="T25" s="39"/>
      <c r="U25" s="39"/>
      <c r="V25" s="39"/>
      <c r="W25" s="50"/>
      <c r="X25" s="35"/>
      <c r="Y25" s="36" t="s">
        <v>91</v>
      </c>
      <c r="Z25" s="36"/>
      <c r="AA25" s="38">
        <v>55</v>
      </c>
      <c r="AB25" s="39">
        <f t="shared" si="1"/>
        <v>90</v>
      </c>
      <c r="AC25" s="47">
        <v>43</v>
      </c>
      <c r="AD25" s="47">
        <v>47</v>
      </c>
    </row>
    <row r="26" spans="1:30" s="48" customFormat="1" ht="12.75" customHeight="1" x14ac:dyDescent="0.2">
      <c r="A26" s="4"/>
      <c r="B26" s="36" t="s">
        <v>92</v>
      </c>
      <c r="C26" s="36"/>
      <c r="D26" s="38">
        <v>489</v>
      </c>
      <c r="E26" s="39">
        <f t="shared" si="3"/>
        <v>938</v>
      </c>
      <c r="F26" s="39">
        <v>437</v>
      </c>
      <c r="G26" s="39">
        <v>501</v>
      </c>
      <c r="H26" s="50"/>
      <c r="I26" s="35"/>
      <c r="J26" s="36" t="s">
        <v>93</v>
      </c>
      <c r="K26" s="37"/>
      <c r="L26" s="38">
        <v>109</v>
      </c>
      <c r="M26" s="39">
        <f t="shared" si="2"/>
        <v>229</v>
      </c>
      <c r="N26" s="39">
        <v>106</v>
      </c>
      <c r="O26" s="39">
        <v>123</v>
      </c>
      <c r="P26" s="157" t="s">
        <v>94</v>
      </c>
      <c r="Q26" s="157"/>
      <c r="R26" s="51"/>
      <c r="S26" s="32">
        <v>8365</v>
      </c>
      <c r="T26" s="33">
        <v>16749</v>
      </c>
      <c r="U26" s="33">
        <v>7755</v>
      </c>
      <c r="V26" s="33">
        <v>8994</v>
      </c>
      <c r="W26" s="50"/>
      <c r="X26" s="35"/>
      <c r="Y26" s="36" t="s">
        <v>95</v>
      </c>
      <c r="Z26" s="36"/>
      <c r="AA26" s="38">
        <v>257</v>
      </c>
      <c r="AB26" s="39">
        <f t="shared" si="1"/>
        <v>397</v>
      </c>
      <c r="AC26" s="47">
        <v>186</v>
      </c>
      <c r="AD26" s="47">
        <v>211</v>
      </c>
    </row>
    <row r="27" spans="1:30" s="48" customFormat="1" ht="12.75" customHeight="1" x14ac:dyDescent="0.2">
      <c r="A27" s="4"/>
      <c r="B27" s="36" t="s">
        <v>96</v>
      </c>
      <c r="C27" s="36"/>
      <c r="D27" s="38">
        <v>341</v>
      </c>
      <c r="E27" s="39">
        <f t="shared" si="3"/>
        <v>646</v>
      </c>
      <c r="F27" s="39">
        <v>315</v>
      </c>
      <c r="G27" s="39">
        <v>331</v>
      </c>
      <c r="H27" s="50"/>
      <c r="I27" s="35"/>
      <c r="J27" s="36" t="s">
        <v>97</v>
      </c>
      <c r="K27" s="37"/>
      <c r="L27" s="38">
        <v>18</v>
      </c>
      <c r="M27" s="39">
        <f t="shared" si="2"/>
        <v>41</v>
      </c>
      <c r="N27" s="39">
        <v>18</v>
      </c>
      <c r="O27" s="39">
        <v>23</v>
      </c>
      <c r="P27" s="36"/>
      <c r="Q27" s="36" t="s">
        <v>98</v>
      </c>
      <c r="R27" s="37"/>
      <c r="S27" s="38">
        <v>34</v>
      </c>
      <c r="T27" s="39">
        <f>SUM(U27+V27)</f>
        <v>70</v>
      </c>
      <c r="U27" s="39">
        <v>29</v>
      </c>
      <c r="V27" s="39">
        <v>41</v>
      </c>
      <c r="W27" s="50"/>
      <c r="X27" s="35"/>
      <c r="Y27" s="36" t="s">
        <v>99</v>
      </c>
      <c r="Z27" s="36"/>
      <c r="AA27" s="38">
        <v>148</v>
      </c>
      <c r="AB27" s="39">
        <f t="shared" si="1"/>
        <v>268</v>
      </c>
      <c r="AC27" s="47">
        <v>121</v>
      </c>
      <c r="AD27" s="47">
        <v>147</v>
      </c>
    </row>
    <row r="28" spans="1:30" s="48" customFormat="1" ht="12.75" customHeight="1" x14ac:dyDescent="0.2">
      <c r="A28" s="4"/>
      <c r="B28" s="36" t="s">
        <v>100</v>
      </c>
      <c r="C28" s="36"/>
      <c r="D28" s="38">
        <v>297</v>
      </c>
      <c r="E28" s="39">
        <f t="shared" si="3"/>
        <v>606</v>
      </c>
      <c r="F28" s="39">
        <v>299</v>
      </c>
      <c r="G28" s="39">
        <v>307</v>
      </c>
      <c r="H28" s="50"/>
      <c r="I28" s="35"/>
      <c r="J28" s="36" t="s">
        <v>101</v>
      </c>
      <c r="K28" s="37"/>
      <c r="L28" s="38">
        <v>95</v>
      </c>
      <c r="M28" s="39">
        <f t="shared" si="2"/>
        <v>179</v>
      </c>
      <c r="N28" s="39">
        <v>78</v>
      </c>
      <c r="O28" s="39">
        <v>101</v>
      </c>
      <c r="P28" s="36"/>
      <c r="Q28" s="36" t="s">
        <v>102</v>
      </c>
      <c r="R28" s="37"/>
      <c r="S28" s="38">
        <v>39</v>
      </c>
      <c r="T28" s="39">
        <f t="shared" ref="T28:T66" si="4">SUM(U28+V28)</f>
        <v>64</v>
      </c>
      <c r="U28" s="39">
        <v>27</v>
      </c>
      <c r="V28" s="39">
        <v>37</v>
      </c>
      <c r="W28" s="50"/>
      <c r="X28" s="53"/>
      <c r="Y28" s="36" t="s">
        <v>103</v>
      </c>
      <c r="Z28" s="36"/>
      <c r="AA28" s="38">
        <v>302</v>
      </c>
      <c r="AB28" s="39">
        <f t="shared" si="1"/>
        <v>567</v>
      </c>
      <c r="AC28" s="47">
        <v>261</v>
      </c>
      <c r="AD28" s="47">
        <v>306</v>
      </c>
    </row>
    <row r="29" spans="1:30" s="48" customFormat="1" ht="12.75" customHeight="1" x14ac:dyDescent="0.2">
      <c r="A29" s="4"/>
      <c r="B29" s="36" t="s">
        <v>104</v>
      </c>
      <c r="C29" s="36"/>
      <c r="D29" s="38">
        <v>171</v>
      </c>
      <c r="E29" s="39">
        <f t="shared" si="3"/>
        <v>382</v>
      </c>
      <c r="F29" s="39">
        <v>186</v>
      </c>
      <c r="G29" s="39">
        <v>196</v>
      </c>
      <c r="H29" s="50"/>
      <c r="I29" s="35"/>
      <c r="J29" s="36" t="s">
        <v>105</v>
      </c>
      <c r="K29" s="37"/>
      <c r="L29" s="38">
        <v>7</v>
      </c>
      <c r="M29" s="39">
        <f t="shared" si="2"/>
        <v>18</v>
      </c>
      <c r="N29" s="39">
        <v>9</v>
      </c>
      <c r="O29" s="39">
        <v>9</v>
      </c>
      <c r="P29" s="61"/>
      <c r="Q29" s="36" t="s">
        <v>106</v>
      </c>
      <c r="R29" s="37"/>
      <c r="S29" s="38">
        <v>26</v>
      </c>
      <c r="T29" s="39">
        <f t="shared" si="4"/>
        <v>36</v>
      </c>
      <c r="U29" s="39">
        <v>8</v>
      </c>
      <c r="V29" s="39">
        <v>28</v>
      </c>
      <c r="W29" s="50"/>
      <c r="X29" s="35"/>
      <c r="Y29" s="36" t="s">
        <v>107</v>
      </c>
      <c r="Z29" s="36"/>
      <c r="AA29" s="38">
        <v>234</v>
      </c>
      <c r="AB29" s="39">
        <f t="shared" si="1"/>
        <v>453</v>
      </c>
      <c r="AC29" s="47">
        <v>231</v>
      </c>
      <c r="AD29" s="47">
        <v>222</v>
      </c>
    </row>
    <row r="30" spans="1:30" s="48" customFormat="1" ht="12.75" customHeight="1" x14ac:dyDescent="0.2">
      <c r="A30" s="4"/>
      <c r="B30" s="36" t="s">
        <v>108</v>
      </c>
      <c r="C30" s="36"/>
      <c r="D30" s="38">
        <v>245</v>
      </c>
      <c r="E30" s="39">
        <f t="shared" si="3"/>
        <v>488</v>
      </c>
      <c r="F30" s="39">
        <v>226</v>
      </c>
      <c r="G30" s="39">
        <v>262</v>
      </c>
      <c r="H30" s="50"/>
      <c r="I30" s="35"/>
      <c r="J30" s="36" t="s">
        <v>109</v>
      </c>
      <c r="K30" s="37"/>
      <c r="L30" s="38">
        <v>67</v>
      </c>
      <c r="M30" s="39">
        <f t="shared" si="2"/>
        <v>119</v>
      </c>
      <c r="N30" s="39">
        <v>56</v>
      </c>
      <c r="O30" s="39">
        <v>63</v>
      </c>
      <c r="P30" s="43"/>
      <c r="Q30" s="36" t="s">
        <v>110</v>
      </c>
      <c r="R30" s="37"/>
      <c r="S30" s="38">
        <v>56</v>
      </c>
      <c r="T30" s="39">
        <f t="shared" si="4"/>
        <v>103</v>
      </c>
      <c r="U30" s="39">
        <v>41</v>
      </c>
      <c r="V30" s="39">
        <v>62</v>
      </c>
      <c r="W30" s="50"/>
      <c r="X30" s="35"/>
      <c r="Y30" s="36" t="s">
        <v>111</v>
      </c>
      <c r="Z30" s="36"/>
      <c r="AA30" s="38">
        <v>510</v>
      </c>
      <c r="AB30" s="39">
        <f t="shared" si="1"/>
        <v>1004</v>
      </c>
      <c r="AC30" s="47">
        <v>463</v>
      </c>
      <c r="AD30" s="47">
        <v>541</v>
      </c>
    </row>
    <row r="31" spans="1:30" s="48" customFormat="1" ht="12.75" customHeight="1" x14ac:dyDescent="0.2">
      <c r="A31" s="4"/>
      <c r="B31" s="36" t="s">
        <v>112</v>
      </c>
      <c r="C31" s="36"/>
      <c r="D31" s="38">
        <v>150</v>
      </c>
      <c r="E31" s="39">
        <f t="shared" si="3"/>
        <v>370</v>
      </c>
      <c r="F31" s="39">
        <v>182</v>
      </c>
      <c r="G31" s="39">
        <v>188</v>
      </c>
      <c r="H31" s="50"/>
      <c r="I31" s="46"/>
      <c r="J31" s="36" t="s">
        <v>113</v>
      </c>
      <c r="K31" s="37"/>
      <c r="L31" s="38">
        <v>28</v>
      </c>
      <c r="M31" s="39">
        <f t="shared" si="2"/>
        <v>40</v>
      </c>
      <c r="N31" s="39">
        <v>21</v>
      </c>
      <c r="O31" s="39">
        <v>19</v>
      </c>
      <c r="P31" s="43"/>
      <c r="Q31" s="36" t="s">
        <v>114</v>
      </c>
      <c r="R31" s="37"/>
      <c r="S31" s="38">
        <v>32</v>
      </c>
      <c r="T31" s="39">
        <f t="shared" si="4"/>
        <v>66</v>
      </c>
      <c r="U31" s="39">
        <v>33</v>
      </c>
      <c r="V31" s="39">
        <v>33</v>
      </c>
      <c r="W31" s="50"/>
      <c r="X31" s="53"/>
      <c r="Y31" s="36" t="s">
        <v>115</v>
      </c>
      <c r="Z31" s="36"/>
      <c r="AA31" s="38">
        <v>691</v>
      </c>
      <c r="AB31" s="39">
        <f t="shared" si="1"/>
        <v>1259</v>
      </c>
      <c r="AC31" s="47">
        <v>620</v>
      </c>
      <c r="AD31" s="47">
        <v>639</v>
      </c>
    </row>
    <row r="32" spans="1:30" s="48" customFormat="1" ht="12.75" customHeight="1" x14ac:dyDescent="0.2">
      <c r="A32" s="4"/>
      <c r="B32" s="36" t="s">
        <v>116</v>
      </c>
      <c r="C32" s="36"/>
      <c r="D32" s="38">
        <v>154</v>
      </c>
      <c r="E32" s="39">
        <f t="shared" si="3"/>
        <v>365</v>
      </c>
      <c r="F32" s="39">
        <v>172</v>
      </c>
      <c r="G32" s="39">
        <v>193</v>
      </c>
      <c r="H32" s="50"/>
      <c r="I32" s="35"/>
      <c r="J32" s="36" t="s">
        <v>117</v>
      </c>
      <c r="K32" s="37"/>
      <c r="L32" s="38">
        <v>17</v>
      </c>
      <c r="M32" s="39">
        <f t="shared" si="2"/>
        <v>47</v>
      </c>
      <c r="N32" s="39">
        <v>21</v>
      </c>
      <c r="O32" s="39">
        <v>26</v>
      </c>
      <c r="P32" s="36"/>
      <c r="Q32" s="36" t="s">
        <v>118</v>
      </c>
      <c r="R32" s="37"/>
      <c r="S32" s="38">
        <v>50</v>
      </c>
      <c r="T32" s="39">
        <f t="shared" si="4"/>
        <v>87</v>
      </c>
      <c r="U32" s="39">
        <v>29</v>
      </c>
      <c r="V32" s="39">
        <v>58</v>
      </c>
      <c r="W32" s="34"/>
      <c r="X32" s="35"/>
      <c r="Y32" s="36" t="s">
        <v>119</v>
      </c>
      <c r="Z32" s="36"/>
      <c r="AA32" s="38">
        <v>632</v>
      </c>
      <c r="AB32" s="39">
        <f t="shared" si="1"/>
        <v>1059</v>
      </c>
      <c r="AC32" s="47">
        <v>468</v>
      </c>
      <c r="AD32" s="47">
        <v>591</v>
      </c>
    </row>
    <row r="33" spans="1:30" s="48" customFormat="1" ht="12.75" customHeight="1" x14ac:dyDescent="0.2">
      <c r="A33" s="4"/>
      <c r="B33" s="36" t="s">
        <v>120</v>
      </c>
      <c r="C33" s="36"/>
      <c r="D33" s="38">
        <v>211</v>
      </c>
      <c r="E33" s="39">
        <f t="shared" si="3"/>
        <v>446</v>
      </c>
      <c r="F33" s="39">
        <v>199</v>
      </c>
      <c r="G33" s="39">
        <v>247</v>
      </c>
      <c r="H33" s="50"/>
      <c r="I33" s="35"/>
      <c r="J33" s="36" t="s">
        <v>121</v>
      </c>
      <c r="K33" s="37"/>
      <c r="L33" s="38">
        <v>76</v>
      </c>
      <c r="M33" s="39">
        <f t="shared" si="2"/>
        <v>124</v>
      </c>
      <c r="N33" s="39">
        <v>51</v>
      </c>
      <c r="O33" s="39">
        <v>73</v>
      </c>
      <c r="P33" s="43"/>
      <c r="Q33" s="36" t="s">
        <v>122</v>
      </c>
      <c r="R33" s="37"/>
      <c r="S33" s="38">
        <v>6</v>
      </c>
      <c r="T33" s="39">
        <f t="shared" si="4"/>
        <v>15</v>
      </c>
      <c r="U33" s="39">
        <v>7</v>
      </c>
      <c r="V33" s="39">
        <v>8</v>
      </c>
      <c r="W33" s="50"/>
      <c r="X33" s="35"/>
      <c r="Y33" s="36"/>
      <c r="Z33" s="36"/>
      <c r="AA33" s="38"/>
      <c r="AB33" s="33"/>
      <c r="AC33" s="39"/>
      <c r="AD33" s="39"/>
    </row>
    <row r="34" spans="1:30" s="48" customFormat="1" ht="12.75" customHeight="1" x14ac:dyDescent="0.2">
      <c r="A34" s="4"/>
      <c r="B34" s="36" t="s">
        <v>123</v>
      </c>
      <c r="C34" s="36"/>
      <c r="D34" s="38">
        <v>320</v>
      </c>
      <c r="E34" s="39">
        <f t="shared" si="3"/>
        <v>658</v>
      </c>
      <c r="F34" s="39">
        <v>314</v>
      </c>
      <c r="G34" s="39">
        <v>344</v>
      </c>
      <c r="H34" s="50"/>
      <c r="I34" s="35"/>
      <c r="J34" s="36" t="s">
        <v>124</v>
      </c>
      <c r="K34" s="37"/>
      <c r="L34" s="38">
        <v>78</v>
      </c>
      <c r="M34" s="39">
        <f t="shared" si="2"/>
        <v>146</v>
      </c>
      <c r="N34" s="39">
        <v>67</v>
      </c>
      <c r="O34" s="39">
        <v>79</v>
      </c>
      <c r="P34" s="43"/>
      <c r="Q34" s="36" t="s">
        <v>125</v>
      </c>
      <c r="R34" s="37"/>
      <c r="S34" s="38">
        <v>68</v>
      </c>
      <c r="T34" s="39">
        <f t="shared" si="4"/>
        <v>128</v>
      </c>
      <c r="U34" s="39">
        <v>55</v>
      </c>
      <c r="V34" s="39">
        <v>73</v>
      </c>
      <c r="W34" s="50"/>
      <c r="X34" s="155" t="s">
        <v>126</v>
      </c>
      <c r="Y34" s="157"/>
      <c r="Z34" s="41"/>
      <c r="AA34" s="32">
        <v>5019</v>
      </c>
      <c r="AB34" s="33">
        <f t="shared" si="1"/>
        <v>10897</v>
      </c>
      <c r="AC34" s="42">
        <v>5206</v>
      </c>
      <c r="AD34" s="42">
        <v>5691</v>
      </c>
    </row>
    <row r="35" spans="1:30" s="48" customFormat="1" ht="12.75" customHeight="1" x14ac:dyDescent="0.2">
      <c r="A35" s="4"/>
      <c r="B35" s="36" t="s">
        <v>127</v>
      </c>
      <c r="C35" s="36"/>
      <c r="D35" s="38">
        <v>311</v>
      </c>
      <c r="E35" s="39">
        <f t="shared" si="3"/>
        <v>662</v>
      </c>
      <c r="F35" s="39">
        <v>300</v>
      </c>
      <c r="G35" s="39">
        <v>362</v>
      </c>
      <c r="H35" s="50"/>
      <c r="I35" s="35"/>
      <c r="J35" s="36" t="s">
        <v>128</v>
      </c>
      <c r="K35" s="37"/>
      <c r="L35" s="38">
        <v>934</v>
      </c>
      <c r="M35" s="39">
        <f t="shared" si="2"/>
        <v>2042</v>
      </c>
      <c r="N35" s="39">
        <v>1022</v>
      </c>
      <c r="O35" s="39">
        <v>1020</v>
      </c>
      <c r="P35" s="36"/>
      <c r="Q35" s="36" t="s">
        <v>129</v>
      </c>
      <c r="R35" s="37"/>
      <c r="S35" s="38">
        <v>13</v>
      </c>
      <c r="T35" s="39">
        <f t="shared" si="4"/>
        <v>23</v>
      </c>
      <c r="U35" s="39">
        <v>10</v>
      </c>
      <c r="V35" s="39">
        <v>13</v>
      </c>
      <c r="W35" s="50"/>
      <c r="X35" s="35"/>
      <c r="Y35" s="36" t="s">
        <v>130</v>
      </c>
      <c r="Z35" s="36"/>
      <c r="AA35" s="38">
        <v>125</v>
      </c>
      <c r="AB35" s="39">
        <f t="shared" si="1"/>
        <v>384</v>
      </c>
      <c r="AC35" s="47">
        <v>207</v>
      </c>
      <c r="AD35" s="47">
        <v>177</v>
      </c>
    </row>
    <row r="36" spans="1:30" s="48" customFormat="1" ht="12.75" customHeight="1" x14ac:dyDescent="0.2">
      <c r="A36" s="4"/>
      <c r="B36" s="36" t="s">
        <v>131</v>
      </c>
      <c r="C36" s="36"/>
      <c r="D36" s="38">
        <v>118</v>
      </c>
      <c r="E36" s="39">
        <f t="shared" si="3"/>
        <v>388</v>
      </c>
      <c r="F36" s="39">
        <v>189</v>
      </c>
      <c r="G36" s="39">
        <v>199</v>
      </c>
      <c r="H36" s="50"/>
      <c r="I36" s="35"/>
      <c r="J36" s="36" t="s">
        <v>132</v>
      </c>
      <c r="K36" s="37"/>
      <c r="L36" s="38">
        <v>367</v>
      </c>
      <c r="M36" s="39">
        <f t="shared" si="2"/>
        <v>746</v>
      </c>
      <c r="N36" s="39">
        <v>352</v>
      </c>
      <c r="O36" s="39">
        <v>394</v>
      </c>
      <c r="P36" s="43">
        <v>21</v>
      </c>
      <c r="Q36" s="36" t="s">
        <v>133</v>
      </c>
      <c r="R36" s="37"/>
      <c r="S36" s="38">
        <v>56</v>
      </c>
      <c r="T36" s="39">
        <f t="shared" si="4"/>
        <v>73</v>
      </c>
      <c r="U36" s="39">
        <v>16</v>
      </c>
      <c r="V36" s="39">
        <v>57</v>
      </c>
      <c r="W36" s="50"/>
      <c r="X36" s="46"/>
      <c r="Y36" s="36" t="s">
        <v>134</v>
      </c>
      <c r="Z36" s="36"/>
      <c r="AA36" s="38">
        <v>426</v>
      </c>
      <c r="AB36" s="39">
        <f t="shared" si="1"/>
        <v>943</v>
      </c>
      <c r="AC36" s="47">
        <v>449</v>
      </c>
      <c r="AD36" s="47">
        <v>494</v>
      </c>
    </row>
    <row r="37" spans="1:30" s="48" customFormat="1" ht="12.75" customHeight="1" x14ac:dyDescent="0.2">
      <c r="A37" s="4"/>
      <c r="B37" s="36" t="s">
        <v>135</v>
      </c>
      <c r="C37" s="36"/>
      <c r="D37" s="38">
        <v>488</v>
      </c>
      <c r="E37" s="39">
        <f t="shared" si="3"/>
        <v>1107</v>
      </c>
      <c r="F37" s="39">
        <v>534</v>
      </c>
      <c r="G37" s="39">
        <v>573</v>
      </c>
      <c r="H37" s="50"/>
      <c r="I37" s="35"/>
      <c r="J37" s="36" t="s">
        <v>136</v>
      </c>
      <c r="K37" s="37"/>
      <c r="L37" s="38">
        <v>1295</v>
      </c>
      <c r="M37" s="39">
        <f t="shared" si="2"/>
        <v>2583</v>
      </c>
      <c r="N37" s="39">
        <v>1176</v>
      </c>
      <c r="O37" s="39">
        <v>1407</v>
      </c>
      <c r="P37" s="43"/>
      <c r="Q37" s="36" t="s">
        <v>137</v>
      </c>
      <c r="R37" s="37"/>
      <c r="S37" s="38">
        <v>38</v>
      </c>
      <c r="T37" s="39">
        <f t="shared" si="4"/>
        <v>58</v>
      </c>
      <c r="U37" s="39">
        <v>23</v>
      </c>
      <c r="V37" s="39">
        <v>35</v>
      </c>
      <c r="W37" s="50"/>
      <c r="X37" s="53"/>
      <c r="Y37" s="36" t="s">
        <v>138</v>
      </c>
      <c r="Z37" s="36"/>
      <c r="AA37" s="38">
        <v>315</v>
      </c>
      <c r="AB37" s="39">
        <f t="shared" si="1"/>
        <v>722</v>
      </c>
      <c r="AC37" s="47">
        <v>346</v>
      </c>
      <c r="AD37" s="47">
        <v>376</v>
      </c>
    </row>
    <row r="38" spans="1:30" s="48" customFormat="1" ht="12.75" customHeight="1" x14ac:dyDescent="0.2">
      <c r="A38" s="4"/>
      <c r="B38" s="36" t="s">
        <v>139</v>
      </c>
      <c r="C38" s="36"/>
      <c r="D38" s="38">
        <v>310</v>
      </c>
      <c r="E38" s="39">
        <f t="shared" si="3"/>
        <v>680</v>
      </c>
      <c r="F38" s="39">
        <v>309</v>
      </c>
      <c r="G38" s="39">
        <v>371</v>
      </c>
      <c r="H38" s="50"/>
      <c r="I38" s="35"/>
      <c r="J38" s="36" t="s">
        <v>140</v>
      </c>
      <c r="K38" s="37"/>
      <c r="L38" s="38">
        <v>138</v>
      </c>
      <c r="M38" s="39">
        <f t="shared" si="2"/>
        <v>223</v>
      </c>
      <c r="N38" s="39">
        <v>110</v>
      </c>
      <c r="O38" s="39">
        <v>113</v>
      </c>
      <c r="P38" s="43"/>
      <c r="Q38" s="36" t="s">
        <v>141</v>
      </c>
      <c r="R38" s="37"/>
      <c r="S38" s="38">
        <v>37</v>
      </c>
      <c r="T38" s="39">
        <f t="shared" si="4"/>
        <v>61</v>
      </c>
      <c r="U38" s="39">
        <v>33</v>
      </c>
      <c r="V38" s="39">
        <v>28</v>
      </c>
      <c r="W38" s="50"/>
      <c r="X38" s="55"/>
      <c r="Y38" s="36" t="s">
        <v>142</v>
      </c>
      <c r="Z38" s="36"/>
      <c r="AA38" s="38">
        <v>401</v>
      </c>
      <c r="AB38" s="39">
        <f t="shared" si="1"/>
        <v>857</v>
      </c>
      <c r="AC38" s="47">
        <v>376</v>
      </c>
      <c r="AD38" s="47">
        <v>481</v>
      </c>
    </row>
    <row r="39" spans="1:30" s="48" customFormat="1" ht="12.75" customHeight="1" x14ac:dyDescent="0.2">
      <c r="A39" s="4"/>
      <c r="B39" s="36" t="s">
        <v>143</v>
      </c>
      <c r="C39" s="36"/>
      <c r="D39" s="38">
        <v>501</v>
      </c>
      <c r="E39" s="39">
        <f t="shared" si="3"/>
        <v>928</v>
      </c>
      <c r="F39" s="39">
        <v>452</v>
      </c>
      <c r="G39" s="39">
        <v>476</v>
      </c>
      <c r="H39" s="50"/>
      <c r="I39" s="35"/>
      <c r="J39" s="36" t="s">
        <v>144</v>
      </c>
      <c r="K39" s="37"/>
      <c r="L39" s="38">
        <v>664</v>
      </c>
      <c r="M39" s="39">
        <f t="shared" si="2"/>
        <v>1183</v>
      </c>
      <c r="N39" s="39">
        <v>531</v>
      </c>
      <c r="O39" s="39">
        <v>652</v>
      </c>
      <c r="P39" s="43"/>
      <c r="Q39" s="36" t="s">
        <v>145</v>
      </c>
      <c r="R39" s="37"/>
      <c r="S39" s="38">
        <v>31</v>
      </c>
      <c r="T39" s="39">
        <f t="shared" si="4"/>
        <v>48</v>
      </c>
      <c r="U39" s="39">
        <v>17</v>
      </c>
      <c r="V39" s="39">
        <v>31</v>
      </c>
      <c r="W39" s="50"/>
      <c r="X39" s="35"/>
      <c r="Y39" s="36" t="s">
        <v>146</v>
      </c>
      <c r="Z39" s="36"/>
      <c r="AA39" s="38">
        <v>69</v>
      </c>
      <c r="AB39" s="39">
        <f t="shared" si="1"/>
        <v>152</v>
      </c>
      <c r="AC39" s="47">
        <v>74</v>
      </c>
      <c r="AD39" s="47">
        <v>78</v>
      </c>
    </row>
    <row r="40" spans="1:30" s="48" customFormat="1" ht="12.75" customHeight="1" x14ac:dyDescent="0.2">
      <c r="A40" s="4"/>
      <c r="B40" s="36"/>
      <c r="C40" s="36"/>
      <c r="D40" s="62"/>
      <c r="E40" s="63"/>
      <c r="F40" s="63"/>
      <c r="G40" s="64"/>
      <c r="H40" s="50"/>
      <c r="I40" s="35"/>
      <c r="J40" s="36" t="s">
        <v>147</v>
      </c>
      <c r="K40" s="37"/>
      <c r="L40" s="38">
        <v>255</v>
      </c>
      <c r="M40" s="39">
        <f t="shared" si="2"/>
        <v>565</v>
      </c>
      <c r="N40" s="39">
        <v>280</v>
      </c>
      <c r="O40" s="39">
        <v>285</v>
      </c>
      <c r="P40" s="43"/>
      <c r="Q40" s="36" t="s">
        <v>148</v>
      </c>
      <c r="R40" s="37"/>
      <c r="S40" s="38">
        <v>28</v>
      </c>
      <c r="T40" s="39">
        <f t="shared" si="4"/>
        <v>52</v>
      </c>
      <c r="U40" s="39">
        <v>21</v>
      </c>
      <c r="V40" s="39">
        <v>31</v>
      </c>
      <c r="W40" s="50"/>
      <c r="X40" s="35"/>
      <c r="Y40" s="36" t="s">
        <v>149</v>
      </c>
      <c r="Z40" s="36"/>
      <c r="AA40" s="38">
        <v>334</v>
      </c>
      <c r="AB40" s="39">
        <f t="shared" si="1"/>
        <v>706</v>
      </c>
      <c r="AC40" s="47">
        <v>340</v>
      </c>
      <c r="AD40" s="47">
        <v>366</v>
      </c>
    </row>
    <row r="41" spans="1:30" s="48" customFormat="1" ht="12.75" customHeight="1" x14ac:dyDescent="0.2">
      <c r="A41" s="157" t="s">
        <v>150</v>
      </c>
      <c r="B41" s="157"/>
      <c r="C41" s="65"/>
      <c r="D41" s="32">
        <v>6208</v>
      </c>
      <c r="E41" s="33">
        <v>12820</v>
      </c>
      <c r="F41" s="33">
        <v>5944</v>
      </c>
      <c r="G41" s="33">
        <v>6876</v>
      </c>
      <c r="H41" s="50"/>
      <c r="I41" s="35"/>
      <c r="J41" s="36" t="s">
        <v>151</v>
      </c>
      <c r="K41" s="37"/>
      <c r="L41" s="38">
        <v>567</v>
      </c>
      <c r="M41" s="39">
        <f t="shared" si="2"/>
        <v>935</v>
      </c>
      <c r="N41" s="39">
        <v>433</v>
      </c>
      <c r="O41" s="39">
        <v>502</v>
      </c>
      <c r="P41" s="43"/>
      <c r="Q41" s="36" t="s">
        <v>152</v>
      </c>
      <c r="R41" s="37"/>
      <c r="S41" s="38">
        <v>92</v>
      </c>
      <c r="T41" s="39">
        <f t="shared" si="4"/>
        <v>104</v>
      </c>
      <c r="U41" s="39">
        <v>9</v>
      </c>
      <c r="V41" s="39">
        <v>95</v>
      </c>
      <c r="W41" s="50"/>
      <c r="X41" s="35"/>
      <c r="Y41" s="36" t="s">
        <v>153</v>
      </c>
      <c r="Z41" s="36"/>
      <c r="AA41" s="38">
        <v>419</v>
      </c>
      <c r="AB41" s="39">
        <f t="shared" si="1"/>
        <v>1026</v>
      </c>
      <c r="AC41" s="47">
        <v>485</v>
      </c>
      <c r="AD41" s="47">
        <v>541</v>
      </c>
    </row>
    <row r="42" spans="1:30" s="48" customFormat="1" ht="12.75" customHeight="1" x14ac:dyDescent="0.2">
      <c r="A42" s="4"/>
      <c r="B42" s="4" t="s">
        <v>154</v>
      </c>
      <c r="D42" s="38">
        <v>31</v>
      </c>
      <c r="E42" s="39">
        <f>SUM(F42+G42)</f>
        <v>64</v>
      </c>
      <c r="F42" s="39">
        <v>25</v>
      </c>
      <c r="G42" s="39">
        <v>39</v>
      </c>
      <c r="I42" s="46"/>
      <c r="J42" s="36" t="s">
        <v>155</v>
      </c>
      <c r="K42" s="37"/>
      <c r="L42" s="38">
        <v>694</v>
      </c>
      <c r="M42" s="39">
        <f t="shared" si="2"/>
        <v>1486</v>
      </c>
      <c r="N42" s="39">
        <v>679</v>
      </c>
      <c r="O42" s="39">
        <v>807</v>
      </c>
      <c r="P42" s="43"/>
      <c r="Q42" s="36" t="s">
        <v>156</v>
      </c>
      <c r="R42" s="37"/>
      <c r="S42" s="38">
        <v>10</v>
      </c>
      <c r="T42" s="39">
        <f t="shared" si="4"/>
        <v>19</v>
      </c>
      <c r="U42" s="39">
        <v>7</v>
      </c>
      <c r="V42" s="39">
        <v>12</v>
      </c>
      <c r="W42" s="50"/>
      <c r="X42" s="53"/>
      <c r="Y42" s="36" t="s">
        <v>157</v>
      </c>
      <c r="Z42" s="36"/>
      <c r="AA42" s="38">
        <v>60</v>
      </c>
      <c r="AB42" s="39">
        <f t="shared" si="1"/>
        <v>134</v>
      </c>
      <c r="AC42" s="47">
        <v>61</v>
      </c>
      <c r="AD42" s="47">
        <v>73</v>
      </c>
    </row>
    <row r="43" spans="1:30" s="48" customFormat="1" ht="12.75" customHeight="1" x14ac:dyDescent="0.2">
      <c r="A43" s="36"/>
      <c r="B43" s="36" t="s">
        <v>158</v>
      </c>
      <c r="D43" s="38">
        <v>17</v>
      </c>
      <c r="E43" s="39">
        <f t="shared" ref="E43:E67" si="5">SUM(F43+G43)</f>
        <v>40</v>
      </c>
      <c r="F43" s="39">
        <v>16</v>
      </c>
      <c r="G43" s="39">
        <v>24</v>
      </c>
      <c r="H43" s="34"/>
      <c r="I43" s="35"/>
      <c r="J43" s="36" t="s">
        <v>159</v>
      </c>
      <c r="K43" s="37"/>
      <c r="L43" s="38">
        <v>206</v>
      </c>
      <c r="M43" s="39">
        <f t="shared" si="2"/>
        <v>413</v>
      </c>
      <c r="N43" s="39">
        <v>217</v>
      </c>
      <c r="O43" s="39">
        <v>196</v>
      </c>
      <c r="P43" s="43"/>
      <c r="Q43" s="36" t="s">
        <v>160</v>
      </c>
      <c r="R43" s="37"/>
      <c r="S43" s="38">
        <v>34</v>
      </c>
      <c r="T43" s="39">
        <f t="shared" si="4"/>
        <v>62</v>
      </c>
      <c r="U43" s="39">
        <v>31</v>
      </c>
      <c r="V43" s="39">
        <v>31</v>
      </c>
      <c r="W43" s="50"/>
      <c r="X43" s="35"/>
      <c r="Y43" s="36" t="s">
        <v>161</v>
      </c>
      <c r="Z43" s="36"/>
      <c r="AA43" s="38">
        <v>171</v>
      </c>
      <c r="AB43" s="39">
        <f t="shared" si="1"/>
        <v>343</v>
      </c>
      <c r="AC43" s="47">
        <v>166</v>
      </c>
      <c r="AD43" s="47">
        <v>177</v>
      </c>
    </row>
    <row r="44" spans="1:30" s="48" customFormat="1" ht="12.75" customHeight="1" x14ac:dyDescent="0.2">
      <c r="A44" s="36"/>
      <c r="B44" s="36" t="s">
        <v>162</v>
      </c>
      <c r="C44" s="36"/>
      <c r="D44" s="38">
        <v>24</v>
      </c>
      <c r="E44" s="39">
        <f t="shared" si="5"/>
        <v>52</v>
      </c>
      <c r="F44" s="39">
        <v>23</v>
      </c>
      <c r="G44" s="39">
        <v>29</v>
      </c>
      <c r="H44" s="50"/>
      <c r="I44" s="35"/>
      <c r="J44" s="36" t="s">
        <v>163</v>
      </c>
      <c r="K44" s="37"/>
      <c r="L44" s="38">
        <v>303</v>
      </c>
      <c r="M44" s="39">
        <f t="shared" si="2"/>
        <v>638</v>
      </c>
      <c r="N44" s="39">
        <v>292</v>
      </c>
      <c r="O44" s="39">
        <v>346</v>
      </c>
      <c r="P44" s="43"/>
      <c r="Q44" s="36" t="s">
        <v>164</v>
      </c>
      <c r="R44" s="37"/>
      <c r="S44" s="38">
        <v>8</v>
      </c>
      <c r="T44" s="39">
        <f t="shared" si="4"/>
        <v>14</v>
      </c>
      <c r="U44" s="39">
        <v>9</v>
      </c>
      <c r="V44" s="39">
        <v>5</v>
      </c>
      <c r="W44" s="50"/>
      <c r="X44" s="35"/>
      <c r="Y44" s="36" t="s">
        <v>165</v>
      </c>
      <c r="Z44" s="36"/>
      <c r="AA44" s="38">
        <v>2</v>
      </c>
      <c r="AB44" s="39">
        <f t="shared" si="1"/>
        <v>6</v>
      </c>
      <c r="AC44" s="47">
        <v>3</v>
      </c>
      <c r="AD44" s="47">
        <v>3</v>
      </c>
    </row>
    <row r="45" spans="1:30" s="48" customFormat="1" ht="12.75" customHeight="1" x14ac:dyDescent="0.2">
      <c r="A45" s="4"/>
      <c r="B45" s="36" t="s">
        <v>166</v>
      </c>
      <c r="C45" s="36"/>
      <c r="D45" s="38">
        <v>59</v>
      </c>
      <c r="E45" s="39">
        <f t="shared" si="5"/>
        <v>134</v>
      </c>
      <c r="F45" s="39">
        <v>52</v>
      </c>
      <c r="G45" s="39">
        <v>82</v>
      </c>
      <c r="H45" s="50"/>
      <c r="I45" s="35"/>
      <c r="J45" s="36" t="s">
        <v>167</v>
      </c>
      <c r="K45" s="37"/>
      <c r="L45" s="38">
        <v>526</v>
      </c>
      <c r="M45" s="39">
        <f t="shared" si="2"/>
        <v>1071</v>
      </c>
      <c r="N45" s="39">
        <v>528</v>
      </c>
      <c r="O45" s="39">
        <v>543</v>
      </c>
      <c r="P45" s="43"/>
      <c r="Q45" s="36" t="s">
        <v>168</v>
      </c>
      <c r="R45" s="37"/>
      <c r="S45" s="38">
        <v>101</v>
      </c>
      <c r="T45" s="39">
        <f t="shared" si="4"/>
        <v>170</v>
      </c>
      <c r="U45" s="39">
        <v>76</v>
      </c>
      <c r="V45" s="39">
        <v>94</v>
      </c>
      <c r="W45" s="50"/>
      <c r="X45" s="46"/>
      <c r="Y45" s="36" t="s">
        <v>169</v>
      </c>
      <c r="Z45" s="49"/>
      <c r="AA45" s="38">
        <v>13</v>
      </c>
      <c r="AB45" s="39">
        <f t="shared" si="1"/>
        <v>26</v>
      </c>
      <c r="AC45" s="47">
        <v>14</v>
      </c>
      <c r="AD45" s="47">
        <v>12</v>
      </c>
    </row>
    <row r="46" spans="1:30" s="48" customFormat="1" ht="12.75" customHeight="1" x14ac:dyDescent="0.2">
      <c r="A46" s="4"/>
      <c r="B46" s="36" t="s">
        <v>170</v>
      </c>
      <c r="C46" s="36"/>
      <c r="D46" s="38">
        <v>19</v>
      </c>
      <c r="E46" s="39">
        <f t="shared" si="5"/>
        <v>44</v>
      </c>
      <c r="F46" s="39">
        <v>18</v>
      </c>
      <c r="G46" s="39">
        <v>26</v>
      </c>
      <c r="H46" s="50"/>
      <c r="I46" s="35"/>
      <c r="J46" s="36" t="s">
        <v>171</v>
      </c>
      <c r="K46" s="37"/>
      <c r="L46" s="38">
        <v>210</v>
      </c>
      <c r="M46" s="39">
        <f t="shared" si="2"/>
        <v>495</v>
      </c>
      <c r="N46" s="39">
        <v>234</v>
      </c>
      <c r="O46" s="39">
        <v>261</v>
      </c>
      <c r="P46" s="36"/>
      <c r="Q46" s="36" t="s">
        <v>172</v>
      </c>
      <c r="R46" s="37"/>
      <c r="S46" s="38">
        <v>235</v>
      </c>
      <c r="T46" s="39">
        <f t="shared" si="4"/>
        <v>403</v>
      </c>
      <c r="U46" s="39">
        <v>186</v>
      </c>
      <c r="V46" s="39">
        <v>217</v>
      </c>
      <c r="W46" s="50"/>
      <c r="X46" s="35"/>
      <c r="Y46" s="36" t="s">
        <v>173</v>
      </c>
      <c r="Z46" s="37"/>
      <c r="AA46" s="38">
        <v>0</v>
      </c>
      <c r="AB46" s="39">
        <f t="shared" si="1"/>
        <v>0</v>
      </c>
      <c r="AC46" s="39">
        <v>0</v>
      </c>
      <c r="AD46" s="39">
        <v>0</v>
      </c>
    </row>
    <row r="47" spans="1:30" s="48" customFormat="1" ht="12.75" customHeight="1" x14ac:dyDescent="0.2">
      <c r="A47" s="57"/>
      <c r="B47" s="36" t="s">
        <v>174</v>
      </c>
      <c r="C47" s="36"/>
      <c r="D47" s="38">
        <v>41</v>
      </c>
      <c r="E47" s="39">
        <f t="shared" si="5"/>
        <v>91</v>
      </c>
      <c r="F47" s="39">
        <v>44</v>
      </c>
      <c r="G47" s="39">
        <v>47</v>
      </c>
      <c r="H47" s="50"/>
      <c r="I47" s="35"/>
      <c r="J47" s="36" t="s">
        <v>175</v>
      </c>
      <c r="K47" s="37"/>
      <c r="L47" s="38">
        <v>64</v>
      </c>
      <c r="M47" s="39">
        <f t="shared" si="2"/>
        <v>154</v>
      </c>
      <c r="N47" s="39">
        <v>74</v>
      </c>
      <c r="O47" s="39">
        <v>80</v>
      </c>
      <c r="P47" s="43"/>
      <c r="Q47" s="36" t="s">
        <v>176</v>
      </c>
      <c r="R47" s="37"/>
      <c r="S47" s="38">
        <v>49</v>
      </c>
      <c r="T47" s="39">
        <f t="shared" si="4"/>
        <v>103</v>
      </c>
      <c r="U47" s="39">
        <v>46</v>
      </c>
      <c r="V47" s="39">
        <v>57</v>
      </c>
      <c r="W47" s="50"/>
      <c r="X47" s="53"/>
      <c r="Y47" s="36" t="s">
        <v>177</v>
      </c>
      <c r="Z47" s="37"/>
      <c r="AA47" s="38">
        <v>181</v>
      </c>
      <c r="AB47" s="39">
        <f t="shared" si="1"/>
        <v>371</v>
      </c>
      <c r="AC47" s="47">
        <v>188</v>
      </c>
      <c r="AD47" s="47">
        <v>183</v>
      </c>
    </row>
    <row r="48" spans="1:30" s="48" customFormat="1" ht="12.75" customHeight="1" x14ac:dyDescent="0.2">
      <c r="A48" s="57"/>
      <c r="B48" s="36" t="s">
        <v>178</v>
      </c>
      <c r="C48" s="36"/>
      <c r="D48" s="38">
        <v>18</v>
      </c>
      <c r="E48" s="39">
        <f t="shared" si="5"/>
        <v>31</v>
      </c>
      <c r="F48" s="39">
        <v>10</v>
      </c>
      <c r="G48" s="39">
        <v>21</v>
      </c>
      <c r="H48" s="66"/>
      <c r="I48" s="35"/>
      <c r="J48" s="36" t="s">
        <v>179</v>
      </c>
      <c r="K48" s="37"/>
      <c r="L48" s="38">
        <v>403</v>
      </c>
      <c r="M48" s="39">
        <f t="shared" si="2"/>
        <v>768</v>
      </c>
      <c r="N48" s="39">
        <v>378</v>
      </c>
      <c r="O48" s="39">
        <v>390</v>
      </c>
      <c r="P48" s="36"/>
      <c r="Q48" s="36" t="s">
        <v>180</v>
      </c>
      <c r="R48" s="37"/>
      <c r="S48" s="38">
        <v>121</v>
      </c>
      <c r="T48" s="39">
        <f t="shared" si="4"/>
        <v>228</v>
      </c>
      <c r="U48" s="39">
        <v>91</v>
      </c>
      <c r="V48" s="39">
        <v>137</v>
      </c>
      <c r="W48" s="66"/>
      <c r="X48" s="35"/>
      <c r="Y48" s="36" t="s">
        <v>181</v>
      </c>
      <c r="Z48" s="37"/>
      <c r="AA48" s="38">
        <v>134</v>
      </c>
      <c r="AB48" s="39">
        <f t="shared" si="1"/>
        <v>336</v>
      </c>
      <c r="AC48" s="47">
        <v>157</v>
      </c>
      <c r="AD48" s="47">
        <v>179</v>
      </c>
    </row>
    <row r="49" spans="1:30" s="48" customFormat="1" ht="12.75" customHeight="1" x14ac:dyDescent="0.2">
      <c r="A49" s="57"/>
      <c r="B49" s="36" t="s">
        <v>182</v>
      </c>
      <c r="C49" s="36"/>
      <c r="D49" s="38">
        <v>23</v>
      </c>
      <c r="E49" s="39">
        <f t="shared" si="5"/>
        <v>54</v>
      </c>
      <c r="F49" s="39">
        <v>29</v>
      </c>
      <c r="G49" s="39">
        <v>25</v>
      </c>
      <c r="H49" s="66"/>
      <c r="I49" s="35"/>
      <c r="J49" s="36"/>
      <c r="K49" s="37"/>
      <c r="L49" s="38"/>
      <c r="M49" s="39"/>
      <c r="N49" s="39"/>
      <c r="O49" s="39"/>
      <c r="P49" s="43"/>
      <c r="Q49" s="36" t="s">
        <v>183</v>
      </c>
      <c r="R49" s="37"/>
      <c r="S49" s="38">
        <v>98</v>
      </c>
      <c r="T49" s="39">
        <f t="shared" si="4"/>
        <v>187</v>
      </c>
      <c r="U49" s="39">
        <v>86</v>
      </c>
      <c r="V49" s="39">
        <v>101</v>
      </c>
      <c r="W49" s="66"/>
      <c r="X49" s="35"/>
      <c r="Y49" s="36" t="s">
        <v>184</v>
      </c>
      <c r="Z49" s="37"/>
      <c r="AA49" s="38">
        <v>132</v>
      </c>
      <c r="AB49" s="39">
        <f t="shared" si="1"/>
        <v>338</v>
      </c>
      <c r="AC49" s="47">
        <v>166</v>
      </c>
      <c r="AD49" s="47">
        <v>172</v>
      </c>
    </row>
    <row r="50" spans="1:30" s="48" customFormat="1" ht="12.75" customHeight="1" x14ac:dyDescent="0.2">
      <c r="A50" s="57"/>
      <c r="B50" s="36" t="s">
        <v>185</v>
      </c>
      <c r="C50" s="36"/>
      <c r="D50" s="38">
        <v>42</v>
      </c>
      <c r="E50" s="39">
        <f t="shared" si="5"/>
        <v>89</v>
      </c>
      <c r="F50" s="39">
        <v>38</v>
      </c>
      <c r="G50" s="39">
        <v>51</v>
      </c>
      <c r="H50" s="66"/>
      <c r="I50" s="155" t="s">
        <v>186</v>
      </c>
      <c r="J50" s="156"/>
      <c r="K50" s="51"/>
      <c r="L50" s="32">
        <v>1362</v>
      </c>
      <c r="M50" s="33">
        <v>2599</v>
      </c>
      <c r="N50" s="33">
        <v>1126</v>
      </c>
      <c r="O50" s="33">
        <v>1473</v>
      </c>
      <c r="P50" s="43"/>
      <c r="Q50" s="36" t="s">
        <v>187</v>
      </c>
      <c r="R50" s="37"/>
      <c r="S50" s="38">
        <v>64</v>
      </c>
      <c r="T50" s="39">
        <f t="shared" si="4"/>
        <v>112</v>
      </c>
      <c r="U50" s="39">
        <v>47</v>
      </c>
      <c r="V50" s="39">
        <v>65</v>
      </c>
      <c r="W50" s="66"/>
      <c r="X50" s="35"/>
      <c r="Y50" s="36" t="s">
        <v>188</v>
      </c>
      <c r="Z50" s="37"/>
      <c r="AA50" s="38">
        <v>258</v>
      </c>
      <c r="AB50" s="39">
        <f t="shared" si="1"/>
        <v>502</v>
      </c>
      <c r="AC50" s="47">
        <v>231</v>
      </c>
      <c r="AD50" s="47">
        <v>271</v>
      </c>
    </row>
    <row r="51" spans="1:30" s="48" customFormat="1" ht="12.75" customHeight="1" x14ac:dyDescent="0.2">
      <c r="A51" s="57"/>
      <c r="B51" s="36" t="s">
        <v>189</v>
      </c>
      <c r="C51" s="36"/>
      <c r="D51" s="38">
        <v>27</v>
      </c>
      <c r="E51" s="39">
        <f t="shared" si="5"/>
        <v>47</v>
      </c>
      <c r="F51" s="39">
        <v>25</v>
      </c>
      <c r="G51" s="39">
        <v>22</v>
      </c>
      <c r="H51" s="66"/>
      <c r="I51" s="53"/>
      <c r="J51" s="54" t="s">
        <v>190</v>
      </c>
      <c r="K51" s="37"/>
      <c r="L51" s="38">
        <v>39</v>
      </c>
      <c r="M51" s="39">
        <f>SUM(N51+O51)</f>
        <v>63</v>
      </c>
      <c r="N51" s="39">
        <v>28</v>
      </c>
      <c r="O51" s="39">
        <v>35</v>
      </c>
      <c r="P51" s="43"/>
      <c r="Q51" s="36" t="s">
        <v>191</v>
      </c>
      <c r="R51" s="37"/>
      <c r="S51" s="38">
        <v>47</v>
      </c>
      <c r="T51" s="39">
        <f t="shared" si="4"/>
        <v>88</v>
      </c>
      <c r="U51" s="39">
        <v>38</v>
      </c>
      <c r="V51" s="39">
        <v>50</v>
      </c>
      <c r="W51" s="66"/>
      <c r="X51" s="35"/>
      <c r="Y51" s="36" t="s">
        <v>192</v>
      </c>
      <c r="Z51" s="37"/>
      <c r="AA51" s="38">
        <v>298</v>
      </c>
      <c r="AB51" s="39">
        <f t="shared" si="1"/>
        <v>653</v>
      </c>
      <c r="AC51" s="47">
        <v>305</v>
      </c>
      <c r="AD51" s="47">
        <v>348</v>
      </c>
    </row>
    <row r="52" spans="1:30" s="48" customFormat="1" ht="12.75" customHeight="1" x14ac:dyDescent="0.2">
      <c r="A52" s="57"/>
      <c r="B52" s="36" t="s">
        <v>193</v>
      </c>
      <c r="C52" s="36"/>
      <c r="D52" s="38">
        <v>55</v>
      </c>
      <c r="E52" s="39">
        <f t="shared" si="5"/>
        <v>115</v>
      </c>
      <c r="F52" s="39">
        <v>40</v>
      </c>
      <c r="G52" s="39">
        <v>75</v>
      </c>
      <c r="H52" s="66"/>
      <c r="I52" s="55"/>
      <c r="J52" s="36" t="s">
        <v>194</v>
      </c>
      <c r="K52" s="37"/>
      <c r="L52" s="38">
        <v>47</v>
      </c>
      <c r="M52" s="39">
        <f t="shared" ref="M52:M67" si="6">SUM(N52+O52)</f>
        <v>62</v>
      </c>
      <c r="N52" s="39">
        <v>25</v>
      </c>
      <c r="O52" s="39">
        <v>37</v>
      </c>
      <c r="P52" s="43"/>
      <c r="Q52" s="36" t="s">
        <v>195</v>
      </c>
      <c r="R52" s="37"/>
      <c r="S52" s="38">
        <v>25</v>
      </c>
      <c r="T52" s="39">
        <f t="shared" si="4"/>
        <v>41</v>
      </c>
      <c r="U52" s="39">
        <v>13</v>
      </c>
      <c r="V52" s="39">
        <v>28</v>
      </c>
      <c r="W52" s="66"/>
      <c r="X52" s="35"/>
      <c r="Y52" s="36" t="s">
        <v>196</v>
      </c>
      <c r="Z52" s="37"/>
      <c r="AA52" s="38">
        <v>397</v>
      </c>
      <c r="AB52" s="39">
        <f t="shared" si="1"/>
        <v>826</v>
      </c>
      <c r="AC52" s="47">
        <v>410</v>
      </c>
      <c r="AD52" s="47">
        <v>416</v>
      </c>
    </row>
    <row r="53" spans="1:30" s="48" customFormat="1" ht="12.75" customHeight="1" x14ac:dyDescent="0.2">
      <c r="A53" s="57"/>
      <c r="B53" s="36" t="s">
        <v>197</v>
      </c>
      <c r="C53" s="36"/>
      <c r="D53" s="38">
        <v>20</v>
      </c>
      <c r="E53" s="39">
        <f t="shared" si="5"/>
        <v>36</v>
      </c>
      <c r="F53" s="39">
        <v>16</v>
      </c>
      <c r="G53" s="39">
        <v>20</v>
      </c>
      <c r="H53" s="66"/>
      <c r="I53" s="35"/>
      <c r="J53" s="36" t="s">
        <v>198</v>
      </c>
      <c r="K53" s="37"/>
      <c r="L53" s="38">
        <v>36</v>
      </c>
      <c r="M53" s="39">
        <f t="shared" si="6"/>
        <v>76</v>
      </c>
      <c r="N53" s="39">
        <v>32</v>
      </c>
      <c r="O53" s="39">
        <v>44</v>
      </c>
      <c r="P53" s="43"/>
      <c r="Q53" s="36" t="s">
        <v>199</v>
      </c>
      <c r="R53" s="37"/>
      <c r="S53" s="38">
        <v>11</v>
      </c>
      <c r="T53" s="39">
        <f t="shared" si="4"/>
        <v>18</v>
      </c>
      <c r="U53" s="39">
        <v>9</v>
      </c>
      <c r="V53" s="39">
        <v>9</v>
      </c>
      <c r="W53" s="66"/>
      <c r="X53" s="35"/>
      <c r="Y53" s="36" t="s">
        <v>200</v>
      </c>
      <c r="Z53" s="36"/>
      <c r="AA53" s="38">
        <v>247</v>
      </c>
      <c r="AB53" s="39">
        <f t="shared" si="1"/>
        <v>552</v>
      </c>
      <c r="AC53" s="47">
        <v>256</v>
      </c>
      <c r="AD53" s="47">
        <v>296</v>
      </c>
    </row>
    <row r="54" spans="1:30" s="48" customFormat="1" ht="12.75" customHeight="1" x14ac:dyDescent="0.2">
      <c r="A54" s="57"/>
      <c r="B54" s="36" t="s">
        <v>201</v>
      </c>
      <c r="C54" s="36"/>
      <c r="D54" s="38">
        <v>51</v>
      </c>
      <c r="E54" s="39">
        <f t="shared" si="5"/>
        <v>84</v>
      </c>
      <c r="F54" s="39">
        <v>37</v>
      </c>
      <c r="G54" s="39">
        <v>47</v>
      </c>
      <c r="H54" s="66"/>
      <c r="I54" s="35"/>
      <c r="J54" s="36" t="s">
        <v>202</v>
      </c>
      <c r="K54" s="37"/>
      <c r="L54" s="38">
        <v>8</v>
      </c>
      <c r="M54" s="39">
        <f t="shared" si="6"/>
        <v>21</v>
      </c>
      <c r="N54" s="39">
        <v>8</v>
      </c>
      <c r="O54" s="39">
        <v>13</v>
      </c>
      <c r="P54" s="36"/>
      <c r="Q54" s="36" t="s">
        <v>203</v>
      </c>
      <c r="R54" s="37"/>
      <c r="S54" s="38">
        <v>74</v>
      </c>
      <c r="T54" s="39">
        <f t="shared" si="4"/>
        <v>187</v>
      </c>
      <c r="U54" s="39">
        <v>96</v>
      </c>
      <c r="V54" s="39">
        <v>91</v>
      </c>
      <c r="W54" s="66"/>
      <c r="X54" s="35"/>
      <c r="Y54" s="36" t="s">
        <v>204</v>
      </c>
      <c r="Z54" s="36"/>
      <c r="AA54" s="38">
        <v>330</v>
      </c>
      <c r="AB54" s="39">
        <f t="shared" si="1"/>
        <v>637</v>
      </c>
      <c r="AC54" s="47">
        <v>303</v>
      </c>
      <c r="AD54" s="47">
        <v>334</v>
      </c>
    </row>
    <row r="55" spans="1:30" s="48" customFormat="1" ht="12.75" customHeight="1" x14ac:dyDescent="0.2">
      <c r="A55" s="57"/>
      <c r="B55" s="36" t="s">
        <v>205</v>
      </c>
      <c r="C55" s="36"/>
      <c r="D55" s="38">
        <v>28</v>
      </c>
      <c r="E55" s="39">
        <f t="shared" si="5"/>
        <v>63</v>
      </c>
      <c r="F55" s="39">
        <v>24</v>
      </c>
      <c r="G55" s="39">
        <v>39</v>
      </c>
      <c r="H55" s="66"/>
      <c r="I55" s="50"/>
      <c r="J55" s="36" t="s">
        <v>206</v>
      </c>
      <c r="K55" s="37"/>
      <c r="L55" s="38">
        <v>40</v>
      </c>
      <c r="M55" s="39">
        <f t="shared" si="6"/>
        <v>72</v>
      </c>
      <c r="N55" s="39">
        <v>31</v>
      </c>
      <c r="O55" s="39">
        <v>41</v>
      </c>
      <c r="P55" s="43"/>
      <c r="Q55" s="36" t="s">
        <v>207</v>
      </c>
      <c r="R55" s="37"/>
      <c r="S55" s="38">
        <v>21</v>
      </c>
      <c r="T55" s="39">
        <f t="shared" si="4"/>
        <v>39</v>
      </c>
      <c r="U55" s="39">
        <v>18</v>
      </c>
      <c r="V55" s="39">
        <v>21</v>
      </c>
      <c r="W55" s="66"/>
      <c r="X55" s="35"/>
      <c r="Y55" s="36" t="s">
        <v>208</v>
      </c>
      <c r="Z55" s="36"/>
      <c r="AA55" s="38">
        <v>397</v>
      </c>
      <c r="AB55" s="39">
        <f t="shared" si="1"/>
        <v>780</v>
      </c>
      <c r="AC55" s="47">
        <v>381</v>
      </c>
      <c r="AD55" s="47">
        <v>399</v>
      </c>
    </row>
    <row r="56" spans="1:30" s="48" customFormat="1" ht="12.75" customHeight="1" x14ac:dyDescent="0.2">
      <c r="A56" s="57"/>
      <c r="B56" s="36" t="s">
        <v>209</v>
      </c>
      <c r="C56" s="36"/>
      <c r="D56" s="38">
        <v>12</v>
      </c>
      <c r="E56" s="39">
        <f t="shared" si="5"/>
        <v>21</v>
      </c>
      <c r="F56" s="39">
        <v>7</v>
      </c>
      <c r="G56" s="39">
        <v>14</v>
      </c>
      <c r="H56" s="66"/>
      <c r="I56" s="35"/>
      <c r="J56" s="36" t="s">
        <v>210</v>
      </c>
      <c r="K56" s="37"/>
      <c r="L56" s="38">
        <v>18</v>
      </c>
      <c r="M56" s="39">
        <f t="shared" si="6"/>
        <v>32</v>
      </c>
      <c r="N56" s="39">
        <v>12</v>
      </c>
      <c r="O56" s="39">
        <v>20</v>
      </c>
      <c r="P56" s="43"/>
      <c r="Q56" s="36" t="s">
        <v>211</v>
      </c>
      <c r="R56" s="37"/>
      <c r="S56" s="38">
        <v>94</v>
      </c>
      <c r="T56" s="39">
        <f t="shared" si="4"/>
        <v>153</v>
      </c>
      <c r="U56" s="39">
        <v>59</v>
      </c>
      <c r="V56" s="39">
        <v>94</v>
      </c>
      <c r="W56" s="66"/>
      <c r="X56" s="35"/>
      <c r="Y56" s="36" t="s">
        <v>212</v>
      </c>
      <c r="AA56" s="38">
        <v>310</v>
      </c>
      <c r="AB56" s="39">
        <f t="shared" si="1"/>
        <v>603</v>
      </c>
      <c r="AC56" s="47">
        <v>288</v>
      </c>
      <c r="AD56" s="47">
        <v>315</v>
      </c>
    </row>
    <row r="57" spans="1:30" s="48" customFormat="1" ht="12.75" customHeight="1" x14ac:dyDescent="0.2">
      <c r="A57" s="57"/>
      <c r="B57" s="36" t="s">
        <v>213</v>
      </c>
      <c r="C57" s="36"/>
      <c r="D57" s="38">
        <v>992</v>
      </c>
      <c r="E57" s="39">
        <f t="shared" si="5"/>
        <v>2063</v>
      </c>
      <c r="F57" s="39">
        <v>943</v>
      </c>
      <c r="G57" s="39">
        <v>1120</v>
      </c>
      <c r="H57" s="66"/>
      <c r="I57" s="35"/>
      <c r="J57" s="36" t="s">
        <v>214</v>
      </c>
      <c r="K57" s="37"/>
      <c r="L57" s="38">
        <v>36</v>
      </c>
      <c r="M57" s="39">
        <f t="shared" si="6"/>
        <v>66</v>
      </c>
      <c r="N57" s="39">
        <v>33</v>
      </c>
      <c r="O57" s="39">
        <v>33</v>
      </c>
      <c r="P57" s="43"/>
      <c r="Q57" s="36" t="s">
        <v>215</v>
      </c>
      <c r="R57" s="37"/>
      <c r="S57" s="38">
        <v>1</v>
      </c>
      <c r="T57" s="39">
        <f t="shared" si="4"/>
        <v>2</v>
      </c>
      <c r="U57" s="39">
        <v>1</v>
      </c>
      <c r="V57" s="39">
        <v>1</v>
      </c>
      <c r="W57" s="66"/>
      <c r="X57" s="55"/>
      <c r="Y57" s="61"/>
      <c r="Z57" s="36"/>
      <c r="AA57" s="38"/>
      <c r="AB57" s="33"/>
      <c r="AC57" s="39"/>
      <c r="AD57" s="39"/>
    </row>
    <row r="58" spans="1:30" s="48" customFormat="1" ht="12.75" customHeight="1" x14ac:dyDescent="0.2">
      <c r="A58" s="57"/>
      <c r="B58" s="36" t="s">
        <v>216</v>
      </c>
      <c r="C58" s="36"/>
      <c r="D58" s="38">
        <v>92</v>
      </c>
      <c r="E58" s="39">
        <f t="shared" si="5"/>
        <v>162</v>
      </c>
      <c r="F58" s="39">
        <v>79</v>
      </c>
      <c r="G58" s="39">
        <v>83</v>
      </c>
      <c r="H58" s="66"/>
      <c r="I58" s="35"/>
      <c r="J58" s="36" t="s">
        <v>217</v>
      </c>
      <c r="K58" s="37"/>
      <c r="L58" s="38">
        <v>4</v>
      </c>
      <c r="M58" s="39">
        <f t="shared" si="6"/>
        <v>10</v>
      </c>
      <c r="N58" s="39">
        <v>5</v>
      </c>
      <c r="O58" s="39">
        <v>5</v>
      </c>
      <c r="P58" s="43"/>
      <c r="Q58" s="36" t="s">
        <v>218</v>
      </c>
      <c r="R58" s="37"/>
      <c r="S58" s="38">
        <v>65</v>
      </c>
      <c r="T58" s="39">
        <f t="shared" si="4"/>
        <v>124</v>
      </c>
      <c r="U58" s="39">
        <v>60</v>
      </c>
      <c r="V58" s="39">
        <v>64</v>
      </c>
      <c r="W58" s="66"/>
      <c r="X58" s="155" t="s">
        <v>219</v>
      </c>
      <c r="Y58" s="157"/>
      <c r="Z58" s="41"/>
      <c r="AA58" s="32">
        <v>14019</v>
      </c>
      <c r="AB58" s="33">
        <f t="shared" si="1"/>
        <v>30477</v>
      </c>
      <c r="AC58" s="42">
        <v>14428</v>
      </c>
      <c r="AD58" s="42">
        <v>16049</v>
      </c>
    </row>
    <row r="59" spans="1:30" s="48" customFormat="1" ht="12.75" customHeight="1" x14ac:dyDescent="0.2">
      <c r="A59" s="57"/>
      <c r="B59" s="36" t="s">
        <v>220</v>
      </c>
      <c r="C59" s="36"/>
      <c r="D59" s="38">
        <v>1399</v>
      </c>
      <c r="E59" s="39">
        <f t="shared" si="5"/>
        <v>3052</v>
      </c>
      <c r="F59" s="39">
        <v>1431</v>
      </c>
      <c r="G59" s="39">
        <v>1621</v>
      </c>
      <c r="H59" s="66"/>
      <c r="I59" s="35"/>
      <c r="J59" s="36" t="s">
        <v>221</v>
      </c>
      <c r="K59" s="37"/>
      <c r="L59" s="38">
        <v>74</v>
      </c>
      <c r="M59" s="39">
        <f t="shared" si="6"/>
        <v>133</v>
      </c>
      <c r="N59" s="39">
        <v>60</v>
      </c>
      <c r="O59" s="39">
        <v>73</v>
      </c>
      <c r="P59" s="43"/>
      <c r="Q59" s="36" t="s">
        <v>222</v>
      </c>
      <c r="R59" s="37"/>
      <c r="S59" s="38">
        <v>279</v>
      </c>
      <c r="T59" s="39">
        <f t="shared" si="4"/>
        <v>540</v>
      </c>
      <c r="U59" s="39">
        <v>252</v>
      </c>
      <c r="V59" s="39">
        <v>288</v>
      </c>
      <c r="W59" s="66"/>
      <c r="X59" s="35"/>
      <c r="Y59" s="36" t="s">
        <v>223</v>
      </c>
      <c r="Z59" s="37"/>
      <c r="AA59" s="38">
        <v>162</v>
      </c>
      <c r="AB59" s="39">
        <f t="shared" si="1"/>
        <v>350</v>
      </c>
      <c r="AC59" s="47">
        <v>149</v>
      </c>
      <c r="AD59" s="47">
        <v>201</v>
      </c>
    </row>
    <row r="60" spans="1:30" s="48" customFormat="1" ht="12.75" customHeight="1" x14ac:dyDescent="0.2">
      <c r="A60" s="57"/>
      <c r="B60" s="36" t="s">
        <v>224</v>
      </c>
      <c r="C60" s="36"/>
      <c r="D60" s="38">
        <v>610</v>
      </c>
      <c r="E60" s="39">
        <f t="shared" si="5"/>
        <v>1271</v>
      </c>
      <c r="F60" s="39">
        <v>609</v>
      </c>
      <c r="G60" s="39">
        <v>662</v>
      </c>
      <c r="H60" s="66"/>
      <c r="I60" s="35"/>
      <c r="J60" s="36" t="s">
        <v>225</v>
      </c>
      <c r="K60" s="37"/>
      <c r="L60" s="38">
        <v>12</v>
      </c>
      <c r="M60" s="39">
        <f t="shared" si="6"/>
        <v>30</v>
      </c>
      <c r="N60" s="39">
        <v>15</v>
      </c>
      <c r="O60" s="39">
        <v>15</v>
      </c>
      <c r="P60" s="43"/>
      <c r="Q60" s="36" t="s">
        <v>226</v>
      </c>
      <c r="R60" s="37"/>
      <c r="S60" s="38">
        <v>2153</v>
      </c>
      <c r="T60" s="39">
        <f t="shared" si="4"/>
        <v>4435</v>
      </c>
      <c r="U60" s="39">
        <v>2191</v>
      </c>
      <c r="V60" s="39">
        <v>2244</v>
      </c>
      <c r="W60" s="66"/>
      <c r="X60" s="53"/>
      <c r="Y60" s="36" t="s">
        <v>227</v>
      </c>
      <c r="Z60" s="37"/>
      <c r="AA60" s="38">
        <v>260</v>
      </c>
      <c r="AB60" s="39">
        <f t="shared" si="1"/>
        <v>540</v>
      </c>
      <c r="AC60" s="47">
        <v>238</v>
      </c>
      <c r="AD60" s="47">
        <v>302</v>
      </c>
    </row>
    <row r="61" spans="1:30" s="48" customFormat="1" ht="12.75" customHeight="1" x14ac:dyDescent="0.2">
      <c r="A61" s="57"/>
      <c r="B61" s="36" t="s">
        <v>228</v>
      </c>
      <c r="C61" s="36"/>
      <c r="D61" s="38">
        <v>360</v>
      </c>
      <c r="E61" s="39">
        <f t="shared" si="5"/>
        <v>711</v>
      </c>
      <c r="F61" s="39">
        <v>309</v>
      </c>
      <c r="G61" s="39">
        <v>402</v>
      </c>
      <c r="H61" s="66"/>
      <c r="I61" s="35"/>
      <c r="J61" s="36" t="s">
        <v>229</v>
      </c>
      <c r="K61" s="37"/>
      <c r="L61" s="38">
        <v>36</v>
      </c>
      <c r="M61" s="39">
        <f t="shared" si="6"/>
        <v>73</v>
      </c>
      <c r="N61" s="39">
        <v>35</v>
      </c>
      <c r="O61" s="39">
        <v>38</v>
      </c>
      <c r="P61" s="43"/>
      <c r="Q61" s="36" t="s">
        <v>230</v>
      </c>
      <c r="R61" s="37"/>
      <c r="S61" s="38">
        <v>112</v>
      </c>
      <c r="T61" s="39">
        <f t="shared" si="4"/>
        <v>279</v>
      </c>
      <c r="U61" s="39">
        <v>127</v>
      </c>
      <c r="V61" s="39">
        <v>152</v>
      </c>
      <c r="W61" s="66"/>
      <c r="X61" s="55"/>
      <c r="Y61" s="36" t="s">
        <v>231</v>
      </c>
      <c r="Z61" s="37"/>
      <c r="AA61" s="38">
        <v>310</v>
      </c>
      <c r="AB61" s="39">
        <f t="shared" si="1"/>
        <v>674</v>
      </c>
      <c r="AC61" s="47">
        <v>312</v>
      </c>
      <c r="AD61" s="47">
        <v>362</v>
      </c>
    </row>
    <row r="62" spans="1:30" s="48" customFormat="1" ht="12.75" customHeight="1" x14ac:dyDescent="0.2">
      <c r="A62" s="57"/>
      <c r="B62" s="36" t="s">
        <v>232</v>
      </c>
      <c r="C62" s="36"/>
      <c r="D62" s="38">
        <v>153</v>
      </c>
      <c r="E62" s="39">
        <f t="shared" si="5"/>
        <v>285</v>
      </c>
      <c r="F62" s="39">
        <v>127</v>
      </c>
      <c r="G62" s="39">
        <v>158</v>
      </c>
      <c r="H62" s="66"/>
      <c r="I62" s="35"/>
      <c r="J62" s="36" t="s">
        <v>233</v>
      </c>
      <c r="K62" s="37"/>
      <c r="L62" s="38">
        <v>41</v>
      </c>
      <c r="M62" s="39">
        <f t="shared" si="6"/>
        <v>72</v>
      </c>
      <c r="N62" s="39">
        <v>26</v>
      </c>
      <c r="O62" s="39">
        <v>46</v>
      </c>
      <c r="P62" s="43"/>
      <c r="Q62" s="36" t="s">
        <v>234</v>
      </c>
      <c r="R62" s="37"/>
      <c r="S62" s="38">
        <v>13</v>
      </c>
      <c r="T62" s="39">
        <f t="shared" si="4"/>
        <v>20</v>
      </c>
      <c r="U62" s="39">
        <v>8</v>
      </c>
      <c r="V62" s="39">
        <v>12</v>
      </c>
      <c r="W62" s="66"/>
      <c r="X62" s="35"/>
      <c r="Y62" s="36" t="s">
        <v>235</v>
      </c>
      <c r="Z62" s="37"/>
      <c r="AA62" s="38">
        <v>227</v>
      </c>
      <c r="AB62" s="39">
        <f t="shared" si="1"/>
        <v>448</v>
      </c>
      <c r="AC62" s="47">
        <v>206</v>
      </c>
      <c r="AD62" s="47">
        <v>242</v>
      </c>
    </row>
    <row r="63" spans="1:30" s="48" customFormat="1" ht="12.75" customHeight="1" x14ac:dyDescent="0.2">
      <c r="A63" s="57"/>
      <c r="B63" s="36" t="s">
        <v>236</v>
      </c>
      <c r="C63" s="36"/>
      <c r="D63" s="38">
        <v>367</v>
      </c>
      <c r="E63" s="39">
        <f t="shared" si="5"/>
        <v>616</v>
      </c>
      <c r="F63" s="39">
        <v>257</v>
      </c>
      <c r="G63" s="39">
        <v>359</v>
      </c>
      <c r="H63" s="66"/>
      <c r="I63" s="35"/>
      <c r="J63" s="36" t="s">
        <v>237</v>
      </c>
      <c r="K63" s="37"/>
      <c r="L63" s="38">
        <v>49</v>
      </c>
      <c r="M63" s="39">
        <f t="shared" si="6"/>
        <v>96</v>
      </c>
      <c r="N63" s="39">
        <v>48</v>
      </c>
      <c r="O63" s="39">
        <v>48</v>
      </c>
      <c r="P63" s="43"/>
      <c r="Q63" s="36" t="s">
        <v>238</v>
      </c>
      <c r="R63" s="37"/>
      <c r="S63" s="38">
        <v>1</v>
      </c>
      <c r="T63" s="39">
        <f t="shared" si="4"/>
        <v>5</v>
      </c>
      <c r="U63" s="39">
        <v>1</v>
      </c>
      <c r="V63" s="39">
        <v>4</v>
      </c>
      <c r="W63" s="66"/>
      <c r="X63" s="35"/>
      <c r="Y63" s="36" t="s">
        <v>239</v>
      </c>
      <c r="Z63" s="37"/>
      <c r="AA63" s="38">
        <v>220</v>
      </c>
      <c r="AB63" s="39">
        <f t="shared" si="1"/>
        <v>449</v>
      </c>
      <c r="AC63" s="47">
        <v>219</v>
      </c>
      <c r="AD63" s="47">
        <v>230</v>
      </c>
    </row>
    <row r="64" spans="1:30" s="48" customFormat="1" ht="12.75" customHeight="1" x14ac:dyDescent="0.2">
      <c r="A64" s="57"/>
      <c r="B64" s="36" t="s">
        <v>240</v>
      </c>
      <c r="C64" s="36"/>
      <c r="D64" s="38">
        <v>162</v>
      </c>
      <c r="E64" s="39">
        <f t="shared" si="5"/>
        <v>372</v>
      </c>
      <c r="F64" s="39">
        <v>178</v>
      </c>
      <c r="G64" s="39">
        <v>194</v>
      </c>
      <c r="H64" s="66"/>
      <c r="I64" s="35"/>
      <c r="J64" s="36" t="s">
        <v>241</v>
      </c>
      <c r="K64" s="37"/>
      <c r="L64" s="38">
        <v>7</v>
      </c>
      <c r="M64" s="39">
        <f t="shared" si="6"/>
        <v>18</v>
      </c>
      <c r="N64" s="39">
        <v>9</v>
      </c>
      <c r="O64" s="39">
        <v>9</v>
      </c>
      <c r="P64" s="43"/>
      <c r="Q64" s="36" t="s">
        <v>242</v>
      </c>
      <c r="R64" s="37"/>
      <c r="S64" s="38">
        <v>3935</v>
      </c>
      <c r="T64" s="39">
        <f t="shared" si="4"/>
        <v>8048</v>
      </c>
      <c r="U64" s="39">
        <v>3715</v>
      </c>
      <c r="V64" s="39">
        <v>4333</v>
      </c>
      <c r="W64" s="66"/>
      <c r="X64" s="35"/>
      <c r="Y64" s="9" t="s">
        <v>243</v>
      </c>
      <c r="Z64" s="37"/>
      <c r="AA64" s="38">
        <v>129</v>
      </c>
      <c r="AB64" s="39">
        <f t="shared" si="1"/>
        <v>256</v>
      </c>
      <c r="AC64" s="47">
        <v>128</v>
      </c>
      <c r="AD64" s="47">
        <v>128</v>
      </c>
    </row>
    <row r="65" spans="1:31" s="48" customFormat="1" ht="12.75" customHeight="1" x14ac:dyDescent="0.2">
      <c r="A65" s="57"/>
      <c r="B65" s="36" t="s">
        <v>244</v>
      </c>
      <c r="C65" s="36"/>
      <c r="D65" s="38">
        <v>455</v>
      </c>
      <c r="E65" s="39">
        <f t="shared" si="5"/>
        <v>996</v>
      </c>
      <c r="F65" s="39">
        <v>481</v>
      </c>
      <c r="G65" s="39">
        <v>515</v>
      </c>
      <c r="H65" s="66"/>
      <c r="I65" s="35"/>
      <c r="J65" s="36" t="s">
        <v>245</v>
      </c>
      <c r="K65" s="37"/>
      <c r="L65" s="38">
        <v>156</v>
      </c>
      <c r="M65" s="39">
        <f t="shared" si="6"/>
        <v>323</v>
      </c>
      <c r="N65" s="39">
        <v>134</v>
      </c>
      <c r="O65" s="39">
        <v>189</v>
      </c>
      <c r="P65" s="43"/>
      <c r="Q65" s="36" t="s">
        <v>246</v>
      </c>
      <c r="R65" s="37"/>
      <c r="S65" s="38">
        <v>177</v>
      </c>
      <c r="T65" s="39">
        <f t="shared" si="4"/>
        <v>424</v>
      </c>
      <c r="U65" s="39">
        <v>207</v>
      </c>
      <c r="V65" s="39">
        <v>217</v>
      </c>
      <c r="W65" s="66"/>
      <c r="X65" s="35"/>
      <c r="Y65" s="36" t="s">
        <v>247</v>
      </c>
      <c r="Z65" s="36"/>
      <c r="AA65" s="38">
        <v>65</v>
      </c>
      <c r="AB65" s="39">
        <f t="shared" si="1"/>
        <v>201</v>
      </c>
      <c r="AC65" s="47">
        <v>112</v>
      </c>
      <c r="AD65" s="47">
        <v>89</v>
      </c>
    </row>
    <row r="66" spans="1:31" s="48" customFormat="1" ht="12.75" customHeight="1" x14ac:dyDescent="0.2">
      <c r="A66" s="57"/>
      <c r="B66" s="36" t="s">
        <v>248</v>
      </c>
      <c r="C66" s="36"/>
      <c r="D66" s="38">
        <v>476</v>
      </c>
      <c r="E66" s="39">
        <f t="shared" si="5"/>
        <v>1037</v>
      </c>
      <c r="F66" s="39">
        <v>495</v>
      </c>
      <c r="G66" s="39">
        <v>542</v>
      </c>
      <c r="H66" s="66"/>
      <c r="I66" s="35"/>
      <c r="J66" s="36" t="s">
        <v>249</v>
      </c>
      <c r="K66" s="37"/>
      <c r="L66" s="38">
        <v>60</v>
      </c>
      <c r="M66" s="39">
        <f t="shared" si="6"/>
        <v>115</v>
      </c>
      <c r="N66" s="39">
        <v>51</v>
      </c>
      <c r="O66" s="39">
        <v>64</v>
      </c>
      <c r="P66" s="43"/>
      <c r="Q66" s="36" t="s">
        <v>250</v>
      </c>
      <c r="R66" s="37"/>
      <c r="S66" s="38">
        <v>31</v>
      </c>
      <c r="T66" s="39">
        <f t="shared" si="4"/>
        <v>60</v>
      </c>
      <c r="U66" s="39">
        <v>23</v>
      </c>
      <c r="V66" s="39">
        <v>37</v>
      </c>
      <c r="W66" s="66"/>
      <c r="X66" s="35"/>
      <c r="Y66" s="36" t="s">
        <v>251</v>
      </c>
      <c r="Z66" s="36"/>
      <c r="AA66" s="38">
        <v>94</v>
      </c>
      <c r="AB66" s="39">
        <f t="shared" si="1"/>
        <v>170</v>
      </c>
      <c r="AC66" s="47">
        <v>80</v>
      </c>
      <c r="AD66" s="47">
        <v>90</v>
      </c>
    </row>
    <row r="67" spans="1:31" s="48" customFormat="1" ht="12.75" customHeight="1" x14ac:dyDescent="0.2">
      <c r="A67" s="57"/>
      <c r="B67" s="36" t="s">
        <v>252</v>
      </c>
      <c r="C67" s="36"/>
      <c r="D67" s="38">
        <v>302</v>
      </c>
      <c r="E67" s="39">
        <f t="shared" si="5"/>
        <v>623</v>
      </c>
      <c r="F67" s="39">
        <v>292</v>
      </c>
      <c r="G67" s="39">
        <v>331</v>
      </c>
      <c r="H67" s="66"/>
      <c r="I67" s="35"/>
      <c r="J67" s="36" t="s">
        <v>253</v>
      </c>
      <c r="K67" s="37"/>
      <c r="L67" s="38">
        <v>40</v>
      </c>
      <c r="M67" s="39">
        <f t="shared" si="6"/>
        <v>56</v>
      </c>
      <c r="N67" s="39">
        <v>21</v>
      </c>
      <c r="O67" s="39">
        <v>35</v>
      </c>
      <c r="P67" s="43"/>
      <c r="Q67" s="36"/>
      <c r="R67" s="37"/>
      <c r="S67" s="38"/>
      <c r="T67" s="39"/>
      <c r="U67" s="39"/>
      <c r="V67" s="39"/>
      <c r="W67" s="66"/>
      <c r="Y67" s="36" t="s">
        <v>254</v>
      </c>
      <c r="Z67" s="36"/>
      <c r="AA67" s="38">
        <v>0</v>
      </c>
      <c r="AB67" s="39">
        <f t="shared" si="1"/>
        <v>0</v>
      </c>
      <c r="AC67" s="39">
        <v>0</v>
      </c>
      <c r="AD67" s="39">
        <v>0</v>
      </c>
    </row>
    <row r="68" spans="1:31" s="43" customFormat="1" ht="3" customHeight="1" thickBot="1" x14ac:dyDescent="0.25">
      <c r="A68" s="67"/>
      <c r="B68" s="68"/>
      <c r="C68" s="68"/>
      <c r="D68" s="69"/>
      <c r="E68" s="70"/>
      <c r="F68" s="70"/>
      <c r="G68" s="71"/>
      <c r="H68" s="72"/>
      <c r="I68" s="73"/>
      <c r="J68" s="68"/>
      <c r="K68" s="74"/>
      <c r="L68" s="75"/>
      <c r="M68" s="70"/>
      <c r="N68" s="70"/>
      <c r="O68" s="70"/>
      <c r="P68" s="76"/>
      <c r="Q68" s="68"/>
      <c r="R68" s="74"/>
      <c r="S68" s="69"/>
      <c r="T68" s="70"/>
      <c r="U68" s="70"/>
      <c r="V68" s="71"/>
      <c r="W68" s="72"/>
      <c r="X68" s="73"/>
      <c r="Y68" s="68"/>
      <c r="Z68" s="74"/>
      <c r="AA68" s="75"/>
      <c r="AB68" s="70"/>
      <c r="AC68" s="70"/>
      <c r="AD68" s="71"/>
    </row>
    <row r="69" spans="1:31" ht="12.75" customHeight="1" x14ac:dyDescent="0.2">
      <c r="A69" s="1"/>
      <c r="B69" s="77" t="s">
        <v>255</v>
      </c>
      <c r="C69" s="78"/>
      <c r="D69" s="79"/>
      <c r="E69" s="80"/>
      <c r="F69" s="80"/>
      <c r="G69" s="80"/>
      <c r="H69" s="80"/>
      <c r="I69" s="80"/>
      <c r="J69" s="78"/>
      <c r="K69" s="78"/>
      <c r="L69" s="81"/>
      <c r="M69" s="80"/>
      <c r="N69" s="82"/>
      <c r="O69" s="82"/>
      <c r="P69" s="30"/>
      <c r="Q69" s="78"/>
      <c r="R69" s="78"/>
      <c r="S69" s="79"/>
      <c r="T69" s="80"/>
      <c r="U69" s="80"/>
      <c r="V69" s="80"/>
      <c r="W69" s="80"/>
      <c r="X69" s="80"/>
      <c r="Y69" s="36"/>
      <c r="Z69" s="78"/>
      <c r="AA69" s="81"/>
      <c r="AB69" s="80"/>
      <c r="AC69" s="82"/>
      <c r="AD69" s="82"/>
      <c r="AE69" s="30"/>
    </row>
  </sheetData>
  <mergeCells count="20">
    <mergeCell ref="I50:J50"/>
    <mergeCell ref="X58:Y58"/>
    <mergeCell ref="A7:B7"/>
    <mergeCell ref="X7:Y7"/>
    <mergeCell ref="I9:J9"/>
    <mergeCell ref="P26:Q26"/>
    <mergeCell ref="X34:Y34"/>
    <mergeCell ref="A41:B41"/>
    <mergeCell ref="AB4:AD4"/>
    <mergeCell ref="A4:C5"/>
    <mergeCell ref="D4:D5"/>
    <mergeCell ref="E4:G4"/>
    <mergeCell ref="I4:K5"/>
    <mergeCell ref="L4:L5"/>
    <mergeCell ref="M4:O4"/>
    <mergeCell ref="P4:R5"/>
    <mergeCell ref="S4:S5"/>
    <mergeCell ref="T4:V4"/>
    <mergeCell ref="X4:Z5"/>
    <mergeCell ref="AA4:AA5"/>
  </mergeCells>
  <phoneticPr fontId="1"/>
  <pageMargins left="0.59055118110236227" right="0.59055118110236227" top="0.39370078740157483" bottom="0.39370078740157483" header="0" footer="0"/>
  <pageSetup paperSize="9" scale="97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9"/>
  <sheetViews>
    <sheetView zoomScaleNormal="100" zoomScaleSheetLayoutView="100" workbookViewId="0"/>
  </sheetViews>
  <sheetFormatPr defaultRowHeight="11.25" x14ac:dyDescent="0.2"/>
  <cols>
    <col min="1" max="1" width="0.5" style="2" customWidth="1"/>
    <col min="2" max="2" width="12.5" style="3" customWidth="1"/>
    <col min="3" max="3" width="0.5" style="2" customWidth="1"/>
    <col min="4" max="7" width="5.69921875" style="2" customWidth="1"/>
    <col min="8" max="9" width="0.5" style="2" customWidth="1"/>
    <col min="10" max="10" width="12.5" style="3" customWidth="1"/>
    <col min="11" max="11" width="0.5" style="2" customWidth="1"/>
    <col min="12" max="15" width="5.69921875" style="2" customWidth="1"/>
    <col min="16" max="16" width="0.5" style="2" customWidth="1"/>
    <col min="17" max="17" width="12.5" style="3" customWidth="1"/>
    <col min="18" max="18" width="0.5" style="2" customWidth="1"/>
    <col min="19" max="22" width="5.69921875" style="2" customWidth="1"/>
    <col min="23" max="24" width="0.5" style="2" customWidth="1"/>
    <col min="25" max="25" width="12.5" style="4" customWidth="1"/>
    <col min="26" max="26" width="0.5" style="2" customWidth="1"/>
    <col min="27" max="30" width="5.69921875" style="2" customWidth="1"/>
    <col min="31" max="31" width="8.69921875" style="2" customWidth="1"/>
    <col min="32" max="16384" width="8.796875" style="2"/>
  </cols>
  <sheetData>
    <row r="1" spans="1:31" ht="16.5" customHeight="1" x14ac:dyDescent="0.2">
      <c r="B1" s="5" t="s">
        <v>256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7"/>
      <c r="P1" s="6"/>
      <c r="Q1" s="83"/>
      <c r="R1" s="6"/>
      <c r="S1" s="6"/>
      <c r="T1" s="6"/>
      <c r="U1" s="6"/>
      <c r="V1" s="6"/>
      <c r="W1" s="6"/>
      <c r="X1" s="6"/>
      <c r="Y1" s="8"/>
      <c r="Z1" s="6"/>
      <c r="AA1" s="6"/>
      <c r="AB1" s="6"/>
      <c r="AD1" s="6"/>
      <c r="AE1" s="1"/>
    </row>
    <row r="2" spans="1:31" ht="13.5" customHeight="1" thickBot="1" x14ac:dyDescent="0.25">
      <c r="A2" s="84"/>
      <c r="B2" s="78"/>
      <c r="C2" s="84"/>
      <c r="D2" s="21"/>
      <c r="E2" s="21"/>
      <c r="F2" s="21"/>
      <c r="G2" s="21"/>
      <c r="H2" s="21"/>
      <c r="I2" s="21"/>
      <c r="J2" s="85"/>
      <c r="K2" s="21"/>
      <c r="L2" s="21"/>
      <c r="M2" s="21"/>
      <c r="N2" s="21"/>
      <c r="O2" s="86"/>
      <c r="P2" s="87"/>
      <c r="Q2" s="85"/>
      <c r="R2" s="21"/>
      <c r="S2" s="21"/>
      <c r="T2" s="21"/>
      <c r="U2" s="21"/>
      <c r="V2" s="21"/>
      <c r="W2" s="21"/>
      <c r="X2" s="21"/>
      <c r="Y2" s="57"/>
      <c r="Z2" s="21"/>
      <c r="AA2" s="21"/>
      <c r="AC2" s="21"/>
      <c r="AD2" s="21"/>
      <c r="AE2" s="86"/>
    </row>
    <row r="3" spans="1:31" s="48" customFormat="1" ht="12" customHeight="1" x14ac:dyDescent="0.2">
      <c r="A3" s="159" t="s">
        <v>2</v>
      </c>
      <c r="B3" s="159"/>
      <c r="C3" s="160"/>
      <c r="D3" s="150" t="s">
        <v>3</v>
      </c>
      <c r="E3" s="144" t="s">
        <v>257</v>
      </c>
      <c r="F3" s="145"/>
      <c r="G3" s="145"/>
      <c r="H3" s="88"/>
      <c r="I3" s="158" t="s">
        <v>5</v>
      </c>
      <c r="J3" s="159"/>
      <c r="K3" s="160"/>
      <c r="L3" s="150" t="s">
        <v>3</v>
      </c>
      <c r="M3" s="144" t="s">
        <v>258</v>
      </c>
      <c r="N3" s="145"/>
      <c r="O3" s="145"/>
      <c r="P3" s="159" t="s">
        <v>2</v>
      </c>
      <c r="Q3" s="159"/>
      <c r="R3" s="160"/>
      <c r="S3" s="150" t="s">
        <v>3</v>
      </c>
      <c r="T3" s="144" t="s">
        <v>259</v>
      </c>
      <c r="U3" s="145"/>
      <c r="V3" s="145"/>
      <c r="W3" s="88"/>
      <c r="X3" s="158" t="s">
        <v>5</v>
      </c>
      <c r="Y3" s="159"/>
      <c r="Z3" s="160"/>
      <c r="AA3" s="150" t="s">
        <v>3</v>
      </c>
      <c r="AB3" s="144" t="s">
        <v>6</v>
      </c>
      <c r="AC3" s="145"/>
      <c r="AD3" s="145"/>
    </row>
    <row r="4" spans="1:31" s="48" customFormat="1" ht="12" customHeight="1" x14ac:dyDescent="0.2">
      <c r="A4" s="162"/>
      <c r="B4" s="162"/>
      <c r="C4" s="163"/>
      <c r="D4" s="151"/>
      <c r="E4" s="18" t="s">
        <v>11</v>
      </c>
      <c r="F4" s="19" t="s">
        <v>260</v>
      </c>
      <c r="G4" s="18" t="s">
        <v>261</v>
      </c>
      <c r="H4" s="89"/>
      <c r="I4" s="161"/>
      <c r="J4" s="162"/>
      <c r="K4" s="163"/>
      <c r="L4" s="151"/>
      <c r="M4" s="18" t="s">
        <v>262</v>
      </c>
      <c r="N4" s="19" t="s">
        <v>9</v>
      </c>
      <c r="O4" s="18" t="s">
        <v>10</v>
      </c>
      <c r="P4" s="162"/>
      <c r="Q4" s="162"/>
      <c r="R4" s="163"/>
      <c r="S4" s="151"/>
      <c r="T4" s="18" t="s">
        <v>16</v>
      </c>
      <c r="U4" s="19" t="s">
        <v>263</v>
      </c>
      <c r="V4" s="18" t="s">
        <v>15</v>
      </c>
      <c r="W4" s="89"/>
      <c r="X4" s="161"/>
      <c r="Y4" s="162"/>
      <c r="Z4" s="163"/>
      <c r="AA4" s="154"/>
      <c r="AB4" s="18" t="s">
        <v>16</v>
      </c>
      <c r="AC4" s="19" t="s">
        <v>14</v>
      </c>
      <c r="AD4" s="18" t="s">
        <v>13</v>
      </c>
    </row>
    <row r="5" spans="1:31" s="43" customFormat="1" ht="3" customHeight="1" x14ac:dyDescent="0.2">
      <c r="A5" s="90"/>
      <c r="B5" s="90"/>
      <c r="C5" s="90"/>
      <c r="D5" s="22"/>
      <c r="E5" s="27"/>
      <c r="F5" s="27"/>
      <c r="G5" s="27"/>
      <c r="H5" s="91"/>
      <c r="I5" s="92"/>
      <c r="J5" s="90"/>
      <c r="K5" s="90"/>
      <c r="L5" s="22"/>
      <c r="M5" s="27"/>
      <c r="N5" s="27"/>
      <c r="O5" s="27"/>
      <c r="P5" s="90"/>
      <c r="Q5" s="90"/>
      <c r="R5" s="93"/>
      <c r="S5" s="22"/>
      <c r="T5" s="27"/>
      <c r="U5" s="27"/>
      <c r="V5" s="27"/>
      <c r="W5" s="91"/>
      <c r="X5" s="92"/>
      <c r="Y5" s="90"/>
      <c r="Z5" s="90"/>
      <c r="AA5" s="22"/>
      <c r="AB5" s="27"/>
      <c r="AC5" s="27"/>
      <c r="AD5" s="27"/>
    </row>
    <row r="6" spans="1:31" s="48" customFormat="1" ht="12.75" customHeight="1" x14ac:dyDescent="0.2">
      <c r="A6" s="36"/>
      <c r="B6" s="36" t="s">
        <v>264</v>
      </c>
      <c r="C6" s="36"/>
      <c r="D6" s="38">
        <v>12</v>
      </c>
      <c r="E6" s="39">
        <f>SUM(F6+G6)</f>
        <v>20</v>
      </c>
      <c r="F6" s="47">
        <v>9</v>
      </c>
      <c r="G6" s="47">
        <v>11</v>
      </c>
      <c r="H6" s="50"/>
      <c r="I6" s="60"/>
      <c r="J6" s="36" t="s">
        <v>265</v>
      </c>
      <c r="K6" s="9"/>
      <c r="L6" s="94">
        <v>250</v>
      </c>
      <c r="M6" s="95">
        <f>SUM(N6+O6)</f>
        <v>402</v>
      </c>
      <c r="N6" s="47">
        <v>183</v>
      </c>
      <c r="O6" s="47">
        <v>219</v>
      </c>
      <c r="P6" s="43"/>
      <c r="Q6" s="36" t="s">
        <v>266</v>
      </c>
      <c r="R6" s="37"/>
      <c r="S6" s="94">
        <v>663</v>
      </c>
      <c r="T6" s="95">
        <f>SUM(U6+V6)</f>
        <v>1392</v>
      </c>
      <c r="U6" s="47">
        <v>633</v>
      </c>
      <c r="V6" s="47">
        <v>759</v>
      </c>
      <c r="W6" s="40"/>
      <c r="X6" s="60"/>
      <c r="Y6" s="36" t="s">
        <v>267</v>
      </c>
      <c r="Z6" s="9"/>
      <c r="AA6" s="94">
        <v>202</v>
      </c>
      <c r="AB6" s="95">
        <f>SUM(AC6+AD6)</f>
        <v>451</v>
      </c>
      <c r="AC6" s="47">
        <v>198</v>
      </c>
      <c r="AD6" s="47">
        <v>253</v>
      </c>
    </row>
    <row r="7" spans="1:31" s="48" customFormat="1" ht="12.75" customHeight="1" x14ac:dyDescent="0.2">
      <c r="A7" s="36"/>
      <c r="B7" s="36" t="s">
        <v>121</v>
      </c>
      <c r="C7" s="36"/>
      <c r="D7" s="38">
        <v>55</v>
      </c>
      <c r="E7" s="39">
        <f t="shared" ref="E7:E67" si="0">SUM(F7+G7)</f>
        <v>166</v>
      </c>
      <c r="F7" s="47">
        <v>86</v>
      </c>
      <c r="G7" s="47">
        <v>80</v>
      </c>
      <c r="H7" s="50"/>
      <c r="I7" s="60"/>
      <c r="J7" s="36" t="s">
        <v>268</v>
      </c>
      <c r="K7" s="9"/>
      <c r="L7" s="94">
        <v>256</v>
      </c>
      <c r="M7" s="95">
        <f t="shared" ref="M7:M67" si="1">SUM(N7+O7)</f>
        <v>544</v>
      </c>
      <c r="N7" s="47">
        <v>261</v>
      </c>
      <c r="O7" s="47">
        <v>283</v>
      </c>
      <c r="P7" s="43"/>
      <c r="Q7" s="36" t="s">
        <v>269</v>
      </c>
      <c r="R7" s="37"/>
      <c r="S7" s="94">
        <v>371</v>
      </c>
      <c r="T7" s="95">
        <f t="shared" ref="T7:T67" si="2">SUM(U7+V7)</f>
        <v>956</v>
      </c>
      <c r="U7" s="47">
        <v>450</v>
      </c>
      <c r="V7" s="47">
        <v>506</v>
      </c>
      <c r="W7" s="40"/>
      <c r="X7" s="60"/>
      <c r="Y7" s="36" t="s">
        <v>270</v>
      </c>
      <c r="Z7" s="37"/>
      <c r="AA7" s="94">
        <v>232</v>
      </c>
      <c r="AB7" s="95">
        <f t="shared" ref="AB7:AB67" si="3">SUM(AC7+AD7)</f>
        <v>636</v>
      </c>
      <c r="AC7" s="47">
        <v>306</v>
      </c>
      <c r="AD7" s="47">
        <v>330</v>
      </c>
    </row>
    <row r="8" spans="1:31" s="48" customFormat="1" ht="12.75" customHeight="1" x14ac:dyDescent="0.2">
      <c r="A8" s="36"/>
      <c r="B8" s="36" t="s">
        <v>271</v>
      </c>
      <c r="C8" s="49"/>
      <c r="D8" s="38">
        <v>929</v>
      </c>
      <c r="E8" s="39">
        <f t="shared" si="0"/>
        <v>1957</v>
      </c>
      <c r="F8" s="47">
        <v>947</v>
      </c>
      <c r="G8" s="47">
        <v>1010</v>
      </c>
      <c r="H8" s="50"/>
      <c r="I8" s="60"/>
      <c r="J8" s="36" t="s">
        <v>272</v>
      </c>
      <c r="K8" s="9"/>
      <c r="L8" s="94">
        <v>252</v>
      </c>
      <c r="M8" s="95">
        <f t="shared" si="1"/>
        <v>593</v>
      </c>
      <c r="N8" s="47">
        <v>277</v>
      </c>
      <c r="O8" s="47">
        <v>316</v>
      </c>
      <c r="P8" s="43"/>
      <c r="Q8" s="36" t="s">
        <v>273</v>
      </c>
      <c r="R8" s="96"/>
      <c r="S8" s="94">
        <v>215</v>
      </c>
      <c r="T8" s="95">
        <f t="shared" si="2"/>
        <v>535</v>
      </c>
      <c r="U8" s="47">
        <v>259</v>
      </c>
      <c r="V8" s="47">
        <v>276</v>
      </c>
      <c r="W8" s="40"/>
      <c r="X8" s="53"/>
      <c r="Y8" s="36" t="s">
        <v>274</v>
      </c>
      <c r="Z8" s="37"/>
      <c r="AA8" s="94">
        <v>117</v>
      </c>
      <c r="AB8" s="95">
        <f t="shared" si="3"/>
        <v>276</v>
      </c>
      <c r="AC8" s="47">
        <v>124</v>
      </c>
      <c r="AD8" s="47">
        <v>152</v>
      </c>
    </row>
    <row r="9" spans="1:31" s="48" customFormat="1" ht="12.75" customHeight="1" x14ac:dyDescent="0.2">
      <c r="B9" s="36" t="s">
        <v>275</v>
      </c>
      <c r="C9" s="36"/>
      <c r="D9" s="38">
        <v>403</v>
      </c>
      <c r="E9" s="39">
        <f t="shared" si="0"/>
        <v>956</v>
      </c>
      <c r="F9" s="47">
        <v>472</v>
      </c>
      <c r="G9" s="47">
        <v>484</v>
      </c>
      <c r="H9" s="50"/>
      <c r="I9" s="53"/>
      <c r="J9" s="54" t="s">
        <v>276</v>
      </c>
      <c r="K9" s="4"/>
      <c r="L9" s="94">
        <v>132</v>
      </c>
      <c r="M9" s="95">
        <f t="shared" si="1"/>
        <v>341</v>
      </c>
      <c r="N9" s="47">
        <v>160</v>
      </c>
      <c r="O9" s="47">
        <v>181</v>
      </c>
      <c r="P9" s="43"/>
      <c r="Q9" s="36" t="s">
        <v>277</v>
      </c>
      <c r="R9" s="37"/>
      <c r="S9" s="94">
        <v>475</v>
      </c>
      <c r="T9" s="95">
        <f t="shared" si="2"/>
        <v>1127</v>
      </c>
      <c r="U9" s="47">
        <v>542</v>
      </c>
      <c r="V9" s="47">
        <v>585</v>
      </c>
      <c r="W9" s="40"/>
      <c r="X9" s="60"/>
      <c r="Y9" s="36" t="s">
        <v>278</v>
      </c>
      <c r="Z9" s="9"/>
      <c r="AA9" s="94">
        <v>135</v>
      </c>
      <c r="AB9" s="95">
        <f t="shared" si="3"/>
        <v>353</v>
      </c>
      <c r="AC9" s="47">
        <v>171</v>
      </c>
      <c r="AD9" s="47">
        <v>182</v>
      </c>
    </row>
    <row r="10" spans="1:31" s="48" customFormat="1" ht="12.75" customHeight="1" x14ac:dyDescent="0.2">
      <c r="B10" s="36" t="s">
        <v>279</v>
      </c>
      <c r="C10" s="36"/>
      <c r="D10" s="38">
        <v>190</v>
      </c>
      <c r="E10" s="39">
        <f t="shared" si="0"/>
        <v>392</v>
      </c>
      <c r="F10" s="47">
        <v>182</v>
      </c>
      <c r="G10" s="47">
        <v>210</v>
      </c>
      <c r="H10" s="50"/>
      <c r="I10" s="55"/>
      <c r="J10" s="36" t="s">
        <v>280</v>
      </c>
      <c r="K10" s="36"/>
      <c r="L10" s="94">
        <v>204</v>
      </c>
      <c r="M10" s="95">
        <f t="shared" si="1"/>
        <v>458</v>
      </c>
      <c r="N10" s="47">
        <v>217</v>
      </c>
      <c r="O10" s="47">
        <v>241</v>
      </c>
      <c r="P10" s="43"/>
      <c r="Q10" s="36" t="s">
        <v>281</v>
      </c>
      <c r="R10" s="37"/>
      <c r="S10" s="94">
        <v>339</v>
      </c>
      <c r="T10" s="95">
        <f t="shared" si="2"/>
        <v>790</v>
      </c>
      <c r="U10" s="47">
        <v>358</v>
      </c>
      <c r="V10" s="47">
        <v>432</v>
      </c>
      <c r="W10" s="40"/>
      <c r="X10" s="60"/>
      <c r="Y10" s="36" t="s">
        <v>282</v>
      </c>
      <c r="Z10" s="37"/>
      <c r="AA10" s="94">
        <v>208</v>
      </c>
      <c r="AB10" s="95">
        <f t="shared" si="3"/>
        <v>558</v>
      </c>
      <c r="AC10" s="47">
        <v>254</v>
      </c>
      <c r="AD10" s="47">
        <v>304</v>
      </c>
    </row>
    <row r="11" spans="1:31" s="48" customFormat="1" ht="12.75" customHeight="1" x14ac:dyDescent="0.2">
      <c r="B11" s="9" t="s">
        <v>283</v>
      </c>
      <c r="C11" s="36"/>
      <c r="D11" s="38">
        <v>201</v>
      </c>
      <c r="E11" s="39">
        <f t="shared" si="0"/>
        <v>455</v>
      </c>
      <c r="F11" s="47">
        <v>209</v>
      </c>
      <c r="G11" s="47">
        <v>246</v>
      </c>
      <c r="H11" s="50"/>
      <c r="I11" s="60"/>
      <c r="J11" s="36" t="s">
        <v>284</v>
      </c>
      <c r="K11" s="36"/>
      <c r="L11" s="94">
        <v>56</v>
      </c>
      <c r="M11" s="95">
        <f t="shared" si="1"/>
        <v>91</v>
      </c>
      <c r="N11" s="47">
        <v>48</v>
      </c>
      <c r="O11" s="47">
        <v>43</v>
      </c>
      <c r="P11" s="43"/>
      <c r="Q11" s="36" t="s">
        <v>285</v>
      </c>
      <c r="R11" s="96"/>
      <c r="S11" s="94">
        <v>536</v>
      </c>
      <c r="T11" s="95">
        <f t="shared" si="2"/>
        <v>1209</v>
      </c>
      <c r="U11" s="47">
        <v>586</v>
      </c>
      <c r="V11" s="47">
        <v>623</v>
      </c>
      <c r="W11" s="40"/>
      <c r="X11" s="53"/>
      <c r="Y11" s="36" t="s">
        <v>286</v>
      </c>
      <c r="Z11" s="37"/>
      <c r="AA11" s="94">
        <v>157</v>
      </c>
      <c r="AB11" s="95">
        <f t="shared" si="3"/>
        <v>367</v>
      </c>
      <c r="AC11" s="47">
        <v>159</v>
      </c>
      <c r="AD11" s="47">
        <v>208</v>
      </c>
    </row>
    <row r="12" spans="1:31" s="48" customFormat="1" ht="12.75" customHeight="1" x14ac:dyDescent="0.2">
      <c r="B12" s="9" t="s">
        <v>287</v>
      </c>
      <c r="C12" s="36"/>
      <c r="D12" s="38">
        <v>126</v>
      </c>
      <c r="E12" s="39">
        <f t="shared" si="0"/>
        <v>290</v>
      </c>
      <c r="F12" s="47">
        <v>136</v>
      </c>
      <c r="G12" s="47">
        <v>154</v>
      </c>
      <c r="H12" s="50"/>
      <c r="I12" s="53"/>
      <c r="J12" s="36" t="s">
        <v>288</v>
      </c>
      <c r="K12" s="36"/>
      <c r="L12" s="94">
        <v>775</v>
      </c>
      <c r="M12" s="95">
        <f t="shared" si="1"/>
        <v>1838</v>
      </c>
      <c r="N12" s="47">
        <v>866</v>
      </c>
      <c r="O12" s="47">
        <v>972</v>
      </c>
      <c r="P12" s="61"/>
      <c r="Q12" s="61"/>
      <c r="R12" s="97"/>
      <c r="S12" s="38"/>
      <c r="T12" s="95"/>
      <c r="U12" s="39"/>
      <c r="V12" s="39"/>
      <c r="W12" s="40"/>
      <c r="X12" s="53"/>
      <c r="Y12" s="36" t="s">
        <v>289</v>
      </c>
      <c r="Z12" s="37"/>
      <c r="AA12" s="94">
        <v>179</v>
      </c>
      <c r="AB12" s="95">
        <f t="shared" si="3"/>
        <v>413</v>
      </c>
      <c r="AC12" s="47">
        <v>199</v>
      </c>
      <c r="AD12" s="47">
        <v>214</v>
      </c>
    </row>
    <row r="13" spans="1:31" s="48" customFormat="1" ht="12.75" customHeight="1" x14ac:dyDescent="0.2">
      <c r="A13" s="36"/>
      <c r="B13" s="9" t="s">
        <v>290</v>
      </c>
      <c r="C13" s="36"/>
      <c r="D13" s="38">
        <v>475</v>
      </c>
      <c r="E13" s="39">
        <f t="shared" si="0"/>
        <v>1068</v>
      </c>
      <c r="F13" s="47">
        <v>511</v>
      </c>
      <c r="G13" s="47">
        <v>557</v>
      </c>
      <c r="H13" s="50"/>
      <c r="I13" s="53"/>
      <c r="J13" s="36" t="s">
        <v>291</v>
      </c>
      <c r="K13" s="36"/>
      <c r="L13" s="94">
        <v>263</v>
      </c>
      <c r="M13" s="95">
        <f t="shared" si="1"/>
        <v>563</v>
      </c>
      <c r="N13" s="47">
        <v>279</v>
      </c>
      <c r="O13" s="47">
        <v>284</v>
      </c>
      <c r="P13" s="157" t="s">
        <v>292</v>
      </c>
      <c r="Q13" s="157"/>
      <c r="R13" s="51"/>
      <c r="S13" s="32">
        <v>11986</v>
      </c>
      <c r="T13" s="98">
        <f t="shared" si="2"/>
        <v>27158</v>
      </c>
      <c r="U13" s="99">
        <v>12492</v>
      </c>
      <c r="V13" s="99">
        <v>14666</v>
      </c>
      <c r="W13" s="40"/>
      <c r="X13" s="60"/>
      <c r="Y13" s="36" t="s">
        <v>293</v>
      </c>
      <c r="Z13" s="96"/>
      <c r="AA13" s="94">
        <v>209</v>
      </c>
      <c r="AB13" s="95">
        <f t="shared" si="3"/>
        <v>616</v>
      </c>
      <c r="AC13" s="47">
        <v>295</v>
      </c>
      <c r="AD13" s="47">
        <v>321</v>
      </c>
    </row>
    <row r="14" spans="1:31" s="48" customFormat="1" ht="12.75" customHeight="1" x14ac:dyDescent="0.2">
      <c r="A14" s="36"/>
      <c r="B14" s="36" t="s">
        <v>294</v>
      </c>
      <c r="C14" s="36"/>
      <c r="D14" s="38">
        <v>157</v>
      </c>
      <c r="E14" s="39">
        <f t="shared" si="0"/>
        <v>438</v>
      </c>
      <c r="F14" s="47">
        <v>221</v>
      </c>
      <c r="G14" s="47">
        <v>217</v>
      </c>
      <c r="H14" s="50"/>
      <c r="I14" s="53"/>
      <c r="J14" s="36" t="s">
        <v>295</v>
      </c>
      <c r="K14" s="36"/>
      <c r="L14" s="94">
        <v>389</v>
      </c>
      <c r="M14" s="95">
        <f t="shared" si="1"/>
        <v>843</v>
      </c>
      <c r="N14" s="47">
        <v>436</v>
      </c>
      <c r="O14" s="47">
        <v>407</v>
      </c>
      <c r="P14" s="43"/>
      <c r="Q14" s="36" t="s">
        <v>296</v>
      </c>
      <c r="R14" s="37"/>
      <c r="S14" s="94">
        <v>320</v>
      </c>
      <c r="T14" s="95">
        <f t="shared" si="2"/>
        <v>735</v>
      </c>
      <c r="U14" s="47">
        <v>339</v>
      </c>
      <c r="V14" s="47">
        <v>396</v>
      </c>
      <c r="W14" s="40"/>
      <c r="X14" s="55"/>
      <c r="Y14" s="100"/>
      <c r="Z14" s="37"/>
      <c r="AA14" s="39"/>
      <c r="AB14" s="95"/>
      <c r="AC14" s="39"/>
      <c r="AD14" s="39"/>
    </row>
    <row r="15" spans="1:31" s="48" customFormat="1" ht="12.75" customHeight="1" x14ac:dyDescent="0.2">
      <c r="B15" s="9" t="s">
        <v>297</v>
      </c>
      <c r="C15" s="36"/>
      <c r="D15" s="38">
        <v>237</v>
      </c>
      <c r="E15" s="39">
        <f t="shared" si="0"/>
        <v>533</v>
      </c>
      <c r="F15" s="47">
        <v>257</v>
      </c>
      <c r="G15" s="47">
        <v>276</v>
      </c>
      <c r="H15" s="50"/>
      <c r="I15" s="35"/>
      <c r="J15" s="36" t="s">
        <v>298</v>
      </c>
      <c r="K15" s="36"/>
      <c r="L15" s="94">
        <v>32</v>
      </c>
      <c r="M15" s="95">
        <f t="shared" si="1"/>
        <v>100</v>
      </c>
      <c r="N15" s="47">
        <v>50</v>
      </c>
      <c r="O15" s="47">
        <v>50</v>
      </c>
      <c r="P15" s="43"/>
      <c r="Q15" s="36" t="s">
        <v>299</v>
      </c>
      <c r="R15" s="37"/>
      <c r="S15" s="94">
        <v>415</v>
      </c>
      <c r="T15" s="95">
        <f t="shared" si="2"/>
        <v>967</v>
      </c>
      <c r="U15" s="47">
        <v>435</v>
      </c>
      <c r="V15" s="47">
        <v>532</v>
      </c>
      <c r="W15" s="40"/>
      <c r="X15" s="155" t="s">
        <v>300</v>
      </c>
      <c r="Y15" s="157"/>
      <c r="Z15" s="51"/>
      <c r="AA15" s="32">
        <v>23417</v>
      </c>
      <c r="AB15" s="98">
        <f t="shared" si="3"/>
        <v>54752</v>
      </c>
      <c r="AC15" s="99">
        <v>25629</v>
      </c>
      <c r="AD15" s="99">
        <v>29123</v>
      </c>
    </row>
    <row r="16" spans="1:31" s="48" customFormat="1" ht="12.75" customHeight="1" x14ac:dyDescent="0.2">
      <c r="A16" s="9"/>
      <c r="B16" s="9" t="s">
        <v>301</v>
      </c>
      <c r="C16" s="36"/>
      <c r="D16" s="38">
        <v>703</v>
      </c>
      <c r="E16" s="39">
        <f t="shared" si="0"/>
        <v>1501</v>
      </c>
      <c r="F16" s="47">
        <v>702</v>
      </c>
      <c r="G16" s="47">
        <v>799</v>
      </c>
      <c r="H16" s="50"/>
      <c r="I16" s="60"/>
      <c r="J16" s="36" t="s">
        <v>302</v>
      </c>
      <c r="K16" s="36"/>
      <c r="L16" s="94">
        <v>298</v>
      </c>
      <c r="M16" s="95">
        <f t="shared" si="1"/>
        <v>622</v>
      </c>
      <c r="N16" s="47">
        <v>328</v>
      </c>
      <c r="O16" s="47">
        <v>294</v>
      </c>
      <c r="P16" s="43"/>
      <c r="Q16" s="36" t="s">
        <v>303</v>
      </c>
      <c r="R16" s="37"/>
      <c r="S16" s="94">
        <v>352</v>
      </c>
      <c r="T16" s="95">
        <f t="shared" si="2"/>
        <v>713</v>
      </c>
      <c r="U16" s="47">
        <v>322</v>
      </c>
      <c r="V16" s="47">
        <v>391</v>
      </c>
      <c r="W16" s="40"/>
      <c r="X16" s="53"/>
      <c r="Y16" s="36" t="s">
        <v>304</v>
      </c>
      <c r="Z16" s="37"/>
      <c r="AA16" s="94">
        <v>49</v>
      </c>
      <c r="AB16" s="95">
        <f t="shared" si="3"/>
        <v>98</v>
      </c>
      <c r="AC16" s="47">
        <v>39</v>
      </c>
      <c r="AD16" s="47">
        <v>59</v>
      </c>
    </row>
    <row r="17" spans="1:30" s="48" customFormat="1" ht="12.75" customHeight="1" x14ac:dyDescent="0.2">
      <c r="A17" s="9"/>
      <c r="B17" s="9" t="s">
        <v>305</v>
      </c>
      <c r="C17" s="36"/>
      <c r="D17" s="38">
        <v>422</v>
      </c>
      <c r="E17" s="39">
        <f t="shared" si="0"/>
        <v>1001</v>
      </c>
      <c r="F17" s="47">
        <v>484</v>
      </c>
      <c r="G17" s="47">
        <v>517</v>
      </c>
      <c r="H17" s="50"/>
      <c r="I17" s="35"/>
      <c r="J17" s="36" t="s">
        <v>306</v>
      </c>
      <c r="K17" s="49"/>
      <c r="L17" s="94">
        <v>140</v>
      </c>
      <c r="M17" s="95">
        <f t="shared" si="1"/>
        <v>272</v>
      </c>
      <c r="N17" s="47">
        <v>135</v>
      </c>
      <c r="O17" s="47">
        <v>137</v>
      </c>
      <c r="P17" s="36"/>
      <c r="Q17" s="36" t="s">
        <v>307</v>
      </c>
      <c r="R17" s="37"/>
      <c r="S17" s="94">
        <v>415</v>
      </c>
      <c r="T17" s="95">
        <f t="shared" si="2"/>
        <v>995</v>
      </c>
      <c r="U17" s="47">
        <v>459</v>
      </c>
      <c r="V17" s="47">
        <v>536</v>
      </c>
      <c r="W17" s="40"/>
      <c r="X17" s="53"/>
      <c r="Y17" s="36" t="s">
        <v>308</v>
      </c>
      <c r="Z17" s="37"/>
      <c r="AA17" s="94">
        <v>419</v>
      </c>
      <c r="AB17" s="95">
        <f t="shared" si="3"/>
        <v>1114</v>
      </c>
      <c r="AC17" s="47">
        <v>535</v>
      </c>
      <c r="AD17" s="47">
        <v>579</v>
      </c>
    </row>
    <row r="18" spans="1:30" s="48" customFormat="1" ht="12.75" customHeight="1" x14ac:dyDescent="0.2">
      <c r="A18" s="9"/>
      <c r="B18" s="9" t="s">
        <v>309</v>
      </c>
      <c r="C18" s="36"/>
      <c r="D18" s="38">
        <v>271</v>
      </c>
      <c r="E18" s="39">
        <f t="shared" si="0"/>
        <v>564</v>
      </c>
      <c r="F18" s="47">
        <v>267</v>
      </c>
      <c r="G18" s="47">
        <v>297</v>
      </c>
      <c r="H18" s="50"/>
      <c r="I18" s="35"/>
      <c r="J18" s="36" t="s">
        <v>310</v>
      </c>
      <c r="K18" s="36"/>
      <c r="L18" s="94">
        <v>150</v>
      </c>
      <c r="M18" s="95">
        <f t="shared" si="1"/>
        <v>343</v>
      </c>
      <c r="N18" s="47">
        <v>164</v>
      </c>
      <c r="O18" s="47">
        <v>179</v>
      </c>
      <c r="P18" s="61"/>
      <c r="Q18" s="36" t="s">
        <v>311</v>
      </c>
      <c r="R18" s="37"/>
      <c r="S18" s="94">
        <v>466</v>
      </c>
      <c r="T18" s="95">
        <f t="shared" si="2"/>
        <v>953</v>
      </c>
      <c r="U18" s="47">
        <v>427</v>
      </c>
      <c r="V18" s="47">
        <v>526</v>
      </c>
      <c r="W18" s="40"/>
      <c r="X18" s="53"/>
      <c r="Y18" s="36" t="s">
        <v>312</v>
      </c>
      <c r="Z18" s="37"/>
      <c r="AA18" s="94">
        <v>330</v>
      </c>
      <c r="AB18" s="95">
        <f t="shared" si="3"/>
        <v>930</v>
      </c>
      <c r="AC18" s="47">
        <v>435</v>
      </c>
      <c r="AD18" s="47">
        <v>495</v>
      </c>
    </row>
    <row r="19" spans="1:30" s="48" customFormat="1" ht="12.75" customHeight="1" x14ac:dyDescent="0.2">
      <c r="A19" s="9"/>
      <c r="B19" s="9" t="s">
        <v>313</v>
      </c>
      <c r="C19" s="36"/>
      <c r="D19" s="38">
        <v>110</v>
      </c>
      <c r="E19" s="39">
        <f t="shared" si="0"/>
        <v>227</v>
      </c>
      <c r="F19" s="47">
        <v>98</v>
      </c>
      <c r="G19" s="47">
        <v>129</v>
      </c>
      <c r="H19" s="50"/>
      <c r="I19" s="60"/>
      <c r="J19" s="36" t="s">
        <v>314</v>
      </c>
      <c r="K19" s="36"/>
      <c r="L19" s="94">
        <v>169</v>
      </c>
      <c r="M19" s="95">
        <f t="shared" si="1"/>
        <v>403</v>
      </c>
      <c r="N19" s="47">
        <v>184</v>
      </c>
      <c r="O19" s="47">
        <v>219</v>
      </c>
      <c r="P19" s="43"/>
      <c r="Q19" s="36" t="s">
        <v>315</v>
      </c>
      <c r="R19" s="37"/>
      <c r="S19" s="94">
        <v>346</v>
      </c>
      <c r="T19" s="95">
        <f t="shared" si="2"/>
        <v>835</v>
      </c>
      <c r="U19" s="47">
        <v>384</v>
      </c>
      <c r="V19" s="47">
        <v>451</v>
      </c>
      <c r="W19" s="40"/>
      <c r="X19" s="53"/>
      <c r="Y19" s="36" t="s">
        <v>316</v>
      </c>
      <c r="Z19" s="37"/>
      <c r="AA19" s="94">
        <v>194</v>
      </c>
      <c r="AB19" s="95">
        <f t="shared" si="3"/>
        <v>469</v>
      </c>
      <c r="AC19" s="47">
        <v>220</v>
      </c>
      <c r="AD19" s="47">
        <v>249</v>
      </c>
    </row>
    <row r="20" spans="1:30" s="48" customFormat="1" ht="12.75" customHeight="1" x14ac:dyDescent="0.2">
      <c r="A20" s="9"/>
      <c r="B20" s="36" t="s">
        <v>317</v>
      </c>
      <c r="C20" s="36"/>
      <c r="D20" s="38">
        <v>192</v>
      </c>
      <c r="E20" s="39">
        <f t="shared" si="0"/>
        <v>430</v>
      </c>
      <c r="F20" s="47">
        <v>195</v>
      </c>
      <c r="G20" s="47">
        <v>235</v>
      </c>
      <c r="H20" s="50"/>
      <c r="I20" s="53"/>
      <c r="J20" s="36" t="s">
        <v>318</v>
      </c>
      <c r="K20" s="36"/>
      <c r="L20" s="94">
        <v>203</v>
      </c>
      <c r="M20" s="95">
        <f t="shared" si="1"/>
        <v>447</v>
      </c>
      <c r="N20" s="47">
        <v>218</v>
      </c>
      <c r="O20" s="47">
        <v>229</v>
      </c>
      <c r="P20" s="43"/>
      <c r="Q20" s="36" t="s">
        <v>319</v>
      </c>
      <c r="R20" s="37"/>
      <c r="S20" s="94">
        <v>335</v>
      </c>
      <c r="T20" s="95">
        <f t="shared" si="2"/>
        <v>748</v>
      </c>
      <c r="U20" s="47">
        <v>323</v>
      </c>
      <c r="V20" s="47">
        <v>425</v>
      </c>
      <c r="W20" s="40"/>
      <c r="X20" s="55"/>
      <c r="Y20" s="36" t="s">
        <v>320</v>
      </c>
      <c r="Z20" s="37"/>
      <c r="AA20" s="94">
        <v>33</v>
      </c>
      <c r="AB20" s="95">
        <f t="shared" si="3"/>
        <v>73</v>
      </c>
      <c r="AC20" s="47">
        <v>33</v>
      </c>
      <c r="AD20" s="47">
        <v>40</v>
      </c>
    </row>
    <row r="21" spans="1:30" s="48" customFormat="1" ht="12.75" customHeight="1" x14ac:dyDescent="0.2">
      <c r="B21" s="36" t="s">
        <v>321</v>
      </c>
      <c r="C21" s="36"/>
      <c r="D21" s="38">
        <v>139</v>
      </c>
      <c r="E21" s="39">
        <f t="shared" si="0"/>
        <v>312</v>
      </c>
      <c r="F21" s="47">
        <v>154</v>
      </c>
      <c r="G21" s="47">
        <v>158</v>
      </c>
      <c r="H21" s="50"/>
      <c r="I21" s="53"/>
      <c r="J21" s="36" t="s">
        <v>322</v>
      </c>
      <c r="K21" s="36"/>
      <c r="L21" s="94">
        <v>114</v>
      </c>
      <c r="M21" s="95">
        <f t="shared" si="1"/>
        <v>291</v>
      </c>
      <c r="N21" s="47">
        <v>140</v>
      </c>
      <c r="O21" s="47">
        <v>151</v>
      </c>
      <c r="P21" s="43"/>
      <c r="Q21" s="36" t="s">
        <v>323</v>
      </c>
      <c r="R21" s="37"/>
      <c r="S21" s="94">
        <v>455</v>
      </c>
      <c r="T21" s="95">
        <f t="shared" si="2"/>
        <v>1133</v>
      </c>
      <c r="U21" s="47">
        <v>565</v>
      </c>
      <c r="V21" s="47">
        <v>568</v>
      </c>
      <c r="W21" s="40"/>
      <c r="X21" s="60"/>
      <c r="Y21" s="36" t="s">
        <v>324</v>
      </c>
      <c r="Z21" s="37"/>
      <c r="AA21" s="94">
        <v>6</v>
      </c>
      <c r="AB21" s="95">
        <f t="shared" si="3"/>
        <v>16</v>
      </c>
      <c r="AC21" s="47">
        <v>7</v>
      </c>
      <c r="AD21" s="47">
        <v>9</v>
      </c>
    </row>
    <row r="22" spans="1:30" s="48" customFormat="1" ht="12.75" customHeight="1" x14ac:dyDescent="0.2">
      <c r="B22" s="36" t="s">
        <v>325</v>
      </c>
      <c r="C22" s="4"/>
      <c r="D22" s="38">
        <v>99</v>
      </c>
      <c r="E22" s="39">
        <f t="shared" si="0"/>
        <v>237</v>
      </c>
      <c r="F22" s="47">
        <v>118</v>
      </c>
      <c r="G22" s="47">
        <v>119</v>
      </c>
      <c r="H22" s="50"/>
      <c r="I22" s="35"/>
      <c r="J22" s="36" t="s">
        <v>326</v>
      </c>
      <c r="K22" s="36"/>
      <c r="L22" s="94">
        <v>223</v>
      </c>
      <c r="M22" s="95">
        <f t="shared" si="1"/>
        <v>627</v>
      </c>
      <c r="N22" s="47">
        <v>305</v>
      </c>
      <c r="O22" s="47">
        <v>322</v>
      </c>
      <c r="P22" s="36"/>
      <c r="Q22" s="36" t="s">
        <v>327</v>
      </c>
      <c r="R22" s="37"/>
      <c r="S22" s="94">
        <v>1134</v>
      </c>
      <c r="T22" s="95">
        <f t="shared" si="2"/>
        <v>2952</v>
      </c>
      <c r="U22" s="47">
        <v>1411</v>
      </c>
      <c r="V22" s="47">
        <v>1541</v>
      </c>
      <c r="W22" s="40"/>
      <c r="X22" s="53"/>
      <c r="Y22" s="101" t="s">
        <v>328</v>
      </c>
      <c r="Z22" s="102"/>
      <c r="AA22" s="94">
        <v>46</v>
      </c>
      <c r="AB22" s="95">
        <f t="shared" si="3"/>
        <v>115</v>
      </c>
      <c r="AC22" s="47">
        <v>55</v>
      </c>
      <c r="AD22" s="47">
        <v>60</v>
      </c>
    </row>
    <row r="23" spans="1:30" s="48" customFormat="1" ht="12.75" customHeight="1" x14ac:dyDescent="0.2">
      <c r="B23" s="36" t="s">
        <v>329</v>
      </c>
      <c r="C23" s="9"/>
      <c r="D23" s="38">
        <v>702</v>
      </c>
      <c r="E23" s="39">
        <f t="shared" si="0"/>
        <v>1541</v>
      </c>
      <c r="F23" s="47">
        <v>710</v>
      </c>
      <c r="G23" s="47">
        <v>831</v>
      </c>
      <c r="H23" s="50"/>
      <c r="I23" s="35"/>
      <c r="J23" s="36" t="s">
        <v>330</v>
      </c>
      <c r="K23" s="36"/>
      <c r="L23" s="94">
        <v>167</v>
      </c>
      <c r="M23" s="95">
        <f t="shared" si="1"/>
        <v>367</v>
      </c>
      <c r="N23" s="47">
        <v>187</v>
      </c>
      <c r="O23" s="47">
        <v>180</v>
      </c>
      <c r="P23" s="43"/>
      <c r="Q23" s="36" t="s">
        <v>331</v>
      </c>
      <c r="R23" s="37"/>
      <c r="S23" s="94">
        <v>333</v>
      </c>
      <c r="T23" s="95">
        <f t="shared" si="2"/>
        <v>723</v>
      </c>
      <c r="U23" s="47">
        <v>323</v>
      </c>
      <c r="V23" s="47">
        <v>400</v>
      </c>
      <c r="W23" s="40"/>
      <c r="X23" s="53"/>
      <c r="Y23" s="36" t="s">
        <v>332</v>
      </c>
      <c r="Z23" s="37"/>
      <c r="AA23" s="94">
        <v>52</v>
      </c>
      <c r="AB23" s="95">
        <f t="shared" si="3"/>
        <v>141</v>
      </c>
      <c r="AC23" s="47">
        <v>66</v>
      </c>
      <c r="AD23" s="47">
        <v>75</v>
      </c>
    </row>
    <row r="24" spans="1:30" s="48" customFormat="1" ht="12.75" customHeight="1" x14ac:dyDescent="0.2">
      <c r="A24" s="36"/>
      <c r="B24" s="36" t="s">
        <v>333</v>
      </c>
      <c r="C24" s="9"/>
      <c r="D24" s="38">
        <v>8</v>
      </c>
      <c r="E24" s="39">
        <f t="shared" si="0"/>
        <v>32</v>
      </c>
      <c r="F24" s="47">
        <v>16</v>
      </c>
      <c r="G24" s="47">
        <v>16</v>
      </c>
      <c r="H24" s="34"/>
      <c r="I24" s="35"/>
      <c r="J24" s="36" t="s">
        <v>334</v>
      </c>
      <c r="K24" s="36"/>
      <c r="L24" s="94">
        <v>107</v>
      </c>
      <c r="M24" s="95">
        <f t="shared" si="1"/>
        <v>224</v>
      </c>
      <c r="N24" s="47">
        <v>101</v>
      </c>
      <c r="O24" s="47">
        <v>123</v>
      </c>
      <c r="P24" s="43"/>
      <c r="Q24" s="36" t="s">
        <v>335</v>
      </c>
      <c r="R24" s="37"/>
      <c r="S24" s="94">
        <v>296</v>
      </c>
      <c r="T24" s="95">
        <f t="shared" si="2"/>
        <v>643</v>
      </c>
      <c r="U24" s="47">
        <v>274</v>
      </c>
      <c r="V24" s="47">
        <v>369</v>
      </c>
      <c r="W24" s="40"/>
      <c r="X24" s="60"/>
      <c r="Y24" s="36" t="s">
        <v>336</v>
      </c>
      <c r="Z24" s="36"/>
      <c r="AA24" s="94">
        <v>75</v>
      </c>
      <c r="AB24" s="95">
        <f t="shared" si="3"/>
        <v>182</v>
      </c>
      <c r="AC24" s="47">
        <v>80</v>
      </c>
      <c r="AD24" s="47">
        <v>102</v>
      </c>
    </row>
    <row r="25" spans="1:30" s="48" customFormat="1" ht="12.75" customHeight="1" x14ac:dyDescent="0.2">
      <c r="B25" s="36" t="s">
        <v>337</v>
      </c>
      <c r="C25" s="9"/>
      <c r="D25" s="38">
        <v>702</v>
      </c>
      <c r="E25" s="39">
        <f t="shared" si="0"/>
        <v>1480</v>
      </c>
      <c r="F25" s="47">
        <v>712</v>
      </c>
      <c r="G25" s="47">
        <v>768</v>
      </c>
      <c r="H25" s="34"/>
      <c r="I25" s="53"/>
      <c r="J25" s="36" t="s">
        <v>338</v>
      </c>
      <c r="K25" s="36"/>
      <c r="L25" s="94">
        <v>217</v>
      </c>
      <c r="M25" s="95">
        <f t="shared" si="1"/>
        <v>495</v>
      </c>
      <c r="N25" s="47">
        <v>254</v>
      </c>
      <c r="O25" s="47">
        <v>241</v>
      </c>
      <c r="P25" s="43"/>
      <c r="Q25" s="36" t="s">
        <v>339</v>
      </c>
      <c r="R25" s="37"/>
      <c r="S25" s="94">
        <v>904</v>
      </c>
      <c r="T25" s="95">
        <f t="shared" si="2"/>
        <v>1767</v>
      </c>
      <c r="U25" s="47">
        <v>793</v>
      </c>
      <c r="V25" s="47">
        <v>974</v>
      </c>
      <c r="W25" s="40"/>
      <c r="X25" s="60"/>
      <c r="Y25" s="36" t="s">
        <v>340</v>
      </c>
      <c r="Z25" s="36"/>
      <c r="AA25" s="94">
        <v>0</v>
      </c>
      <c r="AB25" s="95">
        <f t="shared" si="3"/>
        <v>0</v>
      </c>
      <c r="AC25" s="95">
        <v>0</v>
      </c>
      <c r="AD25" s="95">
        <v>0</v>
      </c>
    </row>
    <row r="26" spans="1:30" s="48" customFormat="1" ht="12.75" customHeight="1" x14ac:dyDescent="0.2">
      <c r="B26" s="57" t="s">
        <v>341</v>
      </c>
      <c r="C26" s="9"/>
      <c r="D26" s="38">
        <v>15</v>
      </c>
      <c r="E26" s="39">
        <f t="shared" si="0"/>
        <v>15</v>
      </c>
      <c r="F26" s="47">
        <v>9</v>
      </c>
      <c r="G26" s="47">
        <v>6</v>
      </c>
      <c r="H26" s="103"/>
      <c r="I26" s="35"/>
      <c r="J26" s="36" t="s">
        <v>342</v>
      </c>
      <c r="K26" s="36"/>
      <c r="L26" s="94">
        <v>212</v>
      </c>
      <c r="M26" s="95">
        <f t="shared" si="1"/>
        <v>495</v>
      </c>
      <c r="N26" s="47">
        <v>232</v>
      </c>
      <c r="O26" s="47">
        <v>263</v>
      </c>
      <c r="P26" s="43"/>
      <c r="Q26" s="36" t="s">
        <v>343</v>
      </c>
      <c r="R26" s="37"/>
      <c r="S26" s="94">
        <v>441</v>
      </c>
      <c r="T26" s="95">
        <f t="shared" si="2"/>
        <v>973</v>
      </c>
      <c r="U26" s="47">
        <v>448</v>
      </c>
      <c r="V26" s="47">
        <v>525</v>
      </c>
      <c r="W26" s="40"/>
      <c r="X26" s="60"/>
      <c r="Y26" s="36" t="s">
        <v>344</v>
      </c>
      <c r="Z26" s="36"/>
      <c r="AA26" s="94">
        <v>442</v>
      </c>
      <c r="AB26" s="95">
        <f t="shared" si="3"/>
        <v>1138</v>
      </c>
      <c r="AC26" s="47">
        <v>512</v>
      </c>
      <c r="AD26" s="47">
        <v>626</v>
      </c>
    </row>
    <row r="27" spans="1:30" s="48" customFormat="1" ht="12.75" customHeight="1" x14ac:dyDescent="0.2">
      <c r="B27" s="57" t="s">
        <v>345</v>
      </c>
      <c r="C27" s="9"/>
      <c r="D27" s="38">
        <v>329</v>
      </c>
      <c r="E27" s="39">
        <f t="shared" si="0"/>
        <v>683</v>
      </c>
      <c r="F27" s="47">
        <v>308</v>
      </c>
      <c r="G27" s="47">
        <v>375</v>
      </c>
      <c r="H27" s="103"/>
      <c r="I27" s="35"/>
      <c r="J27" s="36" t="s">
        <v>346</v>
      </c>
      <c r="K27" s="36"/>
      <c r="L27" s="94">
        <v>57</v>
      </c>
      <c r="M27" s="95">
        <f t="shared" si="1"/>
        <v>135</v>
      </c>
      <c r="N27" s="47">
        <v>68</v>
      </c>
      <c r="O27" s="47">
        <v>67</v>
      </c>
      <c r="P27" s="36"/>
      <c r="Q27" s="36" t="s">
        <v>347</v>
      </c>
      <c r="R27" s="37"/>
      <c r="S27" s="94">
        <v>489</v>
      </c>
      <c r="T27" s="95">
        <f t="shared" si="2"/>
        <v>1168</v>
      </c>
      <c r="U27" s="47">
        <v>552</v>
      </c>
      <c r="V27" s="47">
        <v>616</v>
      </c>
      <c r="W27" s="40"/>
      <c r="X27" s="53"/>
      <c r="Y27" s="36" t="s">
        <v>348</v>
      </c>
      <c r="Z27" s="36"/>
      <c r="AA27" s="94">
        <v>406</v>
      </c>
      <c r="AB27" s="95">
        <f t="shared" si="3"/>
        <v>978</v>
      </c>
      <c r="AC27" s="47">
        <v>486</v>
      </c>
      <c r="AD27" s="47">
        <v>492</v>
      </c>
    </row>
    <row r="28" spans="1:30" s="48" customFormat="1" ht="12.75" customHeight="1" x14ac:dyDescent="0.2">
      <c r="A28" s="36"/>
      <c r="B28" s="36" t="s">
        <v>349</v>
      </c>
      <c r="C28" s="9"/>
      <c r="D28" s="38">
        <v>127</v>
      </c>
      <c r="E28" s="39">
        <f t="shared" si="0"/>
        <v>266</v>
      </c>
      <c r="F28" s="47">
        <v>129</v>
      </c>
      <c r="G28" s="47">
        <v>137</v>
      </c>
      <c r="H28" s="103"/>
      <c r="I28" s="35"/>
      <c r="J28" s="36" t="s">
        <v>350</v>
      </c>
      <c r="K28" s="36"/>
      <c r="L28" s="94">
        <v>257</v>
      </c>
      <c r="M28" s="95">
        <f t="shared" si="1"/>
        <v>610</v>
      </c>
      <c r="N28" s="47">
        <v>293</v>
      </c>
      <c r="O28" s="47">
        <v>317</v>
      </c>
      <c r="P28" s="43"/>
      <c r="Q28" s="36" t="s">
        <v>351</v>
      </c>
      <c r="R28" s="37"/>
      <c r="S28" s="94">
        <v>514</v>
      </c>
      <c r="T28" s="95">
        <f t="shared" si="2"/>
        <v>890</v>
      </c>
      <c r="U28" s="47">
        <v>360</v>
      </c>
      <c r="V28" s="47">
        <v>530</v>
      </c>
      <c r="W28" s="40"/>
      <c r="X28" s="60"/>
      <c r="Y28" s="36" t="s">
        <v>352</v>
      </c>
      <c r="Z28" s="36"/>
      <c r="AA28" s="94">
        <v>178</v>
      </c>
      <c r="AB28" s="95">
        <f t="shared" si="3"/>
        <v>409</v>
      </c>
      <c r="AC28" s="47">
        <v>191</v>
      </c>
      <c r="AD28" s="47">
        <v>218</v>
      </c>
    </row>
    <row r="29" spans="1:30" s="48" customFormat="1" ht="12.75" customHeight="1" x14ac:dyDescent="0.2">
      <c r="B29" s="36" t="s">
        <v>353</v>
      </c>
      <c r="C29" s="9"/>
      <c r="D29" s="38">
        <v>118</v>
      </c>
      <c r="E29" s="39">
        <f t="shared" si="0"/>
        <v>214</v>
      </c>
      <c r="F29" s="47">
        <v>89</v>
      </c>
      <c r="G29" s="47">
        <v>125</v>
      </c>
      <c r="H29" s="103"/>
      <c r="I29" s="35"/>
      <c r="J29" s="36" t="s">
        <v>354</v>
      </c>
      <c r="K29" s="36"/>
      <c r="L29" s="94">
        <v>375</v>
      </c>
      <c r="M29" s="95">
        <f t="shared" si="1"/>
        <v>773</v>
      </c>
      <c r="N29" s="47">
        <v>341</v>
      </c>
      <c r="O29" s="47">
        <v>432</v>
      </c>
      <c r="P29" s="43"/>
      <c r="Q29" s="36" t="s">
        <v>355</v>
      </c>
      <c r="R29" s="37"/>
      <c r="S29" s="94">
        <v>1368</v>
      </c>
      <c r="T29" s="95">
        <f t="shared" si="2"/>
        <v>2944</v>
      </c>
      <c r="U29" s="47">
        <v>1337</v>
      </c>
      <c r="V29" s="47">
        <v>1607</v>
      </c>
      <c r="W29" s="40"/>
      <c r="X29" s="60"/>
      <c r="Y29" s="36" t="s">
        <v>356</v>
      </c>
      <c r="Z29" s="36"/>
      <c r="AA29" s="94">
        <v>135</v>
      </c>
      <c r="AB29" s="95">
        <f t="shared" si="3"/>
        <v>414</v>
      </c>
      <c r="AC29" s="47">
        <v>195</v>
      </c>
      <c r="AD29" s="47">
        <v>219</v>
      </c>
    </row>
    <row r="30" spans="1:30" s="48" customFormat="1" ht="12.75" customHeight="1" x14ac:dyDescent="0.2">
      <c r="B30" s="36" t="s">
        <v>357</v>
      </c>
      <c r="C30" s="9"/>
      <c r="D30" s="38">
        <v>168</v>
      </c>
      <c r="E30" s="39">
        <f t="shared" si="0"/>
        <v>334</v>
      </c>
      <c r="F30" s="47">
        <v>166</v>
      </c>
      <c r="G30" s="47">
        <v>168</v>
      </c>
      <c r="H30" s="103"/>
      <c r="I30" s="35"/>
      <c r="J30" s="36" t="s">
        <v>358</v>
      </c>
      <c r="K30" s="36"/>
      <c r="L30" s="94">
        <v>16</v>
      </c>
      <c r="M30" s="95">
        <f t="shared" si="1"/>
        <v>32</v>
      </c>
      <c r="N30" s="47">
        <v>11</v>
      </c>
      <c r="O30" s="47">
        <v>21</v>
      </c>
      <c r="P30" s="43"/>
      <c r="Q30" s="36" t="s">
        <v>359</v>
      </c>
      <c r="R30" s="37"/>
      <c r="S30" s="94">
        <v>527</v>
      </c>
      <c r="T30" s="95">
        <f t="shared" si="2"/>
        <v>1186</v>
      </c>
      <c r="U30" s="47">
        <v>567</v>
      </c>
      <c r="V30" s="47">
        <v>619</v>
      </c>
      <c r="W30" s="40"/>
      <c r="X30" s="60"/>
      <c r="Y30" s="36" t="s">
        <v>360</v>
      </c>
      <c r="Z30" s="36"/>
      <c r="AA30" s="94">
        <v>319</v>
      </c>
      <c r="AB30" s="95">
        <f t="shared" si="3"/>
        <v>962</v>
      </c>
      <c r="AC30" s="47">
        <v>470</v>
      </c>
      <c r="AD30" s="47">
        <v>492</v>
      </c>
    </row>
    <row r="31" spans="1:30" s="48" customFormat="1" ht="12.75" customHeight="1" x14ac:dyDescent="0.2">
      <c r="B31" s="36" t="s">
        <v>361</v>
      </c>
      <c r="C31" s="9"/>
      <c r="D31" s="38">
        <v>90</v>
      </c>
      <c r="E31" s="39">
        <f t="shared" si="0"/>
        <v>226</v>
      </c>
      <c r="F31" s="47">
        <v>100</v>
      </c>
      <c r="G31" s="47">
        <v>126</v>
      </c>
      <c r="H31" s="103"/>
      <c r="I31" s="35"/>
      <c r="J31" s="36" t="s">
        <v>362</v>
      </c>
      <c r="K31" s="36"/>
      <c r="L31" s="94">
        <v>489</v>
      </c>
      <c r="M31" s="95">
        <f t="shared" si="1"/>
        <v>1032</v>
      </c>
      <c r="N31" s="47">
        <v>479</v>
      </c>
      <c r="O31" s="47">
        <v>553</v>
      </c>
      <c r="P31" s="36"/>
      <c r="Q31" s="36" t="s">
        <v>363</v>
      </c>
      <c r="R31" s="37"/>
      <c r="S31" s="94">
        <v>160</v>
      </c>
      <c r="T31" s="95">
        <f t="shared" si="2"/>
        <v>384</v>
      </c>
      <c r="U31" s="47">
        <v>168</v>
      </c>
      <c r="V31" s="47">
        <v>216</v>
      </c>
      <c r="W31" s="50"/>
      <c r="X31" s="60"/>
      <c r="Y31" s="36" t="s">
        <v>364</v>
      </c>
      <c r="Z31" s="36"/>
      <c r="AA31" s="94">
        <v>934</v>
      </c>
      <c r="AB31" s="95">
        <f t="shared" si="3"/>
        <v>2135</v>
      </c>
      <c r="AC31" s="47">
        <v>978</v>
      </c>
      <c r="AD31" s="47">
        <v>1157</v>
      </c>
    </row>
    <row r="32" spans="1:30" s="48" customFormat="1" ht="12.75" customHeight="1" x14ac:dyDescent="0.2">
      <c r="B32" s="36" t="s">
        <v>365</v>
      </c>
      <c r="C32" s="9"/>
      <c r="D32" s="38">
        <v>375</v>
      </c>
      <c r="E32" s="39">
        <f t="shared" si="0"/>
        <v>732</v>
      </c>
      <c r="F32" s="47">
        <v>326</v>
      </c>
      <c r="G32" s="47">
        <v>406</v>
      </c>
      <c r="H32" s="103"/>
      <c r="I32" s="35"/>
      <c r="J32" s="36" t="s">
        <v>366</v>
      </c>
      <c r="K32" s="36"/>
      <c r="L32" s="94">
        <v>175</v>
      </c>
      <c r="M32" s="95">
        <f t="shared" si="1"/>
        <v>332</v>
      </c>
      <c r="N32" s="47">
        <v>161</v>
      </c>
      <c r="O32" s="47">
        <v>171</v>
      </c>
      <c r="P32" s="43"/>
      <c r="Q32" s="36" t="s">
        <v>367</v>
      </c>
      <c r="R32" s="37"/>
      <c r="S32" s="94">
        <v>167</v>
      </c>
      <c r="T32" s="95">
        <f t="shared" si="2"/>
        <v>392</v>
      </c>
      <c r="U32" s="47">
        <v>197</v>
      </c>
      <c r="V32" s="47">
        <v>195</v>
      </c>
      <c r="W32" s="50"/>
      <c r="X32" s="60"/>
      <c r="Y32" s="57" t="s">
        <v>368</v>
      </c>
      <c r="Z32" s="36"/>
      <c r="AA32" s="94">
        <v>273</v>
      </c>
      <c r="AB32" s="95">
        <f t="shared" si="3"/>
        <v>478</v>
      </c>
      <c r="AC32" s="47">
        <v>215</v>
      </c>
      <c r="AD32" s="47">
        <v>263</v>
      </c>
    </row>
    <row r="33" spans="1:30" s="48" customFormat="1" ht="12.75" customHeight="1" x14ac:dyDescent="0.2">
      <c r="B33" s="36" t="s">
        <v>369</v>
      </c>
      <c r="C33" s="4"/>
      <c r="D33" s="38">
        <v>168</v>
      </c>
      <c r="E33" s="39">
        <f t="shared" si="0"/>
        <v>451</v>
      </c>
      <c r="F33" s="47">
        <v>214</v>
      </c>
      <c r="G33" s="47">
        <v>237</v>
      </c>
      <c r="H33" s="103"/>
      <c r="I33" s="35"/>
      <c r="J33" s="36" t="s">
        <v>370</v>
      </c>
      <c r="K33" s="36"/>
      <c r="L33" s="94">
        <v>504</v>
      </c>
      <c r="M33" s="95">
        <f t="shared" si="1"/>
        <v>1038</v>
      </c>
      <c r="N33" s="47">
        <v>468</v>
      </c>
      <c r="O33" s="47">
        <v>570</v>
      </c>
      <c r="P33" s="43"/>
      <c r="Q33" s="36" t="s">
        <v>371</v>
      </c>
      <c r="R33" s="37"/>
      <c r="S33" s="94">
        <v>192</v>
      </c>
      <c r="T33" s="95">
        <f t="shared" si="2"/>
        <v>517</v>
      </c>
      <c r="U33" s="47">
        <v>252</v>
      </c>
      <c r="V33" s="47">
        <v>265</v>
      </c>
      <c r="W33" s="50"/>
      <c r="X33" s="60"/>
      <c r="Y33" s="36" t="s">
        <v>372</v>
      </c>
      <c r="Z33" s="36"/>
      <c r="AA33" s="94">
        <v>108</v>
      </c>
      <c r="AB33" s="95">
        <f t="shared" si="3"/>
        <v>204</v>
      </c>
      <c r="AC33" s="47">
        <v>95</v>
      </c>
      <c r="AD33" s="47">
        <v>109</v>
      </c>
    </row>
    <row r="34" spans="1:30" s="48" customFormat="1" ht="12.75" customHeight="1" x14ac:dyDescent="0.2">
      <c r="B34" s="36" t="s">
        <v>373</v>
      </c>
      <c r="C34" s="36"/>
      <c r="D34" s="38">
        <v>710</v>
      </c>
      <c r="E34" s="39">
        <f t="shared" si="0"/>
        <v>1584</v>
      </c>
      <c r="F34" s="47">
        <v>717</v>
      </c>
      <c r="G34" s="47">
        <v>867</v>
      </c>
      <c r="H34" s="103"/>
      <c r="I34" s="35"/>
      <c r="J34" s="36" t="s">
        <v>374</v>
      </c>
      <c r="K34" s="36"/>
      <c r="L34" s="94">
        <v>65</v>
      </c>
      <c r="M34" s="95">
        <f t="shared" si="1"/>
        <v>118</v>
      </c>
      <c r="N34" s="47">
        <v>48</v>
      </c>
      <c r="O34" s="47">
        <v>70</v>
      </c>
      <c r="P34" s="43"/>
      <c r="Q34" s="36" t="s">
        <v>375</v>
      </c>
      <c r="R34" s="37"/>
      <c r="S34" s="94">
        <v>372</v>
      </c>
      <c r="T34" s="95">
        <f t="shared" si="2"/>
        <v>913</v>
      </c>
      <c r="U34" s="47">
        <v>420</v>
      </c>
      <c r="V34" s="47">
        <v>493</v>
      </c>
      <c r="W34" s="50"/>
      <c r="X34" s="60"/>
      <c r="Y34" s="36" t="s">
        <v>376</v>
      </c>
      <c r="Z34" s="36"/>
      <c r="AA34" s="94">
        <v>278</v>
      </c>
      <c r="AB34" s="95">
        <f t="shared" si="3"/>
        <v>634</v>
      </c>
      <c r="AC34" s="47">
        <v>295</v>
      </c>
      <c r="AD34" s="47">
        <v>339</v>
      </c>
    </row>
    <row r="35" spans="1:30" s="48" customFormat="1" ht="12.75" customHeight="1" x14ac:dyDescent="0.2">
      <c r="B35" s="36" t="s">
        <v>377</v>
      </c>
      <c r="C35" s="36"/>
      <c r="D35" s="38">
        <v>257</v>
      </c>
      <c r="E35" s="39">
        <f t="shared" si="0"/>
        <v>483</v>
      </c>
      <c r="F35" s="47">
        <v>218</v>
      </c>
      <c r="G35" s="47">
        <v>265</v>
      </c>
      <c r="H35" s="103"/>
      <c r="I35" s="35"/>
      <c r="J35" s="36" t="s">
        <v>378</v>
      </c>
      <c r="K35" s="36"/>
      <c r="L35" s="94">
        <v>544</v>
      </c>
      <c r="M35" s="95">
        <f t="shared" si="1"/>
        <v>1028</v>
      </c>
      <c r="N35" s="47">
        <v>458</v>
      </c>
      <c r="O35" s="47">
        <v>570</v>
      </c>
      <c r="P35" s="36"/>
      <c r="Q35" s="36" t="s">
        <v>379</v>
      </c>
      <c r="R35" s="37"/>
      <c r="S35" s="94">
        <v>123</v>
      </c>
      <c r="T35" s="95">
        <f t="shared" si="2"/>
        <v>313</v>
      </c>
      <c r="U35" s="47">
        <v>148</v>
      </c>
      <c r="V35" s="47">
        <v>165</v>
      </c>
      <c r="W35" s="50"/>
      <c r="X35" s="60"/>
      <c r="Y35" s="36" t="s">
        <v>380</v>
      </c>
      <c r="Z35" s="36"/>
      <c r="AA35" s="94">
        <v>287</v>
      </c>
      <c r="AB35" s="95">
        <f t="shared" si="3"/>
        <v>662</v>
      </c>
      <c r="AC35" s="47">
        <v>309</v>
      </c>
      <c r="AD35" s="47">
        <v>353</v>
      </c>
    </row>
    <row r="36" spans="1:30" s="48" customFormat="1" ht="12.75" customHeight="1" x14ac:dyDescent="0.2">
      <c r="B36" s="36" t="s">
        <v>381</v>
      </c>
      <c r="C36" s="36"/>
      <c r="D36" s="38">
        <v>379</v>
      </c>
      <c r="E36" s="39">
        <f t="shared" si="0"/>
        <v>855</v>
      </c>
      <c r="F36" s="47">
        <v>412</v>
      </c>
      <c r="G36" s="47">
        <v>443</v>
      </c>
      <c r="H36" s="103"/>
      <c r="I36" s="35"/>
      <c r="J36" s="36" t="s">
        <v>382</v>
      </c>
      <c r="K36" s="36"/>
      <c r="L36" s="94">
        <v>1053</v>
      </c>
      <c r="M36" s="95">
        <f t="shared" si="1"/>
        <v>2031</v>
      </c>
      <c r="N36" s="47">
        <v>905</v>
      </c>
      <c r="O36" s="47">
        <v>1126</v>
      </c>
      <c r="P36" s="43"/>
      <c r="Q36" s="36" t="s">
        <v>383</v>
      </c>
      <c r="R36" s="37"/>
      <c r="S36" s="94">
        <v>340</v>
      </c>
      <c r="T36" s="95">
        <f t="shared" si="2"/>
        <v>864</v>
      </c>
      <c r="U36" s="47">
        <v>407</v>
      </c>
      <c r="V36" s="47">
        <v>457</v>
      </c>
      <c r="W36" s="50"/>
      <c r="X36" s="60"/>
      <c r="Y36" s="36" t="s">
        <v>384</v>
      </c>
      <c r="Z36" s="36"/>
      <c r="AA36" s="94">
        <v>463</v>
      </c>
      <c r="AB36" s="95">
        <f t="shared" si="3"/>
        <v>1105</v>
      </c>
      <c r="AC36" s="47">
        <v>517</v>
      </c>
      <c r="AD36" s="47">
        <v>588</v>
      </c>
    </row>
    <row r="37" spans="1:30" s="48" customFormat="1" ht="12.75" customHeight="1" x14ac:dyDescent="0.2">
      <c r="B37" s="57" t="s">
        <v>385</v>
      </c>
      <c r="C37" s="36"/>
      <c r="D37" s="38">
        <v>225</v>
      </c>
      <c r="E37" s="39">
        <f t="shared" si="0"/>
        <v>571</v>
      </c>
      <c r="F37" s="47">
        <v>268</v>
      </c>
      <c r="G37" s="47">
        <v>303</v>
      </c>
      <c r="H37" s="103"/>
      <c r="I37" s="35"/>
      <c r="J37" s="36" t="s">
        <v>386</v>
      </c>
      <c r="K37" s="36"/>
      <c r="L37" s="94">
        <v>353</v>
      </c>
      <c r="M37" s="95">
        <f t="shared" si="1"/>
        <v>762</v>
      </c>
      <c r="N37" s="47">
        <v>352</v>
      </c>
      <c r="O37" s="47">
        <v>410</v>
      </c>
      <c r="P37" s="43"/>
      <c r="Q37" s="36" t="s">
        <v>387</v>
      </c>
      <c r="R37" s="37"/>
      <c r="S37" s="94">
        <v>483</v>
      </c>
      <c r="T37" s="95">
        <f t="shared" si="2"/>
        <v>1046</v>
      </c>
      <c r="U37" s="47">
        <v>488</v>
      </c>
      <c r="V37" s="47">
        <v>558</v>
      </c>
      <c r="W37" s="50"/>
      <c r="X37" s="35"/>
      <c r="Y37" s="36" t="s">
        <v>388</v>
      </c>
      <c r="Z37" s="36"/>
      <c r="AA37" s="94">
        <v>299</v>
      </c>
      <c r="AB37" s="95">
        <f t="shared" si="3"/>
        <v>864</v>
      </c>
      <c r="AC37" s="47">
        <v>425</v>
      </c>
      <c r="AD37" s="47">
        <v>439</v>
      </c>
    </row>
    <row r="38" spans="1:30" s="48" customFormat="1" ht="12.75" customHeight="1" x14ac:dyDescent="0.2">
      <c r="A38" s="36"/>
      <c r="B38" s="36" t="s">
        <v>389</v>
      </c>
      <c r="C38" s="36"/>
      <c r="D38" s="38">
        <v>46</v>
      </c>
      <c r="E38" s="39">
        <f t="shared" si="0"/>
        <v>77</v>
      </c>
      <c r="F38" s="47">
        <v>33</v>
      </c>
      <c r="G38" s="47">
        <v>44</v>
      </c>
      <c r="H38" s="103"/>
      <c r="I38" s="53"/>
      <c r="J38" s="36" t="s">
        <v>390</v>
      </c>
      <c r="K38" s="36"/>
      <c r="L38" s="94">
        <v>198</v>
      </c>
      <c r="M38" s="95">
        <f t="shared" si="1"/>
        <v>467</v>
      </c>
      <c r="N38" s="47">
        <v>228</v>
      </c>
      <c r="O38" s="47">
        <v>239</v>
      </c>
      <c r="P38" s="36"/>
      <c r="Q38" s="36" t="s">
        <v>391</v>
      </c>
      <c r="R38" s="37"/>
      <c r="S38" s="94">
        <v>369</v>
      </c>
      <c r="T38" s="95">
        <f t="shared" si="2"/>
        <v>820</v>
      </c>
      <c r="U38" s="47">
        <v>369</v>
      </c>
      <c r="V38" s="47">
        <v>451</v>
      </c>
      <c r="W38" s="50"/>
      <c r="X38" s="35"/>
      <c r="Y38" s="36" t="s">
        <v>392</v>
      </c>
      <c r="Z38" s="36"/>
      <c r="AA38" s="94">
        <v>1017</v>
      </c>
      <c r="AB38" s="95">
        <f t="shared" si="3"/>
        <v>2591</v>
      </c>
      <c r="AC38" s="47">
        <v>1239</v>
      </c>
      <c r="AD38" s="47">
        <v>1352</v>
      </c>
    </row>
    <row r="39" spans="1:30" s="48" customFormat="1" ht="12.75" customHeight="1" x14ac:dyDescent="0.2">
      <c r="B39" s="36" t="s">
        <v>393</v>
      </c>
      <c r="C39" s="49"/>
      <c r="D39" s="38">
        <v>51</v>
      </c>
      <c r="E39" s="39">
        <f t="shared" si="0"/>
        <v>112</v>
      </c>
      <c r="F39" s="47">
        <v>54</v>
      </c>
      <c r="G39" s="47">
        <v>58</v>
      </c>
      <c r="H39" s="103"/>
      <c r="I39" s="35"/>
      <c r="J39" s="36" t="s">
        <v>394</v>
      </c>
      <c r="K39" s="36"/>
      <c r="L39" s="94">
        <v>307</v>
      </c>
      <c r="M39" s="95">
        <f t="shared" si="1"/>
        <v>565</v>
      </c>
      <c r="N39" s="47">
        <v>260</v>
      </c>
      <c r="O39" s="47">
        <v>305</v>
      </c>
      <c r="P39" s="43"/>
      <c r="Q39" s="36" t="s">
        <v>395</v>
      </c>
      <c r="R39" s="37"/>
      <c r="S39" s="94">
        <v>296</v>
      </c>
      <c r="T39" s="95">
        <f t="shared" si="2"/>
        <v>744</v>
      </c>
      <c r="U39" s="47">
        <v>336</v>
      </c>
      <c r="V39" s="47">
        <v>408</v>
      </c>
      <c r="W39" s="50"/>
      <c r="X39" s="35"/>
      <c r="Y39" s="36" t="s">
        <v>396</v>
      </c>
      <c r="Z39" s="36"/>
      <c r="AA39" s="94">
        <v>571</v>
      </c>
      <c r="AB39" s="95">
        <f t="shared" si="3"/>
        <v>1369</v>
      </c>
      <c r="AC39" s="47">
        <v>616</v>
      </c>
      <c r="AD39" s="47">
        <v>753</v>
      </c>
    </row>
    <row r="40" spans="1:30" s="48" customFormat="1" ht="12.75" customHeight="1" x14ac:dyDescent="0.2">
      <c r="B40" s="36" t="s">
        <v>397</v>
      </c>
      <c r="C40" s="36"/>
      <c r="D40" s="38">
        <v>45</v>
      </c>
      <c r="E40" s="39">
        <f t="shared" si="0"/>
        <v>94</v>
      </c>
      <c r="F40" s="47">
        <v>40</v>
      </c>
      <c r="G40" s="47">
        <v>54</v>
      </c>
      <c r="H40" s="103"/>
      <c r="I40" s="35"/>
      <c r="J40" s="36" t="s">
        <v>398</v>
      </c>
      <c r="K40" s="36"/>
      <c r="L40" s="94">
        <v>117</v>
      </c>
      <c r="M40" s="95">
        <f t="shared" si="1"/>
        <v>265</v>
      </c>
      <c r="N40" s="47">
        <v>133</v>
      </c>
      <c r="O40" s="47">
        <v>132</v>
      </c>
      <c r="P40" s="43"/>
      <c r="Q40" s="36" t="s">
        <v>399</v>
      </c>
      <c r="R40" s="96"/>
      <c r="S40" s="94">
        <v>374</v>
      </c>
      <c r="T40" s="95">
        <f t="shared" si="2"/>
        <v>840</v>
      </c>
      <c r="U40" s="47">
        <v>388</v>
      </c>
      <c r="V40" s="47">
        <v>452</v>
      </c>
      <c r="W40" s="50"/>
      <c r="X40" s="35"/>
      <c r="Y40" s="36" t="s">
        <v>400</v>
      </c>
      <c r="Z40" s="36"/>
      <c r="AA40" s="94">
        <v>383</v>
      </c>
      <c r="AB40" s="95">
        <f t="shared" si="3"/>
        <v>841</v>
      </c>
      <c r="AC40" s="47">
        <v>412</v>
      </c>
      <c r="AD40" s="47">
        <v>429</v>
      </c>
    </row>
    <row r="41" spans="1:30" s="48" customFormat="1" ht="12.75" customHeight="1" x14ac:dyDescent="0.2">
      <c r="B41" s="36" t="s">
        <v>401</v>
      </c>
      <c r="C41" s="36"/>
      <c r="D41" s="38">
        <v>69</v>
      </c>
      <c r="E41" s="39">
        <f t="shared" si="0"/>
        <v>149</v>
      </c>
      <c r="F41" s="47">
        <v>70</v>
      </c>
      <c r="G41" s="47">
        <v>79</v>
      </c>
      <c r="H41" s="103"/>
      <c r="I41" s="53"/>
      <c r="J41" s="36" t="s">
        <v>402</v>
      </c>
      <c r="K41" s="36"/>
      <c r="L41" s="94">
        <v>165</v>
      </c>
      <c r="M41" s="95">
        <f t="shared" si="1"/>
        <v>252</v>
      </c>
      <c r="N41" s="47">
        <v>119</v>
      </c>
      <c r="O41" s="47">
        <v>133</v>
      </c>
      <c r="P41" s="104"/>
      <c r="Q41" s="105"/>
      <c r="R41" s="37"/>
      <c r="S41" s="38"/>
      <c r="T41" s="95"/>
      <c r="U41" s="39"/>
      <c r="V41" s="39"/>
      <c r="W41" s="50"/>
      <c r="X41" s="53"/>
      <c r="Y41" s="36" t="s">
        <v>403</v>
      </c>
      <c r="Z41" s="36"/>
      <c r="AA41" s="94">
        <v>282</v>
      </c>
      <c r="AB41" s="95">
        <f t="shared" si="3"/>
        <v>596</v>
      </c>
      <c r="AC41" s="47">
        <v>273</v>
      </c>
      <c r="AD41" s="47">
        <v>323</v>
      </c>
    </row>
    <row r="42" spans="1:30" s="48" customFormat="1" ht="12.75" customHeight="1" x14ac:dyDescent="0.2">
      <c r="B42" s="36" t="s">
        <v>404</v>
      </c>
      <c r="C42" s="36"/>
      <c r="D42" s="38">
        <v>119</v>
      </c>
      <c r="E42" s="39">
        <f t="shared" si="0"/>
        <v>227</v>
      </c>
      <c r="F42" s="47">
        <v>109</v>
      </c>
      <c r="G42" s="47">
        <v>118</v>
      </c>
      <c r="H42" s="103"/>
      <c r="I42" s="35"/>
      <c r="J42" s="36" t="s">
        <v>405</v>
      </c>
      <c r="K42" s="36"/>
      <c r="L42" s="94">
        <v>165</v>
      </c>
      <c r="M42" s="95">
        <f t="shared" si="1"/>
        <v>335</v>
      </c>
      <c r="N42" s="47">
        <v>150</v>
      </c>
      <c r="O42" s="47">
        <v>185</v>
      </c>
      <c r="P42" s="157" t="s">
        <v>406</v>
      </c>
      <c r="Q42" s="157"/>
      <c r="R42" s="51"/>
      <c r="S42" s="32">
        <v>10742</v>
      </c>
      <c r="T42" s="98">
        <f t="shared" si="2"/>
        <v>24664</v>
      </c>
      <c r="U42" s="99">
        <v>11367</v>
      </c>
      <c r="V42" s="99">
        <v>13297</v>
      </c>
      <c r="W42" s="50"/>
      <c r="X42" s="35"/>
      <c r="Y42" s="36" t="s">
        <v>407</v>
      </c>
      <c r="Z42" s="37"/>
      <c r="AA42" s="94">
        <v>234</v>
      </c>
      <c r="AB42" s="95">
        <f t="shared" si="3"/>
        <v>532</v>
      </c>
      <c r="AC42" s="47">
        <v>265</v>
      </c>
      <c r="AD42" s="47">
        <v>267</v>
      </c>
    </row>
    <row r="43" spans="1:30" s="48" customFormat="1" ht="12.75" customHeight="1" x14ac:dyDescent="0.2">
      <c r="B43" s="36" t="s">
        <v>408</v>
      </c>
      <c r="C43" s="36"/>
      <c r="D43" s="38">
        <v>386</v>
      </c>
      <c r="E43" s="39">
        <f t="shared" si="0"/>
        <v>715</v>
      </c>
      <c r="F43" s="47">
        <v>350</v>
      </c>
      <c r="G43" s="47">
        <v>365</v>
      </c>
      <c r="H43" s="103"/>
      <c r="I43" s="35"/>
      <c r="J43" s="36" t="s">
        <v>409</v>
      </c>
      <c r="K43" s="36"/>
      <c r="L43" s="94">
        <v>328</v>
      </c>
      <c r="M43" s="95">
        <f t="shared" si="1"/>
        <v>619</v>
      </c>
      <c r="N43" s="47">
        <v>282</v>
      </c>
      <c r="O43" s="47">
        <v>337</v>
      </c>
      <c r="P43" s="36"/>
      <c r="Q43" s="36" t="s">
        <v>410</v>
      </c>
      <c r="R43" s="37"/>
      <c r="S43" s="94">
        <v>71</v>
      </c>
      <c r="T43" s="95">
        <f t="shared" si="2"/>
        <v>166</v>
      </c>
      <c r="U43" s="47">
        <v>84</v>
      </c>
      <c r="V43" s="47">
        <v>82</v>
      </c>
      <c r="W43" s="50"/>
      <c r="X43" s="35"/>
      <c r="Y43" s="36" t="s">
        <v>411</v>
      </c>
      <c r="Z43" s="36"/>
      <c r="AA43" s="94">
        <v>283</v>
      </c>
      <c r="AB43" s="95">
        <f t="shared" si="3"/>
        <v>665</v>
      </c>
      <c r="AC43" s="47">
        <v>301</v>
      </c>
      <c r="AD43" s="47">
        <v>364</v>
      </c>
    </row>
    <row r="44" spans="1:30" s="48" customFormat="1" ht="12.75" customHeight="1" x14ac:dyDescent="0.2">
      <c r="B44" s="36" t="s">
        <v>412</v>
      </c>
      <c r="C44" s="36"/>
      <c r="D44" s="38">
        <v>80</v>
      </c>
      <c r="E44" s="39">
        <f t="shared" si="0"/>
        <v>177</v>
      </c>
      <c r="F44" s="47">
        <v>92</v>
      </c>
      <c r="G44" s="47">
        <v>85</v>
      </c>
      <c r="H44" s="103"/>
      <c r="I44" s="35"/>
      <c r="J44" s="36" t="s">
        <v>413</v>
      </c>
      <c r="K44" s="36"/>
      <c r="L44" s="94">
        <v>282</v>
      </c>
      <c r="M44" s="95">
        <f t="shared" si="1"/>
        <v>577</v>
      </c>
      <c r="N44" s="47">
        <v>291</v>
      </c>
      <c r="O44" s="47">
        <v>286</v>
      </c>
      <c r="P44" s="43"/>
      <c r="Q44" s="36" t="s">
        <v>414</v>
      </c>
      <c r="R44" s="37"/>
      <c r="S44" s="94">
        <v>92</v>
      </c>
      <c r="T44" s="95">
        <f t="shared" si="2"/>
        <v>216</v>
      </c>
      <c r="U44" s="47">
        <v>86</v>
      </c>
      <c r="V44" s="47">
        <v>130</v>
      </c>
      <c r="W44" s="50"/>
      <c r="X44" s="35"/>
      <c r="Y44" s="36" t="s">
        <v>415</v>
      </c>
      <c r="Z44" s="36"/>
      <c r="AA44" s="94">
        <v>300</v>
      </c>
      <c r="AB44" s="95">
        <f t="shared" si="3"/>
        <v>670</v>
      </c>
      <c r="AC44" s="47">
        <v>310</v>
      </c>
      <c r="AD44" s="47">
        <v>360</v>
      </c>
    </row>
    <row r="45" spans="1:30" s="48" customFormat="1" ht="12.75" customHeight="1" x14ac:dyDescent="0.2">
      <c r="B45" s="36" t="s">
        <v>416</v>
      </c>
      <c r="C45" s="36"/>
      <c r="D45" s="38">
        <v>133</v>
      </c>
      <c r="E45" s="39">
        <f t="shared" si="0"/>
        <v>291</v>
      </c>
      <c r="F45" s="47">
        <v>149</v>
      </c>
      <c r="G45" s="47">
        <v>142</v>
      </c>
      <c r="H45" s="103"/>
      <c r="I45" s="46"/>
      <c r="J45" s="36" t="s">
        <v>417</v>
      </c>
      <c r="K45" s="36"/>
      <c r="L45" s="94">
        <v>207</v>
      </c>
      <c r="M45" s="95">
        <f t="shared" si="1"/>
        <v>414</v>
      </c>
      <c r="N45" s="47">
        <v>194</v>
      </c>
      <c r="O45" s="47">
        <v>220</v>
      </c>
      <c r="P45" s="43"/>
      <c r="Q45" s="36" t="s">
        <v>418</v>
      </c>
      <c r="R45" s="37"/>
      <c r="S45" s="94">
        <v>175</v>
      </c>
      <c r="T45" s="95">
        <f t="shared" si="2"/>
        <v>397</v>
      </c>
      <c r="U45" s="47">
        <v>166</v>
      </c>
      <c r="V45" s="47">
        <v>231</v>
      </c>
      <c r="W45" s="50"/>
      <c r="X45" s="35"/>
      <c r="Y45" s="36" t="s">
        <v>419</v>
      </c>
      <c r="Z45" s="36"/>
      <c r="AA45" s="94">
        <v>264</v>
      </c>
      <c r="AB45" s="95">
        <f t="shared" si="3"/>
        <v>295</v>
      </c>
      <c r="AC45" s="47">
        <v>130</v>
      </c>
      <c r="AD45" s="47">
        <v>165</v>
      </c>
    </row>
    <row r="46" spans="1:30" s="48" customFormat="1" ht="12.75" customHeight="1" x14ac:dyDescent="0.2">
      <c r="B46" s="36" t="s">
        <v>420</v>
      </c>
      <c r="C46" s="36"/>
      <c r="D46" s="38">
        <v>111</v>
      </c>
      <c r="E46" s="39">
        <f t="shared" si="0"/>
        <v>216</v>
      </c>
      <c r="F46" s="47">
        <v>106</v>
      </c>
      <c r="G46" s="47">
        <v>110</v>
      </c>
      <c r="H46" s="103"/>
      <c r="I46" s="35"/>
      <c r="J46" s="36" t="s">
        <v>421</v>
      </c>
      <c r="K46" s="36"/>
      <c r="L46" s="94">
        <v>143</v>
      </c>
      <c r="M46" s="95">
        <f t="shared" si="1"/>
        <v>255</v>
      </c>
      <c r="N46" s="47">
        <v>113</v>
      </c>
      <c r="O46" s="47">
        <v>142</v>
      </c>
      <c r="P46" s="36"/>
      <c r="Q46" s="36" t="s">
        <v>422</v>
      </c>
      <c r="R46" s="58"/>
      <c r="S46" s="94">
        <v>186</v>
      </c>
      <c r="T46" s="95">
        <f t="shared" si="2"/>
        <v>397</v>
      </c>
      <c r="U46" s="47">
        <v>181</v>
      </c>
      <c r="V46" s="47">
        <v>216</v>
      </c>
      <c r="W46" s="50"/>
      <c r="X46" s="35"/>
      <c r="Y46" s="36" t="s">
        <v>423</v>
      </c>
      <c r="Z46" s="36"/>
      <c r="AA46" s="94">
        <v>413</v>
      </c>
      <c r="AB46" s="95">
        <f t="shared" si="3"/>
        <v>896</v>
      </c>
      <c r="AC46" s="47">
        <v>424</v>
      </c>
      <c r="AD46" s="47">
        <v>472</v>
      </c>
    </row>
    <row r="47" spans="1:30" s="48" customFormat="1" ht="12.75" customHeight="1" x14ac:dyDescent="0.2">
      <c r="B47" s="36" t="s">
        <v>424</v>
      </c>
      <c r="C47" s="36"/>
      <c r="D47" s="38">
        <v>136</v>
      </c>
      <c r="E47" s="39">
        <f t="shared" si="0"/>
        <v>302</v>
      </c>
      <c r="F47" s="47">
        <v>152</v>
      </c>
      <c r="G47" s="47">
        <v>150</v>
      </c>
      <c r="H47" s="103"/>
      <c r="I47" s="35"/>
      <c r="J47" s="36" t="s">
        <v>425</v>
      </c>
      <c r="K47" s="36"/>
      <c r="L47" s="94">
        <v>178</v>
      </c>
      <c r="M47" s="95">
        <f t="shared" si="1"/>
        <v>414</v>
      </c>
      <c r="N47" s="47">
        <v>194</v>
      </c>
      <c r="O47" s="47">
        <v>220</v>
      </c>
      <c r="P47" s="61"/>
      <c r="Q47" s="36" t="s">
        <v>426</v>
      </c>
      <c r="R47" s="37"/>
      <c r="S47" s="94">
        <v>298</v>
      </c>
      <c r="T47" s="95">
        <f t="shared" si="2"/>
        <v>739</v>
      </c>
      <c r="U47" s="47">
        <v>340</v>
      </c>
      <c r="V47" s="47">
        <v>399</v>
      </c>
      <c r="W47" s="50"/>
      <c r="X47" s="35"/>
      <c r="Y47" s="36" t="s">
        <v>427</v>
      </c>
      <c r="Z47" s="36"/>
      <c r="AA47" s="94">
        <v>606</v>
      </c>
      <c r="AB47" s="95">
        <f t="shared" si="3"/>
        <v>1409</v>
      </c>
      <c r="AC47" s="47">
        <v>641</v>
      </c>
      <c r="AD47" s="47">
        <v>768</v>
      </c>
    </row>
    <row r="48" spans="1:30" s="48" customFormat="1" ht="12.75" customHeight="1" x14ac:dyDescent="0.2">
      <c r="B48" s="36" t="s">
        <v>428</v>
      </c>
      <c r="C48" s="36"/>
      <c r="D48" s="38">
        <v>1022</v>
      </c>
      <c r="E48" s="39">
        <f t="shared" si="0"/>
        <v>2011</v>
      </c>
      <c r="F48" s="47">
        <v>956</v>
      </c>
      <c r="G48" s="47">
        <v>1055</v>
      </c>
      <c r="H48" s="103"/>
      <c r="I48" s="35"/>
      <c r="J48" s="36" t="s">
        <v>429</v>
      </c>
      <c r="K48" s="36"/>
      <c r="L48" s="94">
        <v>15</v>
      </c>
      <c r="M48" s="95">
        <f t="shared" si="1"/>
        <v>24</v>
      </c>
      <c r="N48" s="47">
        <v>15</v>
      </c>
      <c r="O48" s="47">
        <v>9</v>
      </c>
      <c r="P48" s="43"/>
      <c r="Q48" s="36" t="s">
        <v>430</v>
      </c>
      <c r="R48" s="37"/>
      <c r="S48" s="94">
        <v>217</v>
      </c>
      <c r="T48" s="95">
        <f t="shared" si="2"/>
        <v>476</v>
      </c>
      <c r="U48" s="47">
        <v>211</v>
      </c>
      <c r="V48" s="47">
        <v>265</v>
      </c>
      <c r="W48" s="50"/>
      <c r="X48" s="35"/>
      <c r="Y48" s="57" t="s">
        <v>431</v>
      </c>
      <c r="Z48" s="36"/>
      <c r="AA48" s="94">
        <v>334</v>
      </c>
      <c r="AB48" s="95">
        <f t="shared" si="3"/>
        <v>781</v>
      </c>
      <c r="AC48" s="47">
        <v>372</v>
      </c>
      <c r="AD48" s="47">
        <v>409</v>
      </c>
    </row>
    <row r="49" spans="1:30" s="48" customFormat="1" ht="12.75" customHeight="1" x14ac:dyDescent="0.2">
      <c r="B49" s="36" t="s">
        <v>432</v>
      </c>
      <c r="C49" s="43"/>
      <c r="D49" s="38">
        <v>377</v>
      </c>
      <c r="E49" s="39">
        <f t="shared" si="0"/>
        <v>854</v>
      </c>
      <c r="F49" s="47">
        <v>410</v>
      </c>
      <c r="G49" s="47">
        <v>444</v>
      </c>
      <c r="H49" s="103"/>
      <c r="I49" s="35"/>
      <c r="J49" s="36" t="s">
        <v>433</v>
      </c>
      <c r="K49" s="36"/>
      <c r="L49" s="94">
        <v>294</v>
      </c>
      <c r="M49" s="95">
        <f t="shared" si="1"/>
        <v>522</v>
      </c>
      <c r="N49" s="47">
        <v>236</v>
      </c>
      <c r="O49" s="47">
        <v>286</v>
      </c>
      <c r="P49" s="43"/>
      <c r="Q49" s="36" t="s">
        <v>434</v>
      </c>
      <c r="R49" s="37"/>
      <c r="S49" s="94">
        <v>496</v>
      </c>
      <c r="T49" s="95">
        <f t="shared" si="2"/>
        <v>1097</v>
      </c>
      <c r="U49" s="47">
        <v>539</v>
      </c>
      <c r="V49" s="47">
        <v>558</v>
      </c>
      <c r="W49" s="50"/>
      <c r="X49" s="35"/>
      <c r="Y49" s="57" t="s">
        <v>435</v>
      </c>
      <c r="Z49" s="36"/>
      <c r="AA49" s="94">
        <v>391</v>
      </c>
      <c r="AB49" s="95">
        <f t="shared" si="3"/>
        <v>900</v>
      </c>
      <c r="AC49" s="47">
        <v>415</v>
      </c>
      <c r="AD49" s="47">
        <v>485</v>
      </c>
    </row>
    <row r="50" spans="1:30" s="48" customFormat="1" ht="12.75" customHeight="1" x14ac:dyDescent="0.2">
      <c r="B50" s="57" t="s">
        <v>436</v>
      </c>
      <c r="C50" s="106"/>
      <c r="D50" s="38">
        <v>434</v>
      </c>
      <c r="E50" s="39">
        <f t="shared" si="0"/>
        <v>1068</v>
      </c>
      <c r="F50" s="47">
        <v>497</v>
      </c>
      <c r="G50" s="47">
        <v>571</v>
      </c>
      <c r="H50" s="103"/>
      <c r="I50" s="35"/>
      <c r="J50" s="36" t="s">
        <v>437</v>
      </c>
      <c r="K50" s="36"/>
      <c r="L50" s="94">
        <v>216</v>
      </c>
      <c r="M50" s="95">
        <f t="shared" si="1"/>
        <v>435</v>
      </c>
      <c r="N50" s="47">
        <v>201</v>
      </c>
      <c r="O50" s="47">
        <v>234</v>
      </c>
      <c r="P50" s="43"/>
      <c r="Q50" s="36" t="s">
        <v>438</v>
      </c>
      <c r="R50" s="37"/>
      <c r="S50" s="94">
        <v>1822</v>
      </c>
      <c r="T50" s="95">
        <f t="shared" si="2"/>
        <v>3138</v>
      </c>
      <c r="U50" s="47">
        <v>1383</v>
      </c>
      <c r="V50" s="47">
        <v>1755</v>
      </c>
      <c r="W50" s="50"/>
      <c r="X50" s="35"/>
      <c r="Y50" s="36" t="s">
        <v>439</v>
      </c>
      <c r="Z50" s="36"/>
      <c r="AA50" s="94">
        <v>110</v>
      </c>
      <c r="AB50" s="95">
        <f t="shared" si="3"/>
        <v>270</v>
      </c>
      <c r="AC50" s="47">
        <v>132</v>
      </c>
      <c r="AD50" s="47">
        <v>138</v>
      </c>
    </row>
    <row r="51" spans="1:30" s="48" customFormat="1" ht="12.75" customHeight="1" x14ac:dyDescent="0.2">
      <c r="B51" s="36" t="s">
        <v>440</v>
      </c>
      <c r="C51" s="9"/>
      <c r="D51" s="38">
        <v>240</v>
      </c>
      <c r="E51" s="39">
        <f t="shared" si="0"/>
        <v>559</v>
      </c>
      <c r="F51" s="47">
        <v>269</v>
      </c>
      <c r="G51" s="47">
        <v>290</v>
      </c>
      <c r="H51" s="103"/>
      <c r="I51" s="35"/>
      <c r="J51" s="36" t="s">
        <v>441</v>
      </c>
      <c r="K51" s="36"/>
      <c r="L51" s="94">
        <v>311</v>
      </c>
      <c r="M51" s="95">
        <f t="shared" si="1"/>
        <v>640</v>
      </c>
      <c r="N51" s="47">
        <v>304</v>
      </c>
      <c r="O51" s="47">
        <v>336</v>
      </c>
      <c r="P51" s="43"/>
      <c r="Q51" s="36" t="s">
        <v>442</v>
      </c>
      <c r="R51" s="37"/>
      <c r="S51" s="94">
        <v>217</v>
      </c>
      <c r="T51" s="95">
        <f t="shared" si="2"/>
        <v>498</v>
      </c>
      <c r="U51" s="47">
        <v>234</v>
      </c>
      <c r="V51" s="47">
        <v>264</v>
      </c>
      <c r="W51" s="50"/>
      <c r="X51" s="35"/>
      <c r="Y51" s="36" t="s">
        <v>443</v>
      </c>
      <c r="Z51" s="36"/>
      <c r="AA51" s="94">
        <v>379</v>
      </c>
      <c r="AB51" s="95">
        <f t="shared" si="3"/>
        <v>1009</v>
      </c>
      <c r="AC51" s="47">
        <v>491</v>
      </c>
      <c r="AD51" s="47">
        <v>518</v>
      </c>
    </row>
    <row r="52" spans="1:30" s="48" customFormat="1" ht="12.75" customHeight="1" x14ac:dyDescent="0.2">
      <c r="B52" s="36" t="s">
        <v>444</v>
      </c>
      <c r="C52" s="9"/>
      <c r="D52" s="38">
        <v>209</v>
      </c>
      <c r="E52" s="39">
        <f t="shared" si="0"/>
        <v>523</v>
      </c>
      <c r="F52" s="47">
        <v>255</v>
      </c>
      <c r="G52" s="47">
        <v>268</v>
      </c>
      <c r="H52" s="103"/>
      <c r="I52" s="35"/>
      <c r="J52" s="36" t="s">
        <v>445</v>
      </c>
      <c r="K52" s="36"/>
      <c r="L52" s="94">
        <v>308</v>
      </c>
      <c r="M52" s="95">
        <f t="shared" si="1"/>
        <v>649</v>
      </c>
      <c r="N52" s="47">
        <v>316</v>
      </c>
      <c r="O52" s="47">
        <v>333</v>
      </c>
      <c r="P52" s="43"/>
      <c r="Q52" s="36" t="s">
        <v>446</v>
      </c>
      <c r="R52" s="37"/>
      <c r="S52" s="94">
        <v>136</v>
      </c>
      <c r="T52" s="95">
        <f t="shared" si="2"/>
        <v>379</v>
      </c>
      <c r="U52" s="47">
        <v>188</v>
      </c>
      <c r="V52" s="47">
        <v>191</v>
      </c>
      <c r="W52" s="50"/>
      <c r="X52" s="53"/>
      <c r="Y52" s="36" t="s">
        <v>447</v>
      </c>
      <c r="Z52" s="36"/>
      <c r="AA52" s="94">
        <v>150</v>
      </c>
      <c r="AB52" s="95">
        <f t="shared" si="3"/>
        <v>383</v>
      </c>
      <c r="AC52" s="47">
        <v>182</v>
      </c>
      <c r="AD52" s="47">
        <v>201</v>
      </c>
    </row>
    <row r="53" spans="1:30" s="48" customFormat="1" ht="12.75" customHeight="1" x14ac:dyDescent="0.2">
      <c r="A53" s="61"/>
      <c r="B53" s="61"/>
      <c r="C53" s="9"/>
      <c r="D53" s="38"/>
      <c r="E53" s="39"/>
      <c r="F53" s="39"/>
      <c r="G53" s="39"/>
      <c r="H53" s="103"/>
      <c r="I53" s="35"/>
      <c r="J53" s="36" t="s">
        <v>448</v>
      </c>
      <c r="K53" s="36"/>
      <c r="L53" s="94">
        <v>235</v>
      </c>
      <c r="M53" s="95">
        <f t="shared" si="1"/>
        <v>494</v>
      </c>
      <c r="N53" s="47">
        <v>232</v>
      </c>
      <c r="O53" s="47">
        <v>262</v>
      </c>
      <c r="P53" s="43"/>
      <c r="Q53" s="36" t="s">
        <v>449</v>
      </c>
      <c r="R53" s="37"/>
      <c r="S53" s="94">
        <v>765</v>
      </c>
      <c r="T53" s="95">
        <f t="shared" si="2"/>
        <v>2002</v>
      </c>
      <c r="U53" s="47">
        <v>946</v>
      </c>
      <c r="V53" s="47">
        <v>1056</v>
      </c>
      <c r="W53" s="50"/>
      <c r="X53" s="35"/>
      <c r="Y53" s="36" t="s">
        <v>450</v>
      </c>
      <c r="Z53" s="36"/>
      <c r="AA53" s="94">
        <v>101</v>
      </c>
      <c r="AB53" s="95">
        <f t="shared" si="3"/>
        <v>198</v>
      </c>
      <c r="AC53" s="47">
        <v>100</v>
      </c>
      <c r="AD53" s="47">
        <v>98</v>
      </c>
    </row>
    <row r="54" spans="1:30" s="48" customFormat="1" ht="12.75" customHeight="1" x14ac:dyDescent="0.2">
      <c r="A54" s="157" t="s">
        <v>451</v>
      </c>
      <c r="B54" s="157"/>
      <c r="C54" s="107"/>
      <c r="D54" s="32">
        <v>8668</v>
      </c>
      <c r="E54" s="33">
        <f t="shared" si="0"/>
        <v>20154</v>
      </c>
      <c r="F54" s="42">
        <v>9592</v>
      </c>
      <c r="G54" s="42">
        <v>10562</v>
      </c>
      <c r="H54" s="103"/>
      <c r="I54" s="35"/>
      <c r="J54" s="36" t="s">
        <v>452</v>
      </c>
      <c r="K54" s="36"/>
      <c r="L54" s="94">
        <v>256</v>
      </c>
      <c r="M54" s="95">
        <f t="shared" si="1"/>
        <v>559</v>
      </c>
      <c r="N54" s="47">
        <v>245</v>
      </c>
      <c r="O54" s="47">
        <v>314</v>
      </c>
      <c r="P54" s="43"/>
      <c r="Q54" s="36" t="s">
        <v>453</v>
      </c>
      <c r="R54" s="37"/>
      <c r="S54" s="94">
        <v>137</v>
      </c>
      <c r="T54" s="95">
        <f t="shared" si="2"/>
        <v>444</v>
      </c>
      <c r="U54" s="47">
        <v>225</v>
      </c>
      <c r="V54" s="47">
        <v>219</v>
      </c>
      <c r="W54" s="50"/>
      <c r="X54" s="35"/>
      <c r="Y54" s="36" t="s">
        <v>454</v>
      </c>
      <c r="Z54" s="36"/>
      <c r="AA54" s="94">
        <v>188</v>
      </c>
      <c r="AB54" s="95">
        <f t="shared" si="3"/>
        <v>463</v>
      </c>
      <c r="AC54" s="47">
        <v>206</v>
      </c>
      <c r="AD54" s="47">
        <v>257</v>
      </c>
    </row>
    <row r="55" spans="1:30" s="48" customFormat="1" ht="12.75" customHeight="1" x14ac:dyDescent="0.2">
      <c r="A55" s="36"/>
      <c r="B55" s="36" t="s">
        <v>455</v>
      </c>
      <c r="C55" s="9"/>
      <c r="D55" s="38">
        <v>1841</v>
      </c>
      <c r="E55" s="39">
        <f t="shared" si="0"/>
        <v>4884</v>
      </c>
      <c r="F55" s="47">
        <v>2410</v>
      </c>
      <c r="G55" s="47">
        <v>2474</v>
      </c>
      <c r="H55" s="103"/>
      <c r="I55" s="53"/>
      <c r="J55" s="36" t="s">
        <v>456</v>
      </c>
      <c r="K55" s="36"/>
      <c r="L55" s="94">
        <v>32</v>
      </c>
      <c r="M55" s="95">
        <f t="shared" si="1"/>
        <v>63</v>
      </c>
      <c r="N55" s="47">
        <v>36</v>
      </c>
      <c r="O55" s="47">
        <v>27</v>
      </c>
      <c r="P55" s="43"/>
      <c r="Q55" s="36" t="s">
        <v>457</v>
      </c>
      <c r="R55" s="37"/>
      <c r="S55" s="94">
        <v>979</v>
      </c>
      <c r="T55" s="95">
        <f t="shared" si="2"/>
        <v>2712</v>
      </c>
      <c r="U55" s="47">
        <v>1254</v>
      </c>
      <c r="V55" s="47">
        <v>1458</v>
      </c>
      <c r="W55" s="50"/>
      <c r="X55" s="35"/>
      <c r="Y55" s="36" t="s">
        <v>458</v>
      </c>
      <c r="Z55" s="36"/>
      <c r="AA55" s="94">
        <v>137</v>
      </c>
      <c r="AB55" s="95">
        <f t="shared" si="3"/>
        <v>301</v>
      </c>
      <c r="AC55" s="47">
        <v>143</v>
      </c>
      <c r="AD55" s="47">
        <v>158</v>
      </c>
    </row>
    <row r="56" spans="1:30" s="48" customFormat="1" ht="12.75" customHeight="1" x14ac:dyDescent="0.2">
      <c r="B56" s="36" t="s">
        <v>459</v>
      </c>
      <c r="C56" s="9"/>
      <c r="D56" s="38">
        <v>1871</v>
      </c>
      <c r="E56" s="39">
        <f t="shared" si="0"/>
        <v>4353</v>
      </c>
      <c r="F56" s="47">
        <v>2099</v>
      </c>
      <c r="G56" s="47">
        <v>2254</v>
      </c>
      <c r="H56" s="103"/>
      <c r="I56" s="35"/>
      <c r="J56" s="36" t="s">
        <v>460</v>
      </c>
      <c r="K56" s="36"/>
      <c r="L56" s="94">
        <v>464</v>
      </c>
      <c r="M56" s="95">
        <f t="shared" si="1"/>
        <v>1030</v>
      </c>
      <c r="N56" s="47">
        <v>478</v>
      </c>
      <c r="O56" s="47">
        <v>552</v>
      </c>
      <c r="P56" s="43"/>
      <c r="Q56" s="36" t="s">
        <v>461</v>
      </c>
      <c r="R56" s="37"/>
      <c r="S56" s="94">
        <v>392</v>
      </c>
      <c r="T56" s="95">
        <f t="shared" si="2"/>
        <v>915</v>
      </c>
      <c r="U56" s="47">
        <v>422</v>
      </c>
      <c r="V56" s="47">
        <v>493</v>
      </c>
      <c r="W56" s="50"/>
      <c r="X56" s="53"/>
      <c r="Y56" s="36" t="s">
        <v>462</v>
      </c>
      <c r="Z56" s="36"/>
      <c r="AA56" s="94">
        <v>364</v>
      </c>
      <c r="AB56" s="95">
        <f t="shared" si="3"/>
        <v>856</v>
      </c>
      <c r="AC56" s="47">
        <v>390</v>
      </c>
      <c r="AD56" s="47">
        <v>466</v>
      </c>
    </row>
    <row r="57" spans="1:30" s="48" customFormat="1" ht="12.75" customHeight="1" x14ac:dyDescent="0.2">
      <c r="A57" s="36"/>
      <c r="B57" s="36" t="s">
        <v>463</v>
      </c>
      <c r="C57" s="9"/>
      <c r="D57" s="38">
        <v>1355</v>
      </c>
      <c r="E57" s="39">
        <f t="shared" si="0"/>
        <v>2970</v>
      </c>
      <c r="F57" s="47">
        <v>1391</v>
      </c>
      <c r="G57" s="47">
        <v>1579</v>
      </c>
      <c r="H57" s="103"/>
      <c r="I57" s="35"/>
      <c r="J57" s="36" t="s">
        <v>464</v>
      </c>
      <c r="K57" s="36"/>
      <c r="L57" s="94">
        <v>321</v>
      </c>
      <c r="M57" s="95">
        <f t="shared" si="1"/>
        <v>725</v>
      </c>
      <c r="N57" s="47">
        <v>334</v>
      </c>
      <c r="O57" s="47">
        <v>391</v>
      </c>
      <c r="P57" s="43"/>
      <c r="Q57" s="36" t="s">
        <v>465</v>
      </c>
      <c r="R57" s="37"/>
      <c r="S57" s="94">
        <v>596</v>
      </c>
      <c r="T57" s="95">
        <f t="shared" si="2"/>
        <v>1212</v>
      </c>
      <c r="U57" s="47">
        <v>566</v>
      </c>
      <c r="V57" s="47">
        <v>646</v>
      </c>
      <c r="W57" s="50"/>
      <c r="X57" s="35"/>
      <c r="Y57" s="36" t="s">
        <v>466</v>
      </c>
      <c r="Z57" s="36"/>
      <c r="AA57" s="94">
        <v>355</v>
      </c>
      <c r="AB57" s="95">
        <f t="shared" si="3"/>
        <v>746</v>
      </c>
      <c r="AC57" s="47">
        <v>328</v>
      </c>
      <c r="AD57" s="47">
        <v>418</v>
      </c>
    </row>
    <row r="58" spans="1:30" s="48" customFormat="1" ht="12.75" customHeight="1" x14ac:dyDescent="0.2">
      <c r="A58" s="61"/>
      <c r="B58" s="36" t="s">
        <v>467</v>
      </c>
      <c r="C58" s="9"/>
      <c r="D58" s="38">
        <v>1541</v>
      </c>
      <c r="E58" s="39">
        <f t="shared" si="0"/>
        <v>3478</v>
      </c>
      <c r="F58" s="47">
        <v>1598</v>
      </c>
      <c r="G58" s="47">
        <v>1880</v>
      </c>
      <c r="H58" s="103"/>
      <c r="I58" s="35"/>
      <c r="J58" s="36" t="s">
        <v>468</v>
      </c>
      <c r="K58" s="36"/>
      <c r="L58" s="94">
        <v>296</v>
      </c>
      <c r="M58" s="95">
        <f t="shared" si="1"/>
        <v>632</v>
      </c>
      <c r="N58" s="47">
        <v>288</v>
      </c>
      <c r="O58" s="47">
        <v>344</v>
      </c>
      <c r="P58" s="43"/>
      <c r="Q58" s="36" t="s">
        <v>469</v>
      </c>
      <c r="R58" s="37"/>
      <c r="S58" s="94">
        <v>264</v>
      </c>
      <c r="T58" s="95">
        <f t="shared" si="2"/>
        <v>554</v>
      </c>
      <c r="U58" s="47">
        <v>252</v>
      </c>
      <c r="V58" s="47">
        <v>302</v>
      </c>
      <c r="W58" s="50"/>
      <c r="X58" s="35"/>
      <c r="Y58" s="36" t="s">
        <v>470</v>
      </c>
      <c r="Z58" s="36"/>
      <c r="AA58" s="94">
        <v>297</v>
      </c>
      <c r="AB58" s="95">
        <f t="shared" si="3"/>
        <v>684</v>
      </c>
      <c r="AC58" s="47">
        <v>308</v>
      </c>
      <c r="AD58" s="47">
        <v>376</v>
      </c>
    </row>
    <row r="59" spans="1:30" s="48" customFormat="1" ht="12.75" customHeight="1" x14ac:dyDescent="0.2">
      <c r="A59" s="36"/>
      <c r="B59" s="36" t="s">
        <v>471</v>
      </c>
      <c r="C59" s="9"/>
      <c r="D59" s="38">
        <v>413</v>
      </c>
      <c r="E59" s="39">
        <f t="shared" si="0"/>
        <v>809</v>
      </c>
      <c r="F59" s="47">
        <v>381</v>
      </c>
      <c r="G59" s="47">
        <v>428</v>
      </c>
      <c r="H59" s="103"/>
      <c r="I59" s="35"/>
      <c r="J59" s="57" t="s">
        <v>472</v>
      </c>
      <c r="K59" s="36"/>
      <c r="L59" s="94">
        <v>265</v>
      </c>
      <c r="M59" s="95">
        <f t="shared" si="1"/>
        <v>619</v>
      </c>
      <c r="N59" s="47">
        <v>291</v>
      </c>
      <c r="O59" s="47">
        <v>328</v>
      </c>
      <c r="P59" s="43"/>
      <c r="Q59" s="36" t="s">
        <v>473</v>
      </c>
      <c r="R59" s="37"/>
      <c r="S59" s="94">
        <v>359</v>
      </c>
      <c r="T59" s="95">
        <f t="shared" si="2"/>
        <v>813</v>
      </c>
      <c r="U59" s="47">
        <v>367</v>
      </c>
      <c r="V59" s="47">
        <v>446</v>
      </c>
      <c r="W59" s="34"/>
      <c r="X59" s="35"/>
      <c r="Y59" s="36" t="s">
        <v>474</v>
      </c>
      <c r="Z59" s="36"/>
      <c r="AA59" s="94">
        <v>85</v>
      </c>
      <c r="AB59" s="95">
        <f t="shared" si="3"/>
        <v>187</v>
      </c>
      <c r="AC59" s="47">
        <v>86</v>
      </c>
      <c r="AD59" s="47">
        <v>101</v>
      </c>
    </row>
    <row r="60" spans="1:30" s="48" customFormat="1" ht="12.75" customHeight="1" x14ac:dyDescent="0.2">
      <c r="A60" s="36"/>
      <c r="B60" s="36" t="s">
        <v>475</v>
      </c>
      <c r="C60" s="9"/>
      <c r="D60" s="38">
        <v>247</v>
      </c>
      <c r="E60" s="39">
        <f t="shared" si="0"/>
        <v>515</v>
      </c>
      <c r="F60" s="47">
        <v>248</v>
      </c>
      <c r="G60" s="47">
        <v>267</v>
      </c>
      <c r="H60" s="50"/>
      <c r="I60" s="60"/>
      <c r="J60" s="57" t="s">
        <v>476</v>
      </c>
      <c r="K60" s="36"/>
      <c r="L60" s="94">
        <v>354</v>
      </c>
      <c r="M60" s="95">
        <f t="shared" si="1"/>
        <v>881</v>
      </c>
      <c r="N60" s="47">
        <v>411</v>
      </c>
      <c r="O60" s="47">
        <v>470</v>
      </c>
      <c r="P60" s="43"/>
      <c r="Q60" s="36" t="s">
        <v>477</v>
      </c>
      <c r="R60" s="58"/>
      <c r="S60" s="94">
        <v>292</v>
      </c>
      <c r="T60" s="95">
        <f t="shared" si="2"/>
        <v>661</v>
      </c>
      <c r="U60" s="47">
        <v>295</v>
      </c>
      <c r="V60" s="47">
        <v>366</v>
      </c>
      <c r="W60" s="108"/>
      <c r="X60" s="35"/>
      <c r="Y60" s="36" t="s">
        <v>478</v>
      </c>
      <c r="Z60" s="36"/>
      <c r="AA60" s="94">
        <v>70</v>
      </c>
      <c r="AB60" s="95">
        <f t="shared" si="3"/>
        <v>163</v>
      </c>
      <c r="AC60" s="47">
        <v>71</v>
      </c>
      <c r="AD60" s="47">
        <v>92</v>
      </c>
    </row>
    <row r="61" spans="1:30" s="48" customFormat="1" ht="12.75" customHeight="1" x14ac:dyDescent="0.2">
      <c r="A61" s="36"/>
      <c r="B61" s="36" t="s">
        <v>479</v>
      </c>
      <c r="C61" s="9"/>
      <c r="D61" s="38">
        <v>164</v>
      </c>
      <c r="E61" s="39">
        <f t="shared" si="0"/>
        <v>387</v>
      </c>
      <c r="F61" s="47">
        <v>188</v>
      </c>
      <c r="G61" s="47">
        <v>199</v>
      </c>
      <c r="H61" s="50"/>
      <c r="I61" s="55"/>
      <c r="J61" s="61"/>
      <c r="K61" s="36"/>
      <c r="L61" s="38"/>
      <c r="M61" s="95"/>
      <c r="N61" s="39"/>
      <c r="O61" s="39"/>
      <c r="P61" s="43"/>
      <c r="Q61" s="36" t="s">
        <v>480</v>
      </c>
      <c r="R61" s="37"/>
      <c r="S61" s="94">
        <v>494</v>
      </c>
      <c r="T61" s="95">
        <f t="shared" si="2"/>
        <v>1120</v>
      </c>
      <c r="U61" s="47">
        <v>519</v>
      </c>
      <c r="V61" s="47">
        <v>601</v>
      </c>
      <c r="W61" s="108"/>
      <c r="X61" s="35"/>
      <c r="Y61" s="36" t="s">
        <v>481</v>
      </c>
      <c r="Z61" s="36"/>
      <c r="AA61" s="94">
        <v>99</v>
      </c>
      <c r="AB61" s="95">
        <f t="shared" si="3"/>
        <v>200</v>
      </c>
      <c r="AC61" s="47">
        <v>93</v>
      </c>
      <c r="AD61" s="47">
        <v>107</v>
      </c>
    </row>
    <row r="62" spans="1:30" s="48" customFormat="1" ht="12.75" customHeight="1" x14ac:dyDescent="0.2">
      <c r="A62" s="36"/>
      <c r="B62" s="36" t="s">
        <v>482</v>
      </c>
      <c r="C62" s="4"/>
      <c r="D62" s="38">
        <v>164</v>
      </c>
      <c r="E62" s="39">
        <f t="shared" si="0"/>
        <v>334</v>
      </c>
      <c r="F62" s="47">
        <v>158</v>
      </c>
      <c r="G62" s="47">
        <v>176</v>
      </c>
      <c r="H62" s="50"/>
      <c r="I62" s="155" t="s">
        <v>483</v>
      </c>
      <c r="J62" s="157"/>
      <c r="K62" s="41"/>
      <c r="L62" s="32">
        <v>4419</v>
      </c>
      <c r="M62" s="98">
        <f t="shared" si="1"/>
        <v>9738</v>
      </c>
      <c r="N62" s="42">
        <v>4499</v>
      </c>
      <c r="O62" s="42">
        <v>5239</v>
      </c>
      <c r="P62" s="43"/>
      <c r="Q62" s="36" t="s">
        <v>484</v>
      </c>
      <c r="R62" s="37"/>
      <c r="S62" s="94">
        <v>216</v>
      </c>
      <c r="T62" s="95">
        <f t="shared" si="2"/>
        <v>476</v>
      </c>
      <c r="U62" s="47">
        <v>220</v>
      </c>
      <c r="V62" s="47">
        <v>256</v>
      </c>
      <c r="W62" s="108"/>
      <c r="X62" s="46"/>
      <c r="Y62" s="36" t="s">
        <v>485</v>
      </c>
      <c r="Z62" s="37"/>
      <c r="AA62" s="94">
        <v>284</v>
      </c>
      <c r="AB62" s="95">
        <f t="shared" si="3"/>
        <v>624</v>
      </c>
      <c r="AC62" s="47">
        <v>291</v>
      </c>
      <c r="AD62" s="47">
        <v>333</v>
      </c>
    </row>
    <row r="63" spans="1:30" s="48" customFormat="1" ht="12.75" customHeight="1" x14ac:dyDescent="0.2">
      <c r="B63" s="57" t="s">
        <v>486</v>
      </c>
      <c r="C63" s="4"/>
      <c r="D63" s="38">
        <v>551</v>
      </c>
      <c r="E63" s="39">
        <f t="shared" si="0"/>
        <v>1289</v>
      </c>
      <c r="F63" s="47">
        <v>601</v>
      </c>
      <c r="G63" s="47">
        <v>688</v>
      </c>
      <c r="H63" s="50"/>
      <c r="I63" s="35"/>
      <c r="J63" s="36" t="s">
        <v>487</v>
      </c>
      <c r="K63" s="36"/>
      <c r="L63" s="94">
        <v>442</v>
      </c>
      <c r="M63" s="95">
        <f t="shared" si="1"/>
        <v>894</v>
      </c>
      <c r="N63" s="47">
        <v>389</v>
      </c>
      <c r="O63" s="47">
        <v>505</v>
      </c>
      <c r="P63" s="43"/>
      <c r="Q63" s="36" t="s">
        <v>488</v>
      </c>
      <c r="R63" s="37"/>
      <c r="S63" s="94">
        <v>449</v>
      </c>
      <c r="T63" s="95">
        <f t="shared" si="2"/>
        <v>1048</v>
      </c>
      <c r="U63" s="47">
        <v>484</v>
      </c>
      <c r="V63" s="47">
        <v>564</v>
      </c>
      <c r="W63" s="108"/>
      <c r="X63" s="35"/>
      <c r="Y63" s="36" t="s">
        <v>489</v>
      </c>
      <c r="Z63" s="37"/>
      <c r="AA63" s="94">
        <v>342</v>
      </c>
      <c r="AB63" s="95">
        <f t="shared" si="3"/>
        <v>818</v>
      </c>
      <c r="AC63" s="47">
        <v>357</v>
      </c>
      <c r="AD63" s="47">
        <v>461</v>
      </c>
    </row>
    <row r="64" spans="1:30" s="48" customFormat="1" ht="12.75" customHeight="1" x14ac:dyDescent="0.2">
      <c r="B64" s="36" t="s">
        <v>490</v>
      </c>
      <c r="C64" s="4"/>
      <c r="D64" s="38">
        <v>367</v>
      </c>
      <c r="E64" s="39">
        <f t="shared" si="0"/>
        <v>812</v>
      </c>
      <c r="F64" s="47">
        <v>366</v>
      </c>
      <c r="G64" s="47">
        <v>446</v>
      </c>
      <c r="H64" s="50"/>
      <c r="I64" s="35"/>
      <c r="J64" s="36" t="s">
        <v>491</v>
      </c>
      <c r="K64" s="36"/>
      <c r="L64" s="94">
        <v>404</v>
      </c>
      <c r="M64" s="95">
        <f t="shared" si="1"/>
        <v>801</v>
      </c>
      <c r="N64" s="47">
        <v>351</v>
      </c>
      <c r="O64" s="47">
        <v>450</v>
      </c>
      <c r="P64" s="43"/>
      <c r="Q64" s="36" t="s">
        <v>492</v>
      </c>
      <c r="R64" s="37"/>
      <c r="S64" s="94">
        <v>190</v>
      </c>
      <c r="T64" s="95">
        <f t="shared" si="2"/>
        <v>458</v>
      </c>
      <c r="U64" s="47">
        <v>211</v>
      </c>
      <c r="V64" s="47">
        <v>247</v>
      </c>
      <c r="W64" s="108"/>
      <c r="X64" s="50"/>
      <c r="Y64" s="36" t="s">
        <v>493</v>
      </c>
      <c r="Z64" s="37"/>
      <c r="AA64" s="94">
        <v>526</v>
      </c>
      <c r="AB64" s="95">
        <f t="shared" si="3"/>
        <v>1281</v>
      </c>
      <c r="AC64" s="47">
        <v>606</v>
      </c>
      <c r="AD64" s="47">
        <v>675</v>
      </c>
    </row>
    <row r="65" spans="1:31" s="48" customFormat="1" ht="12.75" customHeight="1" x14ac:dyDescent="0.2">
      <c r="B65" s="36" t="s">
        <v>494</v>
      </c>
      <c r="C65" s="57"/>
      <c r="D65" s="38">
        <v>154</v>
      </c>
      <c r="E65" s="39">
        <f t="shared" si="0"/>
        <v>323</v>
      </c>
      <c r="F65" s="47">
        <v>152</v>
      </c>
      <c r="G65" s="47">
        <v>171</v>
      </c>
      <c r="H65" s="50"/>
      <c r="I65" s="35"/>
      <c r="J65" s="36" t="s">
        <v>495</v>
      </c>
      <c r="K65" s="36"/>
      <c r="L65" s="94">
        <v>397</v>
      </c>
      <c r="M65" s="95">
        <f t="shared" si="1"/>
        <v>794</v>
      </c>
      <c r="N65" s="47">
        <v>368</v>
      </c>
      <c r="O65" s="47">
        <v>426</v>
      </c>
      <c r="P65" s="43"/>
      <c r="Q65" s="36" t="s">
        <v>496</v>
      </c>
      <c r="R65" s="37"/>
      <c r="S65" s="94">
        <v>261</v>
      </c>
      <c r="T65" s="95">
        <f t="shared" si="2"/>
        <v>606</v>
      </c>
      <c r="U65" s="47">
        <v>270</v>
      </c>
      <c r="V65" s="47">
        <v>336</v>
      </c>
      <c r="W65" s="108"/>
      <c r="X65" s="50"/>
      <c r="Y65" s="36" t="s">
        <v>497</v>
      </c>
      <c r="Z65" s="37"/>
      <c r="AA65" s="94">
        <v>1060</v>
      </c>
      <c r="AB65" s="95">
        <f t="shared" si="3"/>
        <v>1740</v>
      </c>
      <c r="AC65" s="47">
        <v>809</v>
      </c>
      <c r="AD65" s="47">
        <v>931</v>
      </c>
    </row>
    <row r="66" spans="1:31" s="48" customFormat="1" ht="12.75" customHeight="1" x14ac:dyDescent="0.2">
      <c r="A66" s="61"/>
      <c r="B66" s="100"/>
      <c r="C66" s="9"/>
      <c r="D66" s="38"/>
      <c r="E66" s="39"/>
      <c r="F66" s="39"/>
      <c r="G66" s="39"/>
      <c r="H66" s="50"/>
      <c r="I66" s="53"/>
      <c r="J66" s="36" t="s">
        <v>498</v>
      </c>
      <c r="K66" s="36"/>
      <c r="L66" s="94">
        <v>261</v>
      </c>
      <c r="M66" s="95">
        <f t="shared" si="1"/>
        <v>573</v>
      </c>
      <c r="N66" s="47">
        <v>240</v>
      </c>
      <c r="O66" s="47">
        <v>333</v>
      </c>
      <c r="P66" s="43"/>
      <c r="Q66" s="36" t="s">
        <v>499</v>
      </c>
      <c r="R66" s="37"/>
      <c r="S66" s="94">
        <v>30</v>
      </c>
      <c r="T66" s="95">
        <f t="shared" si="2"/>
        <v>74</v>
      </c>
      <c r="U66" s="47">
        <v>34</v>
      </c>
      <c r="V66" s="47">
        <v>40</v>
      </c>
      <c r="W66" s="108"/>
      <c r="X66" s="50"/>
      <c r="Y66" s="36" t="s">
        <v>500</v>
      </c>
      <c r="Z66" s="37"/>
      <c r="AA66" s="94">
        <v>235</v>
      </c>
      <c r="AB66" s="95">
        <f t="shared" si="3"/>
        <v>532</v>
      </c>
      <c r="AC66" s="47">
        <v>255</v>
      </c>
      <c r="AD66" s="47">
        <v>277</v>
      </c>
    </row>
    <row r="67" spans="1:31" s="48" customFormat="1" ht="12" customHeight="1" x14ac:dyDescent="0.2">
      <c r="A67" s="157" t="s">
        <v>501</v>
      </c>
      <c r="B67" s="164"/>
      <c r="C67" s="107"/>
      <c r="D67" s="32">
        <v>13954</v>
      </c>
      <c r="E67" s="33">
        <f t="shared" si="0"/>
        <v>29686</v>
      </c>
      <c r="F67" s="99">
        <v>13960</v>
      </c>
      <c r="G67" s="99">
        <v>15726</v>
      </c>
      <c r="H67" s="50"/>
      <c r="I67" s="55"/>
      <c r="J67" s="109" t="s">
        <v>502</v>
      </c>
      <c r="K67" s="36"/>
      <c r="L67" s="94">
        <v>316</v>
      </c>
      <c r="M67" s="95">
        <f t="shared" si="1"/>
        <v>667</v>
      </c>
      <c r="N67" s="47">
        <v>323</v>
      </c>
      <c r="O67" s="47">
        <v>344</v>
      </c>
      <c r="P67" s="43"/>
      <c r="Q67" s="36" t="s">
        <v>503</v>
      </c>
      <c r="R67" s="37"/>
      <c r="S67" s="94">
        <v>169</v>
      </c>
      <c r="T67" s="95">
        <f t="shared" si="2"/>
        <v>396</v>
      </c>
      <c r="U67" s="47">
        <v>184</v>
      </c>
      <c r="V67" s="47">
        <v>212</v>
      </c>
      <c r="W67" s="108"/>
      <c r="X67" s="50"/>
      <c r="Y67" s="36" t="s">
        <v>504</v>
      </c>
      <c r="Z67" s="37"/>
      <c r="AA67" s="94">
        <v>265</v>
      </c>
      <c r="AB67" s="95">
        <f t="shared" si="3"/>
        <v>623</v>
      </c>
      <c r="AC67" s="47">
        <v>303</v>
      </c>
      <c r="AD67" s="47">
        <v>320</v>
      </c>
    </row>
    <row r="68" spans="1:31" s="43" customFormat="1" ht="3" customHeight="1" thickBot="1" x14ac:dyDescent="0.25">
      <c r="A68" s="76"/>
      <c r="B68" s="67"/>
      <c r="C68" s="67"/>
      <c r="D68" s="69"/>
      <c r="E68" s="70"/>
      <c r="F68" s="71"/>
      <c r="G68" s="71"/>
      <c r="H68" s="110"/>
      <c r="I68" s="73"/>
      <c r="J68" s="68"/>
      <c r="K68" s="68"/>
      <c r="L68" s="111"/>
      <c r="M68" s="75"/>
      <c r="N68" s="71"/>
      <c r="O68" s="71"/>
      <c r="P68" s="76"/>
      <c r="Q68" s="68"/>
      <c r="R68" s="74"/>
      <c r="S68" s="75"/>
      <c r="T68" s="75"/>
      <c r="U68" s="71"/>
      <c r="V68" s="71"/>
      <c r="W68" s="112"/>
      <c r="X68" s="110"/>
      <c r="Y68" s="68"/>
      <c r="Z68" s="74"/>
      <c r="AA68" s="113"/>
      <c r="AB68" s="75"/>
      <c r="AC68" s="71"/>
      <c r="AD68" s="71"/>
    </row>
    <row r="69" spans="1:31" ht="12" customHeight="1" x14ac:dyDescent="0.2">
      <c r="A69" s="114"/>
      <c r="B69" s="115"/>
      <c r="C69" s="115"/>
      <c r="D69" s="116"/>
      <c r="E69" s="117"/>
      <c r="F69" s="117"/>
      <c r="G69" s="117"/>
      <c r="H69" s="117"/>
      <c r="I69" s="117"/>
      <c r="J69" s="115"/>
      <c r="K69" s="115"/>
      <c r="L69" s="118"/>
      <c r="M69" s="117"/>
      <c r="N69" s="119"/>
      <c r="O69" s="119"/>
      <c r="P69" s="114"/>
      <c r="Q69" s="115"/>
      <c r="R69" s="115"/>
      <c r="S69" s="116"/>
      <c r="T69" s="117"/>
      <c r="U69" s="117"/>
      <c r="V69" s="117"/>
      <c r="W69" s="117"/>
      <c r="X69" s="117"/>
      <c r="Y69" s="120"/>
      <c r="Z69" s="115"/>
      <c r="AA69" s="118"/>
      <c r="AB69" s="117"/>
      <c r="AC69" s="119"/>
      <c r="AD69" s="119"/>
      <c r="AE69" s="30"/>
    </row>
  </sheetData>
  <mergeCells count="18">
    <mergeCell ref="P42:Q42"/>
    <mergeCell ref="A54:B54"/>
    <mergeCell ref="I62:J62"/>
    <mergeCell ref="A67:B67"/>
    <mergeCell ref="T3:V3"/>
    <mergeCell ref="A3:C4"/>
    <mergeCell ref="D3:D4"/>
    <mergeCell ref="E3:G3"/>
    <mergeCell ref="I3:K4"/>
    <mergeCell ref="L3:L4"/>
    <mergeCell ref="M3:O3"/>
    <mergeCell ref="X3:Z4"/>
    <mergeCell ref="AA3:AA4"/>
    <mergeCell ref="AB3:AD3"/>
    <mergeCell ref="P13:Q13"/>
    <mergeCell ref="X15:Y15"/>
    <mergeCell ref="P3:R4"/>
    <mergeCell ref="S3:S4"/>
  </mergeCells>
  <phoneticPr fontId="1"/>
  <pageMargins left="0.59055118110236227" right="0.59055118110236227" top="0.39370078740157483" bottom="0.39370078740157483" header="0" footer="0"/>
  <pageSetup paperSize="9" scale="97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1"/>
  <sheetViews>
    <sheetView zoomScaleNormal="100" zoomScaleSheetLayoutView="100" workbookViewId="0"/>
  </sheetViews>
  <sheetFormatPr defaultRowHeight="11.25" x14ac:dyDescent="0.2"/>
  <cols>
    <col min="1" max="1" width="0.5" style="2" customWidth="1"/>
    <col min="2" max="2" width="12.5" style="3" customWidth="1"/>
    <col min="3" max="3" width="0.5" style="2" customWidth="1"/>
    <col min="4" max="7" width="5.69921875" style="2" customWidth="1"/>
    <col min="8" max="9" width="0.5" style="2" customWidth="1"/>
    <col min="10" max="10" width="12.5" style="3" customWidth="1"/>
    <col min="11" max="11" width="0.5" style="2" customWidth="1"/>
    <col min="12" max="15" width="5.69921875" style="2" customWidth="1"/>
    <col min="16" max="16" width="0.5" style="2" customWidth="1"/>
    <col min="17" max="17" width="12.5" style="3" customWidth="1"/>
    <col min="18" max="18" width="0.5" style="2" customWidth="1"/>
    <col min="19" max="22" width="5.69921875" style="2" customWidth="1"/>
    <col min="23" max="24" width="0.5" style="2" customWidth="1"/>
    <col min="25" max="25" width="12.5" style="4" customWidth="1"/>
    <col min="26" max="26" width="0.5" style="2" customWidth="1"/>
    <col min="27" max="30" width="5.69921875" style="2" customWidth="1"/>
    <col min="31" max="31" width="8.69921875" style="2" customWidth="1"/>
    <col min="32" max="16384" width="8.796875" style="2"/>
  </cols>
  <sheetData>
    <row r="1" spans="1:31" ht="15" customHeight="1" x14ac:dyDescent="0.2">
      <c r="A1" s="6"/>
      <c r="B1" s="5" t="s">
        <v>256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7"/>
      <c r="P1" s="6"/>
      <c r="Q1" s="83"/>
      <c r="R1" s="6"/>
      <c r="S1" s="6"/>
      <c r="T1" s="6"/>
      <c r="U1" s="6"/>
      <c r="V1" s="6"/>
      <c r="W1" s="6"/>
      <c r="X1" s="6"/>
      <c r="Y1" s="8"/>
      <c r="Z1" s="6"/>
      <c r="AA1" s="6"/>
      <c r="AB1" s="6"/>
      <c r="AC1" s="6"/>
      <c r="AD1" s="6"/>
      <c r="AE1" s="1"/>
    </row>
    <row r="2" spans="1:31" ht="12" customHeight="1" thickBot="1" x14ac:dyDescent="0.25">
      <c r="A2" s="84"/>
      <c r="B2" s="78"/>
      <c r="C2" s="84"/>
      <c r="D2" s="21"/>
      <c r="E2" s="21"/>
      <c r="F2" s="21"/>
      <c r="G2" s="21"/>
      <c r="H2" s="21"/>
      <c r="I2" s="21"/>
      <c r="J2" s="85"/>
      <c r="K2" s="21"/>
      <c r="L2" s="21"/>
      <c r="M2" s="21"/>
      <c r="N2" s="21"/>
      <c r="O2" s="86"/>
      <c r="P2" s="87"/>
      <c r="Q2" s="85"/>
      <c r="R2" s="21"/>
      <c r="S2" s="21"/>
      <c r="T2" s="21"/>
      <c r="U2" s="21"/>
      <c r="V2" s="21"/>
      <c r="W2" s="21"/>
      <c r="X2" s="21"/>
      <c r="Y2" s="57"/>
      <c r="Z2" s="21"/>
      <c r="AA2" s="21"/>
      <c r="AB2" s="21"/>
      <c r="AC2" s="21"/>
      <c r="AD2" s="21"/>
      <c r="AE2" s="86"/>
    </row>
    <row r="3" spans="1:31" s="48" customFormat="1" ht="10.5" customHeight="1" x14ac:dyDescent="0.2">
      <c r="A3" s="159" t="s">
        <v>2</v>
      </c>
      <c r="B3" s="159"/>
      <c r="C3" s="160"/>
      <c r="D3" s="150" t="s">
        <v>3</v>
      </c>
      <c r="E3" s="144" t="s">
        <v>6</v>
      </c>
      <c r="F3" s="145"/>
      <c r="G3" s="145"/>
      <c r="H3" s="88"/>
      <c r="I3" s="158" t="s">
        <v>5</v>
      </c>
      <c r="J3" s="159"/>
      <c r="K3" s="160"/>
      <c r="L3" s="150" t="s">
        <v>3</v>
      </c>
      <c r="M3" s="144" t="s">
        <v>505</v>
      </c>
      <c r="N3" s="145"/>
      <c r="O3" s="145"/>
      <c r="P3" s="159" t="s">
        <v>2</v>
      </c>
      <c r="Q3" s="159"/>
      <c r="R3" s="160"/>
      <c r="S3" s="150" t="s">
        <v>3</v>
      </c>
      <c r="T3" s="144" t="s">
        <v>258</v>
      </c>
      <c r="U3" s="145"/>
      <c r="V3" s="145"/>
      <c r="W3" s="88"/>
      <c r="X3" s="158" t="s">
        <v>5</v>
      </c>
      <c r="Y3" s="159"/>
      <c r="Z3" s="160"/>
      <c r="AA3" s="150" t="s">
        <v>3</v>
      </c>
      <c r="AB3" s="144" t="s">
        <v>505</v>
      </c>
      <c r="AC3" s="145"/>
      <c r="AD3" s="145"/>
    </row>
    <row r="4" spans="1:31" s="48" customFormat="1" ht="10.5" customHeight="1" x14ac:dyDescent="0.2">
      <c r="A4" s="162"/>
      <c r="B4" s="162"/>
      <c r="C4" s="163"/>
      <c r="D4" s="151"/>
      <c r="E4" s="18" t="s">
        <v>11</v>
      </c>
      <c r="F4" s="19" t="s">
        <v>9</v>
      </c>
      <c r="G4" s="18" t="s">
        <v>506</v>
      </c>
      <c r="H4" s="89"/>
      <c r="I4" s="161"/>
      <c r="J4" s="162"/>
      <c r="K4" s="163"/>
      <c r="L4" s="151"/>
      <c r="M4" s="18" t="s">
        <v>262</v>
      </c>
      <c r="N4" s="19" t="s">
        <v>507</v>
      </c>
      <c r="O4" s="18" t="s">
        <v>261</v>
      </c>
      <c r="P4" s="162"/>
      <c r="Q4" s="162"/>
      <c r="R4" s="163"/>
      <c r="S4" s="151"/>
      <c r="T4" s="18" t="s">
        <v>508</v>
      </c>
      <c r="U4" s="19" t="s">
        <v>9</v>
      </c>
      <c r="V4" s="18" t="s">
        <v>15</v>
      </c>
      <c r="W4" s="89"/>
      <c r="X4" s="161"/>
      <c r="Y4" s="162"/>
      <c r="Z4" s="163"/>
      <c r="AA4" s="154"/>
      <c r="AB4" s="18" t="s">
        <v>262</v>
      </c>
      <c r="AC4" s="19" t="s">
        <v>9</v>
      </c>
      <c r="AD4" s="18" t="s">
        <v>15</v>
      </c>
    </row>
    <row r="5" spans="1:31" s="43" customFormat="1" ht="3" customHeight="1" x14ac:dyDescent="0.2">
      <c r="A5" s="90"/>
      <c r="B5" s="90"/>
      <c r="C5" s="90"/>
      <c r="D5" s="22"/>
      <c r="E5" s="27"/>
      <c r="F5" s="27"/>
      <c r="G5" s="27"/>
      <c r="H5" s="91"/>
      <c r="I5" s="92"/>
      <c r="J5" s="90"/>
      <c r="K5" s="90"/>
      <c r="L5" s="22"/>
      <c r="M5" s="27"/>
      <c r="N5" s="27"/>
      <c r="O5" s="27"/>
      <c r="P5" s="90"/>
      <c r="Q5" s="90"/>
      <c r="R5" s="93"/>
      <c r="S5" s="22"/>
      <c r="T5" s="27"/>
      <c r="U5" s="27"/>
      <c r="V5" s="27"/>
      <c r="W5" s="91"/>
      <c r="X5" s="92"/>
      <c r="Y5" s="90"/>
      <c r="Z5" s="93"/>
      <c r="AA5" s="28"/>
      <c r="AB5" s="27"/>
      <c r="AC5" s="27"/>
      <c r="AD5" s="27"/>
    </row>
    <row r="6" spans="1:31" s="48" customFormat="1" ht="12.75" customHeight="1" x14ac:dyDescent="0.2">
      <c r="A6" s="34"/>
      <c r="B6" s="36" t="s">
        <v>509</v>
      </c>
      <c r="C6" s="36"/>
      <c r="D6" s="94">
        <v>241</v>
      </c>
      <c r="E6" s="95">
        <f>SUM(F6+G6)</f>
        <v>554</v>
      </c>
      <c r="F6" s="47">
        <v>261</v>
      </c>
      <c r="G6" s="47">
        <v>293</v>
      </c>
      <c r="H6" s="103"/>
      <c r="I6" s="121"/>
      <c r="J6" s="36" t="s">
        <v>510</v>
      </c>
      <c r="K6" s="41"/>
      <c r="L6" s="38">
        <v>5</v>
      </c>
      <c r="M6" s="39">
        <v>15</v>
      </c>
      <c r="N6" s="39">
        <v>6</v>
      </c>
      <c r="O6" s="39">
        <v>9</v>
      </c>
      <c r="P6" s="43"/>
      <c r="Q6" s="57" t="s">
        <v>511</v>
      </c>
      <c r="R6" s="37"/>
      <c r="S6" s="94">
        <v>38</v>
      </c>
      <c r="T6" s="95">
        <f>SUM(U6+V6)</f>
        <v>81</v>
      </c>
      <c r="U6" s="47">
        <v>41</v>
      </c>
      <c r="V6" s="47">
        <v>40</v>
      </c>
      <c r="W6" s="122"/>
      <c r="X6" s="46"/>
      <c r="Y6" s="36" t="s">
        <v>512</v>
      </c>
      <c r="Z6" s="36"/>
      <c r="AA6" s="94">
        <v>112</v>
      </c>
      <c r="AB6" s="95">
        <f t="shared" ref="AB6:AB11" si="0">SUM(AC6+AD6)</f>
        <v>257</v>
      </c>
      <c r="AC6" s="47">
        <v>137</v>
      </c>
      <c r="AD6" s="47">
        <v>120</v>
      </c>
    </row>
    <row r="7" spans="1:31" s="48" customFormat="1" ht="12.75" customHeight="1" x14ac:dyDescent="0.2">
      <c r="A7" s="50"/>
      <c r="B7" s="36" t="s">
        <v>513</v>
      </c>
      <c r="C7" s="36"/>
      <c r="D7" s="94">
        <v>165</v>
      </c>
      <c r="E7" s="95">
        <f t="shared" ref="E7:E69" si="1">SUM(F7+G7)</f>
        <v>378</v>
      </c>
      <c r="F7" s="47">
        <v>174</v>
      </c>
      <c r="G7" s="47">
        <v>204</v>
      </c>
      <c r="H7" s="103"/>
      <c r="I7" s="60"/>
      <c r="J7" s="36"/>
      <c r="K7" s="36"/>
      <c r="L7" s="94"/>
      <c r="M7" s="95"/>
      <c r="N7" s="95"/>
      <c r="O7" s="95"/>
      <c r="P7" s="36"/>
      <c r="Q7" s="36" t="s">
        <v>514</v>
      </c>
      <c r="R7" s="37"/>
      <c r="S7" s="94">
        <v>24</v>
      </c>
      <c r="T7" s="95">
        <f t="shared" ref="T7:T69" si="2">SUM(U7+V7)</f>
        <v>61</v>
      </c>
      <c r="U7" s="47">
        <v>32</v>
      </c>
      <c r="V7" s="47">
        <v>29</v>
      </c>
      <c r="W7" s="122"/>
      <c r="X7" s="46"/>
      <c r="Y7" s="36" t="s">
        <v>515</v>
      </c>
      <c r="Z7" s="36"/>
      <c r="AA7" s="94">
        <v>90</v>
      </c>
      <c r="AB7" s="95">
        <f t="shared" si="0"/>
        <v>244</v>
      </c>
      <c r="AC7" s="47">
        <v>115</v>
      </c>
      <c r="AD7" s="47">
        <v>129</v>
      </c>
    </row>
    <row r="8" spans="1:31" s="48" customFormat="1" ht="12.75" customHeight="1" x14ac:dyDescent="0.2">
      <c r="A8" s="50"/>
      <c r="B8" s="36" t="s">
        <v>516</v>
      </c>
      <c r="C8" s="36"/>
      <c r="D8" s="94">
        <v>190</v>
      </c>
      <c r="E8" s="95">
        <f t="shared" si="1"/>
        <v>463</v>
      </c>
      <c r="F8" s="47">
        <v>223</v>
      </c>
      <c r="G8" s="47">
        <v>240</v>
      </c>
      <c r="H8" s="103"/>
      <c r="I8" s="155" t="s">
        <v>517</v>
      </c>
      <c r="J8" s="157"/>
      <c r="K8" s="41"/>
      <c r="L8" s="32">
        <v>5295</v>
      </c>
      <c r="M8" s="33">
        <f>SUM(N8+O8)</f>
        <v>10023</v>
      </c>
      <c r="N8" s="99">
        <v>4804</v>
      </c>
      <c r="O8" s="99">
        <v>5219</v>
      </c>
      <c r="P8" s="43"/>
      <c r="Q8" s="57" t="s">
        <v>518</v>
      </c>
      <c r="R8" s="37"/>
      <c r="S8" s="94">
        <v>17</v>
      </c>
      <c r="T8" s="95">
        <f t="shared" si="2"/>
        <v>38</v>
      </c>
      <c r="U8" s="47">
        <v>18</v>
      </c>
      <c r="V8" s="47">
        <v>20</v>
      </c>
      <c r="W8" s="122"/>
      <c r="X8" s="46"/>
      <c r="Y8" s="36" t="s">
        <v>519</v>
      </c>
      <c r="Z8" s="36"/>
      <c r="AA8" s="94">
        <v>65</v>
      </c>
      <c r="AB8" s="95">
        <f t="shared" si="0"/>
        <v>195</v>
      </c>
      <c r="AC8" s="47">
        <v>94</v>
      </c>
      <c r="AD8" s="47">
        <v>101</v>
      </c>
    </row>
    <row r="9" spans="1:31" s="48" customFormat="1" ht="12.75" customHeight="1" x14ac:dyDescent="0.2">
      <c r="A9" s="34"/>
      <c r="B9" s="36" t="s">
        <v>520</v>
      </c>
      <c r="C9" s="36"/>
      <c r="D9" s="94">
        <v>165</v>
      </c>
      <c r="E9" s="95">
        <f t="shared" si="1"/>
        <v>402</v>
      </c>
      <c r="F9" s="47">
        <v>188</v>
      </c>
      <c r="G9" s="47">
        <v>214</v>
      </c>
      <c r="H9" s="103"/>
      <c r="I9" s="60"/>
      <c r="J9" s="36" t="s">
        <v>521</v>
      </c>
      <c r="K9" s="36"/>
      <c r="L9" s="94">
        <v>3810</v>
      </c>
      <c r="M9" s="39">
        <f t="shared" ref="M9:M69" si="3">SUM(N9+O9)</f>
        <v>7223</v>
      </c>
      <c r="N9" s="47">
        <v>3419</v>
      </c>
      <c r="O9" s="47">
        <v>3804</v>
      </c>
      <c r="P9" s="36"/>
      <c r="Q9" s="36" t="s">
        <v>522</v>
      </c>
      <c r="R9" s="37"/>
      <c r="S9" s="94">
        <v>34</v>
      </c>
      <c r="T9" s="95">
        <f t="shared" si="2"/>
        <v>89</v>
      </c>
      <c r="U9" s="47">
        <v>41</v>
      </c>
      <c r="V9" s="47">
        <v>48</v>
      </c>
      <c r="W9" s="122"/>
      <c r="X9" s="53"/>
      <c r="Y9" s="4" t="s">
        <v>523</v>
      </c>
      <c r="AA9" s="94">
        <v>47</v>
      </c>
      <c r="AB9" s="95">
        <f t="shared" si="0"/>
        <v>132</v>
      </c>
      <c r="AC9" s="47">
        <v>61</v>
      </c>
      <c r="AD9" s="47">
        <v>71</v>
      </c>
    </row>
    <row r="10" spans="1:31" s="48" customFormat="1" ht="12.75" customHeight="1" x14ac:dyDescent="0.2">
      <c r="A10" s="50"/>
      <c r="B10" s="36" t="s">
        <v>524</v>
      </c>
      <c r="C10" s="36"/>
      <c r="D10" s="94">
        <v>61</v>
      </c>
      <c r="E10" s="95">
        <f t="shared" si="1"/>
        <v>141</v>
      </c>
      <c r="F10" s="47">
        <v>65</v>
      </c>
      <c r="G10" s="47">
        <v>76</v>
      </c>
      <c r="H10" s="103"/>
      <c r="I10" s="53"/>
      <c r="J10" s="36" t="s">
        <v>525</v>
      </c>
      <c r="K10" s="36"/>
      <c r="L10" s="94">
        <v>139</v>
      </c>
      <c r="M10" s="39">
        <f t="shared" si="3"/>
        <v>338</v>
      </c>
      <c r="N10" s="47">
        <v>167</v>
      </c>
      <c r="O10" s="47">
        <v>171</v>
      </c>
      <c r="P10" s="36"/>
      <c r="Q10" s="36" t="s">
        <v>526</v>
      </c>
      <c r="R10" s="37"/>
      <c r="S10" s="94">
        <v>17</v>
      </c>
      <c r="T10" s="95">
        <f t="shared" si="2"/>
        <v>42</v>
      </c>
      <c r="U10" s="47">
        <v>19</v>
      </c>
      <c r="V10" s="47">
        <v>23</v>
      </c>
      <c r="W10" s="122"/>
      <c r="X10" s="53"/>
      <c r="Y10" s="57" t="s">
        <v>527</v>
      </c>
      <c r="Z10" s="36"/>
      <c r="AA10" s="123">
        <v>86</v>
      </c>
      <c r="AB10" s="95">
        <f t="shared" si="0"/>
        <v>217</v>
      </c>
      <c r="AC10" s="47">
        <v>110</v>
      </c>
      <c r="AD10" s="47">
        <v>107</v>
      </c>
    </row>
    <row r="11" spans="1:31" s="48" customFormat="1" ht="12.75" customHeight="1" x14ac:dyDescent="0.2">
      <c r="A11" s="50"/>
      <c r="B11" s="36" t="s">
        <v>528</v>
      </c>
      <c r="C11" s="36"/>
      <c r="D11" s="94">
        <v>50</v>
      </c>
      <c r="E11" s="95">
        <f t="shared" si="1"/>
        <v>111</v>
      </c>
      <c r="F11" s="47">
        <v>56</v>
      </c>
      <c r="G11" s="47">
        <v>55</v>
      </c>
      <c r="H11" s="103"/>
      <c r="I11" s="60"/>
      <c r="J11" s="57" t="s">
        <v>529</v>
      </c>
      <c r="K11" s="36"/>
      <c r="L11" s="94">
        <v>630</v>
      </c>
      <c r="M11" s="39">
        <f t="shared" si="3"/>
        <v>1182</v>
      </c>
      <c r="N11" s="47">
        <v>572</v>
      </c>
      <c r="O11" s="47">
        <v>610</v>
      </c>
      <c r="P11" s="43"/>
      <c r="Q11" s="36" t="s">
        <v>530</v>
      </c>
      <c r="R11" s="37"/>
      <c r="S11" s="94">
        <v>27</v>
      </c>
      <c r="T11" s="95">
        <f t="shared" si="2"/>
        <v>65</v>
      </c>
      <c r="U11" s="47">
        <v>35</v>
      </c>
      <c r="V11" s="47">
        <v>30</v>
      </c>
      <c r="W11" s="122"/>
      <c r="X11" s="35"/>
      <c r="Y11" s="36" t="s">
        <v>690</v>
      </c>
      <c r="Z11" s="36"/>
      <c r="AA11" s="123">
        <v>60</v>
      </c>
      <c r="AB11" s="95">
        <f t="shared" si="0"/>
        <v>152</v>
      </c>
      <c r="AC11" s="47">
        <v>74</v>
      </c>
      <c r="AD11" s="47">
        <v>78</v>
      </c>
    </row>
    <row r="12" spans="1:31" s="48" customFormat="1" ht="12.75" customHeight="1" x14ac:dyDescent="0.2">
      <c r="A12" s="34"/>
      <c r="B12" s="36" t="s">
        <v>531</v>
      </c>
      <c r="C12" s="36"/>
      <c r="D12" s="94">
        <v>271</v>
      </c>
      <c r="E12" s="95">
        <f t="shared" si="1"/>
        <v>626</v>
      </c>
      <c r="F12" s="47">
        <v>303</v>
      </c>
      <c r="G12" s="47">
        <v>323</v>
      </c>
      <c r="H12" s="103"/>
      <c r="I12" s="35"/>
      <c r="J12" s="57" t="s">
        <v>532</v>
      </c>
      <c r="K12" s="36"/>
      <c r="L12" s="94">
        <v>133</v>
      </c>
      <c r="M12" s="39">
        <f t="shared" si="3"/>
        <v>232</v>
      </c>
      <c r="N12" s="47">
        <v>116</v>
      </c>
      <c r="O12" s="47">
        <v>116</v>
      </c>
      <c r="P12" s="43"/>
      <c r="Q12" s="36" t="s">
        <v>533</v>
      </c>
      <c r="R12" s="96"/>
      <c r="S12" s="94">
        <v>26</v>
      </c>
      <c r="T12" s="95">
        <f t="shared" si="2"/>
        <v>55</v>
      </c>
      <c r="U12" s="47">
        <v>28</v>
      </c>
      <c r="V12" s="47">
        <v>27</v>
      </c>
      <c r="W12" s="122"/>
      <c r="X12" s="35"/>
      <c r="Y12" s="36"/>
      <c r="Z12" s="36"/>
      <c r="AA12" s="123"/>
      <c r="AB12" s="124"/>
      <c r="AC12" s="124"/>
      <c r="AD12" s="124"/>
    </row>
    <row r="13" spans="1:31" s="48" customFormat="1" ht="12.75" customHeight="1" x14ac:dyDescent="0.2">
      <c r="A13" s="34"/>
      <c r="B13" s="36" t="s">
        <v>534</v>
      </c>
      <c r="C13" s="36"/>
      <c r="D13" s="94">
        <v>242</v>
      </c>
      <c r="E13" s="95">
        <f t="shared" si="1"/>
        <v>472</v>
      </c>
      <c r="F13" s="47">
        <v>205</v>
      </c>
      <c r="G13" s="47">
        <v>267</v>
      </c>
      <c r="H13" s="103"/>
      <c r="I13" s="53"/>
      <c r="J13" s="36" t="s">
        <v>535</v>
      </c>
      <c r="K13" s="36"/>
      <c r="L13" s="94">
        <v>247</v>
      </c>
      <c r="M13" s="39">
        <f t="shared" si="3"/>
        <v>444</v>
      </c>
      <c r="N13" s="47">
        <v>230</v>
      </c>
      <c r="O13" s="47">
        <v>214</v>
      </c>
      <c r="P13" s="43"/>
      <c r="Q13" s="57" t="s">
        <v>536</v>
      </c>
      <c r="R13" s="37"/>
      <c r="S13" s="94">
        <v>112</v>
      </c>
      <c r="T13" s="95">
        <f t="shared" si="2"/>
        <v>261</v>
      </c>
      <c r="U13" s="47">
        <v>121</v>
      </c>
      <c r="V13" s="47">
        <v>140</v>
      </c>
      <c r="W13" s="122"/>
      <c r="X13" s="53"/>
      <c r="Y13" s="36"/>
      <c r="Z13" s="49"/>
      <c r="AA13" s="123"/>
      <c r="AB13" s="124"/>
      <c r="AC13" s="124"/>
      <c r="AD13" s="124"/>
    </row>
    <row r="14" spans="1:31" s="48" customFormat="1" ht="12.75" customHeight="1" x14ac:dyDescent="0.2">
      <c r="A14" s="34"/>
      <c r="B14" s="36" t="s">
        <v>537</v>
      </c>
      <c r="C14" s="36"/>
      <c r="D14" s="94">
        <v>448</v>
      </c>
      <c r="E14" s="95">
        <f t="shared" si="1"/>
        <v>1220</v>
      </c>
      <c r="F14" s="47">
        <v>584</v>
      </c>
      <c r="G14" s="47">
        <v>636</v>
      </c>
      <c r="H14" s="103"/>
      <c r="I14" s="55"/>
      <c r="J14" s="57" t="s">
        <v>538</v>
      </c>
      <c r="K14" s="36"/>
      <c r="L14" s="94">
        <v>329</v>
      </c>
      <c r="M14" s="39">
        <f t="shared" si="3"/>
        <v>596</v>
      </c>
      <c r="N14" s="47">
        <v>293</v>
      </c>
      <c r="O14" s="47">
        <v>303</v>
      </c>
      <c r="P14" s="43"/>
      <c r="Q14" s="57" t="s">
        <v>539</v>
      </c>
      <c r="R14" s="96"/>
      <c r="S14" s="94">
        <v>23</v>
      </c>
      <c r="T14" s="95">
        <f t="shared" si="2"/>
        <v>47</v>
      </c>
      <c r="U14" s="47">
        <v>24</v>
      </c>
      <c r="V14" s="47">
        <v>23</v>
      </c>
      <c r="W14" s="122"/>
      <c r="X14" s="53"/>
      <c r="Y14" s="36"/>
      <c r="Z14" s="37"/>
      <c r="AA14" s="123"/>
      <c r="AB14" s="124"/>
      <c r="AC14" s="124"/>
      <c r="AD14" s="124"/>
    </row>
    <row r="15" spans="1:31" s="48" customFormat="1" ht="12.75" customHeight="1" x14ac:dyDescent="0.2">
      <c r="A15" s="50"/>
      <c r="B15" s="36" t="s">
        <v>540</v>
      </c>
      <c r="C15" s="36"/>
      <c r="D15" s="94">
        <v>194</v>
      </c>
      <c r="E15" s="95">
        <f t="shared" si="1"/>
        <v>637</v>
      </c>
      <c r="F15" s="47">
        <v>325</v>
      </c>
      <c r="G15" s="47">
        <v>312</v>
      </c>
      <c r="H15" s="103"/>
      <c r="I15" s="55"/>
      <c r="J15" s="36" t="s">
        <v>541</v>
      </c>
      <c r="K15" s="36"/>
      <c r="L15" s="94">
        <v>6</v>
      </c>
      <c r="M15" s="39">
        <f t="shared" si="3"/>
        <v>6</v>
      </c>
      <c r="N15" s="47">
        <v>6</v>
      </c>
      <c r="O15" s="47">
        <v>0</v>
      </c>
      <c r="P15" s="61"/>
      <c r="Q15" s="100"/>
      <c r="R15" s="37"/>
      <c r="S15" s="39"/>
      <c r="T15" s="95"/>
      <c r="U15" s="39"/>
      <c r="V15" s="39"/>
      <c r="W15" s="122"/>
      <c r="X15" s="35"/>
      <c r="Y15" s="36"/>
      <c r="Z15" s="37"/>
      <c r="AA15" s="123"/>
      <c r="AB15" s="124"/>
      <c r="AC15" s="124"/>
      <c r="AD15" s="124"/>
    </row>
    <row r="16" spans="1:31" s="48" customFormat="1" ht="12.75" customHeight="1" x14ac:dyDescent="0.2">
      <c r="A16" s="50"/>
      <c r="B16" s="57" t="s">
        <v>542</v>
      </c>
      <c r="C16" s="36"/>
      <c r="D16" s="94">
        <v>5</v>
      </c>
      <c r="E16" s="95">
        <f t="shared" si="1"/>
        <v>11</v>
      </c>
      <c r="F16" s="47">
        <v>6</v>
      </c>
      <c r="G16" s="47">
        <v>5</v>
      </c>
      <c r="H16" s="103"/>
      <c r="I16" s="60"/>
      <c r="J16" s="36" t="s">
        <v>543</v>
      </c>
      <c r="K16" s="43"/>
      <c r="L16" s="94">
        <v>1</v>
      </c>
      <c r="M16" s="39">
        <f t="shared" si="3"/>
        <v>2</v>
      </c>
      <c r="N16" s="47">
        <v>1</v>
      </c>
      <c r="O16" s="47">
        <v>1</v>
      </c>
      <c r="P16" s="165" t="s">
        <v>544</v>
      </c>
      <c r="Q16" s="164"/>
      <c r="R16" s="51"/>
      <c r="S16" s="32">
        <v>445</v>
      </c>
      <c r="T16" s="98">
        <f t="shared" si="2"/>
        <v>987</v>
      </c>
      <c r="U16" s="99">
        <v>479</v>
      </c>
      <c r="V16" s="99">
        <v>508</v>
      </c>
      <c r="W16" s="122"/>
      <c r="X16" s="35"/>
      <c r="Y16" s="57"/>
      <c r="Z16" s="37"/>
      <c r="AA16" s="123"/>
      <c r="AB16" s="124"/>
      <c r="AC16" s="124"/>
      <c r="AD16" s="124"/>
    </row>
    <row r="17" spans="1:30" s="48" customFormat="1" ht="12.75" customHeight="1" x14ac:dyDescent="0.2">
      <c r="A17" s="50"/>
      <c r="B17" s="36" t="s">
        <v>545</v>
      </c>
      <c r="C17" s="36"/>
      <c r="D17" s="94">
        <v>142</v>
      </c>
      <c r="E17" s="95">
        <f t="shared" si="1"/>
        <v>316</v>
      </c>
      <c r="F17" s="47">
        <v>139</v>
      </c>
      <c r="G17" s="47">
        <v>177</v>
      </c>
      <c r="H17" s="103"/>
      <c r="I17" s="125"/>
      <c r="J17" s="100"/>
      <c r="K17" s="36"/>
      <c r="L17" s="94"/>
      <c r="M17" s="33"/>
      <c r="N17" s="95"/>
      <c r="O17" s="95"/>
      <c r="P17" s="36"/>
      <c r="Q17" s="57" t="s">
        <v>546</v>
      </c>
      <c r="R17" s="37"/>
      <c r="S17" s="94">
        <v>98</v>
      </c>
      <c r="T17" s="95">
        <f t="shared" si="2"/>
        <v>230</v>
      </c>
      <c r="U17" s="47">
        <v>104</v>
      </c>
      <c r="V17" s="47">
        <v>126</v>
      </c>
      <c r="W17" s="122"/>
      <c r="X17" s="35"/>
      <c r="Y17" s="57"/>
      <c r="Z17" s="37"/>
      <c r="AA17" s="123"/>
      <c r="AB17" s="124"/>
      <c r="AC17" s="124"/>
      <c r="AD17" s="124"/>
    </row>
    <row r="18" spans="1:30" s="48" customFormat="1" ht="12.75" customHeight="1" x14ac:dyDescent="0.15">
      <c r="A18" s="50"/>
      <c r="B18" s="36" t="s">
        <v>547</v>
      </c>
      <c r="C18" s="36"/>
      <c r="D18" s="94">
        <v>227</v>
      </c>
      <c r="E18" s="95">
        <f t="shared" si="1"/>
        <v>503</v>
      </c>
      <c r="F18" s="47">
        <v>231</v>
      </c>
      <c r="G18" s="47">
        <v>272</v>
      </c>
      <c r="H18" s="103"/>
      <c r="I18" s="155" t="s">
        <v>548</v>
      </c>
      <c r="J18" s="157"/>
      <c r="K18" s="41"/>
      <c r="L18" s="32">
        <v>4119</v>
      </c>
      <c r="M18" s="33">
        <f t="shared" si="3"/>
        <v>8994</v>
      </c>
      <c r="N18" s="99">
        <v>4383</v>
      </c>
      <c r="O18" s="99">
        <v>4611</v>
      </c>
      <c r="P18" s="36"/>
      <c r="Q18" s="57" t="s">
        <v>549</v>
      </c>
      <c r="R18" s="37"/>
      <c r="S18" s="94">
        <v>75</v>
      </c>
      <c r="T18" s="95">
        <f t="shared" si="2"/>
        <v>122</v>
      </c>
      <c r="U18" s="47">
        <v>64</v>
      </c>
      <c r="V18" s="47">
        <v>58</v>
      </c>
      <c r="W18" s="126"/>
      <c r="X18" s="53"/>
      <c r="Y18" s="57"/>
      <c r="Z18" s="58"/>
      <c r="AA18" s="127"/>
      <c r="AB18" s="128"/>
      <c r="AC18" s="128"/>
      <c r="AD18" s="128"/>
    </row>
    <row r="19" spans="1:30" s="48" customFormat="1" ht="12.75" customHeight="1" x14ac:dyDescent="0.15">
      <c r="A19" s="50"/>
      <c r="B19" s="36" t="s">
        <v>550</v>
      </c>
      <c r="C19" s="36"/>
      <c r="D19" s="94">
        <v>177</v>
      </c>
      <c r="E19" s="95">
        <f t="shared" si="1"/>
        <v>430</v>
      </c>
      <c r="F19" s="47">
        <v>179</v>
      </c>
      <c r="G19" s="47">
        <v>251</v>
      </c>
      <c r="H19" s="103"/>
      <c r="I19" s="35"/>
      <c r="J19" s="36" t="s">
        <v>551</v>
      </c>
      <c r="K19" s="36"/>
      <c r="L19" s="94">
        <v>639</v>
      </c>
      <c r="M19" s="39">
        <f t="shared" si="3"/>
        <v>1543</v>
      </c>
      <c r="N19" s="47">
        <v>751</v>
      </c>
      <c r="O19" s="47">
        <v>792</v>
      </c>
      <c r="P19" s="43"/>
      <c r="Q19" s="57" t="s">
        <v>552</v>
      </c>
      <c r="R19" s="37"/>
      <c r="S19" s="94">
        <v>45</v>
      </c>
      <c r="T19" s="95">
        <f t="shared" si="2"/>
        <v>108</v>
      </c>
      <c r="U19" s="47">
        <v>55</v>
      </c>
      <c r="V19" s="47">
        <v>53</v>
      </c>
      <c r="W19" s="122"/>
      <c r="X19" s="35"/>
      <c r="Y19" s="57"/>
      <c r="Z19" s="37"/>
      <c r="AA19" s="127"/>
      <c r="AB19" s="128"/>
      <c r="AC19" s="128"/>
      <c r="AD19" s="128"/>
    </row>
    <row r="20" spans="1:30" s="48" customFormat="1" ht="12.75" customHeight="1" x14ac:dyDescent="0.15">
      <c r="A20" s="36"/>
      <c r="B20" s="36" t="s">
        <v>553</v>
      </c>
      <c r="C20" s="36"/>
      <c r="D20" s="94">
        <v>206</v>
      </c>
      <c r="E20" s="95">
        <f t="shared" si="1"/>
        <v>464</v>
      </c>
      <c r="F20" s="47">
        <v>224</v>
      </c>
      <c r="G20" s="47">
        <v>240</v>
      </c>
      <c r="H20" s="103"/>
      <c r="I20" s="35"/>
      <c r="J20" s="36" t="s">
        <v>554</v>
      </c>
      <c r="K20" s="36"/>
      <c r="L20" s="94">
        <v>279</v>
      </c>
      <c r="M20" s="39">
        <f t="shared" si="3"/>
        <v>587</v>
      </c>
      <c r="N20" s="47">
        <v>291</v>
      </c>
      <c r="O20" s="47">
        <v>296</v>
      </c>
      <c r="P20" s="43"/>
      <c r="Q20" s="57" t="s">
        <v>555</v>
      </c>
      <c r="R20" s="37"/>
      <c r="S20" s="94">
        <v>104</v>
      </c>
      <c r="T20" s="95">
        <f t="shared" si="2"/>
        <v>234</v>
      </c>
      <c r="U20" s="47">
        <v>115</v>
      </c>
      <c r="V20" s="47">
        <v>119</v>
      </c>
      <c r="W20" s="122"/>
      <c r="X20" s="35"/>
      <c r="Y20" s="57"/>
      <c r="Z20" s="37"/>
      <c r="AA20" s="128"/>
      <c r="AB20" s="128"/>
      <c r="AC20" s="128"/>
      <c r="AD20" s="128"/>
    </row>
    <row r="21" spans="1:30" s="48" customFormat="1" ht="12.75" customHeight="1" x14ac:dyDescent="0.2">
      <c r="A21" s="50"/>
      <c r="B21" s="36" t="s">
        <v>556</v>
      </c>
      <c r="C21" s="36"/>
      <c r="D21" s="94">
        <v>181</v>
      </c>
      <c r="E21" s="95">
        <f t="shared" si="1"/>
        <v>420</v>
      </c>
      <c r="F21" s="47">
        <v>196</v>
      </c>
      <c r="G21" s="47">
        <v>224</v>
      </c>
      <c r="H21" s="103"/>
      <c r="I21" s="35"/>
      <c r="J21" s="36" t="s">
        <v>557</v>
      </c>
      <c r="K21" s="36"/>
      <c r="L21" s="94">
        <v>775</v>
      </c>
      <c r="M21" s="39">
        <f t="shared" si="3"/>
        <v>1707</v>
      </c>
      <c r="N21" s="47">
        <v>812</v>
      </c>
      <c r="O21" s="47">
        <v>895</v>
      </c>
      <c r="P21" s="36"/>
      <c r="Q21" s="57" t="s">
        <v>558</v>
      </c>
      <c r="R21" s="37"/>
      <c r="S21" s="94">
        <v>42</v>
      </c>
      <c r="T21" s="95">
        <f t="shared" si="2"/>
        <v>102</v>
      </c>
      <c r="U21" s="47">
        <v>46</v>
      </c>
      <c r="V21" s="47">
        <v>56</v>
      </c>
      <c r="W21" s="122"/>
      <c r="X21" s="35"/>
      <c r="Y21" s="57"/>
      <c r="Z21" s="37"/>
      <c r="AA21" s="129"/>
      <c r="AB21" s="130"/>
      <c r="AC21" s="64"/>
      <c r="AD21" s="64"/>
    </row>
    <row r="22" spans="1:30" s="48" customFormat="1" ht="12.75" customHeight="1" x14ac:dyDescent="0.2">
      <c r="A22" s="9"/>
      <c r="B22" s="36" t="s">
        <v>559</v>
      </c>
      <c r="C22" s="36"/>
      <c r="D22" s="94">
        <v>158</v>
      </c>
      <c r="E22" s="95">
        <f t="shared" si="1"/>
        <v>381</v>
      </c>
      <c r="F22" s="47">
        <v>183</v>
      </c>
      <c r="G22" s="47">
        <v>198</v>
      </c>
      <c r="H22" s="103"/>
      <c r="I22" s="53"/>
      <c r="J22" s="36" t="s">
        <v>560</v>
      </c>
      <c r="K22" s="61"/>
      <c r="L22" s="94">
        <v>2020</v>
      </c>
      <c r="M22" s="39">
        <f t="shared" si="3"/>
        <v>4370</v>
      </c>
      <c r="N22" s="47">
        <v>2128</v>
      </c>
      <c r="O22" s="47">
        <v>2242</v>
      </c>
      <c r="P22" s="43"/>
      <c r="Q22" s="57" t="s">
        <v>561</v>
      </c>
      <c r="R22" s="97"/>
      <c r="S22" s="94">
        <v>60</v>
      </c>
      <c r="T22" s="95">
        <f t="shared" si="2"/>
        <v>140</v>
      </c>
      <c r="U22" s="47">
        <v>73</v>
      </c>
      <c r="V22" s="47">
        <v>67</v>
      </c>
      <c r="W22" s="122"/>
      <c r="X22" s="53"/>
      <c r="Y22" s="57"/>
      <c r="Z22" s="37"/>
      <c r="AA22" s="126"/>
      <c r="AB22" s="131"/>
      <c r="AC22" s="64"/>
      <c r="AD22" s="64"/>
    </row>
    <row r="23" spans="1:30" s="48" customFormat="1" ht="12.75" customHeight="1" x14ac:dyDescent="0.2">
      <c r="A23" s="9"/>
      <c r="B23" s="36" t="s">
        <v>562</v>
      </c>
      <c r="C23" s="36"/>
      <c r="D23" s="94">
        <v>117</v>
      </c>
      <c r="E23" s="95">
        <f t="shared" si="1"/>
        <v>254</v>
      </c>
      <c r="F23" s="47">
        <v>117</v>
      </c>
      <c r="G23" s="47">
        <v>137</v>
      </c>
      <c r="H23" s="103"/>
      <c r="I23" s="53"/>
      <c r="J23" s="36" t="s">
        <v>563</v>
      </c>
      <c r="K23" s="36"/>
      <c r="L23" s="94">
        <v>248</v>
      </c>
      <c r="M23" s="39">
        <f t="shared" si="3"/>
        <v>576</v>
      </c>
      <c r="N23" s="47">
        <v>267</v>
      </c>
      <c r="O23" s="47">
        <v>309</v>
      </c>
      <c r="P23" s="43"/>
      <c r="Q23" s="57" t="s">
        <v>564</v>
      </c>
      <c r="R23" s="96"/>
      <c r="S23" s="94">
        <v>21</v>
      </c>
      <c r="T23" s="95">
        <f t="shared" si="2"/>
        <v>51</v>
      </c>
      <c r="U23" s="47">
        <v>22</v>
      </c>
      <c r="V23" s="47">
        <v>29</v>
      </c>
      <c r="W23" s="122"/>
      <c r="X23" s="35"/>
      <c r="Y23" s="36"/>
      <c r="Z23" s="37"/>
      <c r="AA23" s="126"/>
      <c r="AB23" s="131"/>
      <c r="AC23" s="64"/>
      <c r="AD23" s="64"/>
    </row>
    <row r="24" spans="1:30" s="48" customFormat="1" ht="12.75" customHeight="1" x14ac:dyDescent="0.2">
      <c r="A24" s="50"/>
      <c r="B24" s="36" t="s">
        <v>565</v>
      </c>
      <c r="C24" s="36"/>
      <c r="D24" s="94">
        <v>397</v>
      </c>
      <c r="E24" s="95">
        <f t="shared" si="1"/>
        <v>764</v>
      </c>
      <c r="F24" s="47">
        <v>346</v>
      </c>
      <c r="G24" s="47">
        <v>418</v>
      </c>
      <c r="H24" s="103"/>
      <c r="I24" s="53"/>
      <c r="J24" s="109" t="s">
        <v>566</v>
      </c>
      <c r="K24" s="36"/>
      <c r="L24" s="94">
        <v>115</v>
      </c>
      <c r="M24" s="39">
        <f t="shared" si="3"/>
        <v>154</v>
      </c>
      <c r="N24" s="47">
        <v>97</v>
      </c>
      <c r="O24" s="47">
        <v>57</v>
      </c>
      <c r="P24" s="61"/>
      <c r="Q24" s="100"/>
      <c r="R24" s="37"/>
      <c r="S24" s="38"/>
      <c r="T24" s="95"/>
      <c r="U24" s="39"/>
      <c r="V24" s="39"/>
      <c r="W24" s="122"/>
      <c r="X24" s="53"/>
      <c r="Y24" s="57"/>
      <c r="Z24" s="37"/>
      <c r="AA24" s="129"/>
      <c r="AB24" s="130"/>
      <c r="AC24" s="64"/>
      <c r="AD24" s="64"/>
    </row>
    <row r="25" spans="1:30" s="48" customFormat="1" ht="12.75" customHeight="1" x14ac:dyDescent="0.2">
      <c r="A25" s="50"/>
      <c r="B25" s="36" t="s">
        <v>567</v>
      </c>
      <c r="C25" s="36"/>
      <c r="D25" s="94">
        <v>773</v>
      </c>
      <c r="E25" s="95">
        <f t="shared" si="1"/>
        <v>1789</v>
      </c>
      <c r="F25" s="47">
        <v>845</v>
      </c>
      <c r="G25" s="47">
        <v>944</v>
      </c>
      <c r="H25" s="103"/>
      <c r="I25" s="60"/>
      <c r="J25" s="57" t="s">
        <v>568</v>
      </c>
      <c r="K25" s="36"/>
      <c r="L25" s="94">
        <v>43</v>
      </c>
      <c r="M25" s="39">
        <f t="shared" si="3"/>
        <v>57</v>
      </c>
      <c r="N25" s="47">
        <v>37</v>
      </c>
      <c r="O25" s="47">
        <v>20</v>
      </c>
      <c r="P25" s="157" t="s">
        <v>569</v>
      </c>
      <c r="Q25" s="164"/>
      <c r="R25" s="41"/>
      <c r="S25" s="32">
        <v>399</v>
      </c>
      <c r="T25" s="98">
        <f t="shared" si="2"/>
        <v>868</v>
      </c>
      <c r="U25" s="99">
        <v>387</v>
      </c>
      <c r="V25" s="99">
        <v>481</v>
      </c>
      <c r="W25" s="122"/>
      <c r="X25" s="35"/>
      <c r="Y25" s="36"/>
      <c r="Z25" s="37"/>
      <c r="AA25" s="129"/>
      <c r="AB25" s="130"/>
      <c r="AC25" s="64"/>
      <c r="AD25" s="64"/>
    </row>
    <row r="26" spans="1:30" s="48" customFormat="1" ht="12.75" customHeight="1" x14ac:dyDescent="0.2">
      <c r="A26" s="9"/>
      <c r="B26" s="36" t="s">
        <v>570</v>
      </c>
      <c r="C26" s="36"/>
      <c r="D26" s="94">
        <v>418</v>
      </c>
      <c r="E26" s="95">
        <f t="shared" si="1"/>
        <v>994</v>
      </c>
      <c r="F26" s="47">
        <v>456</v>
      </c>
      <c r="G26" s="47">
        <v>538</v>
      </c>
      <c r="H26" s="103"/>
      <c r="I26" s="55"/>
      <c r="J26" s="100"/>
      <c r="K26" s="36"/>
      <c r="L26" s="38"/>
      <c r="M26" s="33"/>
      <c r="N26" s="39"/>
      <c r="O26" s="39"/>
      <c r="P26" s="36"/>
      <c r="Q26" s="36" t="s">
        <v>571</v>
      </c>
      <c r="R26" s="96"/>
      <c r="S26" s="94">
        <v>147</v>
      </c>
      <c r="T26" s="95">
        <f t="shared" si="2"/>
        <v>340</v>
      </c>
      <c r="U26" s="47">
        <v>149</v>
      </c>
      <c r="V26" s="47">
        <v>191</v>
      </c>
      <c r="W26" s="122"/>
      <c r="X26" s="53"/>
      <c r="Y26" s="36"/>
      <c r="Z26" s="37"/>
      <c r="AA26" s="129"/>
      <c r="AB26" s="130"/>
      <c r="AC26" s="64"/>
      <c r="AD26" s="64"/>
    </row>
    <row r="27" spans="1:30" s="48" customFormat="1" ht="12.75" customHeight="1" x14ac:dyDescent="0.2">
      <c r="B27" s="36" t="s">
        <v>572</v>
      </c>
      <c r="C27" s="36"/>
      <c r="D27" s="94">
        <v>988</v>
      </c>
      <c r="E27" s="95">
        <f t="shared" si="1"/>
        <v>2385</v>
      </c>
      <c r="F27" s="47">
        <v>1118</v>
      </c>
      <c r="G27" s="47">
        <v>1267</v>
      </c>
      <c r="H27" s="103"/>
      <c r="I27" s="155" t="s">
        <v>573</v>
      </c>
      <c r="J27" s="157"/>
      <c r="K27" s="41"/>
      <c r="L27" s="32">
        <v>3132</v>
      </c>
      <c r="M27" s="33">
        <f t="shared" si="3"/>
        <v>6160</v>
      </c>
      <c r="N27" s="99">
        <v>2897</v>
      </c>
      <c r="O27" s="99">
        <v>3263</v>
      </c>
      <c r="P27" s="61"/>
      <c r="Q27" s="36" t="s">
        <v>574</v>
      </c>
      <c r="R27" s="37"/>
      <c r="S27" s="94">
        <v>117</v>
      </c>
      <c r="T27" s="95">
        <f t="shared" si="2"/>
        <v>250</v>
      </c>
      <c r="U27" s="47">
        <v>109</v>
      </c>
      <c r="V27" s="47">
        <v>141</v>
      </c>
      <c r="W27" s="122"/>
      <c r="X27" s="60"/>
      <c r="Y27" s="36"/>
      <c r="Z27" s="37"/>
      <c r="AA27" s="129"/>
      <c r="AB27" s="130"/>
      <c r="AC27" s="64"/>
      <c r="AD27" s="64"/>
    </row>
    <row r="28" spans="1:30" s="48" customFormat="1" ht="12.75" customHeight="1" x14ac:dyDescent="0.2">
      <c r="A28" s="34"/>
      <c r="B28" s="36" t="s">
        <v>575</v>
      </c>
      <c r="C28" s="36"/>
      <c r="D28" s="94">
        <v>153</v>
      </c>
      <c r="E28" s="95">
        <f t="shared" si="1"/>
        <v>307</v>
      </c>
      <c r="F28" s="47">
        <v>124</v>
      </c>
      <c r="G28" s="47">
        <v>183</v>
      </c>
      <c r="H28" s="103"/>
      <c r="I28" s="53"/>
      <c r="J28" s="36" t="s">
        <v>576</v>
      </c>
      <c r="K28" s="36"/>
      <c r="L28" s="94">
        <v>2089</v>
      </c>
      <c r="M28" s="39">
        <f t="shared" si="3"/>
        <v>4094</v>
      </c>
      <c r="N28" s="47">
        <v>1907</v>
      </c>
      <c r="O28" s="47">
        <v>2187</v>
      </c>
      <c r="P28" s="43"/>
      <c r="Q28" s="36" t="s">
        <v>577</v>
      </c>
      <c r="R28" s="37"/>
      <c r="S28" s="94">
        <v>40</v>
      </c>
      <c r="T28" s="95">
        <f t="shared" si="2"/>
        <v>93</v>
      </c>
      <c r="U28" s="47">
        <v>45</v>
      </c>
      <c r="V28" s="47">
        <v>48</v>
      </c>
      <c r="W28" s="122"/>
      <c r="X28" s="60"/>
      <c r="Y28" s="57"/>
      <c r="Z28" s="37"/>
      <c r="AA28" s="129"/>
      <c r="AB28" s="130"/>
      <c r="AC28" s="64"/>
      <c r="AD28" s="64"/>
    </row>
    <row r="29" spans="1:30" s="48" customFormat="1" ht="12.75" customHeight="1" x14ac:dyDescent="0.2">
      <c r="A29" s="50"/>
      <c r="B29" s="36" t="s">
        <v>578</v>
      </c>
      <c r="C29" s="36"/>
      <c r="D29" s="94">
        <v>263</v>
      </c>
      <c r="E29" s="95">
        <f t="shared" si="1"/>
        <v>574</v>
      </c>
      <c r="F29" s="47">
        <v>276</v>
      </c>
      <c r="G29" s="47">
        <v>298</v>
      </c>
      <c r="H29" s="103"/>
      <c r="I29" s="53"/>
      <c r="J29" s="57" t="s">
        <v>579</v>
      </c>
      <c r="K29" s="36"/>
      <c r="L29" s="94">
        <v>3</v>
      </c>
      <c r="M29" s="39">
        <f t="shared" si="3"/>
        <v>3</v>
      </c>
      <c r="N29" s="47">
        <v>2</v>
      </c>
      <c r="O29" s="47">
        <v>1</v>
      </c>
      <c r="P29" s="43"/>
      <c r="Q29" s="36" t="s">
        <v>580</v>
      </c>
      <c r="R29" s="37"/>
      <c r="S29" s="94">
        <v>51</v>
      </c>
      <c r="T29" s="95">
        <f t="shared" si="2"/>
        <v>100</v>
      </c>
      <c r="U29" s="47">
        <v>46</v>
      </c>
      <c r="V29" s="47">
        <v>54</v>
      </c>
      <c r="W29" s="132"/>
      <c r="X29" s="133"/>
      <c r="Y29" s="85"/>
      <c r="Z29" s="37"/>
      <c r="AA29" s="129"/>
      <c r="AB29" s="130"/>
      <c r="AC29" s="64"/>
      <c r="AD29" s="64"/>
    </row>
    <row r="30" spans="1:30" s="48" customFormat="1" ht="12.75" customHeight="1" x14ac:dyDescent="0.2">
      <c r="A30" s="50"/>
      <c r="B30" s="36" t="s">
        <v>581</v>
      </c>
      <c r="C30" s="36"/>
      <c r="D30" s="94">
        <v>185</v>
      </c>
      <c r="E30" s="95">
        <f t="shared" si="1"/>
        <v>407</v>
      </c>
      <c r="F30" s="47">
        <v>186</v>
      </c>
      <c r="G30" s="47">
        <v>221</v>
      </c>
      <c r="H30" s="103"/>
      <c r="I30" s="35"/>
      <c r="J30" s="57" t="s">
        <v>582</v>
      </c>
      <c r="K30" s="36"/>
      <c r="L30" s="94">
        <v>68</v>
      </c>
      <c r="M30" s="39">
        <f t="shared" si="3"/>
        <v>168</v>
      </c>
      <c r="N30" s="47">
        <v>80</v>
      </c>
      <c r="O30" s="47">
        <v>88</v>
      </c>
      <c r="P30" s="43"/>
      <c r="Q30" s="57" t="s">
        <v>583</v>
      </c>
      <c r="R30" s="37"/>
      <c r="S30" s="94">
        <v>44</v>
      </c>
      <c r="T30" s="95">
        <f t="shared" si="2"/>
        <v>85</v>
      </c>
      <c r="U30" s="47">
        <v>38</v>
      </c>
      <c r="V30" s="47">
        <v>47</v>
      </c>
      <c r="W30" s="134"/>
      <c r="X30" s="35"/>
      <c r="Y30" s="57"/>
      <c r="Z30" s="36"/>
      <c r="AA30" s="62"/>
      <c r="AB30" s="63"/>
      <c r="AC30" s="59"/>
      <c r="AD30" s="59"/>
    </row>
    <row r="31" spans="1:30" s="48" customFormat="1" ht="12.75" customHeight="1" x14ac:dyDescent="0.2">
      <c r="A31" s="50"/>
      <c r="B31" s="36" t="s">
        <v>584</v>
      </c>
      <c r="C31" s="36"/>
      <c r="D31" s="94">
        <v>202</v>
      </c>
      <c r="E31" s="95">
        <f t="shared" si="1"/>
        <v>520</v>
      </c>
      <c r="F31" s="47">
        <v>254</v>
      </c>
      <c r="G31" s="47">
        <v>266</v>
      </c>
      <c r="H31" s="103"/>
      <c r="I31" s="35"/>
      <c r="J31" s="36" t="s">
        <v>585</v>
      </c>
      <c r="K31" s="36"/>
      <c r="L31" s="94">
        <v>3</v>
      </c>
      <c r="M31" s="39">
        <f t="shared" si="3"/>
        <v>3</v>
      </c>
      <c r="N31" s="47">
        <v>3</v>
      </c>
      <c r="O31" s="47">
        <v>0</v>
      </c>
      <c r="P31" s="61"/>
      <c r="Q31" s="100"/>
      <c r="R31" s="37"/>
      <c r="S31" s="38"/>
      <c r="T31" s="95"/>
      <c r="U31" s="39"/>
      <c r="V31" s="39"/>
      <c r="W31" s="129"/>
      <c r="X31" s="35"/>
      <c r="Y31" s="36"/>
      <c r="Z31" s="36"/>
      <c r="AA31" s="62"/>
      <c r="AB31" s="63"/>
      <c r="AC31" s="59"/>
      <c r="AD31" s="59"/>
    </row>
    <row r="32" spans="1:30" s="48" customFormat="1" ht="12.75" customHeight="1" x14ac:dyDescent="0.2">
      <c r="A32" s="50"/>
      <c r="B32" s="36" t="s">
        <v>586</v>
      </c>
      <c r="C32" s="36"/>
      <c r="D32" s="94">
        <v>246</v>
      </c>
      <c r="E32" s="95">
        <f t="shared" si="1"/>
        <v>589</v>
      </c>
      <c r="F32" s="47">
        <v>266</v>
      </c>
      <c r="G32" s="47">
        <v>323</v>
      </c>
      <c r="H32" s="103"/>
      <c r="I32" s="53"/>
      <c r="J32" s="36" t="s">
        <v>587</v>
      </c>
      <c r="K32" s="36"/>
      <c r="L32" s="94">
        <v>238</v>
      </c>
      <c r="M32" s="39">
        <f t="shared" si="3"/>
        <v>447</v>
      </c>
      <c r="N32" s="47">
        <v>214</v>
      </c>
      <c r="O32" s="47">
        <v>233</v>
      </c>
      <c r="P32" s="157" t="s">
        <v>588</v>
      </c>
      <c r="Q32" s="164"/>
      <c r="R32" s="51"/>
      <c r="S32" s="32">
        <v>333</v>
      </c>
      <c r="T32" s="98">
        <f t="shared" si="2"/>
        <v>708</v>
      </c>
      <c r="U32" s="99">
        <v>359</v>
      </c>
      <c r="V32" s="99">
        <v>349</v>
      </c>
      <c r="W32" s="130"/>
      <c r="X32" s="35"/>
      <c r="Y32" s="57"/>
      <c r="Z32" s="37"/>
      <c r="AA32" s="129"/>
      <c r="AB32" s="130"/>
      <c r="AC32" s="64"/>
      <c r="AD32" s="64"/>
    </row>
    <row r="33" spans="1:30" s="48" customFormat="1" ht="12.75" customHeight="1" x14ac:dyDescent="0.2">
      <c r="A33" s="50"/>
      <c r="B33" s="36" t="s">
        <v>589</v>
      </c>
      <c r="C33" s="36"/>
      <c r="D33" s="94">
        <v>88</v>
      </c>
      <c r="E33" s="95">
        <f t="shared" si="1"/>
        <v>203</v>
      </c>
      <c r="F33" s="47">
        <v>96</v>
      </c>
      <c r="G33" s="47">
        <v>107</v>
      </c>
      <c r="H33" s="103"/>
      <c r="I33" s="53"/>
      <c r="J33" s="36" t="s">
        <v>590</v>
      </c>
      <c r="K33" s="36"/>
      <c r="L33" s="94">
        <v>231</v>
      </c>
      <c r="M33" s="39">
        <f t="shared" si="3"/>
        <v>534</v>
      </c>
      <c r="N33" s="47">
        <v>258</v>
      </c>
      <c r="O33" s="47">
        <v>276</v>
      </c>
      <c r="P33" s="61"/>
      <c r="Q33" s="36" t="s">
        <v>591</v>
      </c>
      <c r="R33" s="37"/>
      <c r="S33" s="94">
        <v>122</v>
      </c>
      <c r="T33" s="95">
        <f t="shared" si="2"/>
        <v>281</v>
      </c>
      <c r="U33" s="47">
        <v>135</v>
      </c>
      <c r="V33" s="47">
        <v>146</v>
      </c>
      <c r="W33" s="130"/>
      <c r="X33" s="53"/>
      <c r="Y33" s="57"/>
      <c r="Z33" s="37"/>
      <c r="AA33" s="126"/>
      <c r="AB33" s="39"/>
      <c r="AC33" s="64"/>
      <c r="AD33" s="64"/>
    </row>
    <row r="34" spans="1:30" s="48" customFormat="1" ht="12.75" customHeight="1" x14ac:dyDescent="0.2">
      <c r="A34" s="50"/>
      <c r="B34" s="36" t="s">
        <v>592</v>
      </c>
      <c r="C34" s="36"/>
      <c r="D34" s="94">
        <v>289</v>
      </c>
      <c r="E34" s="95">
        <f t="shared" si="1"/>
        <v>684</v>
      </c>
      <c r="F34" s="47">
        <v>311</v>
      </c>
      <c r="G34" s="47">
        <v>373</v>
      </c>
      <c r="I34" s="55"/>
      <c r="J34" s="57" t="s">
        <v>593</v>
      </c>
      <c r="K34" s="36"/>
      <c r="L34" s="94">
        <v>179</v>
      </c>
      <c r="M34" s="39">
        <f t="shared" si="3"/>
        <v>308</v>
      </c>
      <c r="N34" s="47">
        <v>140</v>
      </c>
      <c r="O34" s="47">
        <v>168</v>
      </c>
      <c r="P34" s="36"/>
      <c r="Q34" s="57" t="s">
        <v>594</v>
      </c>
      <c r="R34" s="37"/>
      <c r="S34" s="94">
        <v>37</v>
      </c>
      <c r="T34" s="95">
        <f t="shared" si="2"/>
        <v>76</v>
      </c>
      <c r="U34" s="47">
        <v>38</v>
      </c>
      <c r="V34" s="47">
        <v>38</v>
      </c>
      <c r="W34" s="130"/>
      <c r="X34" s="35"/>
      <c r="Y34" s="36"/>
      <c r="Z34" s="37"/>
      <c r="AA34" s="129"/>
      <c r="AB34" s="130"/>
      <c r="AC34" s="64"/>
      <c r="AD34" s="64"/>
    </row>
    <row r="35" spans="1:30" s="48" customFormat="1" ht="12.75" customHeight="1" x14ac:dyDescent="0.2">
      <c r="A35" s="50"/>
      <c r="B35" s="36" t="s">
        <v>595</v>
      </c>
      <c r="C35" s="36"/>
      <c r="D35" s="94">
        <v>28</v>
      </c>
      <c r="E35" s="95">
        <f t="shared" si="1"/>
        <v>51</v>
      </c>
      <c r="F35" s="47">
        <v>24</v>
      </c>
      <c r="G35" s="47">
        <v>27</v>
      </c>
      <c r="H35" s="34"/>
      <c r="I35" s="53"/>
      <c r="J35" s="36" t="s">
        <v>596</v>
      </c>
      <c r="K35" s="36"/>
      <c r="L35" s="94">
        <v>169</v>
      </c>
      <c r="M35" s="39">
        <f t="shared" si="3"/>
        <v>284</v>
      </c>
      <c r="N35" s="47">
        <v>138</v>
      </c>
      <c r="O35" s="47">
        <v>146</v>
      </c>
      <c r="P35" s="36"/>
      <c r="Q35" s="36" t="s">
        <v>597</v>
      </c>
      <c r="R35" s="37"/>
      <c r="S35" s="94">
        <v>32</v>
      </c>
      <c r="T35" s="95">
        <f t="shared" si="2"/>
        <v>57</v>
      </c>
      <c r="U35" s="47">
        <v>29</v>
      </c>
      <c r="V35" s="47">
        <v>28</v>
      </c>
      <c r="W35" s="130"/>
      <c r="X35" s="35"/>
      <c r="Y35" s="36"/>
      <c r="Z35" s="37"/>
      <c r="AA35" s="129"/>
      <c r="AB35" s="130"/>
      <c r="AC35" s="64"/>
      <c r="AD35" s="64"/>
    </row>
    <row r="36" spans="1:30" s="48" customFormat="1" ht="12.75" customHeight="1" x14ac:dyDescent="0.2">
      <c r="A36" s="36"/>
      <c r="B36" s="36" t="s">
        <v>598</v>
      </c>
      <c r="C36" s="36"/>
      <c r="D36" s="94">
        <v>335</v>
      </c>
      <c r="E36" s="95">
        <f t="shared" si="1"/>
        <v>1029</v>
      </c>
      <c r="F36" s="47">
        <v>503</v>
      </c>
      <c r="G36" s="47">
        <v>526</v>
      </c>
      <c r="H36" s="34"/>
      <c r="I36" s="55"/>
      <c r="J36" s="36" t="s">
        <v>599</v>
      </c>
      <c r="K36" s="36"/>
      <c r="L36" s="94">
        <v>60</v>
      </c>
      <c r="M36" s="39">
        <f t="shared" si="3"/>
        <v>144</v>
      </c>
      <c r="N36" s="47">
        <v>63</v>
      </c>
      <c r="O36" s="47">
        <v>81</v>
      </c>
      <c r="P36" s="61"/>
      <c r="Q36" s="36" t="s">
        <v>600</v>
      </c>
      <c r="R36" s="37"/>
      <c r="S36" s="94">
        <v>2</v>
      </c>
      <c r="T36" s="95">
        <f t="shared" si="2"/>
        <v>3</v>
      </c>
      <c r="U36" s="47">
        <v>2</v>
      </c>
      <c r="V36" s="47">
        <v>1</v>
      </c>
      <c r="W36" s="130"/>
      <c r="X36" s="35"/>
      <c r="Y36" s="36"/>
      <c r="Z36" s="37"/>
      <c r="AA36" s="129"/>
      <c r="AB36" s="130"/>
      <c r="AC36" s="64"/>
      <c r="AD36" s="64"/>
    </row>
    <row r="37" spans="1:30" s="48" customFormat="1" ht="12.75" customHeight="1" x14ac:dyDescent="0.2">
      <c r="A37" s="50"/>
      <c r="B37" s="36" t="s">
        <v>601</v>
      </c>
      <c r="C37" s="49"/>
      <c r="D37" s="94">
        <v>175</v>
      </c>
      <c r="E37" s="95">
        <f t="shared" si="1"/>
        <v>468</v>
      </c>
      <c r="F37" s="47">
        <v>228</v>
      </c>
      <c r="G37" s="47">
        <v>240</v>
      </c>
      <c r="H37" s="103"/>
      <c r="I37" s="53"/>
      <c r="J37" s="36" t="s">
        <v>602</v>
      </c>
      <c r="K37" s="36"/>
      <c r="L37" s="94">
        <v>5</v>
      </c>
      <c r="M37" s="39">
        <f t="shared" si="3"/>
        <v>9</v>
      </c>
      <c r="N37" s="47">
        <v>5</v>
      </c>
      <c r="O37" s="47">
        <v>4</v>
      </c>
      <c r="P37" s="43"/>
      <c r="Q37" s="36" t="s">
        <v>603</v>
      </c>
      <c r="R37" s="58"/>
      <c r="S37" s="94">
        <v>23</v>
      </c>
      <c r="T37" s="95">
        <f t="shared" si="2"/>
        <v>56</v>
      </c>
      <c r="U37" s="47">
        <v>32</v>
      </c>
      <c r="V37" s="47">
        <v>24</v>
      </c>
      <c r="W37" s="130"/>
      <c r="X37" s="133"/>
      <c r="Y37" s="85"/>
      <c r="Z37" s="37"/>
      <c r="AA37" s="129"/>
      <c r="AB37" s="130"/>
      <c r="AC37" s="64"/>
      <c r="AD37" s="64"/>
    </row>
    <row r="38" spans="1:30" s="48" customFormat="1" ht="12.75" customHeight="1" x14ac:dyDescent="0.2">
      <c r="A38" s="43"/>
      <c r="B38" s="36" t="s">
        <v>604</v>
      </c>
      <c r="C38" s="36"/>
      <c r="D38" s="94">
        <v>12</v>
      </c>
      <c r="E38" s="95">
        <f t="shared" si="1"/>
        <v>31</v>
      </c>
      <c r="F38" s="47">
        <v>16</v>
      </c>
      <c r="G38" s="47">
        <v>15</v>
      </c>
      <c r="H38" s="103"/>
      <c r="I38" s="53"/>
      <c r="J38" s="36" t="s">
        <v>605</v>
      </c>
      <c r="K38" s="36"/>
      <c r="L38" s="94">
        <v>72</v>
      </c>
      <c r="M38" s="39">
        <f t="shared" si="3"/>
        <v>125</v>
      </c>
      <c r="N38" s="47">
        <v>65</v>
      </c>
      <c r="O38" s="47">
        <v>60</v>
      </c>
      <c r="P38" s="36"/>
      <c r="Q38" s="36" t="s">
        <v>606</v>
      </c>
      <c r="R38" s="37"/>
      <c r="S38" s="94">
        <v>41</v>
      </c>
      <c r="T38" s="95">
        <f t="shared" si="2"/>
        <v>85</v>
      </c>
      <c r="U38" s="47">
        <v>44</v>
      </c>
      <c r="V38" s="47">
        <v>41</v>
      </c>
      <c r="W38" s="130"/>
      <c r="X38" s="35"/>
      <c r="Y38" s="57"/>
      <c r="Z38" s="37"/>
      <c r="AA38" s="129"/>
      <c r="AB38" s="130"/>
      <c r="AC38" s="64"/>
      <c r="AD38" s="64"/>
    </row>
    <row r="39" spans="1:30" s="48" customFormat="1" ht="12.75" customHeight="1" x14ac:dyDescent="0.2">
      <c r="A39" s="36"/>
      <c r="B39" s="36" t="s">
        <v>607</v>
      </c>
      <c r="C39" s="36"/>
      <c r="D39" s="94">
        <v>174</v>
      </c>
      <c r="E39" s="95">
        <f t="shared" si="1"/>
        <v>430</v>
      </c>
      <c r="F39" s="47">
        <v>214</v>
      </c>
      <c r="G39" s="47">
        <v>216</v>
      </c>
      <c r="H39" s="103"/>
      <c r="I39" s="53"/>
      <c r="J39" s="57" t="s">
        <v>608</v>
      </c>
      <c r="K39" s="36"/>
      <c r="L39" s="94">
        <v>9</v>
      </c>
      <c r="M39" s="39">
        <f t="shared" si="3"/>
        <v>22</v>
      </c>
      <c r="N39" s="47">
        <v>13</v>
      </c>
      <c r="O39" s="47">
        <v>9</v>
      </c>
      <c r="P39" s="36"/>
      <c r="Q39" s="57" t="s">
        <v>609</v>
      </c>
      <c r="R39" s="37"/>
      <c r="S39" s="94">
        <v>17</v>
      </c>
      <c r="T39" s="95">
        <f t="shared" si="2"/>
        <v>28</v>
      </c>
      <c r="U39" s="47">
        <v>16</v>
      </c>
      <c r="V39" s="47">
        <v>12</v>
      </c>
      <c r="W39" s="130"/>
      <c r="X39" s="35"/>
      <c r="Y39" s="36"/>
      <c r="Z39" s="37"/>
      <c r="AA39" s="129"/>
      <c r="AB39" s="130"/>
      <c r="AC39" s="64"/>
      <c r="AD39" s="64"/>
    </row>
    <row r="40" spans="1:30" s="48" customFormat="1" ht="12.75" customHeight="1" x14ac:dyDescent="0.2">
      <c r="B40" s="36"/>
      <c r="D40" s="94"/>
      <c r="E40" s="95"/>
      <c r="F40" s="95"/>
      <c r="G40" s="95"/>
      <c r="H40" s="103"/>
      <c r="I40" s="60"/>
      <c r="J40" s="57" t="s">
        <v>610</v>
      </c>
      <c r="K40" s="36"/>
      <c r="L40" s="94">
        <v>6</v>
      </c>
      <c r="M40" s="39">
        <f t="shared" si="3"/>
        <v>19</v>
      </c>
      <c r="N40" s="47">
        <v>9</v>
      </c>
      <c r="O40" s="47">
        <v>10</v>
      </c>
      <c r="P40" s="61"/>
      <c r="Q40" s="36" t="s">
        <v>611</v>
      </c>
      <c r="R40" s="37"/>
      <c r="S40" s="94">
        <v>18</v>
      </c>
      <c r="T40" s="95">
        <f t="shared" si="2"/>
        <v>38</v>
      </c>
      <c r="U40" s="47">
        <v>21</v>
      </c>
      <c r="V40" s="47">
        <v>17</v>
      </c>
      <c r="W40" s="63"/>
      <c r="X40" s="133"/>
      <c r="Y40" s="85"/>
      <c r="Z40" s="37"/>
      <c r="AA40" s="129"/>
      <c r="AB40" s="63"/>
      <c r="AC40" s="64"/>
      <c r="AD40" s="64"/>
    </row>
    <row r="41" spans="1:30" s="48" customFormat="1" ht="12.75" customHeight="1" x14ac:dyDescent="0.2">
      <c r="A41" s="157" t="s">
        <v>612</v>
      </c>
      <c r="B41" s="164"/>
      <c r="C41" s="41"/>
      <c r="D41" s="32">
        <v>2287</v>
      </c>
      <c r="E41" s="98">
        <f t="shared" si="1"/>
        <v>5232</v>
      </c>
      <c r="F41" s="99">
        <v>2469</v>
      </c>
      <c r="G41" s="99">
        <v>2763</v>
      </c>
      <c r="H41" s="103"/>
      <c r="I41" s="55"/>
      <c r="J41" s="100"/>
      <c r="K41" s="36"/>
      <c r="L41" s="38"/>
      <c r="M41" s="33"/>
      <c r="N41" s="39"/>
      <c r="O41" s="39"/>
      <c r="P41" s="43"/>
      <c r="Q41" s="57" t="s">
        <v>613</v>
      </c>
      <c r="R41" s="37"/>
      <c r="S41" s="94">
        <v>41</v>
      </c>
      <c r="T41" s="95">
        <f t="shared" si="2"/>
        <v>84</v>
      </c>
      <c r="U41" s="47">
        <v>42</v>
      </c>
      <c r="V41" s="47">
        <v>42</v>
      </c>
      <c r="W41" s="130"/>
      <c r="X41" s="35"/>
      <c r="Z41" s="37"/>
      <c r="AA41" s="129"/>
      <c r="AB41" s="130"/>
      <c r="AC41" s="64"/>
      <c r="AD41" s="64"/>
    </row>
    <row r="42" spans="1:30" s="48" customFormat="1" ht="12.75" customHeight="1" x14ac:dyDescent="0.2">
      <c r="A42" s="61"/>
      <c r="B42" s="36" t="s">
        <v>614</v>
      </c>
      <c r="C42" s="36"/>
      <c r="D42" s="38">
        <v>622</v>
      </c>
      <c r="E42" s="95">
        <f t="shared" si="1"/>
        <v>1093</v>
      </c>
      <c r="F42" s="47">
        <v>522</v>
      </c>
      <c r="G42" s="47">
        <v>571</v>
      </c>
      <c r="H42" s="103"/>
      <c r="I42" s="155" t="s">
        <v>615</v>
      </c>
      <c r="J42" s="157"/>
      <c r="K42" s="41"/>
      <c r="L42" s="32">
        <v>1384</v>
      </c>
      <c r="M42" s="33">
        <f t="shared" si="3"/>
        <v>3014</v>
      </c>
      <c r="N42" s="99">
        <v>1415</v>
      </c>
      <c r="O42" s="99">
        <v>1599</v>
      </c>
      <c r="P42" s="61"/>
      <c r="Q42" s="100"/>
      <c r="R42" s="37"/>
      <c r="S42" s="38"/>
      <c r="T42" s="95"/>
      <c r="U42" s="39"/>
      <c r="V42" s="39"/>
      <c r="W42" s="63"/>
      <c r="X42" s="35"/>
      <c r="Z42" s="37"/>
      <c r="AA42" s="129"/>
      <c r="AB42" s="130"/>
      <c r="AC42" s="64"/>
      <c r="AD42" s="64"/>
    </row>
    <row r="43" spans="1:30" s="48" customFormat="1" ht="12.75" customHeight="1" x14ac:dyDescent="0.2">
      <c r="B43" s="36" t="s">
        <v>616</v>
      </c>
      <c r="C43" s="36"/>
      <c r="D43" s="94">
        <v>206</v>
      </c>
      <c r="E43" s="95">
        <f t="shared" si="1"/>
        <v>462</v>
      </c>
      <c r="F43" s="47">
        <v>204</v>
      </c>
      <c r="G43" s="47">
        <v>258</v>
      </c>
      <c r="H43" s="103"/>
      <c r="I43" s="53"/>
      <c r="J43" s="57" t="s">
        <v>617</v>
      </c>
      <c r="K43" s="36"/>
      <c r="L43" s="94">
        <v>184</v>
      </c>
      <c r="M43" s="39">
        <f t="shared" si="3"/>
        <v>395</v>
      </c>
      <c r="N43" s="47">
        <v>185</v>
      </c>
      <c r="O43" s="47">
        <v>210</v>
      </c>
      <c r="P43" s="157" t="s">
        <v>618</v>
      </c>
      <c r="Q43" s="164"/>
      <c r="R43" s="51"/>
      <c r="S43" s="32">
        <v>188</v>
      </c>
      <c r="T43" s="98">
        <f t="shared" si="2"/>
        <v>415</v>
      </c>
      <c r="U43" s="99">
        <v>203</v>
      </c>
      <c r="V43" s="99">
        <v>212</v>
      </c>
      <c r="W43" s="130"/>
      <c r="X43" s="35"/>
      <c r="Z43" s="37"/>
      <c r="AA43" s="129"/>
      <c r="AB43" s="130"/>
      <c r="AC43" s="64"/>
      <c r="AD43" s="64"/>
    </row>
    <row r="44" spans="1:30" s="48" customFormat="1" ht="12.75" customHeight="1" x14ac:dyDescent="0.2">
      <c r="B44" s="36" t="s">
        <v>619</v>
      </c>
      <c r="C44" s="36"/>
      <c r="D44" s="94">
        <v>306</v>
      </c>
      <c r="E44" s="95">
        <f t="shared" si="1"/>
        <v>763</v>
      </c>
      <c r="F44" s="47">
        <v>359</v>
      </c>
      <c r="G44" s="47">
        <v>404</v>
      </c>
      <c r="H44" s="103"/>
      <c r="I44" s="46"/>
      <c r="J44" s="57" t="s">
        <v>620</v>
      </c>
      <c r="K44" s="36"/>
      <c r="L44" s="94">
        <v>60</v>
      </c>
      <c r="M44" s="39">
        <f t="shared" si="3"/>
        <v>143</v>
      </c>
      <c r="N44" s="47">
        <v>66</v>
      </c>
      <c r="O44" s="47">
        <v>77</v>
      </c>
      <c r="P44" s="43"/>
      <c r="Q44" s="36" t="s">
        <v>621</v>
      </c>
      <c r="R44" s="96"/>
      <c r="S44" s="94">
        <v>30</v>
      </c>
      <c r="T44" s="95">
        <f t="shared" si="2"/>
        <v>64</v>
      </c>
      <c r="U44" s="47">
        <v>31</v>
      </c>
      <c r="V44" s="47">
        <v>33</v>
      </c>
      <c r="W44" s="130"/>
      <c r="X44" s="133"/>
      <c r="Z44" s="37"/>
      <c r="AA44" s="129"/>
      <c r="AB44" s="130"/>
      <c r="AC44" s="64"/>
      <c r="AD44" s="64"/>
    </row>
    <row r="45" spans="1:30" s="48" customFormat="1" ht="12.75" customHeight="1" x14ac:dyDescent="0.2">
      <c r="B45" s="36" t="s">
        <v>622</v>
      </c>
      <c r="C45" s="36"/>
      <c r="D45" s="94">
        <v>384</v>
      </c>
      <c r="E45" s="95">
        <f t="shared" si="1"/>
        <v>934</v>
      </c>
      <c r="F45" s="47">
        <v>432</v>
      </c>
      <c r="G45" s="47">
        <v>502</v>
      </c>
      <c r="H45" s="103"/>
      <c r="I45" s="35"/>
      <c r="J45" s="57" t="s">
        <v>623</v>
      </c>
      <c r="K45" s="36"/>
      <c r="L45" s="94">
        <v>277</v>
      </c>
      <c r="M45" s="39">
        <f t="shared" si="3"/>
        <v>674</v>
      </c>
      <c r="N45" s="47">
        <v>324</v>
      </c>
      <c r="O45" s="47">
        <v>350</v>
      </c>
      <c r="P45" s="50"/>
      <c r="Q45" s="36" t="s">
        <v>624</v>
      </c>
      <c r="R45" s="37"/>
      <c r="S45" s="94">
        <v>28</v>
      </c>
      <c r="T45" s="95">
        <f t="shared" si="2"/>
        <v>55</v>
      </c>
      <c r="U45" s="47">
        <v>26</v>
      </c>
      <c r="V45" s="47">
        <v>29</v>
      </c>
      <c r="W45" s="129"/>
      <c r="X45" s="35"/>
      <c r="Z45" s="37"/>
      <c r="AA45" s="129"/>
      <c r="AB45" s="130"/>
      <c r="AC45" s="64"/>
      <c r="AD45" s="64"/>
    </row>
    <row r="46" spans="1:30" s="48" customFormat="1" ht="12.75" customHeight="1" x14ac:dyDescent="0.2">
      <c r="B46" s="36" t="s">
        <v>625</v>
      </c>
      <c r="C46" s="36"/>
      <c r="D46" s="94">
        <v>336</v>
      </c>
      <c r="E46" s="95">
        <f t="shared" si="1"/>
        <v>827</v>
      </c>
      <c r="F46" s="47">
        <v>391</v>
      </c>
      <c r="G46" s="47">
        <v>436</v>
      </c>
      <c r="H46" s="103"/>
      <c r="I46" s="35"/>
      <c r="J46" s="36" t="s">
        <v>626</v>
      </c>
      <c r="K46" s="36"/>
      <c r="L46" s="94">
        <v>463</v>
      </c>
      <c r="M46" s="39">
        <f t="shared" si="3"/>
        <v>970</v>
      </c>
      <c r="N46" s="47">
        <v>457</v>
      </c>
      <c r="O46" s="47">
        <v>513</v>
      </c>
      <c r="P46" s="50"/>
      <c r="Q46" s="57" t="s">
        <v>627</v>
      </c>
      <c r="R46" s="37"/>
      <c r="S46" s="94">
        <v>21</v>
      </c>
      <c r="T46" s="95">
        <f t="shared" si="2"/>
        <v>49</v>
      </c>
      <c r="U46" s="47">
        <v>23</v>
      </c>
      <c r="V46" s="47">
        <v>26</v>
      </c>
      <c r="W46" s="130"/>
      <c r="X46" s="46"/>
      <c r="Z46" s="37"/>
      <c r="AA46" s="129"/>
      <c r="AB46" s="130"/>
      <c r="AC46" s="64"/>
      <c r="AD46" s="64"/>
    </row>
    <row r="47" spans="1:30" s="48" customFormat="1" ht="12.75" customHeight="1" x14ac:dyDescent="0.2">
      <c r="B47" s="36" t="s">
        <v>628</v>
      </c>
      <c r="C47" s="36"/>
      <c r="D47" s="94">
        <v>433</v>
      </c>
      <c r="E47" s="95">
        <f t="shared" si="1"/>
        <v>1153</v>
      </c>
      <c r="F47" s="47">
        <v>561</v>
      </c>
      <c r="G47" s="47">
        <v>592</v>
      </c>
      <c r="H47" s="103"/>
      <c r="I47" s="35"/>
      <c r="J47" s="57" t="s">
        <v>629</v>
      </c>
      <c r="K47" s="36"/>
      <c r="L47" s="94">
        <v>43</v>
      </c>
      <c r="M47" s="39">
        <f t="shared" si="3"/>
        <v>91</v>
      </c>
      <c r="N47" s="47">
        <v>45</v>
      </c>
      <c r="O47" s="47">
        <v>46</v>
      </c>
      <c r="P47" s="36"/>
      <c r="Q47" s="57" t="s">
        <v>630</v>
      </c>
      <c r="R47" s="37"/>
      <c r="S47" s="94">
        <v>101</v>
      </c>
      <c r="T47" s="95">
        <f t="shared" si="2"/>
        <v>222</v>
      </c>
      <c r="U47" s="47">
        <v>110</v>
      </c>
      <c r="V47" s="47">
        <v>112</v>
      </c>
      <c r="W47" s="130"/>
      <c r="X47" s="46"/>
      <c r="Z47" s="37"/>
      <c r="AA47" s="129"/>
      <c r="AB47" s="130"/>
      <c r="AC47" s="64"/>
      <c r="AD47" s="64"/>
    </row>
    <row r="48" spans="1:30" s="48" customFormat="1" ht="12.75" customHeight="1" x14ac:dyDescent="0.2">
      <c r="B48" s="36"/>
      <c r="C48" s="36"/>
      <c r="D48" s="135"/>
      <c r="E48" s="95"/>
      <c r="F48" s="98"/>
      <c r="G48" s="98"/>
      <c r="H48" s="103"/>
      <c r="I48" s="60"/>
      <c r="J48" s="57" t="s">
        <v>631</v>
      </c>
      <c r="K48" s="36"/>
      <c r="L48" s="94">
        <v>357</v>
      </c>
      <c r="M48" s="39">
        <f t="shared" si="3"/>
        <v>741</v>
      </c>
      <c r="N48" s="47">
        <v>338</v>
      </c>
      <c r="O48" s="47">
        <v>403</v>
      </c>
      <c r="P48" s="43"/>
      <c r="Q48" s="57" t="s">
        <v>632</v>
      </c>
      <c r="R48" s="37"/>
      <c r="S48" s="94">
        <v>8</v>
      </c>
      <c r="T48" s="95">
        <f t="shared" si="2"/>
        <v>25</v>
      </c>
      <c r="U48" s="47">
        <v>13</v>
      </c>
      <c r="V48" s="47">
        <v>12</v>
      </c>
      <c r="W48" s="130"/>
      <c r="X48" s="133"/>
      <c r="Z48" s="37"/>
      <c r="AA48" s="129"/>
      <c r="AB48" s="131"/>
      <c r="AC48" s="64"/>
      <c r="AD48" s="64"/>
    </row>
    <row r="49" spans="1:30" s="48" customFormat="1" ht="12.75" customHeight="1" x14ac:dyDescent="0.2">
      <c r="A49" s="157" t="s">
        <v>633</v>
      </c>
      <c r="B49" s="164"/>
      <c r="C49" s="41"/>
      <c r="D49" s="32">
        <v>2464</v>
      </c>
      <c r="E49" s="98">
        <f t="shared" si="1"/>
        <v>4912</v>
      </c>
      <c r="F49" s="99">
        <v>2211</v>
      </c>
      <c r="G49" s="99">
        <v>2701</v>
      </c>
      <c r="H49" s="103"/>
      <c r="I49" s="55"/>
      <c r="J49" s="100"/>
      <c r="K49" s="36"/>
      <c r="L49" s="38"/>
      <c r="M49" s="33"/>
      <c r="N49" s="39"/>
      <c r="O49" s="39"/>
      <c r="P49" s="43"/>
      <c r="Q49" s="100"/>
      <c r="R49" s="37"/>
      <c r="S49" s="38"/>
      <c r="T49" s="95"/>
      <c r="U49" s="39"/>
      <c r="V49" s="39"/>
      <c r="W49" s="130"/>
      <c r="X49" s="46"/>
      <c r="Z49" s="37"/>
      <c r="AA49" s="129"/>
      <c r="AB49" s="63"/>
      <c r="AC49" s="59"/>
      <c r="AD49" s="59"/>
    </row>
    <row r="50" spans="1:30" s="48" customFormat="1" ht="12.75" customHeight="1" x14ac:dyDescent="0.2">
      <c r="A50" s="61"/>
      <c r="B50" s="36" t="s">
        <v>634</v>
      </c>
      <c r="C50" s="36"/>
      <c r="D50" s="38">
        <v>7</v>
      </c>
      <c r="E50" s="95">
        <f t="shared" si="1"/>
        <v>17</v>
      </c>
      <c r="F50" s="47">
        <v>7</v>
      </c>
      <c r="G50" s="47">
        <v>10</v>
      </c>
      <c r="H50" s="103"/>
      <c r="I50" s="155" t="s">
        <v>635</v>
      </c>
      <c r="J50" s="157"/>
      <c r="K50" s="65"/>
      <c r="L50" s="32">
        <v>321</v>
      </c>
      <c r="M50" s="33">
        <f t="shared" si="3"/>
        <v>716</v>
      </c>
      <c r="N50" s="99">
        <v>336</v>
      </c>
      <c r="O50" s="99">
        <v>380</v>
      </c>
      <c r="P50" s="157" t="s">
        <v>636</v>
      </c>
      <c r="Q50" s="164"/>
      <c r="R50" s="51"/>
      <c r="S50" s="32">
        <v>486</v>
      </c>
      <c r="T50" s="98">
        <f t="shared" si="2"/>
        <v>1338</v>
      </c>
      <c r="U50" s="99">
        <v>641</v>
      </c>
      <c r="V50" s="99">
        <v>697</v>
      </c>
      <c r="W50" s="130"/>
      <c r="X50" s="46"/>
      <c r="Z50" s="37"/>
      <c r="AA50" s="129"/>
      <c r="AB50" s="130"/>
      <c r="AC50" s="64"/>
      <c r="AD50" s="64"/>
    </row>
    <row r="51" spans="1:30" s="48" customFormat="1" ht="12.75" customHeight="1" x14ac:dyDescent="0.2">
      <c r="B51" s="36" t="s">
        <v>637</v>
      </c>
      <c r="C51" s="36"/>
      <c r="D51" s="94">
        <v>1311</v>
      </c>
      <c r="E51" s="95">
        <f t="shared" si="1"/>
        <v>2162</v>
      </c>
      <c r="F51" s="47">
        <v>935</v>
      </c>
      <c r="G51" s="47">
        <v>1227</v>
      </c>
      <c r="H51" s="103"/>
      <c r="I51" s="55"/>
      <c r="J51" s="36" t="s">
        <v>638</v>
      </c>
      <c r="K51" s="36"/>
      <c r="L51" s="94">
        <v>48</v>
      </c>
      <c r="M51" s="39">
        <f t="shared" si="3"/>
        <v>106</v>
      </c>
      <c r="N51" s="47">
        <v>49</v>
      </c>
      <c r="O51" s="47">
        <v>57</v>
      </c>
      <c r="P51" s="61"/>
      <c r="Q51" s="36" t="s">
        <v>639</v>
      </c>
      <c r="R51" s="37"/>
      <c r="S51" s="94">
        <v>148</v>
      </c>
      <c r="T51" s="95">
        <f t="shared" si="2"/>
        <v>386</v>
      </c>
      <c r="U51" s="47">
        <v>192</v>
      </c>
      <c r="V51" s="47">
        <v>194</v>
      </c>
      <c r="W51" s="130"/>
      <c r="X51" s="46"/>
      <c r="Z51" s="37"/>
      <c r="AA51" s="129"/>
      <c r="AB51" s="130"/>
      <c r="AC51" s="64"/>
      <c r="AD51" s="64"/>
    </row>
    <row r="52" spans="1:30" s="48" customFormat="1" ht="12.75" customHeight="1" x14ac:dyDescent="0.2">
      <c r="B52" s="36" t="s">
        <v>640</v>
      </c>
      <c r="C52" s="36"/>
      <c r="D52" s="94">
        <v>380</v>
      </c>
      <c r="E52" s="95">
        <f t="shared" si="1"/>
        <v>894</v>
      </c>
      <c r="F52" s="47">
        <v>426</v>
      </c>
      <c r="G52" s="47">
        <v>468</v>
      </c>
      <c r="H52" s="103"/>
      <c r="I52" s="53"/>
      <c r="J52" s="36" t="s">
        <v>641</v>
      </c>
      <c r="K52" s="36"/>
      <c r="L52" s="94">
        <v>52</v>
      </c>
      <c r="M52" s="39">
        <f t="shared" si="3"/>
        <v>126</v>
      </c>
      <c r="N52" s="47">
        <v>63</v>
      </c>
      <c r="O52" s="47">
        <v>63</v>
      </c>
      <c r="P52" s="36"/>
      <c r="Q52" s="57" t="s">
        <v>642</v>
      </c>
      <c r="R52" s="37"/>
      <c r="S52" s="94">
        <v>106</v>
      </c>
      <c r="T52" s="95">
        <f t="shared" si="2"/>
        <v>307</v>
      </c>
      <c r="U52" s="47">
        <v>143</v>
      </c>
      <c r="V52" s="47">
        <v>164</v>
      </c>
      <c r="W52" s="130"/>
      <c r="X52" s="133"/>
      <c r="Z52" s="58"/>
      <c r="AA52" s="129"/>
      <c r="AB52" s="129"/>
      <c r="AC52" s="129"/>
      <c r="AD52" s="129"/>
    </row>
    <row r="53" spans="1:30" s="48" customFormat="1" ht="12.75" customHeight="1" x14ac:dyDescent="0.2">
      <c r="B53" s="36" t="s">
        <v>643</v>
      </c>
      <c r="C53" s="36"/>
      <c r="D53" s="94">
        <v>248</v>
      </c>
      <c r="E53" s="95">
        <f t="shared" si="1"/>
        <v>576</v>
      </c>
      <c r="F53" s="47">
        <v>267</v>
      </c>
      <c r="G53" s="47">
        <v>309</v>
      </c>
      <c r="H53" s="103"/>
      <c r="I53" s="60"/>
      <c r="J53" s="36" t="s">
        <v>644</v>
      </c>
      <c r="K53" s="36"/>
      <c r="L53" s="94">
        <v>10</v>
      </c>
      <c r="M53" s="39">
        <f t="shared" si="3"/>
        <v>26</v>
      </c>
      <c r="N53" s="47">
        <v>12</v>
      </c>
      <c r="O53" s="47">
        <v>14</v>
      </c>
      <c r="P53" s="36"/>
      <c r="Q53" s="36" t="s">
        <v>645</v>
      </c>
      <c r="R53" s="37"/>
      <c r="S53" s="94">
        <v>50</v>
      </c>
      <c r="T53" s="95">
        <f t="shared" si="2"/>
        <v>149</v>
      </c>
      <c r="U53" s="47">
        <v>74</v>
      </c>
      <c r="V53" s="47">
        <v>75</v>
      </c>
      <c r="W53" s="130"/>
      <c r="X53" s="53"/>
      <c r="Z53" s="37"/>
      <c r="AA53" s="129"/>
      <c r="AB53" s="129"/>
      <c r="AC53" s="129"/>
      <c r="AD53" s="129"/>
    </row>
    <row r="54" spans="1:30" s="48" customFormat="1" ht="12.75" customHeight="1" x14ac:dyDescent="0.2">
      <c r="A54" s="34"/>
      <c r="B54" s="36" t="s">
        <v>646</v>
      </c>
      <c r="C54" s="36"/>
      <c r="D54" s="94">
        <v>518</v>
      </c>
      <c r="E54" s="95">
        <f t="shared" si="1"/>
        <v>1263</v>
      </c>
      <c r="F54" s="47">
        <v>576</v>
      </c>
      <c r="G54" s="47">
        <v>687</v>
      </c>
      <c r="H54" s="103"/>
      <c r="I54" s="60"/>
      <c r="J54" s="36" t="s">
        <v>647</v>
      </c>
      <c r="K54" s="43"/>
      <c r="L54" s="94">
        <v>12</v>
      </c>
      <c r="M54" s="39">
        <f t="shared" si="3"/>
        <v>21</v>
      </c>
      <c r="N54" s="47">
        <v>11</v>
      </c>
      <c r="O54" s="47">
        <v>10</v>
      </c>
      <c r="P54" s="61"/>
      <c r="Q54" s="36" t="s">
        <v>648</v>
      </c>
      <c r="R54" s="37"/>
      <c r="S54" s="94">
        <v>19</v>
      </c>
      <c r="T54" s="95">
        <f t="shared" si="2"/>
        <v>56</v>
      </c>
      <c r="U54" s="47">
        <v>23</v>
      </c>
      <c r="V54" s="47">
        <v>33</v>
      </c>
      <c r="W54" s="130"/>
      <c r="X54" s="46"/>
      <c r="Z54" s="37"/>
      <c r="AA54" s="129"/>
      <c r="AB54" s="63"/>
      <c r="AC54" s="64"/>
      <c r="AD54" s="64"/>
    </row>
    <row r="55" spans="1:30" s="48" customFormat="1" ht="12.75" customHeight="1" x14ac:dyDescent="0.2">
      <c r="B55" s="36"/>
      <c r="C55" s="36"/>
      <c r="D55" s="94"/>
      <c r="E55" s="95"/>
      <c r="F55" s="95"/>
      <c r="G55" s="95"/>
      <c r="H55" s="103"/>
      <c r="I55" s="60"/>
      <c r="J55" s="36" t="s">
        <v>649</v>
      </c>
      <c r="K55" s="36"/>
      <c r="L55" s="94">
        <v>43</v>
      </c>
      <c r="M55" s="39">
        <f t="shared" si="3"/>
        <v>82</v>
      </c>
      <c r="N55" s="47">
        <v>40</v>
      </c>
      <c r="O55" s="47">
        <v>42</v>
      </c>
      <c r="P55" s="43"/>
      <c r="Q55" s="36" t="s">
        <v>650</v>
      </c>
      <c r="R55" s="37"/>
      <c r="S55" s="94">
        <v>45</v>
      </c>
      <c r="T55" s="95">
        <f t="shared" si="2"/>
        <v>119</v>
      </c>
      <c r="U55" s="47">
        <v>56</v>
      </c>
      <c r="V55" s="47">
        <v>63</v>
      </c>
      <c r="W55" s="130"/>
      <c r="X55" s="46"/>
      <c r="Y55" s="36"/>
      <c r="Z55" s="37"/>
      <c r="AA55" s="129"/>
      <c r="AB55" s="63"/>
      <c r="AC55" s="64"/>
      <c r="AD55" s="64"/>
    </row>
    <row r="56" spans="1:30" s="48" customFormat="1" ht="12.75" customHeight="1" x14ac:dyDescent="0.2">
      <c r="A56" s="157" t="s">
        <v>651</v>
      </c>
      <c r="B56" s="164"/>
      <c r="C56" s="41"/>
      <c r="D56" s="32">
        <v>2797</v>
      </c>
      <c r="E56" s="98">
        <f t="shared" si="1"/>
        <v>6548</v>
      </c>
      <c r="F56" s="99">
        <v>3056</v>
      </c>
      <c r="G56" s="99">
        <v>3492</v>
      </c>
      <c r="H56" s="103"/>
      <c r="I56" s="53"/>
      <c r="J56" s="57" t="s">
        <v>652</v>
      </c>
      <c r="K56" s="36"/>
      <c r="L56" s="94">
        <v>18</v>
      </c>
      <c r="M56" s="39">
        <f t="shared" si="3"/>
        <v>50</v>
      </c>
      <c r="N56" s="47">
        <v>24</v>
      </c>
      <c r="O56" s="47">
        <v>26</v>
      </c>
      <c r="P56" s="43"/>
      <c r="Q56" s="57" t="s">
        <v>653</v>
      </c>
      <c r="R56" s="37"/>
      <c r="S56" s="94">
        <v>118</v>
      </c>
      <c r="T56" s="95">
        <f t="shared" si="2"/>
        <v>321</v>
      </c>
      <c r="U56" s="47">
        <v>153</v>
      </c>
      <c r="V56" s="47">
        <v>168</v>
      </c>
      <c r="W56" s="130"/>
      <c r="X56" s="46"/>
      <c r="Y56" s="36"/>
      <c r="Z56" s="37"/>
      <c r="AA56" s="129"/>
      <c r="AB56" s="63"/>
      <c r="AC56" s="59"/>
      <c r="AD56" s="59"/>
    </row>
    <row r="57" spans="1:30" s="48" customFormat="1" ht="12.75" customHeight="1" x14ac:dyDescent="0.2">
      <c r="A57" s="61"/>
      <c r="B57" s="36" t="s">
        <v>654</v>
      </c>
      <c r="C57" s="36"/>
      <c r="D57" s="38">
        <v>398</v>
      </c>
      <c r="E57" s="95">
        <f t="shared" si="1"/>
        <v>1011</v>
      </c>
      <c r="F57" s="47">
        <v>486</v>
      </c>
      <c r="G57" s="47">
        <v>525</v>
      </c>
      <c r="H57" s="103"/>
      <c r="I57" s="55"/>
      <c r="J57" s="36" t="s">
        <v>655</v>
      </c>
      <c r="K57" s="36"/>
      <c r="L57" s="94">
        <v>121</v>
      </c>
      <c r="M57" s="39">
        <f t="shared" si="3"/>
        <v>264</v>
      </c>
      <c r="N57" s="47">
        <v>119</v>
      </c>
      <c r="O57" s="47">
        <v>145</v>
      </c>
      <c r="P57" s="43"/>
      <c r="Q57" s="43"/>
      <c r="R57" s="96"/>
      <c r="S57" s="39"/>
      <c r="T57" s="95"/>
      <c r="U57" s="39"/>
      <c r="V57" s="39"/>
      <c r="W57" s="130"/>
      <c r="X57" s="46"/>
      <c r="Y57" s="36"/>
      <c r="Z57" s="37"/>
      <c r="AA57" s="129"/>
      <c r="AB57" s="63"/>
      <c r="AC57" s="59"/>
      <c r="AD57" s="59"/>
    </row>
    <row r="58" spans="1:30" s="48" customFormat="1" ht="12.75" customHeight="1" x14ac:dyDescent="0.2">
      <c r="A58" s="50"/>
      <c r="B58" s="36" t="s">
        <v>656</v>
      </c>
      <c r="C58" s="36"/>
      <c r="D58" s="94">
        <v>214</v>
      </c>
      <c r="E58" s="95">
        <f t="shared" si="1"/>
        <v>472</v>
      </c>
      <c r="F58" s="47">
        <v>207</v>
      </c>
      <c r="G58" s="47">
        <v>265</v>
      </c>
      <c r="H58" s="50"/>
      <c r="I58" s="60"/>
      <c r="J58" s="57" t="s">
        <v>657</v>
      </c>
      <c r="K58" s="36"/>
      <c r="L58" s="94">
        <v>17</v>
      </c>
      <c r="M58" s="39">
        <f t="shared" si="3"/>
        <v>41</v>
      </c>
      <c r="N58" s="47">
        <v>18</v>
      </c>
      <c r="O58" s="47">
        <v>23</v>
      </c>
      <c r="P58" s="157" t="s">
        <v>658</v>
      </c>
      <c r="Q58" s="164"/>
      <c r="R58" s="136"/>
      <c r="S58" s="32">
        <v>2261</v>
      </c>
      <c r="T58" s="98">
        <f t="shared" si="2"/>
        <v>5371</v>
      </c>
      <c r="U58" s="99">
        <v>2650</v>
      </c>
      <c r="V58" s="99">
        <v>2721</v>
      </c>
      <c r="W58" s="130"/>
      <c r="X58" s="35"/>
      <c r="Y58" s="36"/>
      <c r="Z58" s="97"/>
      <c r="AA58" s="129"/>
      <c r="AB58" s="63"/>
      <c r="AC58" s="64"/>
      <c r="AD58" s="64"/>
    </row>
    <row r="59" spans="1:30" s="48" customFormat="1" ht="12.75" customHeight="1" x14ac:dyDescent="0.2">
      <c r="A59" s="50"/>
      <c r="B59" s="36" t="s">
        <v>659</v>
      </c>
      <c r="C59" s="36"/>
      <c r="D59" s="94">
        <v>441</v>
      </c>
      <c r="E59" s="95">
        <f t="shared" si="1"/>
        <v>1005</v>
      </c>
      <c r="F59" s="47">
        <v>469</v>
      </c>
      <c r="G59" s="47">
        <v>536</v>
      </c>
      <c r="H59" s="50"/>
      <c r="I59" s="55"/>
      <c r="J59" s="100"/>
      <c r="K59" s="36"/>
      <c r="L59" s="38"/>
      <c r="M59" s="33"/>
      <c r="N59" s="39"/>
      <c r="O59" s="39"/>
      <c r="P59" s="57"/>
      <c r="Q59" s="36" t="s">
        <v>660</v>
      </c>
      <c r="R59" s="97"/>
      <c r="S59" s="94">
        <v>73</v>
      </c>
      <c r="T59" s="95">
        <f t="shared" si="2"/>
        <v>186</v>
      </c>
      <c r="U59" s="47">
        <v>84</v>
      </c>
      <c r="V59" s="47">
        <v>102</v>
      </c>
      <c r="W59" s="137"/>
      <c r="X59" s="50"/>
      <c r="Y59" s="36"/>
      <c r="Z59" s="96"/>
      <c r="AA59" s="39"/>
      <c r="AB59" s="63"/>
      <c r="AC59" s="64"/>
      <c r="AD59" s="64"/>
    </row>
    <row r="60" spans="1:30" s="48" customFormat="1" ht="12.75" customHeight="1" x14ac:dyDescent="0.2">
      <c r="A60" s="50"/>
      <c r="B60" s="57" t="s">
        <v>661</v>
      </c>
      <c r="C60" s="36"/>
      <c r="D60" s="94">
        <v>381</v>
      </c>
      <c r="E60" s="95">
        <f t="shared" si="1"/>
        <v>960</v>
      </c>
      <c r="F60" s="47">
        <v>446</v>
      </c>
      <c r="G60" s="47">
        <v>514</v>
      </c>
      <c r="H60" s="50"/>
      <c r="I60" s="155" t="s">
        <v>662</v>
      </c>
      <c r="J60" s="157"/>
      <c r="K60" s="31"/>
      <c r="L60" s="32">
        <v>747</v>
      </c>
      <c r="M60" s="33">
        <f t="shared" si="3"/>
        <v>1630</v>
      </c>
      <c r="N60" s="99">
        <v>800</v>
      </c>
      <c r="O60" s="99">
        <v>830</v>
      </c>
      <c r="P60" s="57"/>
      <c r="Q60" s="57" t="s">
        <v>663</v>
      </c>
      <c r="R60" s="96"/>
      <c r="S60" s="94">
        <v>18</v>
      </c>
      <c r="T60" s="95">
        <f t="shared" si="2"/>
        <v>52</v>
      </c>
      <c r="U60" s="47">
        <v>23</v>
      </c>
      <c r="V60" s="47">
        <v>29</v>
      </c>
      <c r="W60" s="137"/>
      <c r="X60" s="36"/>
      <c r="Y60" s="36"/>
      <c r="Z60" s="58"/>
      <c r="AA60" s="129"/>
      <c r="AB60" s="129"/>
      <c r="AC60" s="129"/>
      <c r="AD60" s="129"/>
    </row>
    <row r="61" spans="1:30" s="48" customFormat="1" ht="12.75" customHeight="1" x14ac:dyDescent="0.2">
      <c r="B61" s="36" t="s">
        <v>664</v>
      </c>
      <c r="C61" s="36"/>
      <c r="D61" s="94">
        <v>1020</v>
      </c>
      <c r="E61" s="95">
        <f t="shared" si="1"/>
        <v>2253</v>
      </c>
      <c r="F61" s="47">
        <v>1057</v>
      </c>
      <c r="G61" s="47">
        <v>1196</v>
      </c>
      <c r="H61" s="50"/>
      <c r="I61" s="60"/>
      <c r="J61" s="36" t="s">
        <v>665</v>
      </c>
      <c r="K61" s="36"/>
      <c r="L61" s="94">
        <v>31</v>
      </c>
      <c r="M61" s="39">
        <f t="shared" si="3"/>
        <v>84</v>
      </c>
      <c r="N61" s="47">
        <v>45</v>
      </c>
      <c r="O61" s="47">
        <v>39</v>
      </c>
      <c r="P61" s="43"/>
      <c r="Q61" s="57" t="s">
        <v>666</v>
      </c>
      <c r="R61" s="37"/>
      <c r="S61" s="94">
        <v>16</v>
      </c>
      <c r="T61" s="95">
        <f t="shared" si="2"/>
        <v>52</v>
      </c>
      <c r="U61" s="47">
        <v>26</v>
      </c>
      <c r="V61" s="47">
        <v>26</v>
      </c>
      <c r="W61" s="137"/>
      <c r="X61" s="36"/>
      <c r="Y61" s="36"/>
      <c r="Z61" s="37"/>
      <c r="AA61" s="129"/>
      <c r="AB61" s="129"/>
      <c r="AC61" s="129"/>
      <c r="AD61" s="129"/>
    </row>
    <row r="62" spans="1:30" s="48" customFormat="1" ht="12.75" customHeight="1" x14ac:dyDescent="0.2">
      <c r="A62" s="36"/>
      <c r="B62" s="36" t="s">
        <v>667</v>
      </c>
      <c r="C62" s="36"/>
      <c r="D62" s="94">
        <v>343</v>
      </c>
      <c r="E62" s="95">
        <f t="shared" si="1"/>
        <v>847</v>
      </c>
      <c r="F62" s="47">
        <v>391</v>
      </c>
      <c r="G62" s="47">
        <v>456</v>
      </c>
      <c r="H62" s="50"/>
      <c r="I62" s="60"/>
      <c r="J62" s="36" t="s">
        <v>668</v>
      </c>
      <c r="K62" s="36"/>
      <c r="L62" s="94">
        <v>59</v>
      </c>
      <c r="M62" s="39">
        <f t="shared" si="3"/>
        <v>120</v>
      </c>
      <c r="N62" s="47">
        <v>50</v>
      </c>
      <c r="O62" s="47">
        <v>70</v>
      </c>
      <c r="P62" s="43"/>
      <c r="Q62" s="36" t="s">
        <v>669</v>
      </c>
      <c r="R62" s="37"/>
      <c r="S62" s="94">
        <v>216</v>
      </c>
      <c r="T62" s="95">
        <f t="shared" si="2"/>
        <v>425</v>
      </c>
      <c r="U62" s="47">
        <v>182</v>
      </c>
      <c r="V62" s="47">
        <v>243</v>
      </c>
      <c r="W62" s="137"/>
      <c r="X62" s="36"/>
      <c r="Y62" s="36"/>
      <c r="Z62" s="37"/>
      <c r="AA62" s="129"/>
      <c r="AB62" s="63"/>
      <c r="AC62" s="64"/>
      <c r="AD62" s="64"/>
    </row>
    <row r="63" spans="1:30" s="48" customFormat="1" ht="12.75" customHeight="1" x14ac:dyDescent="0.2">
      <c r="B63" s="36"/>
      <c r="C63" s="36"/>
      <c r="D63" s="94"/>
      <c r="E63" s="95"/>
      <c r="F63" s="95"/>
      <c r="G63" s="95"/>
      <c r="H63" s="50"/>
      <c r="I63" s="53"/>
      <c r="J63" s="36" t="s">
        <v>670</v>
      </c>
      <c r="K63" s="36"/>
      <c r="L63" s="94">
        <v>98</v>
      </c>
      <c r="M63" s="39">
        <f t="shared" si="3"/>
        <v>256</v>
      </c>
      <c r="N63" s="47">
        <v>121</v>
      </c>
      <c r="O63" s="47">
        <v>135</v>
      </c>
      <c r="P63" s="50"/>
      <c r="Q63" s="36" t="s">
        <v>671</v>
      </c>
      <c r="R63" s="37"/>
      <c r="S63" s="94">
        <v>173</v>
      </c>
      <c r="T63" s="95">
        <f t="shared" si="2"/>
        <v>383</v>
      </c>
      <c r="U63" s="47">
        <v>201</v>
      </c>
      <c r="V63" s="47">
        <v>182</v>
      </c>
      <c r="W63" s="137"/>
      <c r="X63" s="36"/>
      <c r="Y63" s="36"/>
      <c r="Z63" s="37"/>
      <c r="AA63" s="129"/>
      <c r="AB63" s="63"/>
      <c r="AC63" s="64"/>
      <c r="AD63" s="64"/>
    </row>
    <row r="64" spans="1:30" s="48" customFormat="1" ht="12.75" customHeight="1" x14ac:dyDescent="0.2">
      <c r="A64" s="157" t="s">
        <v>672</v>
      </c>
      <c r="B64" s="164"/>
      <c r="C64" s="41"/>
      <c r="D64" s="32">
        <v>2416</v>
      </c>
      <c r="E64" s="98">
        <f t="shared" si="1"/>
        <v>6032</v>
      </c>
      <c r="F64" s="99">
        <v>2873</v>
      </c>
      <c r="G64" s="99">
        <v>3159</v>
      </c>
      <c r="H64" s="50"/>
      <c r="I64" s="60"/>
      <c r="J64" s="36" t="s">
        <v>673</v>
      </c>
      <c r="K64" s="36"/>
      <c r="L64" s="94">
        <v>33</v>
      </c>
      <c r="M64" s="39">
        <f t="shared" si="3"/>
        <v>71</v>
      </c>
      <c r="N64" s="47">
        <v>35</v>
      </c>
      <c r="O64" s="47">
        <v>36</v>
      </c>
      <c r="P64" s="50"/>
      <c r="Q64" s="36" t="s">
        <v>674</v>
      </c>
      <c r="R64" s="37"/>
      <c r="S64" s="94">
        <v>64</v>
      </c>
      <c r="T64" s="95">
        <f t="shared" si="2"/>
        <v>170</v>
      </c>
      <c r="U64" s="47">
        <v>79</v>
      </c>
      <c r="V64" s="47">
        <v>91</v>
      </c>
      <c r="W64" s="137"/>
      <c r="X64" s="36"/>
      <c r="Y64" s="36"/>
      <c r="Z64" s="37"/>
      <c r="AA64" s="129"/>
      <c r="AB64" s="63"/>
      <c r="AC64" s="59"/>
      <c r="AD64" s="59"/>
    </row>
    <row r="65" spans="1:30" s="48" customFormat="1" ht="12.75" customHeight="1" x14ac:dyDescent="0.2">
      <c r="A65" s="61"/>
      <c r="B65" s="36" t="s">
        <v>675</v>
      </c>
      <c r="C65" s="36"/>
      <c r="D65" s="38">
        <v>407</v>
      </c>
      <c r="E65" s="95">
        <f t="shared" si="1"/>
        <v>980</v>
      </c>
      <c r="F65" s="47">
        <v>467</v>
      </c>
      <c r="G65" s="47">
        <v>513</v>
      </c>
      <c r="H65" s="50"/>
      <c r="I65" s="60"/>
      <c r="J65" s="36" t="s">
        <v>676</v>
      </c>
      <c r="K65" s="36"/>
      <c r="L65" s="94">
        <v>117</v>
      </c>
      <c r="M65" s="39">
        <f t="shared" si="3"/>
        <v>145</v>
      </c>
      <c r="N65" s="47">
        <v>91</v>
      </c>
      <c r="O65" s="47">
        <v>54</v>
      </c>
      <c r="P65" s="57"/>
      <c r="Q65" s="85" t="s">
        <v>677</v>
      </c>
      <c r="R65" s="37"/>
      <c r="S65" s="94">
        <v>33</v>
      </c>
      <c r="T65" s="95">
        <f t="shared" si="2"/>
        <v>93</v>
      </c>
      <c r="U65" s="47">
        <v>46</v>
      </c>
      <c r="V65" s="47">
        <v>47</v>
      </c>
      <c r="W65" s="137"/>
      <c r="X65" s="50"/>
      <c r="Y65" s="36"/>
      <c r="Z65" s="37"/>
      <c r="AA65" s="129"/>
      <c r="AB65" s="63"/>
      <c r="AC65" s="59"/>
      <c r="AD65" s="59"/>
    </row>
    <row r="66" spans="1:30" s="48" customFormat="1" ht="12.75" customHeight="1" x14ac:dyDescent="0.2">
      <c r="A66" s="36"/>
      <c r="B66" s="36" t="s">
        <v>678</v>
      </c>
      <c r="C66" s="36"/>
      <c r="D66" s="94">
        <v>853</v>
      </c>
      <c r="E66" s="95">
        <f t="shared" si="1"/>
        <v>2091</v>
      </c>
      <c r="F66" s="47">
        <v>984</v>
      </c>
      <c r="G66" s="47">
        <v>1107</v>
      </c>
      <c r="H66" s="50"/>
      <c r="I66" s="53"/>
      <c r="J66" s="57" t="s">
        <v>679</v>
      </c>
      <c r="K66" s="36"/>
      <c r="L66" s="94">
        <v>34</v>
      </c>
      <c r="M66" s="39">
        <f t="shared" si="3"/>
        <v>69</v>
      </c>
      <c r="N66" s="47">
        <v>31</v>
      </c>
      <c r="O66" s="47">
        <v>38</v>
      </c>
      <c r="P66" s="43"/>
      <c r="Q66" s="57" t="s">
        <v>680</v>
      </c>
      <c r="R66" s="37"/>
      <c r="S66" s="94">
        <v>158</v>
      </c>
      <c r="T66" s="95">
        <f t="shared" si="2"/>
        <v>453</v>
      </c>
      <c r="U66" s="47">
        <v>206</v>
      </c>
      <c r="V66" s="47">
        <v>247</v>
      </c>
      <c r="W66" s="137"/>
      <c r="X66" s="50"/>
      <c r="Y66" s="36"/>
      <c r="Z66" s="37"/>
      <c r="AA66" s="129"/>
      <c r="AB66" s="63"/>
      <c r="AC66" s="59"/>
      <c r="AD66" s="59"/>
    </row>
    <row r="67" spans="1:30" s="48" customFormat="1" ht="12.75" customHeight="1" x14ac:dyDescent="0.2">
      <c r="A67" s="50"/>
      <c r="B67" s="36" t="s">
        <v>681</v>
      </c>
      <c r="C67" s="36"/>
      <c r="D67" s="94">
        <v>720</v>
      </c>
      <c r="E67" s="95">
        <f t="shared" si="1"/>
        <v>1745</v>
      </c>
      <c r="F67" s="47">
        <v>827</v>
      </c>
      <c r="G67" s="47">
        <v>918</v>
      </c>
      <c r="H67" s="50"/>
      <c r="I67" s="55"/>
      <c r="J67" s="57" t="s">
        <v>682</v>
      </c>
      <c r="K67" s="36"/>
      <c r="L67" s="94">
        <v>33</v>
      </c>
      <c r="M67" s="39">
        <f t="shared" si="3"/>
        <v>86</v>
      </c>
      <c r="N67" s="47">
        <v>41</v>
      </c>
      <c r="O67" s="47">
        <v>45</v>
      </c>
      <c r="P67" s="57"/>
      <c r="Q67" s="36" t="s">
        <v>683</v>
      </c>
      <c r="R67" s="37"/>
      <c r="S67" s="94">
        <v>224</v>
      </c>
      <c r="T67" s="95">
        <f t="shared" si="2"/>
        <v>517</v>
      </c>
      <c r="U67" s="47">
        <v>265</v>
      </c>
      <c r="V67" s="47">
        <v>252</v>
      </c>
      <c r="W67" s="137"/>
      <c r="X67" s="50"/>
      <c r="Y67" s="36"/>
      <c r="Z67" s="37"/>
      <c r="AA67" s="129"/>
      <c r="AB67" s="63"/>
      <c r="AC67" s="59"/>
      <c r="AD67" s="59"/>
    </row>
    <row r="68" spans="1:30" s="48" customFormat="1" ht="11.25" customHeight="1" x14ac:dyDescent="0.2">
      <c r="B68" s="57" t="s">
        <v>684</v>
      </c>
      <c r="C68" s="36"/>
      <c r="D68" s="94">
        <v>265</v>
      </c>
      <c r="E68" s="95">
        <f t="shared" si="1"/>
        <v>645</v>
      </c>
      <c r="F68" s="47">
        <v>306</v>
      </c>
      <c r="G68" s="47">
        <v>339</v>
      </c>
      <c r="H68" s="50"/>
      <c r="I68" s="53"/>
      <c r="J68" s="57" t="s">
        <v>685</v>
      </c>
      <c r="K68" s="36"/>
      <c r="L68" s="94">
        <v>8</v>
      </c>
      <c r="M68" s="39">
        <f t="shared" si="3"/>
        <v>17</v>
      </c>
      <c r="N68" s="47">
        <v>8</v>
      </c>
      <c r="O68" s="47">
        <v>9</v>
      </c>
      <c r="P68" s="57"/>
      <c r="Q68" s="85" t="s">
        <v>686</v>
      </c>
      <c r="R68" s="37"/>
      <c r="S68" s="94">
        <v>451</v>
      </c>
      <c r="T68" s="95">
        <f t="shared" si="2"/>
        <v>974</v>
      </c>
      <c r="U68" s="47">
        <v>484</v>
      </c>
      <c r="V68" s="47">
        <v>490</v>
      </c>
      <c r="W68" s="137"/>
      <c r="X68" s="50"/>
      <c r="Y68" s="36"/>
      <c r="Z68" s="37"/>
      <c r="AA68" s="129"/>
      <c r="AB68" s="63"/>
      <c r="AC68" s="59"/>
      <c r="AD68" s="59"/>
    </row>
    <row r="69" spans="1:30" s="48" customFormat="1" ht="12" customHeight="1" x14ac:dyDescent="0.2">
      <c r="B69" s="36" t="s">
        <v>687</v>
      </c>
      <c r="C69" s="36"/>
      <c r="D69" s="94">
        <v>166</v>
      </c>
      <c r="E69" s="95">
        <f t="shared" si="1"/>
        <v>556</v>
      </c>
      <c r="F69" s="47">
        <v>283</v>
      </c>
      <c r="G69" s="47">
        <v>273</v>
      </c>
      <c r="H69" s="50"/>
      <c r="I69" s="55"/>
      <c r="J69" s="36" t="s">
        <v>688</v>
      </c>
      <c r="K69" s="36"/>
      <c r="L69" s="94">
        <v>16</v>
      </c>
      <c r="M69" s="39">
        <f t="shared" si="3"/>
        <v>43</v>
      </c>
      <c r="N69" s="47">
        <v>19</v>
      </c>
      <c r="O69" s="47">
        <v>24</v>
      </c>
      <c r="P69" s="43"/>
      <c r="Q69" s="36" t="s">
        <v>689</v>
      </c>
      <c r="R69" s="37"/>
      <c r="S69" s="94">
        <v>375</v>
      </c>
      <c r="T69" s="95">
        <f t="shared" si="2"/>
        <v>869</v>
      </c>
      <c r="U69" s="47">
        <v>463</v>
      </c>
      <c r="V69" s="47">
        <v>406</v>
      </c>
      <c r="W69" s="137"/>
      <c r="X69" s="50"/>
      <c r="Y69" s="36"/>
      <c r="Z69" s="37"/>
      <c r="AA69" s="129"/>
      <c r="AB69" s="63"/>
      <c r="AC69" s="59"/>
      <c r="AD69" s="59"/>
    </row>
    <row r="70" spans="1:30" s="43" customFormat="1" ht="3" customHeight="1" thickBot="1" x14ac:dyDescent="0.25">
      <c r="A70" s="76"/>
      <c r="B70" s="68"/>
      <c r="C70" s="68"/>
      <c r="D70" s="69"/>
      <c r="E70" s="75"/>
      <c r="F70" s="75"/>
      <c r="G70" s="75"/>
      <c r="H70" s="110"/>
      <c r="I70" s="138"/>
      <c r="J70" s="68"/>
      <c r="K70" s="74"/>
      <c r="L70" s="75"/>
      <c r="M70" s="70"/>
      <c r="N70" s="71"/>
      <c r="O70" s="71"/>
      <c r="P70" s="76"/>
      <c r="Q70" s="68"/>
      <c r="R70" s="74"/>
      <c r="S70" s="69"/>
      <c r="T70" s="70"/>
      <c r="U70" s="71"/>
      <c r="V70" s="71"/>
      <c r="W70" s="139"/>
      <c r="X70" s="110"/>
      <c r="Y70" s="68"/>
      <c r="Z70" s="74"/>
      <c r="AA70" s="75"/>
      <c r="AB70" s="70"/>
      <c r="AC70" s="71"/>
      <c r="AD70" s="71"/>
    </row>
    <row r="71" spans="1:30" ht="10.5" customHeight="1" x14ac:dyDescent="0.2">
      <c r="A71" s="114"/>
      <c r="B71" s="140"/>
      <c r="C71" s="114"/>
      <c r="D71" s="114"/>
      <c r="E71" s="114"/>
      <c r="F71" s="114"/>
      <c r="G71" s="114"/>
      <c r="H71" s="114"/>
      <c r="I71" s="117"/>
      <c r="J71" s="115"/>
      <c r="K71" s="115"/>
      <c r="L71" s="141"/>
      <c r="M71" s="142"/>
      <c r="N71" s="143"/>
      <c r="O71" s="143"/>
      <c r="P71" s="114"/>
      <c r="Q71" s="115"/>
      <c r="R71" s="115"/>
      <c r="S71" s="116"/>
      <c r="T71" s="117"/>
      <c r="U71" s="117"/>
      <c r="V71" s="117"/>
      <c r="W71" s="117"/>
      <c r="X71" s="117"/>
      <c r="Y71" s="120"/>
      <c r="Z71" s="115"/>
      <c r="AA71" s="118"/>
      <c r="AB71" s="117"/>
      <c r="AC71" s="119"/>
      <c r="AD71" s="119"/>
    </row>
  </sheetData>
  <mergeCells count="28">
    <mergeCell ref="A56:B56"/>
    <mergeCell ref="P58:Q58"/>
    <mergeCell ref="I60:J60"/>
    <mergeCell ref="A64:B64"/>
    <mergeCell ref="A41:B41"/>
    <mergeCell ref="I42:J42"/>
    <mergeCell ref="P43:Q43"/>
    <mergeCell ref="A49:B49"/>
    <mergeCell ref="I50:J50"/>
    <mergeCell ref="P50:Q50"/>
    <mergeCell ref="I8:J8"/>
    <mergeCell ref="P16:Q16"/>
    <mergeCell ref="I18:J18"/>
    <mergeCell ref="P25:Q25"/>
    <mergeCell ref="I27:J27"/>
    <mergeCell ref="P32:Q32"/>
    <mergeCell ref="P3:R4"/>
    <mergeCell ref="S3:S4"/>
    <mergeCell ref="T3:V3"/>
    <mergeCell ref="X3:Z4"/>
    <mergeCell ref="AA3:AA4"/>
    <mergeCell ref="AB3:AD3"/>
    <mergeCell ref="A3:C4"/>
    <mergeCell ref="D3:D4"/>
    <mergeCell ref="E3:G3"/>
    <mergeCell ref="I3:K4"/>
    <mergeCell ref="L3:L4"/>
    <mergeCell ref="M3:O3"/>
  </mergeCells>
  <phoneticPr fontId="1"/>
  <pageMargins left="0.59055118110236227" right="0.59055118110236227" top="0.39370078740157483" bottom="0.39370078740157483" header="0" footer="0"/>
  <pageSetup paperSize="9" scale="9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2-7</vt:lpstr>
      <vt:lpstr>2-7 (つづき)</vt:lpstr>
      <vt:lpstr>2-7 (つづき) (2)</vt:lpstr>
      <vt:lpstr>'2-7'!Print_Area</vt:lpstr>
      <vt:lpstr>'2-7 (つづき)'!Print_Area</vt:lpstr>
      <vt:lpstr>'2-7 (つづき)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2021-03-19T00:07:22Z</dcterms:created>
  <dcterms:modified xsi:type="dcterms:W3CDTF">2021-03-19T02:57:45Z</dcterms:modified>
</cp:coreProperties>
</file>