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19 財政\"/>
    </mc:Choice>
  </mc:AlternateContent>
  <bookViews>
    <workbookView xWindow="0" yWindow="0" windowWidth="15345" windowHeight="5010"/>
  </bookViews>
  <sheets>
    <sheet name="19-7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5" i="1"/>
  <c r="E5" i="1"/>
</calcChain>
</file>

<file path=xl/sharedStrings.xml><?xml version="1.0" encoding="utf-8"?>
<sst xmlns="http://schemas.openxmlformats.org/spreadsheetml/2006/main" count="25" uniqueCount="25">
  <si>
    <t>１９－７    経 費 市 民 １ 世 帯 、 １ 人 当 た り 相 当 額</t>
    <rPh sb="8" eb="9">
      <t>キョウ</t>
    </rPh>
    <rPh sb="10" eb="11">
      <t>ヒ</t>
    </rPh>
    <rPh sb="12" eb="13">
      <t>シ</t>
    </rPh>
    <rPh sb="14" eb="15">
      <t>ミン</t>
    </rPh>
    <rPh sb="18" eb="19">
      <t>ヨ</t>
    </rPh>
    <rPh sb="20" eb="21">
      <t>オビ</t>
    </rPh>
    <rPh sb="26" eb="27">
      <t>ジン</t>
    </rPh>
    <rPh sb="28" eb="29">
      <t>ア</t>
    </rPh>
    <rPh sb="34" eb="35">
      <t>ソウ</t>
    </rPh>
    <rPh sb="36" eb="37">
      <t>トウ</t>
    </rPh>
    <rPh sb="38" eb="39">
      <t>ガク</t>
    </rPh>
    <phoneticPr fontId="4"/>
  </si>
  <si>
    <t>（平成30年度）</t>
    <rPh sb="1" eb="3">
      <t>ヘイセイ</t>
    </rPh>
    <rPh sb="5" eb="7">
      <t>ネンド</t>
    </rPh>
    <phoneticPr fontId="4"/>
  </si>
  <si>
    <t>科　　　　　目</t>
    <rPh sb="0" eb="1">
      <t>カ</t>
    </rPh>
    <rPh sb="6" eb="7">
      <t>メ</t>
    </rPh>
    <phoneticPr fontId="4"/>
  </si>
  <si>
    <t>決　算　額 (千円)</t>
    <rPh sb="0" eb="1">
      <t>ケツ</t>
    </rPh>
    <rPh sb="2" eb="3">
      <t>ザン</t>
    </rPh>
    <rPh sb="4" eb="5">
      <t>ガク</t>
    </rPh>
    <rPh sb="7" eb="9">
      <t>センエン</t>
    </rPh>
    <phoneticPr fontId="4"/>
  </si>
  <si>
    <t>１世帯当たり相当額(円)</t>
    <rPh sb="1" eb="3">
      <t>セタイ</t>
    </rPh>
    <rPh sb="3" eb="4">
      <t>ア</t>
    </rPh>
    <rPh sb="6" eb="8">
      <t>ソウトウ</t>
    </rPh>
    <rPh sb="8" eb="9">
      <t>ガク</t>
    </rPh>
    <rPh sb="10" eb="11">
      <t>エン</t>
    </rPh>
    <phoneticPr fontId="4"/>
  </si>
  <si>
    <t>１人当たり相当額(円)</t>
    <rPh sb="0" eb="2">
      <t>ヒトリ</t>
    </rPh>
    <rPh sb="2" eb="3">
      <t>ア</t>
    </rPh>
    <rPh sb="5" eb="7">
      <t>ソウトウ</t>
    </rPh>
    <rPh sb="7" eb="8">
      <t>ガク</t>
    </rPh>
    <rPh sb="9" eb="10">
      <t>エン</t>
    </rPh>
    <phoneticPr fontId="4"/>
  </si>
  <si>
    <t>年度末世帯数</t>
    <rPh sb="0" eb="3">
      <t>ネンドマツ</t>
    </rPh>
    <rPh sb="3" eb="6">
      <t>セタイスウ</t>
    </rPh>
    <phoneticPr fontId="3"/>
  </si>
  <si>
    <t>年度末人口</t>
    <rPh sb="0" eb="3">
      <t>ネンドマツ</t>
    </rPh>
    <rPh sb="3" eb="5">
      <t>ジンコウ</t>
    </rPh>
    <phoneticPr fontId="3"/>
  </si>
  <si>
    <t>総             額</t>
    <rPh sb="0" eb="1">
      <t>フサ</t>
    </rPh>
    <rPh sb="14" eb="15">
      <t>ガク</t>
    </rPh>
    <phoneticPr fontId="4"/>
  </si>
  <si>
    <t>議　　  会 　　費</t>
    <rPh sb="0" eb="1">
      <t>ギ</t>
    </rPh>
    <rPh sb="5" eb="6">
      <t>カイ</t>
    </rPh>
    <rPh sb="9" eb="10">
      <t>ヒ</t>
    </rPh>
    <phoneticPr fontId="4"/>
  </si>
  <si>
    <t>総　　  務　 　費</t>
    <rPh sb="0" eb="1">
      <t>フサ</t>
    </rPh>
    <rPh sb="5" eb="6">
      <t>ツトム</t>
    </rPh>
    <rPh sb="9" eb="10">
      <t>ヒ</t>
    </rPh>
    <phoneticPr fontId="4"/>
  </si>
  <si>
    <t>民　  　生 　　費</t>
    <rPh sb="0" eb="1">
      <t>タミ</t>
    </rPh>
    <rPh sb="5" eb="6">
      <t>ショウ</t>
    </rPh>
    <rPh sb="9" eb="10">
      <t>ヒ</t>
    </rPh>
    <phoneticPr fontId="4"/>
  </si>
  <si>
    <t>衛　  　生　 　費</t>
    <rPh sb="0" eb="1">
      <t>マモル</t>
    </rPh>
    <rPh sb="5" eb="6">
      <t>ショウ</t>
    </rPh>
    <rPh sb="9" eb="10">
      <t>ヒ</t>
    </rPh>
    <phoneticPr fontId="4"/>
  </si>
  <si>
    <t>労　　  働   　費</t>
    <rPh sb="0" eb="1">
      <t>ロウ</t>
    </rPh>
    <rPh sb="5" eb="6">
      <t>ハタラキ</t>
    </rPh>
    <rPh sb="10" eb="11">
      <t>ヒ</t>
    </rPh>
    <phoneticPr fontId="4"/>
  </si>
  <si>
    <t>農 林 水 産 業 費</t>
  </si>
  <si>
    <t>商　  　工　 　費</t>
    <rPh sb="0" eb="1">
      <t>ショウ</t>
    </rPh>
    <rPh sb="5" eb="6">
      <t>コウ</t>
    </rPh>
    <rPh sb="9" eb="10">
      <t>ヒ</t>
    </rPh>
    <phoneticPr fontId="4"/>
  </si>
  <si>
    <t>観　  　光　 　費</t>
    <rPh sb="0" eb="1">
      <t>カン</t>
    </rPh>
    <rPh sb="5" eb="6">
      <t>ヒカリ</t>
    </rPh>
    <rPh sb="9" eb="10">
      <t>ヒ</t>
    </rPh>
    <phoneticPr fontId="4"/>
  </si>
  <si>
    <t>土　  　木　 　費</t>
    <rPh sb="0" eb="1">
      <t>ツチ</t>
    </rPh>
    <rPh sb="5" eb="6">
      <t>キ</t>
    </rPh>
    <rPh sb="9" eb="10">
      <t>ヒ</t>
    </rPh>
    <phoneticPr fontId="4"/>
  </si>
  <si>
    <t>消　  　防　 　費</t>
    <rPh sb="0" eb="1">
      <t>ケ</t>
    </rPh>
    <rPh sb="5" eb="6">
      <t>ボウ</t>
    </rPh>
    <rPh sb="9" eb="10">
      <t>ヒ</t>
    </rPh>
    <phoneticPr fontId="4"/>
  </si>
  <si>
    <t>教　　  育   　費</t>
    <rPh sb="0" eb="1">
      <t>キョウ</t>
    </rPh>
    <rPh sb="5" eb="6">
      <t>イク</t>
    </rPh>
    <rPh sb="10" eb="11">
      <t>ヒ</t>
    </rPh>
    <phoneticPr fontId="4"/>
  </si>
  <si>
    <t>災  害  復  旧 費</t>
    <rPh sb="0" eb="1">
      <t>ワザワ</t>
    </rPh>
    <rPh sb="3" eb="4">
      <t>ガイ</t>
    </rPh>
    <rPh sb="6" eb="7">
      <t>マタ</t>
    </rPh>
    <rPh sb="9" eb="10">
      <t>キュウ</t>
    </rPh>
    <rPh sb="11" eb="12">
      <t>ヒ</t>
    </rPh>
    <phoneticPr fontId="4"/>
  </si>
  <si>
    <t>公　　債　　費</t>
    <rPh sb="0" eb="1">
      <t>コウ</t>
    </rPh>
    <rPh sb="3" eb="4">
      <t>サイ</t>
    </rPh>
    <rPh sb="6" eb="7">
      <t>ヒ</t>
    </rPh>
    <phoneticPr fontId="4"/>
  </si>
  <si>
    <t>諸　支　出　金</t>
    <rPh sb="0" eb="1">
      <t>ショ</t>
    </rPh>
    <rPh sb="2" eb="3">
      <t>ササ</t>
    </rPh>
    <rPh sb="4" eb="5">
      <t>デ</t>
    </rPh>
    <rPh sb="6" eb="7">
      <t>キン</t>
    </rPh>
    <phoneticPr fontId="4"/>
  </si>
  <si>
    <t>　資料：財政課</t>
    <rPh sb="1" eb="3">
      <t>シリョウ</t>
    </rPh>
    <rPh sb="4" eb="6">
      <t>ザイセイ</t>
    </rPh>
    <rPh sb="6" eb="7">
      <t>カ</t>
    </rPh>
    <phoneticPr fontId="4"/>
  </si>
  <si>
    <t xml:space="preserve">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</si>
</sst>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7" formatCode="#,##0_);[Red]\(#,##0\)"/>
    <numFmt numFmtId="178" formatCode="#,##0.00_ "/>
    <numFmt numFmtId="179" formatCode="#,##0_ 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left" vertical="center" indent="2"/>
    </xf>
    <xf numFmtId="0" fontId="5" fillId="0" borderId="0" xfId="0" applyFont="1"/>
    <xf numFmtId="0" fontId="5" fillId="0" borderId="0" xfId="0" applyFont="1" applyAlignment="1">
      <alignment horizontal="justify"/>
    </xf>
    <xf numFmtId="0" fontId="5" fillId="0" borderId="0" xfId="0" applyFont="1" applyBorder="1" applyAlignment="1"/>
    <xf numFmtId="0" fontId="5" fillId="0" borderId="0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distributed" vertical="center"/>
    </xf>
    <xf numFmtId="41" fontId="6" fillId="0" borderId="5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178" fontId="5" fillId="0" borderId="0" xfId="0" applyNumberFormat="1" applyFont="1" applyBorder="1"/>
    <xf numFmtId="179" fontId="5" fillId="0" borderId="0" xfId="0" applyNumberFormat="1" applyFont="1" applyBorder="1"/>
    <xf numFmtId="43" fontId="5" fillId="0" borderId="0" xfId="0" applyNumberFormat="1" applyFont="1" applyBorder="1"/>
    <xf numFmtId="0" fontId="5" fillId="0" borderId="1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177" fontId="5" fillId="0" borderId="1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7" xfId="0" applyFont="1" applyFill="1" applyBorder="1" applyAlignment="1" applyProtection="1">
      <alignment horizontal="lef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177" fontId="5" fillId="0" borderId="0" xfId="0" applyNumberFormat="1" applyFont="1"/>
    <xf numFmtId="0" fontId="5" fillId="0" borderId="0" xfId="0" applyFont="1" applyAlignment="1" applyProtection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1" name="AutoShape 10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3" name="AutoShape 12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4" name="AutoShape 13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5" name="AutoShape 14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6" name="AutoShape 15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7" name="AutoShape 16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657225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8" name="AutoShape 17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666750</xdr:colOff>
      <xdr:row>0</xdr:row>
      <xdr:rowOff>0</xdr:rowOff>
    </xdr:from>
    <xdr:to>
      <xdr:col>0</xdr:col>
      <xdr:colOff>38100</xdr:colOff>
      <xdr:row>0</xdr:row>
      <xdr:rowOff>0</xdr:rowOff>
    </xdr:to>
    <xdr:sp macro="" textlink="">
      <xdr:nvSpPr>
        <xdr:cNvPr id="19" name="AutoShape 18"/>
        <xdr:cNvSpPr>
          <a:spLocks/>
        </xdr:cNvSpPr>
      </xdr:nvSpPr>
      <xdr:spPr bwMode="auto">
        <a:xfrm>
          <a:off x="38100" y="0"/>
          <a:ext cx="0" cy="0"/>
        </a:xfrm>
        <a:prstGeom prst="leftBrace">
          <a:avLst>
            <a:gd name="adj1" fmla="val -2147483648"/>
            <a:gd name="adj2" fmla="val 230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1"/>
  <sheetViews>
    <sheetView tabSelected="1" zoomScaleNormal="100" workbookViewId="0"/>
  </sheetViews>
  <sheetFormatPr defaultRowHeight="11.25" x14ac:dyDescent="0.15"/>
  <cols>
    <col min="1" max="1" width="0.5" style="3" customWidth="1"/>
    <col min="2" max="2" width="19.625" style="3" customWidth="1"/>
    <col min="3" max="3" width="0.5" style="3" customWidth="1"/>
    <col min="4" max="4" width="22.625" style="35" customWidth="1"/>
    <col min="5" max="6" width="22.625" style="3" customWidth="1"/>
    <col min="7" max="7" width="7.875" style="3" customWidth="1"/>
    <col min="8" max="9" width="13.875" style="3" customWidth="1"/>
    <col min="10" max="10" width="11.625" style="3" customWidth="1"/>
    <col min="11" max="16384" width="9" style="3"/>
  </cols>
  <sheetData>
    <row r="1" spans="1:12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12" ht="15" customHeight="1" thickBot="1" x14ac:dyDescent="0.2">
      <c r="A2" s="4"/>
      <c r="B2" s="4"/>
      <c r="C2" s="4"/>
      <c r="D2" s="5"/>
      <c r="E2" s="6"/>
      <c r="F2" s="7" t="s">
        <v>1</v>
      </c>
      <c r="G2" s="8"/>
    </row>
    <row r="3" spans="1:12" s="14" customFormat="1" ht="13.5" customHeight="1" x14ac:dyDescent="0.15">
      <c r="A3" s="9"/>
      <c r="B3" s="9" t="s">
        <v>2</v>
      </c>
      <c r="C3" s="9"/>
      <c r="D3" s="10" t="s">
        <v>3</v>
      </c>
      <c r="E3" s="11" t="s">
        <v>4</v>
      </c>
      <c r="F3" s="12" t="s">
        <v>5</v>
      </c>
      <c r="G3" s="13"/>
      <c r="H3" s="14" t="s">
        <v>6</v>
      </c>
      <c r="I3" s="14" t="s">
        <v>7</v>
      </c>
    </row>
    <row r="4" spans="1:12" s="14" customFormat="1" ht="3" customHeight="1" x14ac:dyDescent="0.15">
      <c r="A4" s="15"/>
      <c r="B4" s="15"/>
      <c r="C4" s="15"/>
      <c r="D4" s="16"/>
      <c r="E4" s="13"/>
      <c r="F4" s="13"/>
      <c r="G4" s="13"/>
    </row>
    <row r="5" spans="1:12" ht="13.5" customHeight="1" x14ac:dyDescent="0.15">
      <c r="A5" s="17"/>
      <c r="B5" s="18" t="s">
        <v>8</v>
      </c>
      <c r="C5" s="17"/>
      <c r="D5" s="19">
        <v>124230538</v>
      </c>
      <c r="E5" s="20">
        <f>D5/H5*1000</f>
        <v>765060.58627909841</v>
      </c>
      <c r="F5" s="20">
        <f>D5/I5*1000</f>
        <v>348617.48495869251</v>
      </c>
      <c r="G5" s="21"/>
      <c r="H5" s="22">
        <v>162380</v>
      </c>
      <c r="I5" s="22">
        <v>356352</v>
      </c>
      <c r="J5" s="6"/>
      <c r="K5" s="6"/>
      <c r="L5" s="6"/>
    </row>
    <row r="6" spans="1:12" ht="3" customHeight="1" x14ac:dyDescent="0.15">
      <c r="A6" s="17"/>
      <c r="B6" s="18"/>
      <c r="C6" s="17"/>
      <c r="D6" s="19"/>
      <c r="E6" s="22"/>
      <c r="F6" s="20"/>
      <c r="G6" s="21"/>
      <c r="H6" s="6"/>
      <c r="I6" s="6"/>
      <c r="J6" s="6"/>
      <c r="K6" s="6"/>
      <c r="L6" s="6"/>
    </row>
    <row r="7" spans="1:12" ht="12.75" customHeight="1" x14ac:dyDescent="0.15">
      <c r="A7" s="17"/>
      <c r="B7" s="18" t="s">
        <v>9</v>
      </c>
      <c r="C7" s="17"/>
      <c r="D7" s="19">
        <v>705569</v>
      </c>
      <c r="E7" s="20">
        <f>D7/H5*1000</f>
        <v>4345.1718191895552</v>
      </c>
      <c r="F7" s="20">
        <f>D7/I5*1000</f>
        <v>1979.9776625359195</v>
      </c>
      <c r="G7" s="21"/>
      <c r="H7" s="23"/>
      <c r="I7" s="24"/>
      <c r="J7" s="25"/>
      <c r="K7" s="24"/>
      <c r="L7" s="6"/>
    </row>
    <row r="8" spans="1:12" ht="12.75" customHeight="1" x14ac:dyDescent="0.15">
      <c r="A8" s="17"/>
      <c r="B8" s="18" t="s">
        <v>10</v>
      </c>
      <c r="C8" s="17"/>
      <c r="D8" s="19">
        <v>13609348</v>
      </c>
      <c r="E8" s="20">
        <f>D8/H5*1000</f>
        <v>83811.725581968218</v>
      </c>
      <c r="F8" s="20">
        <f>D8/I5*1000</f>
        <v>38190.743983477012</v>
      </c>
      <c r="G8" s="21"/>
      <c r="H8" s="25"/>
      <c r="I8" s="24"/>
      <c r="J8" s="25"/>
      <c r="K8" s="24"/>
      <c r="L8" s="6"/>
    </row>
    <row r="9" spans="1:12" ht="12.75" customHeight="1" x14ac:dyDescent="0.15">
      <c r="A9" s="17"/>
      <c r="B9" s="18" t="s">
        <v>11</v>
      </c>
      <c r="C9" s="17"/>
      <c r="D9" s="19">
        <v>56791550</v>
      </c>
      <c r="E9" s="20">
        <f>D9/H5*1000</f>
        <v>349744.73457322328</v>
      </c>
      <c r="F9" s="20">
        <f>D9/I5*1000</f>
        <v>159369.24726113505</v>
      </c>
      <c r="G9" s="21"/>
      <c r="H9" s="25"/>
      <c r="I9" s="24"/>
      <c r="J9" s="25"/>
      <c r="K9" s="24"/>
      <c r="L9" s="6"/>
    </row>
    <row r="10" spans="1:12" ht="12.75" customHeight="1" x14ac:dyDescent="0.15">
      <c r="A10" s="17"/>
      <c r="B10" s="18" t="s">
        <v>12</v>
      </c>
      <c r="C10" s="17"/>
      <c r="D10" s="19">
        <v>10263945</v>
      </c>
      <c r="E10" s="20">
        <f>D10/H5*1000</f>
        <v>63209.416184259149</v>
      </c>
      <c r="F10" s="20">
        <f>D10/I5*1000</f>
        <v>28802.826980064656</v>
      </c>
      <c r="G10" s="21"/>
      <c r="H10" s="25"/>
      <c r="I10" s="24"/>
      <c r="J10" s="25"/>
      <c r="K10" s="24"/>
      <c r="L10" s="6"/>
    </row>
    <row r="11" spans="1:12" ht="12.75" customHeight="1" x14ac:dyDescent="0.15">
      <c r="A11" s="17"/>
      <c r="B11" s="18" t="s">
        <v>13</v>
      </c>
      <c r="C11" s="17"/>
      <c r="D11" s="19">
        <v>120282</v>
      </c>
      <c r="E11" s="20">
        <f>D11/H5*1000</f>
        <v>740.74393398201755</v>
      </c>
      <c r="F11" s="20">
        <f>D11/I5*1000</f>
        <v>337.53704202586204</v>
      </c>
      <c r="G11" s="21"/>
      <c r="H11" s="25"/>
      <c r="I11" s="24"/>
      <c r="J11" s="25"/>
      <c r="K11" s="24"/>
      <c r="L11" s="6"/>
    </row>
    <row r="12" spans="1:12" ht="12.75" customHeight="1" x14ac:dyDescent="0.15">
      <c r="A12" s="17"/>
      <c r="B12" s="18" t="s">
        <v>14</v>
      </c>
      <c r="C12" s="17"/>
      <c r="D12" s="19">
        <v>703412</v>
      </c>
      <c r="E12" s="20">
        <f>D12/H5*1000</f>
        <v>4331.8881635669413</v>
      </c>
      <c r="F12" s="20">
        <f>D12/I5*1000</f>
        <v>1973.9246587643677</v>
      </c>
      <c r="G12" s="21"/>
      <c r="H12" s="25"/>
      <c r="I12" s="24"/>
      <c r="J12" s="25"/>
      <c r="K12" s="24"/>
      <c r="L12" s="6"/>
    </row>
    <row r="13" spans="1:12" ht="12.75" customHeight="1" x14ac:dyDescent="0.15">
      <c r="A13" s="17"/>
      <c r="B13" s="18" t="s">
        <v>15</v>
      </c>
      <c r="C13" s="17"/>
      <c r="D13" s="19">
        <v>1126608</v>
      </c>
      <c r="E13" s="20">
        <f>D13/H5*1000</f>
        <v>6938.0958246089413</v>
      </c>
      <c r="F13" s="20">
        <f>D13/I5*1000</f>
        <v>3161.5032327586205</v>
      </c>
      <c r="G13" s="21"/>
      <c r="H13" s="25"/>
      <c r="I13" s="24"/>
      <c r="J13" s="25"/>
      <c r="K13" s="24"/>
      <c r="L13" s="6"/>
    </row>
    <row r="14" spans="1:12" ht="12.75" customHeight="1" x14ac:dyDescent="0.15">
      <c r="A14" s="17"/>
      <c r="B14" s="18" t="s">
        <v>16</v>
      </c>
      <c r="C14" s="17"/>
      <c r="D14" s="19">
        <v>1042784</v>
      </c>
      <c r="E14" s="20">
        <f>D14/H5*1000</f>
        <v>6421.8746151003825</v>
      </c>
      <c r="F14" s="20">
        <f>D14/I5*1000</f>
        <v>2926.2751436781609</v>
      </c>
      <c r="G14" s="21"/>
      <c r="H14" s="25"/>
      <c r="I14" s="24"/>
      <c r="J14" s="25"/>
      <c r="K14" s="24"/>
      <c r="L14" s="6"/>
    </row>
    <row r="15" spans="1:12" ht="12.75" customHeight="1" x14ac:dyDescent="0.15">
      <c r="A15" s="17"/>
      <c r="B15" s="18" t="s">
        <v>17</v>
      </c>
      <c r="C15" s="17"/>
      <c r="D15" s="19">
        <v>7366255</v>
      </c>
      <c r="E15" s="20">
        <f>D15/H5*1000</f>
        <v>45364.299790614612</v>
      </c>
      <c r="F15" s="20">
        <f>D15/I5*1000</f>
        <v>20671.288501257182</v>
      </c>
      <c r="G15" s="21"/>
      <c r="H15" s="25"/>
      <c r="I15" s="24"/>
      <c r="J15" s="25"/>
      <c r="K15" s="24"/>
      <c r="L15" s="6"/>
    </row>
    <row r="16" spans="1:12" ht="12.75" customHeight="1" x14ac:dyDescent="0.15">
      <c r="A16" s="17"/>
      <c r="B16" s="18" t="s">
        <v>18</v>
      </c>
      <c r="C16" s="17"/>
      <c r="D16" s="19">
        <v>3949271</v>
      </c>
      <c r="E16" s="20">
        <f>D16/H5*1000</f>
        <v>24321.166399802929</v>
      </c>
      <c r="F16" s="20">
        <f>D16/I5*1000</f>
        <v>11082.499887751437</v>
      </c>
      <c r="G16" s="21"/>
      <c r="H16" s="25"/>
      <c r="I16" s="24"/>
      <c r="J16" s="25"/>
      <c r="K16" s="24"/>
      <c r="L16" s="6"/>
    </row>
    <row r="17" spans="1:12" ht="12.75" customHeight="1" x14ac:dyDescent="0.15">
      <c r="A17" s="17"/>
      <c r="B17" s="18" t="s">
        <v>19</v>
      </c>
      <c r="C17" s="17"/>
      <c r="D17" s="19">
        <v>10622461</v>
      </c>
      <c r="E17" s="20">
        <f>D17/H5*1000</f>
        <v>65417.298928439464</v>
      </c>
      <c r="F17" s="20">
        <f>D17/I5*1000</f>
        <v>29808.899627334769</v>
      </c>
      <c r="G17" s="21"/>
      <c r="H17" s="25"/>
      <c r="I17" s="24"/>
      <c r="J17" s="25"/>
      <c r="K17" s="24"/>
      <c r="L17" s="6"/>
    </row>
    <row r="18" spans="1:12" ht="12.75" customHeight="1" x14ac:dyDescent="0.15">
      <c r="A18" s="17"/>
      <c r="B18" s="18" t="s">
        <v>20</v>
      </c>
      <c r="C18" s="17"/>
      <c r="D18" s="19">
        <v>287308</v>
      </c>
      <c r="E18" s="20">
        <f>D18/H5*1000</f>
        <v>1769.3558319990145</v>
      </c>
      <c r="F18" s="20">
        <f>D18/I5*1000</f>
        <v>806.24775502873558</v>
      </c>
      <c r="G18" s="21"/>
      <c r="H18" s="25"/>
      <c r="I18" s="24"/>
      <c r="J18" s="25"/>
      <c r="K18" s="24"/>
      <c r="L18" s="6"/>
    </row>
    <row r="19" spans="1:12" ht="12.75" customHeight="1" x14ac:dyDescent="0.15">
      <c r="A19" s="17"/>
      <c r="B19" s="18" t="s">
        <v>21</v>
      </c>
      <c r="C19" s="17"/>
      <c r="D19" s="19">
        <v>17635190</v>
      </c>
      <c r="E19" s="20">
        <f>D19/H5*1000</f>
        <v>108604.44636038921</v>
      </c>
      <c r="F19" s="20">
        <f>D19/I5*1000</f>
        <v>49488.118489583336</v>
      </c>
      <c r="G19" s="21"/>
      <c r="H19" s="25"/>
      <c r="I19" s="24"/>
      <c r="J19" s="25"/>
      <c r="K19" s="24"/>
      <c r="L19" s="6"/>
    </row>
    <row r="20" spans="1:12" ht="12.75" customHeight="1" x14ac:dyDescent="0.15">
      <c r="A20" s="17"/>
      <c r="B20" s="18" t="s">
        <v>22</v>
      </c>
      <c r="C20" s="17"/>
      <c r="D20" s="19">
        <v>6555</v>
      </c>
      <c r="E20" s="20">
        <f>D20/H5*1000</f>
        <v>40.368271954674221</v>
      </c>
      <c r="F20" s="20">
        <f>D20/I5*1000</f>
        <v>18.39473329741379</v>
      </c>
      <c r="G20" s="21"/>
      <c r="H20" s="25"/>
      <c r="I20" s="24"/>
      <c r="J20" s="25"/>
      <c r="K20" s="24"/>
      <c r="L20" s="6"/>
    </row>
    <row r="21" spans="1:12" ht="3" customHeight="1" thickBot="1" x14ac:dyDescent="0.2">
      <c r="A21" s="26"/>
      <c r="B21" s="18"/>
      <c r="C21" s="27"/>
      <c r="D21" s="22">
        <v>0</v>
      </c>
      <c r="E21" s="28"/>
      <c r="F21" s="28"/>
      <c r="G21" s="29"/>
      <c r="H21" s="6"/>
      <c r="I21" s="24"/>
      <c r="J21" s="6"/>
      <c r="K21" s="6"/>
      <c r="L21" s="6"/>
    </row>
    <row r="22" spans="1:12" ht="12" customHeight="1" x14ac:dyDescent="0.15">
      <c r="A22" s="30" t="s">
        <v>23</v>
      </c>
      <c r="B22" s="31"/>
      <c r="C22" s="31"/>
      <c r="D22" s="32"/>
      <c r="E22" s="33"/>
      <c r="F22" s="34"/>
      <c r="G22" s="34"/>
      <c r="H22" s="6"/>
      <c r="I22" s="6"/>
      <c r="J22" s="6"/>
      <c r="K22" s="6"/>
      <c r="L22" s="6"/>
    </row>
    <row r="23" spans="1:12" x14ac:dyDescent="0.15">
      <c r="H23" s="6"/>
      <c r="I23" s="6"/>
      <c r="J23" s="6"/>
      <c r="K23" s="6"/>
      <c r="L23" s="6"/>
    </row>
    <row r="24" spans="1:12" x14ac:dyDescent="0.15">
      <c r="D24" s="33"/>
      <c r="E24" s="6"/>
      <c r="F24" s="6"/>
      <c r="G24" s="6"/>
      <c r="H24" s="6"/>
      <c r="I24" s="6"/>
      <c r="J24" s="6"/>
      <c r="K24" s="6"/>
      <c r="L24" s="6"/>
    </row>
    <row r="25" spans="1:12" x14ac:dyDescent="0.15">
      <c r="D25" s="5"/>
      <c r="E25" s="29"/>
      <c r="F25" s="29"/>
      <c r="G25" s="29"/>
    </row>
    <row r="26" spans="1:12" x14ac:dyDescent="0.15">
      <c r="D26" s="5"/>
      <c r="E26" s="6"/>
      <c r="F26" s="6"/>
      <c r="G26" s="6"/>
    </row>
    <row r="27" spans="1:12" x14ac:dyDescent="0.15">
      <c r="D27" s="5"/>
      <c r="E27" s="6"/>
      <c r="F27" s="6"/>
      <c r="G27" s="6"/>
      <c r="H27" s="36"/>
      <c r="I27" s="36"/>
    </row>
    <row r="28" spans="1:12" x14ac:dyDescent="0.15">
      <c r="B28" s="3" t="s">
        <v>24</v>
      </c>
      <c r="D28" s="5"/>
      <c r="E28" s="6"/>
      <c r="F28" s="6"/>
      <c r="G28" s="6"/>
    </row>
    <row r="29" spans="1:12" x14ac:dyDescent="0.15">
      <c r="F29" s="36"/>
      <c r="G29" s="36"/>
    </row>
    <row r="171" spans="1:3" x14ac:dyDescent="0.15">
      <c r="A171" s="37"/>
      <c r="B171" s="37"/>
      <c r="C171" s="37"/>
    </row>
  </sheetData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2020-05-18T07:09:35Z</dcterms:created>
  <dcterms:modified xsi:type="dcterms:W3CDTF">2020-05-18T07:10:12Z</dcterms:modified>
</cp:coreProperties>
</file>