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6 教育および文化\"/>
    </mc:Choice>
  </mc:AlternateContent>
  <bookViews>
    <workbookView xWindow="0" yWindow="0" windowWidth="8325" windowHeight="9165"/>
  </bookViews>
  <sheets>
    <sheet name="16-10" sheetId="9" r:id="rId1"/>
  </sheets>
  <definedNames>
    <definedName name="_xlnm.Print_Area" localSheetId="0">'16-10'!$A$1:$N$59</definedName>
  </definedNames>
  <calcPr calcId="152511"/>
</workbook>
</file>

<file path=xl/calcChain.xml><?xml version="1.0" encoding="utf-8"?>
<calcChain xmlns="http://schemas.openxmlformats.org/spreadsheetml/2006/main">
  <c r="N35" i="9" l="1"/>
  <c r="N34" i="9"/>
  <c r="N33" i="9"/>
  <c r="N32" i="9"/>
  <c r="N31" i="9"/>
  <c r="N30" i="9"/>
  <c r="N23" i="9"/>
  <c r="N22" i="9"/>
  <c r="N21" i="9"/>
  <c r="N20" i="9"/>
  <c r="N19" i="9"/>
  <c r="N18" i="9"/>
  <c r="N17" i="9"/>
  <c r="N16" i="9"/>
  <c r="N15" i="9"/>
  <c r="N14" i="9"/>
  <c r="N13" i="9"/>
  <c r="N12" i="9"/>
  <c r="M11" i="9"/>
  <c r="M9" i="9" s="1"/>
  <c r="N9" i="9" s="1"/>
  <c r="M10" i="9"/>
  <c r="N10" i="9" s="1"/>
  <c r="N11" i="9" l="1"/>
</calcChain>
</file>

<file path=xl/sharedStrings.xml><?xml version="1.0" encoding="utf-8"?>
<sst xmlns="http://schemas.openxmlformats.org/spreadsheetml/2006/main" count="103" uniqueCount="48">
  <si>
    <t>男</t>
    <rPh sb="0" eb="1">
      <t>オトコ</t>
    </rPh>
    <phoneticPr fontId="4"/>
  </si>
  <si>
    <t>女</t>
    <rPh sb="0" eb="1">
      <t>オンナ</t>
    </rPh>
    <phoneticPr fontId="4"/>
  </si>
  <si>
    <t>(単位：人、％)</t>
  </si>
  <si>
    <t>区       分</t>
    <rPh sb="0" eb="9">
      <t>クブン</t>
    </rPh>
    <phoneticPr fontId="4"/>
  </si>
  <si>
    <t>計</t>
    <rPh sb="0" eb="1">
      <t>ケイ</t>
    </rPh>
    <phoneticPr fontId="4"/>
  </si>
  <si>
    <t>第一次産業</t>
    <rPh sb="0" eb="3">
      <t>ダイイチジ</t>
    </rPh>
    <rPh sb="3" eb="4">
      <t>サン</t>
    </rPh>
    <rPh sb="4" eb="5">
      <t>ギョウ</t>
    </rPh>
    <phoneticPr fontId="4"/>
  </si>
  <si>
    <t>産</t>
    <rPh sb="0" eb="1">
      <t>サン</t>
    </rPh>
    <phoneticPr fontId="4"/>
  </si>
  <si>
    <t>産  業</t>
    <rPh sb="0" eb="4">
      <t>サンギョウ</t>
    </rPh>
    <phoneticPr fontId="4"/>
  </si>
  <si>
    <t>第二次産業</t>
    <rPh sb="0" eb="3">
      <t>ダイニジ</t>
    </rPh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</si>
  <si>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</si>
  <si>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第三次産業</t>
    <rPh sb="0" eb="3">
      <t>ダイサンジ</t>
    </rPh>
    <rPh sb="3" eb="4">
      <t>サン</t>
    </rPh>
    <rPh sb="4" eb="5">
      <t>ギョウ</t>
    </rPh>
    <phoneticPr fontId="4"/>
  </si>
  <si>
    <t>上記以外のもの</t>
    <rPh sb="0" eb="2">
      <t>ジョウキ</t>
    </rPh>
    <rPh sb="2" eb="4">
      <t>イガイ</t>
    </rPh>
    <phoneticPr fontId="4"/>
  </si>
  <si>
    <t>別</t>
    <rPh sb="0" eb="1">
      <t>ベツ</t>
    </rPh>
    <phoneticPr fontId="4"/>
  </si>
  <si>
    <t>第二次産業</t>
    <rPh sb="0" eb="5">
      <t>ダイニジサンギョウ</t>
    </rPh>
    <phoneticPr fontId="4"/>
  </si>
  <si>
    <t>実 数</t>
    <phoneticPr fontId="4"/>
  </si>
  <si>
    <t>割 合</t>
    <phoneticPr fontId="4"/>
  </si>
  <si>
    <t>(A)</t>
    <phoneticPr fontId="4"/>
  </si>
  <si>
    <t>第一次産業</t>
    <phoneticPr fontId="4"/>
  </si>
  <si>
    <t>第三次産業</t>
    <phoneticPr fontId="4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</si>
  <si>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</si>
  <si>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(A),(B) のうち</t>
    <phoneticPr fontId="4"/>
  </si>
  <si>
    <t>就職している者</t>
    <phoneticPr fontId="4"/>
  </si>
  <si>
    <t>(D)</t>
    <phoneticPr fontId="4"/>
  </si>
  <si>
    <t>専修学校
（高等課程）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4">
      <t>シンガク</t>
    </rPh>
    <rPh sb="14" eb="15">
      <t>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</si>
  <si>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4"/>
  </si>
  <si>
    <t>(B)</t>
    <phoneticPr fontId="4"/>
  </si>
  <si>
    <t>就  職  者（C）</t>
    <phoneticPr fontId="4"/>
  </si>
  <si>
    <t>死  亡・不  詳</t>
    <phoneticPr fontId="2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</si>
  <si>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</si>
  <si>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卒  　業  　者</t>
    <phoneticPr fontId="4"/>
  </si>
  <si>
    <t>総  進  学  者　 　　 （A) ＋（B）</t>
    <phoneticPr fontId="4"/>
  </si>
  <si>
    <t>高 等 学 校 等</t>
    <phoneticPr fontId="4"/>
  </si>
  <si>
    <t>進    学    者</t>
    <phoneticPr fontId="4"/>
  </si>
  <si>
    <t>(A)のうち他県</t>
    <phoneticPr fontId="4"/>
  </si>
  <si>
    <t>へ の 進 学 者</t>
    <phoneticPr fontId="4"/>
  </si>
  <si>
    <t>総  就  職  者
 （C）＋（D）</t>
    <phoneticPr fontId="4"/>
  </si>
  <si>
    <t>１６－１０    中 学 校 卒 業 者 の 卒 業 後 の 状 況</t>
    <phoneticPr fontId="4"/>
  </si>
  <si>
    <t>　この表は、学校基本調査(各年5月1日現在)の結果である。</t>
    <phoneticPr fontId="2"/>
  </si>
  <si>
    <t>平 成 28 年</t>
    <phoneticPr fontId="2"/>
  </si>
  <si>
    <t>平 成 29 年</t>
    <phoneticPr fontId="2"/>
  </si>
  <si>
    <t xml:space="preserve">      (再掲)   注1)</t>
    <rPh sb="13" eb="14">
      <t>チュウ</t>
    </rPh>
    <phoneticPr fontId="4"/>
  </si>
  <si>
    <t>注2)</t>
    <rPh sb="0" eb="1">
      <t>チュウ</t>
    </rPh>
    <phoneticPr fontId="2"/>
  </si>
  <si>
    <t>県外への
就職者
  (再掲)　
　 注2)</t>
    <rPh sb="0" eb="1">
      <t>ケン</t>
    </rPh>
    <rPh sb="5" eb="6">
      <t>ジュ</t>
    </rPh>
    <rPh sb="6" eb="7">
      <t>ショク</t>
    </rPh>
    <rPh sb="7" eb="8">
      <t>シャ</t>
    </rPh>
    <rPh sb="12" eb="14">
      <t>サイケイ</t>
    </rPh>
    <rPh sb="19" eb="20">
      <t>チュウ</t>
    </rPh>
    <phoneticPr fontId="4"/>
  </si>
  <si>
    <t>　注1) 割合：高等学校等進学者における構成比</t>
    <rPh sb="1" eb="2">
      <t>チュウ</t>
    </rPh>
    <rPh sb="5" eb="7">
      <t>ワリアイ</t>
    </rPh>
    <rPh sb="8" eb="10">
      <t>コウトウ</t>
    </rPh>
    <rPh sb="10" eb="12">
      <t>ガッコウ</t>
    </rPh>
    <rPh sb="12" eb="13">
      <t>ナド</t>
    </rPh>
    <rPh sb="13" eb="16">
      <t>シンガクシャ</t>
    </rPh>
    <rPh sb="20" eb="23">
      <t>コウセイヒ</t>
    </rPh>
    <phoneticPr fontId="2"/>
  </si>
  <si>
    <t>　注2) 割合：総就職者における構成比</t>
    <rPh sb="1" eb="2">
      <t>チュウ</t>
    </rPh>
    <rPh sb="5" eb="7">
      <t>ワリアイ</t>
    </rPh>
    <phoneticPr fontId="4"/>
  </si>
  <si>
    <t>平 成 27 年</t>
    <phoneticPr fontId="2"/>
  </si>
  <si>
    <t>平 成 30 年</t>
    <phoneticPr fontId="2"/>
  </si>
  <si>
    <t>令和 元 年</t>
    <rPh sb="0" eb="2">
      <t>レイワ</t>
    </rPh>
    <rPh sb="3" eb="4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</si>
</sst>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8" formatCode="#,##0.0_ "/>
    <numFmt numFmtId="179" formatCode="_ * #,##0.0_ ;_ * \-#,##0.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Border="0"/>
  </cellStyleXfs>
  <cellXfs count="104">
    <xf numFmtId="0" fontId="0" fillId="0" borderId="0" xfId="0"/>
    <xf numFmtId="0" fontId="3" fillId="0" borderId="0" xfId="2" applyFont="1" applyAlignment="1" applyProtection="1">
      <alignment horizontal="left" vertical="center" indent="2"/>
    </xf>
    <xf numFmtId="0" fontId="3" fillId="0" borderId="0" xfId="2" applyFont="1" applyAlignment="1">
      <alignment vertical="center"/>
    </xf>
    <xf numFmtId="0" fontId="3" fillId="0" borderId="1" xfId="2" applyFont="1" applyBorder="1" applyAlignment="1" applyProtection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2" applyFont="1" applyBorder="1" applyAlignment="1">
      <alignment vertical="top"/>
    </xf>
    <xf numFmtId="0" fontId="3" fillId="0" borderId="0" xfId="2" applyFont="1" applyAlignment="1">
      <alignment horizontal="right" vertical="top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41" fontId="6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0" xfId="2" applyFont="1" applyBorder="1" applyAlignment="1">
      <alignment horizontal="center" vertical="center"/>
    </xf>
    <xf numFmtId="41" fontId="6" fillId="0" borderId="1" xfId="2" applyNumberFormat="1" applyFont="1" applyBorder="1" applyAlignment="1">
      <alignment horizontal="right" vertical="center"/>
    </xf>
    <xf numFmtId="0" fontId="3" fillId="0" borderId="0" xfId="2" applyFont="1" applyAlignment="1"/>
    <xf numFmtId="0" fontId="7" fillId="0" borderId="0" xfId="2" applyFont="1" applyAlignment="1" applyProtection="1">
      <alignment horizontal="left" vertical="center" indent="2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16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0" xfId="2" applyNumberFormat="1" applyFont="1" applyAlignment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0" fontId="3" fillId="0" borderId="17" xfId="2" applyFont="1" applyBorder="1" applyAlignment="1" applyProtection="1">
      <alignment horizontal="center" vertical="center"/>
    </xf>
    <xf numFmtId="49" fontId="6" fillId="0" borderId="0" xfId="1" applyNumberFormat="1" applyFont="1" applyFill="1" applyBorder="1" applyAlignment="1">
      <alignment horizontal="right" vertical="center"/>
    </xf>
    <xf numFmtId="0" fontId="3" fillId="0" borderId="18" xfId="2" applyFont="1" applyBorder="1" applyAlignment="1" applyProtection="1">
      <alignment horizontal="center" vertical="center"/>
    </xf>
    <xf numFmtId="179" fontId="6" fillId="0" borderId="16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79" fontId="6" fillId="0" borderId="1" xfId="1" applyNumberFormat="1" applyFont="1" applyBorder="1" applyAlignment="1">
      <alignment horizontal="right" vertical="center"/>
    </xf>
    <xf numFmtId="0" fontId="3" fillId="0" borderId="0" xfId="2" applyFont="1" applyFill="1" applyBorder="1" applyAlignment="1">
      <alignment vertical="center" wrapText="1"/>
    </xf>
    <xf numFmtId="41" fontId="8" fillId="0" borderId="0" xfId="2" applyNumberFormat="1" applyFont="1" applyAlignment="1">
      <alignment horizontal="right" vertical="center"/>
    </xf>
    <xf numFmtId="41" fontId="8" fillId="0" borderId="16" xfId="2" applyNumberFormat="1" applyFont="1" applyFill="1" applyBorder="1" applyAlignment="1">
      <alignment horizontal="right" vertical="center"/>
    </xf>
    <xf numFmtId="179" fontId="8" fillId="0" borderId="16" xfId="1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41" fontId="8" fillId="0" borderId="1" xfId="2" applyNumberFormat="1" applyFont="1" applyFill="1" applyBorder="1" applyAlignment="1">
      <alignment horizontal="right" vertical="center"/>
    </xf>
    <xf numFmtId="0" fontId="9" fillId="0" borderId="2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0" fontId="3" fillId="0" borderId="15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distributed" vertical="center" justifyLastLine="1"/>
    </xf>
    <xf numFmtId="0" fontId="3" fillId="0" borderId="4" xfId="2" applyFont="1" applyBorder="1" applyAlignment="1" applyProtection="1">
      <alignment horizontal="distributed" vertical="center" justifyLastLine="1"/>
    </xf>
    <xf numFmtId="0" fontId="3" fillId="0" borderId="19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28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25" xfId="2" applyFont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distributed" vertical="center" justifyLastLine="1"/>
    </xf>
    <xf numFmtId="0" fontId="3" fillId="0" borderId="6" xfId="2" applyFont="1" applyBorder="1" applyAlignment="1" applyProtection="1">
      <alignment horizontal="distributed" vertical="center" justifyLastLine="1"/>
    </xf>
    <xf numFmtId="0" fontId="3" fillId="0" borderId="20" xfId="2" applyFont="1" applyBorder="1" applyAlignment="1" applyProtection="1">
      <alignment horizontal="distributed" vertical="center" wrapText="1" justifyLastLine="1"/>
    </xf>
    <xf numFmtId="0" fontId="3" fillId="0" borderId="4" xfId="2" applyFont="1" applyBorder="1" applyAlignment="1">
      <alignment horizontal="distributed" vertical="center" wrapText="1" justifyLastLine="1"/>
    </xf>
    <xf numFmtId="0" fontId="3" fillId="0" borderId="13" xfId="2" applyFont="1" applyBorder="1" applyAlignment="1">
      <alignment horizontal="distributed" vertical="center" wrapText="1" justifyLastLine="1"/>
    </xf>
    <xf numFmtId="0" fontId="3" fillId="0" borderId="6" xfId="2" applyFont="1" applyBorder="1" applyAlignment="1">
      <alignment horizontal="distributed" vertical="center" wrapText="1" justifyLastLine="1"/>
    </xf>
    <xf numFmtId="0" fontId="3" fillId="0" borderId="11" xfId="2" applyFont="1" applyBorder="1" applyAlignment="1">
      <alignment horizontal="distributed" vertical="center" wrapText="1" justifyLastLine="1"/>
    </xf>
    <xf numFmtId="0" fontId="3" fillId="0" borderId="12" xfId="2" applyFont="1" applyBorder="1" applyAlignment="1">
      <alignment horizontal="distributed" vertical="center" wrapText="1" justifyLastLine="1"/>
    </xf>
    <xf numFmtId="0" fontId="3" fillId="0" borderId="0" xfId="2" applyFont="1" applyBorder="1" applyAlignment="1" applyProtection="1">
      <alignment horizontal="distributed" vertical="center" justifyLastLine="1"/>
    </xf>
    <xf numFmtId="0" fontId="3" fillId="0" borderId="10" xfId="2" applyFont="1" applyBorder="1" applyAlignment="1" applyProtection="1">
      <alignment horizontal="distributed" vertical="center" justifyLastLine="1"/>
    </xf>
    <xf numFmtId="0" fontId="3" fillId="0" borderId="12" xfId="2" applyFont="1" applyBorder="1" applyAlignment="1" applyProtection="1">
      <alignment horizontal="distributed" vertical="center" justifyLastLine="1"/>
    </xf>
    <xf numFmtId="0" fontId="3" fillId="0" borderId="20" xfId="2" applyFont="1" applyBorder="1" applyAlignment="1" applyProtection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20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4" xfId="2" applyFont="1" applyBorder="1" applyAlignment="1" applyProtection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Normal="100" zoomScaleSheetLayoutView="110" workbookViewId="0"/>
  </sheetViews>
  <sheetFormatPr defaultColWidth="10.875" defaultRowHeight="11.25" x14ac:dyDescent="0.15"/>
  <cols>
    <col min="1" max="2" width="3.625" style="2" customWidth="1"/>
    <col min="3" max="3" width="10.125" style="2" customWidth="1"/>
    <col min="4" max="4" width="3.125" style="2" customWidth="1"/>
    <col min="5" max="14" width="7.125" style="2" customWidth="1"/>
    <col min="15" max="16384" width="10.875" style="2"/>
  </cols>
  <sheetData>
    <row r="1" spans="1:15" ht="15" customHeight="1" x14ac:dyDescent="0.15">
      <c r="A1" s="21" t="s">
        <v>36</v>
      </c>
      <c r="B1" s="1"/>
      <c r="C1" s="1"/>
      <c r="D1" s="1"/>
      <c r="E1" s="1"/>
      <c r="F1" s="1"/>
      <c r="G1" s="1"/>
      <c r="H1" s="1"/>
      <c r="I1" s="1"/>
      <c r="J1" s="1"/>
      <c r="M1" s="1"/>
      <c r="N1" s="1"/>
    </row>
    <row r="2" spans="1:15" ht="13.5" customHeight="1" x14ac:dyDescent="0.15"/>
    <row r="3" spans="1:15" s="22" customFormat="1" ht="14.85" customHeight="1" thickBot="1" x14ac:dyDescent="0.2">
      <c r="A3" s="3" t="s">
        <v>37</v>
      </c>
      <c r="B3" s="4"/>
      <c r="C3" s="4"/>
      <c r="D3" s="4"/>
      <c r="E3" s="4"/>
      <c r="F3" s="4"/>
      <c r="G3" s="5"/>
      <c r="H3" s="6"/>
      <c r="I3" s="5"/>
      <c r="L3" s="6"/>
      <c r="M3" s="4"/>
      <c r="N3" s="6" t="s">
        <v>2</v>
      </c>
    </row>
    <row r="4" spans="1:15" ht="12" customHeight="1" x14ac:dyDescent="0.15">
      <c r="A4" s="52" t="s">
        <v>3</v>
      </c>
      <c r="B4" s="52"/>
      <c r="C4" s="52"/>
      <c r="D4" s="53"/>
      <c r="E4" s="47" t="s">
        <v>45</v>
      </c>
      <c r="F4" s="56"/>
      <c r="G4" s="47" t="s">
        <v>38</v>
      </c>
      <c r="H4" s="56"/>
      <c r="I4" s="47" t="s">
        <v>39</v>
      </c>
      <c r="J4" s="56"/>
      <c r="K4" s="47" t="s">
        <v>46</v>
      </c>
      <c r="L4" s="48"/>
      <c r="M4" s="49" t="s">
        <v>47</v>
      </c>
      <c r="N4" s="102"/>
      <c r="O4" s="23"/>
    </row>
    <row r="5" spans="1:15" ht="12" customHeight="1" x14ac:dyDescent="0.15">
      <c r="A5" s="54"/>
      <c r="B5" s="54"/>
      <c r="C5" s="54"/>
      <c r="D5" s="55"/>
      <c r="E5" s="7" t="s">
        <v>14</v>
      </c>
      <c r="F5" s="28" t="s">
        <v>15</v>
      </c>
      <c r="G5" s="7" t="s">
        <v>14</v>
      </c>
      <c r="H5" s="31" t="s">
        <v>15</v>
      </c>
      <c r="I5" s="7" t="s">
        <v>14</v>
      </c>
      <c r="J5" s="8" t="s">
        <v>15</v>
      </c>
      <c r="K5" s="7" t="s">
        <v>14</v>
      </c>
      <c r="L5" s="29" t="s">
        <v>15</v>
      </c>
      <c r="M5" s="46" t="s">
        <v>14</v>
      </c>
      <c r="N5" s="103" t="s">
        <v>15</v>
      </c>
      <c r="O5" s="23"/>
    </row>
    <row r="6" spans="1:15" s="12" customFormat="1" ht="12" customHeight="1" x14ac:dyDescent="0.15">
      <c r="A6" s="57" t="s">
        <v>29</v>
      </c>
      <c r="B6" s="57"/>
      <c r="C6" s="58"/>
      <c r="D6" s="10" t="s">
        <v>4</v>
      </c>
      <c r="E6" s="25">
        <v>3764</v>
      </c>
      <c r="F6" s="32">
        <v>100</v>
      </c>
      <c r="G6" s="11">
        <v>3615</v>
      </c>
      <c r="H6" s="35">
        <v>100</v>
      </c>
      <c r="I6" s="27">
        <v>3661</v>
      </c>
      <c r="J6" s="35">
        <v>100</v>
      </c>
      <c r="K6" s="27">
        <v>3578</v>
      </c>
      <c r="L6" s="35">
        <v>100</v>
      </c>
      <c r="M6" s="39">
        <v>3451</v>
      </c>
      <c r="N6" s="40">
        <v>100</v>
      </c>
      <c r="O6" s="18"/>
    </row>
    <row r="7" spans="1:15" s="12" customFormat="1" ht="12" customHeight="1" x14ac:dyDescent="0.15">
      <c r="A7" s="59"/>
      <c r="B7" s="59"/>
      <c r="C7" s="60"/>
      <c r="D7" s="15" t="s">
        <v>0</v>
      </c>
      <c r="E7" s="24">
        <v>1917</v>
      </c>
      <c r="F7" s="33">
        <v>100</v>
      </c>
      <c r="G7" s="11">
        <v>1851</v>
      </c>
      <c r="H7" s="35">
        <v>100</v>
      </c>
      <c r="I7" s="27">
        <v>1897</v>
      </c>
      <c r="J7" s="35">
        <v>100</v>
      </c>
      <c r="K7" s="27">
        <v>1855</v>
      </c>
      <c r="L7" s="35">
        <v>100</v>
      </c>
      <c r="M7" s="41">
        <v>1844</v>
      </c>
      <c r="N7" s="42">
        <v>100</v>
      </c>
    </row>
    <row r="8" spans="1:15" s="12" customFormat="1" ht="12" customHeight="1" thickBot="1" x14ac:dyDescent="0.2">
      <c r="A8" s="61"/>
      <c r="B8" s="61"/>
      <c r="C8" s="62"/>
      <c r="D8" s="16" t="s">
        <v>1</v>
      </c>
      <c r="E8" s="24">
        <v>1847</v>
      </c>
      <c r="F8" s="33">
        <v>100</v>
      </c>
      <c r="G8" s="11">
        <v>1764</v>
      </c>
      <c r="H8" s="35">
        <v>100</v>
      </c>
      <c r="I8" s="27">
        <v>1764</v>
      </c>
      <c r="J8" s="35">
        <v>100</v>
      </c>
      <c r="K8" s="27">
        <v>1723</v>
      </c>
      <c r="L8" s="35">
        <v>100</v>
      </c>
      <c r="M8" s="41">
        <v>1607</v>
      </c>
      <c r="N8" s="42">
        <v>100</v>
      </c>
    </row>
    <row r="9" spans="1:15" s="12" customFormat="1" ht="12" customHeight="1" thickTop="1" x14ac:dyDescent="0.15">
      <c r="A9" s="63" t="s">
        <v>30</v>
      </c>
      <c r="B9" s="63"/>
      <c r="C9" s="64"/>
      <c r="D9" s="15" t="s">
        <v>4</v>
      </c>
      <c r="E9" s="24">
        <v>3752</v>
      </c>
      <c r="F9" s="33">
        <v>99.681190223166851</v>
      </c>
      <c r="G9" s="11">
        <v>3600</v>
      </c>
      <c r="H9" s="35">
        <v>99.585062240663902</v>
      </c>
      <c r="I9" s="27">
        <v>3642</v>
      </c>
      <c r="J9" s="35">
        <v>99.481016115815351</v>
      </c>
      <c r="K9" s="27">
        <v>3556</v>
      </c>
      <c r="L9" s="35">
        <v>99.385131358300725</v>
      </c>
      <c r="M9" s="41">
        <f>M10+M11</f>
        <v>3430</v>
      </c>
      <c r="N9" s="42">
        <f>M9/M6*100</f>
        <v>99.391480730223122</v>
      </c>
    </row>
    <row r="10" spans="1:15" s="12" customFormat="1" ht="12" customHeight="1" x14ac:dyDescent="0.15">
      <c r="A10" s="65"/>
      <c r="B10" s="65"/>
      <c r="C10" s="66"/>
      <c r="D10" s="15" t="s">
        <v>0</v>
      </c>
      <c r="E10" s="24">
        <v>1912</v>
      </c>
      <c r="F10" s="33">
        <v>99.73917579551383</v>
      </c>
      <c r="G10" s="11">
        <v>1843</v>
      </c>
      <c r="H10" s="35">
        <v>99.567801188546738</v>
      </c>
      <c r="I10" s="27">
        <v>1886</v>
      </c>
      <c r="J10" s="35">
        <v>99.420137058513447</v>
      </c>
      <c r="K10" s="27">
        <v>1839</v>
      </c>
      <c r="L10" s="35">
        <v>99.137466307277634</v>
      </c>
      <c r="M10" s="41">
        <f>M13+M19+M22</f>
        <v>1834</v>
      </c>
      <c r="N10" s="42">
        <f>M10/M7*100</f>
        <v>99.457700650759222</v>
      </c>
    </row>
    <row r="11" spans="1:15" s="12" customFormat="1" ht="12" customHeight="1" x14ac:dyDescent="0.15">
      <c r="A11" s="67"/>
      <c r="B11" s="67"/>
      <c r="C11" s="68"/>
      <c r="D11" s="17" t="s">
        <v>1</v>
      </c>
      <c r="E11" s="24">
        <v>1840</v>
      </c>
      <c r="F11" s="33">
        <v>99.621007038440709</v>
      </c>
      <c r="G11" s="11">
        <v>1757</v>
      </c>
      <c r="H11" s="35">
        <v>99.603174603174608</v>
      </c>
      <c r="I11" s="27">
        <v>1756</v>
      </c>
      <c r="J11" s="35">
        <v>99.546485260770979</v>
      </c>
      <c r="K11" s="27">
        <v>1717</v>
      </c>
      <c r="L11" s="35">
        <v>99.651770168311089</v>
      </c>
      <c r="M11" s="41">
        <f>M14+M20+M23</f>
        <v>1596</v>
      </c>
      <c r="N11" s="42">
        <f>M11/M8*100</f>
        <v>99.315494710640948</v>
      </c>
    </row>
    <row r="12" spans="1:15" s="12" customFormat="1" ht="12" customHeight="1" x14ac:dyDescent="0.15">
      <c r="A12" s="57" t="s">
        <v>31</v>
      </c>
      <c r="B12" s="57"/>
      <c r="C12" s="58"/>
      <c r="D12" s="15" t="s">
        <v>4</v>
      </c>
      <c r="E12" s="24">
        <v>3719</v>
      </c>
      <c r="F12" s="33">
        <v>98.804463336875671</v>
      </c>
      <c r="G12" s="11">
        <v>3568</v>
      </c>
      <c r="H12" s="35">
        <v>98.699861687413559</v>
      </c>
      <c r="I12" s="27">
        <v>3624</v>
      </c>
      <c r="J12" s="35">
        <v>98.989347172903578</v>
      </c>
      <c r="K12" s="27">
        <v>3543</v>
      </c>
      <c r="L12" s="35">
        <v>99.021799888205692</v>
      </c>
      <c r="M12" s="41">
        <v>3414</v>
      </c>
      <c r="N12" s="42">
        <f>M12/M6*100</f>
        <v>98.92784700086932</v>
      </c>
    </row>
    <row r="13" spans="1:15" s="12" customFormat="1" ht="12" customHeight="1" x14ac:dyDescent="0.15">
      <c r="A13" s="69" t="s">
        <v>32</v>
      </c>
      <c r="B13" s="69"/>
      <c r="C13" s="60"/>
      <c r="D13" s="15" t="s">
        <v>0</v>
      </c>
      <c r="E13" s="24">
        <v>1896</v>
      </c>
      <c r="F13" s="33">
        <v>98.904538341158059</v>
      </c>
      <c r="G13" s="11">
        <v>1827</v>
      </c>
      <c r="H13" s="35">
        <v>98.703403565640187</v>
      </c>
      <c r="I13" s="27">
        <v>1876</v>
      </c>
      <c r="J13" s="35">
        <v>98.892988929889299</v>
      </c>
      <c r="K13" s="27">
        <v>1830</v>
      </c>
      <c r="L13" s="35">
        <v>98.652291105121293</v>
      </c>
      <c r="M13" s="41">
        <v>1826</v>
      </c>
      <c r="N13" s="42">
        <f>M13/M7*100</f>
        <v>99.02386117136659</v>
      </c>
    </row>
    <row r="14" spans="1:15" s="12" customFormat="1" ht="12" customHeight="1" x14ac:dyDescent="0.15">
      <c r="A14" s="70" t="s">
        <v>16</v>
      </c>
      <c r="B14" s="70"/>
      <c r="C14" s="71"/>
      <c r="D14" s="17" t="s">
        <v>1</v>
      </c>
      <c r="E14" s="24">
        <v>1823</v>
      </c>
      <c r="F14" s="33">
        <v>98.700595560368171</v>
      </c>
      <c r="G14" s="11">
        <v>1741</v>
      </c>
      <c r="H14" s="35">
        <v>98.696145124716551</v>
      </c>
      <c r="I14" s="27">
        <v>1748</v>
      </c>
      <c r="J14" s="35">
        <v>99.092970521541943</v>
      </c>
      <c r="K14" s="27">
        <v>1713</v>
      </c>
      <c r="L14" s="35">
        <v>99.419616947185148</v>
      </c>
      <c r="M14" s="41">
        <v>1588</v>
      </c>
      <c r="N14" s="42">
        <f>M14/M8*100</f>
        <v>98.81767268201618</v>
      </c>
    </row>
    <row r="15" spans="1:15" s="12" customFormat="1" ht="12" customHeight="1" x14ac:dyDescent="0.15">
      <c r="A15" s="50" t="s">
        <v>33</v>
      </c>
      <c r="B15" s="50"/>
      <c r="C15" s="51"/>
      <c r="D15" s="15" t="s">
        <v>4</v>
      </c>
      <c r="E15" s="24">
        <v>423</v>
      </c>
      <c r="F15" s="33">
        <v>11.374025275611723</v>
      </c>
      <c r="G15" s="11">
        <v>430</v>
      </c>
      <c r="H15" s="35">
        <v>12.051569506726457</v>
      </c>
      <c r="I15" s="27">
        <v>393</v>
      </c>
      <c r="J15" s="35">
        <v>10.844370860927151</v>
      </c>
      <c r="K15" s="27">
        <v>454</v>
      </c>
      <c r="L15" s="35">
        <v>12.813999435506632</v>
      </c>
      <c r="M15" s="41">
        <v>349</v>
      </c>
      <c r="N15" s="42">
        <f>M15/M12*100</f>
        <v>10.222612770943176</v>
      </c>
      <c r="O15" s="37"/>
    </row>
    <row r="16" spans="1:15" s="12" customFormat="1" ht="12" customHeight="1" x14ac:dyDescent="0.15">
      <c r="A16" s="74" t="s">
        <v>34</v>
      </c>
      <c r="B16" s="74"/>
      <c r="C16" s="75"/>
      <c r="D16" s="15" t="s">
        <v>0</v>
      </c>
      <c r="E16" s="24">
        <v>243</v>
      </c>
      <c r="F16" s="33">
        <v>12.81645569620253</v>
      </c>
      <c r="G16" s="11">
        <v>256</v>
      </c>
      <c r="H16" s="35">
        <v>14.012041598248496</v>
      </c>
      <c r="I16" s="27">
        <v>222</v>
      </c>
      <c r="J16" s="35">
        <v>11.833688699360341</v>
      </c>
      <c r="K16" s="27">
        <v>255</v>
      </c>
      <c r="L16" s="35">
        <v>13.934426229508196</v>
      </c>
      <c r="M16" s="41">
        <v>213</v>
      </c>
      <c r="N16" s="42">
        <f>M16/M13*100</f>
        <v>11.664841182913472</v>
      </c>
      <c r="O16" s="37"/>
    </row>
    <row r="17" spans="1:15" s="12" customFormat="1" ht="12" customHeight="1" x14ac:dyDescent="0.15">
      <c r="A17" s="70" t="s">
        <v>40</v>
      </c>
      <c r="B17" s="70"/>
      <c r="C17" s="71"/>
      <c r="D17" s="17" t="s">
        <v>1</v>
      </c>
      <c r="E17" s="24">
        <v>180</v>
      </c>
      <c r="F17" s="33">
        <v>9.873834339001645</v>
      </c>
      <c r="G17" s="11">
        <v>174</v>
      </c>
      <c r="H17" s="35">
        <v>9.9942561746122909</v>
      </c>
      <c r="I17" s="27">
        <v>171</v>
      </c>
      <c r="J17" s="35">
        <v>9.7826086956521738</v>
      </c>
      <c r="K17" s="27">
        <v>199</v>
      </c>
      <c r="L17" s="35">
        <v>11.617046117921774</v>
      </c>
      <c r="M17" s="41">
        <v>136</v>
      </c>
      <c r="N17" s="42">
        <f>M17/M14*100</f>
        <v>8.5642317380352644</v>
      </c>
      <c r="O17" s="37"/>
    </row>
    <row r="18" spans="1:15" s="12" customFormat="1" ht="12" customHeight="1" x14ac:dyDescent="0.15">
      <c r="A18" s="9"/>
      <c r="B18" s="76" t="s">
        <v>23</v>
      </c>
      <c r="C18" s="77"/>
      <c r="D18" s="15" t="s">
        <v>4</v>
      </c>
      <c r="E18" s="24">
        <v>22</v>
      </c>
      <c r="F18" s="33">
        <v>0.58448459086078641</v>
      </c>
      <c r="G18" s="11">
        <v>27</v>
      </c>
      <c r="H18" s="35">
        <v>0.74688796680497926</v>
      </c>
      <c r="I18" s="27">
        <v>15</v>
      </c>
      <c r="J18" s="35">
        <v>0.40972411909314399</v>
      </c>
      <c r="K18" s="27">
        <v>7</v>
      </c>
      <c r="L18" s="35">
        <v>0.19685039370078738</v>
      </c>
      <c r="M18" s="41">
        <v>11</v>
      </c>
      <c r="N18" s="42">
        <f>M18/M6*100</f>
        <v>0.31874818893074469</v>
      </c>
      <c r="O18" s="37"/>
    </row>
    <row r="19" spans="1:15" s="12" customFormat="1" ht="12" customHeight="1" x14ac:dyDescent="0.15">
      <c r="B19" s="78"/>
      <c r="C19" s="79"/>
      <c r="D19" s="15" t="s">
        <v>0</v>
      </c>
      <c r="E19" s="24">
        <v>11</v>
      </c>
      <c r="F19" s="33">
        <v>0.57381324986958793</v>
      </c>
      <c r="G19" s="11">
        <v>15</v>
      </c>
      <c r="H19" s="35">
        <v>0.81037277147487841</v>
      </c>
      <c r="I19" s="27">
        <v>8</v>
      </c>
      <c r="J19" s="35">
        <v>0.42171850289931473</v>
      </c>
      <c r="K19" s="27">
        <v>6</v>
      </c>
      <c r="L19" s="35">
        <v>0.32626427406199021</v>
      </c>
      <c r="M19" s="41">
        <v>6</v>
      </c>
      <c r="N19" s="42">
        <f>M19/M7*100</f>
        <v>0.32537960954446854</v>
      </c>
      <c r="O19" s="37"/>
    </row>
    <row r="20" spans="1:15" s="12" customFormat="1" ht="12" customHeight="1" x14ac:dyDescent="0.15">
      <c r="B20" s="80"/>
      <c r="C20" s="81"/>
      <c r="D20" s="15" t="s">
        <v>1</v>
      </c>
      <c r="E20" s="24">
        <v>11</v>
      </c>
      <c r="F20" s="33">
        <v>0.59556036816459124</v>
      </c>
      <c r="G20" s="11">
        <v>12</v>
      </c>
      <c r="H20" s="35">
        <v>0.68027210884353739</v>
      </c>
      <c r="I20" s="27">
        <v>7</v>
      </c>
      <c r="J20" s="35">
        <v>0.3968253968253968</v>
      </c>
      <c r="K20" s="27">
        <v>1</v>
      </c>
      <c r="L20" s="35">
        <v>5.8241118229470007E-2</v>
      </c>
      <c r="M20" s="41">
        <v>5</v>
      </c>
      <c r="N20" s="42">
        <f>M20/M8*100</f>
        <v>0.31113876789047917</v>
      </c>
      <c r="O20" s="37"/>
    </row>
    <row r="21" spans="1:15" s="12" customFormat="1" ht="12" customHeight="1" x14ac:dyDescent="0.15">
      <c r="A21" s="14"/>
      <c r="B21" s="76" t="s">
        <v>24</v>
      </c>
      <c r="C21" s="77"/>
      <c r="D21" s="10" t="s">
        <v>4</v>
      </c>
      <c r="E21" s="24">
        <v>8</v>
      </c>
      <c r="F21" s="33">
        <v>0.21253985122210414</v>
      </c>
      <c r="G21" s="11">
        <v>5</v>
      </c>
      <c r="H21" s="35">
        <v>0.13831258644536654</v>
      </c>
      <c r="I21" s="27">
        <v>3</v>
      </c>
      <c r="J21" s="35">
        <v>8.194482381862879E-2</v>
      </c>
      <c r="K21" s="27">
        <v>6</v>
      </c>
      <c r="L21" s="35">
        <v>0.1687289088863892</v>
      </c>
      <c r="M21" s="41">
        <v>5</v>
      </c>
      <c r="N21" s="42">
        <f>M21/M6*100</f>
        <v>0.14488554042306578</v>
      </c>
      <c r="O21" s="37"/>
    </row>
    <row r="22" spans="1:15" s="12" customFormat="1" ht="12" customHeight="1" x14ac:dyDescent="0.15">
      <c r="A22" s="14" t="s">
        <v>25</v>
      </c>
      <c r="B22" s="78"/>
      <c r="C22" s="79"/>
      <c r="D22" s="15" t="s">
        <v>0</v>
      </c>
      <c r="E22" s="24">
        <v>3</v>
      </c>
      <c r="F22" s="33">
        <v>0.1564945226917058</v>
      </c>
      <c r="G22" s="11">
        <v>1</v>
      </c>
      <c r="H22" s="35">
        <v>5.4024851431658562E-2</v>
      </c>
      <c r="I22" s="27">
        <v>2</v>
      </c>
      <c r="J22" s="35">
        <v>0.10542962572482868</v>
      </c>
      <c r="K22" s="27">
        <v>3</v>
      </c>
      <c r="L22" s="35">
        <v>0.16313213703099511</v>
      </c>
      <c r="M22" s="41">
        <v>2</v>
      </c>
      <c r="N22" s="42">
        <f>M22/M7*100</f>
        <v>0.10845986984815618</v>
      </c>
      <c r="O22" s="37"/>
    </row>
    <row r="23" spans="1:15" s="12" customFormat="1" ht="12" customHeight="1" x14ac:dyDescent="0.15">
      <c r="B23" s="80"/>
      <c r="C23" s="81"/>
      <c r="D23" s="17" t="s">
        <v>1</v>
      </c>
      <c r="E23" s="24">
        <v>5</v>
      </c>
      <c r="F23" s="33">
        <v>0.27070925825663239</v>
      </c>
      <c r="G23" s="11">
        <v>4</v>
      </c>
      <c r="H23" s="35">
        <v>0.22675736961451248</v>
      </c>
      <c r="I23" s="27">
        <v>1</v>
      </c>
      <c r="J23" s="35">
        <v>5.6689342403628121E-2</v>
      </c>
      <c r="K23" s="27">
        <v>3</v>
      </c>
      <c r="L23" s="35">
        <v>0.17472335468841002</v>
      </c>
      <c r="M23" s="41">
        <v>3</v>
      </c>
      <c r="N23" s="42">
        <f>M23/M8*100</f>
        <v>0.18668326073428748</v>
      </c>
      <c r="O23" s="37"/>
    </row>
    <row r="24" spans="1:15" s="12" customFormat="1" ht="12" customHeight="1" x14ac:dyDescent="0.15">
      <c r="A24" s="14"/>
      <c r="B24" s="76" t="s">
        <v>19</v>
      </c>
      <c r="C24" s="77"/>
      <c r="D24" s="10" t="s">
        <v>4</v>
      </c>
      <c r="E24" s="24">
        <v>3</v>
      </c>
      <c r="F24" s="33">
        <v>7.970244420828905E-2</v>
      </c>
      <c r="G24" s="11">
        <v>0</v>
      </c>
      <c r="H24" s="35">
        <v>0</v>
      </c>
      <c r="I24" s="27">
        <v>0</v>
      </c>
      <c r="J24" s="35">
        <v>0</v>
      </c>
      <c r="K24" s="27">
        <v>0</v>
      </c>
      <c r="L24" s="35">
        <v>0</v>
      </c>
      <c r="M24" s="41">
        <v>0</v>
      </c>
      <c r="N24" s="42">
        <v>0</v>
      </c>
      <c r="O24" s="37"/>
    </row>
    <row r="25" spans="1:15" s="12" customFormat="1" ht="12" customHeight="1" x14ac:dyDescent="0.15">
      <c r="B25" s="78"/>
      <c r="C25" s="79"/>
      <c r="D25" s="15" t="s">
        <v>0</v>
      </c>
      <c r="E25" s="24">
        <v>2</v>
      </c>
      <c r="F25" s="33">
        <v>0.10432968179447052</v>
      </c>
      <c r="G25" s="11">
        <v>0</v>
      </c>
      <c r="H25" s="35">
        <v>0</v>
      </c>
      <c r="I25" s="27">
        <v>0</v>
      </c>
      <c r="J25" s="35">
        <v>0</v>
      </c>
      <c r="K25" s="27">
        <v>0</v>
      </c>
      <c r="L25" s="35">
        <v>0</v>
      </c>
      <c r="M25" s="41">
        <v>0</v>
      </c>
      <c r="N25" s="42">
        <v>0</v>
      </c>
      <c r="O25" s="37"/>
    </row>
    <row r="26" spans="1:15" s="12" customFormat="1" ht="12" customHeight="1" thickBot="1" x14ac:dyDescent="0.2">
      <c r="A26" s="13"/>
      <c r="B26" s="80"/>
      <c r="C26" s="81"/>
      <c r="D26" s="16" t="s">
        <v>1</v>
      </c>
      <c r="E26" s="11">
        <v>1</v>
      </c>
      <c r="F26" s="33">
        <v>5.4141851651326477E-2</v>
      </c>
      <c r="G26" s="11">
        <v>0</v>
      </c>
      <c r="H26" s="35">
        <v>0</v>
      </c>
      <c r="I26" s="27">
        <v>0</v>
      </c>
      <c r="J26" s="35">
        <v>0</v>
      </c>
      <c r="K26" s="27">
        <v>0</v>
      </c>
      <c r="L26" s="35">
        <v>0</v>
      </c>
      <c r="M26" s="38">
        <v>0</v>
      </c>
      <c r="N26" s="42">
        <v>0</v>
      </c>
      <c r="O26" s="37"/>
    </row>
    <row r="27" spans="1:15" s="12" customFormat="1" ht="12" customHeight="1" thickTop="1" x14ac:dyDescent="0.15">
      <c r="A27" s="63" t="s">
        <v>26</v>
      </c>
      <c r="B27" s="63"/>
      <c r="C27" s="64"/>
      <c r="D27" s="15" t="s">
        <v>4</v>
      </c>
      <c r="E27" s="24">
        <v>1</v>
      </c>
      <c r="F27" s="33">
        <v>2.6567481402763018E-2</v>
      </c>
      <c r="G27" s="11">
        <v>4</v>
      </c>
      <c r="H27" s="35">
        <v>0.11065006915629322</v>
      </c>
      <c r="I27" s="27">
        <v>5</v>
      </c>
      <c r="J27" s="35">
        <v>0.13657470636438132</v>
      </c>
      <c r="K27" s="27">
        <v>1</v>
      </c>
      <c r="L27" s="35">
        <v>0</v>
      </c>
      <c r="M27" s="41">
        <v>0</v>
      </c>
      <c r="N27" s="43">
        <v>0</v>
      </c>
    </row>
    <row r="28" spans="1:15" s="12" customFormat="1" ht="12" customHeight="1" x14ac:dyDescent="0.15">
      <c r="A28" s="65"/>
      <c r="B28" s="65"/>
      <c r="C28" s="66"/>
      <c r="D28" s="15" t="s">
        <v>0</v>
      </c>
      <c r="E28" s="24">
        <v>0</v>
      </c>
      <c r="F28" s="33">
        <v>0</v>
      </c>
      <c r="G28" s="11">
        <v>2</v>
      </c>
      <c r="H28" s="35">
        <v>0.10804970286331712</v>
      </c>
      <c r="I28" s="11">
        <v>4</v>
      </c>
      <c r="J28" s="35">
        <v>0.21085925144965736</v>
      </c>
      <c r="K28" s="11">
        <v>1</v>
      </c>
      <c r="L28" s="35">
        <v>5.3908355795148251E-2</v>
      </c>
      <c r="M28" s="41">
        <v>0</v>
      </c>
      <c r="N28" s="44">
        <v>0</v>
      </c>
    </row>
    <row r="29" spans="1:15" s="12" customFormat="1" ht="12" customHeight="1" x14ac:dyDescent="0.15">
      <c r="A29" s="67"/>
      <c r="B29" s="67"/>
      <c r="C29" s="68"/>
      <c r="D29" s="17" t="s">
        <v>1</v>
      </c>
      <c r="E29" s="24">
        <v>1</v>
      </c>
      <c r="F29" s="33">
        <v>5.4141851651326477E-2</v>
      </c>
      <c r="G29" s="11">
        <v>2</v>
      </c>
      <c r="H29" s="35">
        <v>0.11337868480725624</v>
      </c>
      <c r="I29" s="27">
        <v>1</v>
      </c>
      <c r="J29" s="35">
        <v>5.6689342403628121E-2</v>
      </c>
      <c r="K29" s="27">
        <v>0</v>
      </c>
      <c r="L29" s="35">
        <v>0</v>
      </c>
      <c r="M29" s="41">
        <v>0</v>
      </c>
      <c r="N29" s="42">
        <v>0</v>
      </c>
    </row>
    <row r="30" spans="1:15" s="12" customFormat="1" ht="12" customHeight="1" x14ac:dyDescent="0.15">
      <c r="A30" s="50" t="s">
        <v>11</v>
      </c>
      <c r="B30" s="50"/>
      <c r="C30" s="51"/>
      <c r="D30" s="15" t="s">
        <v>4</v>
      </c>
      <c r="E30" s="24">
        <v>11</v>
      </c>
      <c r="F30" s="33">
        <v>0.29224229543039321</v>
      </c>
      <c r="G30" s="11">
        <v>10</v>
      </c>
      <c r="H30" s="35">
        <v>0.27662517289073307</v>
      </c>
      <c r="I30" s="27">
        <v>13</v>
      </c>
      <c r="J30" s="35">
        <v>0.35509423654739142</v>
      </c>
      <c r="K30" s="27">
        <v>21</v>
      </c>
      <c r="L30" s="35">
        <v>0.58692006707657907</v>
      </c>
      <c r="M30" s="41">
        <v>16</v>
      </c>
      <c r="N30" s="42">
        <f>M30/M6*100</f>
        <v>0.46363372935381053</v>
      </c>
    </row>
    <row r="31" spans="1:15" s="12" customFormat="1" ht="12" customHeight="1" x14ac:dyDescent="0.15">
      <c r="A31" s="82"/>
      <c r="B31" s="82"/>
      <c r="C31" s="75"/>
      <c r="D31" s="15" t="s">
        <v>0</v>
      </c>
      <c r="E31" s="24">
        <v>5</v>
      </c>
      <c r="F31" s="33">
        <v>0.26082420448617633</v>
      </c>
      <c r="G31" s="11">
        <v>5</v>
      </c>
      <c r="H31" s="35">
        <v>0.2701242571582928</v>
      </c>
      <c r="I31" s="27">
        <v>7</v>
      </c>
      <c r="J31" s="35">
        <v>0.36900369003690037</v>
      </c>
      <c r="K31" s="27">
        <v>15</v>
      </c>
      <c r="L31" s="35">
        <v>0.80862533692722371</v>
      </c>
      <c r="M31" s="41">
        <v>6</v>
      </c>
      <c r="N31" s="42">
        <f>M31/M7*100</f>
        <v>0.32537960954446854</v>
      </c>
    </row>
    <row r="32" spans="1:15" s="12" customFormat="1" ht="12" customHeight="1" x14ac:dyDescent="0.15">
      <c r="A32" s="83"/>
      <c r="B32" s="83"/>
      <c r="C32" s="84"/>
      <c r="D32" s="17" t="s">
        <v>1</v>
      </c>
      <c r="E32" s="24">
        <v>6</v>
      </c>
      <c r="F32" s="33">
        <v>0.32485110990795885</v>
      </c>
      <c r="G32" s="11">
        <v>5</v>
      </c>
      <c r="H32" s="35">
        <v>0.28344671201814059</v>
      </c>
      <c r="I32" s="27">
        <v>6</v>
      </c>
      <c r="J32" s="35">
        <v>0.3401360544217687</v>
      </c>
      <c r="K32" s="27">
        <v>6</v>
      </c>
      <c r="L32" s="35">
        <v>0.34822983168891469</v>
      </c>
      <c r="M32" s="41">
        <v>10</v>
      </c>
      <c r="N32" s="42">
        <f>M32/M8*100</f>
        <v>0.62227753578095835</v>
      </c>
    </row>
    <row r="33" spans="1:15" s="12" customFormat="1" ht="12" customHeight="1" x14ac:dyDescent="0.15">
      <c r="A33" s="57" t="s">
        <v>27</v>
      </c>
      <c r="B33" s="57"/>
      <c r="C33" s="58"/>
      <c r="D33" s="15" t="s">
        <v>4</v>
      </c>
      <c r="E33" s="24">
        <v>0</v>
      </c>
      <c r="F33" s="33">
        <v>0</v>
      </c>
      <c r="G33" s="11">
        <v>1</v>
      </c>
      <c r="H33" s="35">
        <v>2.7662517289073305E-2</v>
      </c>
      <c r="I33" s="11">
        <v>1</v>
      </c>
      <c r="J33" s="35">
        <v>2.7314941272876262E-2</v>
      </c>
      <c r="K33" s="11">
        <v>0</v>
      </c>
      <c r="L33" s="35">
        <v>0</v>
      </c>
      <c r="M33" s="41">
        <v>5</v>
      </c>
      <c r="N33" s="42">
        <f>M33/M6*100</f>
        <v>0.14488554042306578</v>
      </c>
    </row>
    <row r="34" spans="1:15" s="12" customFormat="1" ht="12" customHeight="1" x14ac:dyDescent="0.15">
      <c r="A34" s="69"/>
      <c r="B34" s="69"/>
      <c r="C34" s="60"/>
      <c r="D34" s="15" t="s">
        <v>0</v>
      </c>
      <c r="E34" s="24">
        <v>0</v>
      </c>
      <c r="F34" s="33">
        <v>0</v>
      </c>
      <c r="G34" s="11">
        <v>1</v>
      </c>
      <c r="H34" s="35">
        <v>5.4024851431658562E-2</v>
      </c>
      <c r="I34" s="11">
        <v>0</v>
      </c>
      <c r="J34" s="35">
        <v>0</v>
      </c>
      <c r="K34" s="11">
        <v>0</v>
      </c>
      <c r="L34" s="35">
        <v>0</v>
      </c>
      <c r="M34" s="41">
        <v>4</v>
      </c>
      <c r="N34" s="42">
        <f>M34/M7*100</f>
        <v>0.21691973969631237</v>
      </c>
    </row>
    <row r="35" spans="1:15" s="12" customFormat="1" ht="12" customHeight="1" thickBot="1" x14ac:dyDescent="0.2">
      <c r="A35" s="61"/>
      <c r="B35" s="61"/>
      <c r="C35" s="62"/>
      <c r="D35" s="16" t="s">
        <v>1</v>
      </c>
      <c r="E35" s="24">
        <v>0</v>
      </c>
      <c r="F35" s="33">
        <v>0</v>
      </c>
      <c r="G35" s="11">
        <v>0</v>
      </c>
      <c r="H35" s="35">
        <v>0</v>
      </c>
      <c r="I35" s="11">
        <v>1</v>
      </c>
      <c r="J35" s="35">
        <v>5.6689342403628121E-2</v>
      </c>
      <c r="K35" s="11">
        <v>0</v>
      </c>
      <c r="L35" s="35">
        <v>0</v>
      </c>
      <c r="M35" s="41">
        <v>1</v>
      </c>
      <c r="N35" s="42">
        <f>M35/M8*100</f>
        <v>6.2227753578095832E-2</v>
      </c>
      <c r="O35" s="30"/>
    </row>
    <row r="36" spans="1:15" s="12" customFormat="1" ht="12" customHeight="1" thickTop="1" x14ac:dyDescent="0.15">
      <c r="A36" s="50" t="s">
        <v>20</v>
      </c>
      <c r="B36" s="50"/>
      <c r="C36" s="51"/>
      <c r="D36" s="15" t="s">
        <v>4</v>
      </c>
      <c r="E36" s="24">
        <v>1</v>
      </c>
      <c r="F36" s="33">
        <v>2.6567481402763017E-4</v>
      </c>
      <c r="G36" s="11">
        <v>0</v>
      </c>
      <c r="H36" s="35">
        <v>0</v>
      </c>
      <c r="I36" s="27">
        <v>0</v>
      </c>
      <c r="J36" s="35">
        <v>0</v>
      </c>
      <c r="K36" s="27">
        <v>0</v>
      </c>
      <c r="L36" s="35">
        <v>0</v>
      </c>
      <c r="M36" s="41">
        <v>0</v>
      </c>
      <c r="N36" s="42">
        <v>0</v>
      </c>
    </row>
    <row r="37" spans="1:15" s="12" customFormat="1" ht="12" customHeight="1" x14ac:dyDescent="0.15">
      <c r="A37" s="74" t="s">
        <v>21</v>
      </c>
      <c r="B37" s="74"/>
      <c r="C37" s="75"/>
      <c r="D37" s="15" t="s">
        <v>0</v>
      </c>
      <c r="E37" s="24">
        <v>0</v>
      </c>
      <c r="F37" s="33">
        <v>0</v>
      </c>
      <c r="G37" s="11">
        <v>0</v>
      </c>
      <c r="H37" s="35">
        <v>0</v>
      </c>
      <c r="I37" s="11">
        <v>0</v>
      </c>
      <c r="J37" s="35">
        <v>0</v>
      </c>
      <c r="K37" s="11">
        <v>0</v>
      </c>
      <c r="L37" s="35">
        <v>0</v>
      </c>
      <c r="M37" s="41">
        <v>0</v>
      </c>
      <c r="N37" s="42">
        <v>0</v>
      </c>
    </row>
    <row r="38" spans="1:15" s="12" customFormat="1" ht="12" customHeight="1" x14ac:dyDescent="0.15">
      <c r="A38" s="70" t="s">
        <v>22</v>
      </c>
      <c r="B38" s="70"/>
      <c r="C38" s="71"/>
      <c r="D38" s="17" t="s">
        <v>1</v>
      </c>
      <c r="E38" s="24">
        <v>1</v>
      </c>
      <c r="F38" s="33">
        <v>5.4141851651326478E-4</v>
      </c>
      <c r="G38" s="11">
        <v>0</v>
      </c>
      <c r="H38" s="35">
        <v>0</v>
      </c>
      <c r="I38" s="27">
        <v>0</v>
      </c>
      <c r="J38" s="35">
        <v>0</v>
      </c>
      <c r="K38" s="27">
        <v>0</v>
      </c>
      <c r="L38" s="35">
        <v>0</v>
      </c>
      <c r="M38" s="41">
        <v>0</v>
      </c>
      <c r="N38" s="42">
        <v>0</v>
      </c>
    </row>
    <row r="39" spans="1:15" s="12" customFormat="1" ht="12" customHeight="1" x14ac:dyDescent="0.15">
      <c r="A39" s="72" t="s">
        <v>35</v>
      </c>
      <c r="B39" s="72"/>
      <c r="C39" s="73"/>
      <c r="D39" s="15" t="s">
        <v>4</v>
      </c>
      <c r="E39" s="24">
        <v>2</v>
      </c>
      <c r="F39" s="33">
        <v>5.3134962805526036E-2</v>
      </c>
      <c r="G39" s="11">
        <v>4</v>
      </c>
      <c r="H39" s="35">
        <v>0.11065006915629322</v>
      </c>
      <c r="I39" s="27">
        <v>5</v>
      </c>
      <c r="J39" s="35">
        <v>0.13657470636438132</v>
      </c>
      <c r="K39" s="27">
        <v>1</v>
      </c>
      <c r="L39" s="35">
        <v>0</v>
      </c>
      <c r="M39" s="41">
        <v>0</v>
      </c>
      <c r="N39" s="43">
        <v>0</v>
      </c>
    </row>
    <row r="40" spans="1:15" s="12" customFormat="1" ht="12" customHeight="1" x14ac:dyDescent="0.15">
      <c r="A40" s="65"/>
      <c r="B40" s="65"/>
      <c r="C40" s="66"/>
      <c r="D40" s="15" t="s">
        <v>0</v>
      </c>
      <c r="E40" s="24">
        <v>0</v>
      </c>
      <c r="F40" s="33">
        <v>0</v>
      </c>
      <c r="G40" s="11">
        <v>2</v>
      </c>
      <c r="H40" s="35">
        <v>0.10804970286331712</v>
      </c>
      <c r="I40" s="11">
        <v>4</v>
      </c>
      <c r="J40" s="35">
        <v>0.21085925144965736</v>
      </c>
      <c r="K40" s="11">
        <v>1</v>
      </c>
      <c r="L40" s="35">
        <v>5.3908355795148251E-2</v>
      </c>
      <c r="M40" s="41">
        <v>0</v>
      </c>
      <c r="N40" s="42">
        <v>0</v>
      </c>
    </row>
    <row r="41" spans="1:15" s="12" customFormat="1" ht="12" customHeight="1" x14ac:dyDescent="0.15">
      <c r="A41" s="67"/>
      <c r="B41" s="67"/>
      <c r="C41" s="68"/>
      <c r="D41" s="15" t="s">
        <v>1</v>
      </c>
      <c r="E41" s="24">
        <v>2</v>
      </c>
      <c r="F41" s="33">
        <v>0.10828370330265295</v>
      </c>
      <c r="G41" s="11">
        <v>2</v>
      </c>
      <c r="H41" s="35">
        <v>0.11337868480725624</v>
      </c>
      <c r="I41" s="27">
        <v>1</v>
      </c>
      <c r="J41" s="35">
        <v>5.6689342403628121E-2</v>
      </c>
      <c r="K41" s="27">
        <v>0</v>
      </c>
      <c r="L41" s="35">
        <v>0</v>
      </c>
      <c r="M41" s="41">
        <v>0</v>
      </c>
      <c r="N41" s="42">
        <v>0</v>
      </c>
    </row>
    <row r="42" spans="1:15" s="12" customFormat="1" ht="12" customHeight="1" x14ac:dyDescent="0.15">
      <c r="B42" s="85" t="s">
        <v>5</v>
      </c>
      <c r="C42" s="86"/>
      <c r="D42" s="10" t="s">
        <v>4</v>
      </c>
      <c r="E42" s="24">
        <v>1</v>
      </c>
      <c r="F42" s="33">
        <v>50</v>
      </c>
      <c r="G42" s="11">
        <v>0</v>
      </c>
      <c r="H42" s="35">
        <v>0</v>
      </c>
      <c r="I42" s="27">
        <v>0</v>
      </c>
      <c r="J42" s="35">
        <v>0</v>
      </c>
      <c r="K42" s="27">
        <v>0</v>
      </c>
      <c r="L42" s="35">
        <v>0</v>
      </c>
      <c r="M42" s="41">
        <v>0</v>
      </c>
      <c r="N42" s="42">
        <v>0</v>
      </c>
    </row>
    <row r="43" spans="1:15" s="12" customFormat="1" ht="12" customHeight="1" x14ac:dyDescent="0.15">
      <c r="A43" s="12" t="s">
        <v>6</v>
      </c>
      <c r="B43" s="87"/>
      <c r="C43" s="66"/>
      <c r="D43" s="15" t="s">
        <v>0</v>
      </c>
      <c r="E43" s="24">
        <v>0</v>
      </c>
      <c r="F43" s="33">
        <v>0</v>
      </c>
      <c r="G43" s="11">
        <v>0</v>
      </c>
      <c r="H43" s="35">
        <v>0</v>
      </c>
      <c r="I43" s="11">
        <v>0</v>
      </c>
      <c r="J43" s="35">
        <v>0</v>
      </c>
      <c r="K43" s="11">
        <v>0</v>
      </c>
      <c r="L43" s="35">
        <v>0</v>
      </c>
      <c r="M43" s="41">
        <v>0</v>
      </c>
      <c r="N43" s="42">
        <v>0</v>
      </c>
    </row>
    <row r="44" spans="1:15" s="12" customFormat="1" ht="12" customHeight="1" x14ac:dyDescent="0.15">
      <c r="B44" s="88" t="s">
        <v>7</v>
      </c>
      <c r="C44" s="68"/>
      <c r="D44" s="17" t="s">
        <v>1</v>
      </c>
      <c r="E44" s="24">
        <v>1</v>
      </c>
      <c r="F44" s="33">
        <v>50</v>
      </c>
      <c r="G44" s="11">
        <v>0</v>
      </c>
      <c r="H44" s="35">
        <v>0</v>
      </c>
      <c r="I44" s="27">
        <v>0</v>
      </c>
      <c r="J44" s="35">
        <v>0</v>
      </c>
      <c r="K44" s="27">
        <v>0</v>
      </c>
      <c r="L44" s="35">
        <v>0</v>
      </c>
      <c r="M44" s="41">
        <v>0</v>
      </c>
      <c r="N44" s="42">
        <v>0</v>
      </c>
    </row>
    <row r="45" spans="1:15" s="12" customFormat="1" ht="12" customHeight="1" x14ac:dyDescent="0.15">
      <c r="B45" s="85" t="s">
        <v>8</v>
      </c>
      <c r="C45" s="86"/>
      <c r="D45" s="15" t="s">
        <v>4</v>
      </c>
      <c r="E45" s="24">
        <v>0</v>
      </c>
      <c r="F45" s="33">
        <v>0</v>
      </c>
      <c r="G45" s="11">
        <v>1</v>
      </c>
      <c r="H45" s="35">
        <v>25</v>
      </c>
      <c r="I45" s="11">
        <v>2</v>
      </c>
      <c r="J45" s="35">
        <v>40</v>
      </c>
      <c r="K45" s="11">
        <v>0</v>
      </c>
      <c r="L45" s="35">
        <v>0</v>
      </c>
      <c r="M45" s="41">
        <v>0</v>
      </c>
      <c r="N45" s="42">
        <v>0</v>
      </c>
    </row>
    <row r="46" spans="1:15" s="12" customFormat="1" ht="12" customHeight="1" x14ac:dyDescent="0.15">
      <c r="B46" s="87"/>
      <c r="C46" s="66"/>
      <c r="D46" s="15" t="s">
        <v>0</v>
      </c>
      <c r="E46" s="24">
        <v>0</v>
      </c>
      <c r="F46" s="33">
        <v>0</v>
      </c>
      <c r="G46" s="11">
        <v>1</v>
      </c>
      <c r="H46" s="35">
        <v>50</v>
      </c>
      <c r="I46" s="11">
        <v>2</v>
      </c>
      <c r="J46" s="35">
        <v>50</v>
      </c>
      <c r="K46" s="11">
        <v>0</v>
      </c>
      <c r="L46" s="35">
        <v>0</v>
      </c>
      <c r="M46" s="41">
        <v>0</v>
      </c>
      <c r="N46" s="42">
        <v>0</v>
      </c>
    </row>
    <row r="47" spans="1:15" s="12" customFormat="1" ht="12" customHeight="1" x14ac:dyDescent="0.15">
      <c r="A47" s="18" t="s">
        <v>9</v>
      </c>
      <c r="B47" s="88" t="s">
        <v>7</v>
      </c>
      <c r="C47" s="68"/>
      <c r="D47" s="15" t="s">
        <v>1</v>
      </c>
      <c r="E47" s="24">
        <v>0</v>
      </c>
      <c r="F47" s="33">
        <v>0</v>
      </c>
      <c r="G47" s="11">
        <v>0</v>
      </c>
      <c r="H47" s="35">
        <v>0</v>
      </c>
      <c r="I47" s="11">
        <v>0</v>
      </c>
      <c r="J47" s="35">
        <v>0</v>
      </c>
      <c r="K47" s="11">
        <v>0</v>
      </c>
      <c r="L47" s="35">
        <v>0</v>
      </c>
      <c r="M47" s="41">
        <v>0</v>
      </c>
      <c r="N47" s="42">
        <v>0</v>
      </c>
    </row>
    <row r="48" spans="1:15" s="12" customFormat="1" ht="12" customHeight="1" x14ac:dyDescent="0.15">
      <c r="A48" s="23"/>
      <c r="B48" s="85" t="s">
        <v>10</v>
      </c>
      <c r="C48" s="86"/>
      <c r="D48" s="10" t="s">
        <v>4</v>
      </c>
      <c r="E48" s="24">
        <v>1</v>
      </c>
      <c r="F48" s="33">
        <v>50</v>
      </c>
      <c r="G48" s="11">
        <v>2</v>
      </c>
      <c r="H48" s="35">
        <v>50</v>
      </c>
      <c r="I48" s="27">
        <v>3</v>
      </c>
      <c r="J48" s="35">
        <v>60</v>
      </c>
      <c r="K48" s="27">
        <v>0</v>
      </c>
      <c r="L48" s="35">
        <v>0</v>
      </c>
      <c r="M48" s="41">
        <v>0</v>
      </c>
      <c r="N48" s="42">
        <v>0</v>
      </c>
    </row>
    <row r="49" spans="1:14" s="12" customFormat="1" ht="12" customHeight="1" x14ac:dyDescent="0.15">
      <c r="B49" s="87"/>
      <c r="C49" s="66"/>
      <c r="D49" s="15" t="s">
        <v>0</v>
      </c>
      <c r="E49" s="24">
        <v>0</v>
      </c>
      <c r="F49" s="33">
        <v>0</v>
      </c>
      <c r="G49" s="11">
        <v>0</v>
      </c>
      <c r="H49" s="35">
        <v>0</v>
      </c>
      <c r="I49" s="11">
        <v>2</v>
      </c>
      <c r="J49" s="35">
        <v>50</v>
      </c>
      <c r="K49" s="11">
        <v>0</v>
      </c>
      <c r="L49" s="35">
        <v>0</v>
      </c>
      <c r="M49" s="41">
        <v>0</v>
      </c>
      <c r="N49" s="42">
        <v>0</v>
      </c>
    </row>
    <row r="50" spans="1:14" s="12" customFormat="1" ht="12" customHeight="1" x14ac:dyDescent="0.15">
      <c r="B50" s="88"/>
      <c r="C50" s="68"/>
      <c r="D50" s="17" t="s">
        <v>1</v>
      </c>
      <c r="E50" s="24">
        <v>1</v>
      </c>
      <c r="F50" s="33">
        <v>50</v>
      </c>
      <c r="G50" s="11">
        <v>2</v>
      </c>
      <c r="H50" s="35">
        <v>100</v>
      </c>
      <c r="I50" s="27">
        <v>1</v>
      </c>
      <c r="J50" s="35">
        <v>100</v>
      </c>
      <c r="K50" s="27">
        <v>0</v>
      </c>
      <c r="L50" s="35">
        <v>0</v>
      </c>
      <c r="M50" s="41">
        <v>0</v>
      </c>
      <c r="N50" s="42">
        <v>0</v>
      </c>
    </row>
    <row r="51" spans="1:14" s="12" customFormat="1" ht="12" customHeight="1" x14ac:dyDescent="0.15">
      <c r="A51" s="12" t="s">
        <v>12</v>
      </c>
      <c r="B51" s="85" t="s">
        <v>28</v>
      </c>
      <c r="C51" s="58"/>
      <c r="D51" s="15" t="s">
        <v>4</v>
      </c>
      <c r="E51" s="24">
        <v>0</v>
      </c>
      <c r="F51" s="33">
        <v>0</v>
      </c>
      <c r="G51" s="11">
        <v>1</v>
      </c>
      <c r="H51" s="35">
        <v>25</v>
      </c>
      <c r="I51" s="11">
        <v>0</v>
      </c>
      <c r="J51" s="35">
        <v>0</v>
      </c>
      <c r="K51" s="11">
        <v>1</v>
      </c>
      <c r="L51" s="35">
        <v>100</v>
      </c>
      <c r="M51" s="41">
        <v>0</v>
      </c>
      <c r="N51" s="42">
        <v>0</v>
      </c>
    </row>
    <row r="52" spans="1:14" s="12" customFormat="1" ht="12" customHeight="1" x14ac:dyDescent="0.15">
      <c r="B52" s="89"/>
      <c r="C52" s="60"/>
      <c r="D52" s="15" t="s">
        <v>0</v>
      </c>
      <c r="E52" s="24">
        <v>0</v>
      </c>
      <c r="F52" s="33">
        <v>0</v>
      </c>
      <c r="G52" s="11">
        <v>1</v>
      </c>
      <c r="H52" s="35">
        <v>50</v>
      </c>
      <c r="I52" s="11">
        <v>0</v>
      </c>
      <c r="J52" s="35">
        <v>0</v>
      </c>
      <c r="K52" s="11">
        <v>1</v>
      </c>
      <c r="L52" s="35">
        <v>100</v>
      </c>
      <c r="M52" s="41">
        <v>0</v>
      </c>
      <c r="N52" s="42">
        <v>0</v>
      </c>
    </row>
    <row r="53" spans="1:14" s="12" customFormat="1" ht="12" customHeight="1" x14ac:dyDescent="0.15">
      <c r="A53" s="13" t="s">
        <v>41</v>
      </c>
      <c r="B53" s="90"/>
      <c r="C53" s="71"/>
      <c r="D53" s="17" t="s">
        <v>1</v>
      </c>
      <c r="E53" s="24">
        <v>0</v>
      </c>
      <c r="F53" s="33">
        <v>0</v>
      </c>
      <c r="G53" s="11">
        <v>0</v>
      </c>
      <c r="H53" s="35">
        <v>0</v>
      </c>
      <c r="I53" s="11">
        <v>0</v>
      </c>
      <c r="J53" s="35">
        <v>0</v>
      </c>
      <c r="K53" s="11">
        <v>0</v>
      </c>
      <c r="L53" s="35">
        <v>0</v>
      </c>
      <c r="M53" s="41">
        <v>0</v>
      </c>
      <c r="N53" s="42">
        <v>0</v>
      </c>
    </row>
    <row r="54" spans="1:14" s="12" customFormat="1" ht="12" customHeight="1" x14ac:dyDescent="0.15">
      <c r="A54" s="91" t="s">
        <v>42</v>
      </c>
      <c r="B54" s="92"/>
      <c r="C54" s="97" t="s">
        <v>17</v>
      </c>
      <c r="D54" s="98"/>
      <c r="E54" s="24">
        <v>0</v>
      </c>
      <c r="F54" s="33">
        <v>0</v>
      </c>
      <c r="G54" s="11">
        <v>0</v>
      </c>
      <c r="H54" s="35">
        <v>0</v>
      </c>
      <c r="I54" s="11">
        <v>0</v>
      </c>
      <c r="J54" s="35">
        <v>0</v>
      </c>
      <c r="K54" s="11">
        <v>0</v>
      </c>
      <c r="L54" s="35">
        <v>0</v>
      </c>
      <c r="M54" s="41">
        <v>0</v>
      </c>
      <c r="N54" s="41">
        <v>0</v>
      </c>
    </row>
    <row r="55" spans="1:14" s="12" customFormat="1" ht="12" customHeight="1" x14ac:dyDescent="0.15">
      <c r="A55" s="93"/>
      <c r="B55" s="94"/>
      <c r="C55" s="89" t="s">
        <v>13</v>
      </c>
      <c r="D55" s="99"/>
      <c r="E55" s="24">
        <v>0</v>
      </c>
      <c r="F55" s="33">
        <v>0</v>
      </c>
      <c r="G55" s="11">
        <v>0</v>
      </c>
      <c r="H55" s="35">
        <v>0</v>
      </c>
      <c r="I55" s="11">
        <v>0</v>
      </c>
      <c r="J55" s="35">
        <v>0</v>
      </c>
      <c r="K55" s="11">
        <v>0</v>
      </c>
      <c r="L55" s="35">
        <v>0</v>
      </c>
      <c r="M55" s="41">
        <v>0</v>
      </c>
      <c r="N55" s="41">
        <v>0</v>
      </c>
    </row>
    <row r="56" spans="1:14" s="12" customFormat="1" ht="12" customHeight="1" x14ac:dyDescent="0.15">
      <c r="A56" s="93"/>
      <c r="B56" s="94"/>
      <c r="C56" s="89" t="s">
        <v>18</v>
      </c>
      <c r="D56" s="99"/>
      <c r="E56" s="24">
        <v>0</v>
      </c>
      <c r="F56" s="33">
        <v>0</v>
      </c>
      <c r="G56" s="11">
        <v>0</v>
      </c>
      <c r="H56" s="35">
        <v>0</v>
      </c>
      <c r="I56" s="11">
        <v>2</v>
      </c>
      <c r="J56" s="35">
        <v>40</v>
      </c>
      <c r="K56" s="11">
        <v>0</v>
      </c>
      <c r="L56" s="35">
        <v>0</v>
      </c>
      <c r="M56" s="41">
        <v>0</v>
      </c>
      <c r="N56" s="41">
        <v>0</v>
      </c>
    </row>
    <row r="57" spans="1:14" s="12" customFormat="1" ht="12" customHeight="1" thickBot="1" x14ac:dyDescent="0.2">
      <c r="A57" s="95"/>
      <c r="B57" s="96"/>
      <c r="C57" s="100" t="s">
        <v>11</v>
      </c>
      <c r="D57" s="101"/>
      <c r="E57" s="26">
        <v>0</v>
      </c>
      <c r="F57" s="34">
        <v>0</v>
      </c>
      <c r="G57" s="19">
        <v>1</v>
      </c>
      <c r="H57" s="36">
        <v>100</v>
      </c>
      <c r="I57" s="19">
        <v>0</v>
      </c>
      <c r="J57" s="36">
        <v>0</v>
      </c>
      <c r="K57" s="19">
        <v>0</v>
      </c>
      <c r="L57" s="36">
        <v>0</v>
      </c>
      <c r="M57" s="45">
        <v>0</v>
      </c>
      <c r="N57" s="45">
        <v>0</v>
      </c>
    </row>
    <row r="58" spans="1:14" ht="12" customHeight="1" x14ac:dyDescent="0.15">
      <c r="A58" s="2" t="s">
        <v>43</v>
      </c>
    </row>
    <row r="59" spans="1:14" ht="11.25" customHeight="1" x14ac:dyDescent="0.15">
      <c r="A59" s="20" t="s">
        <v>44</v>
      </c>
    </row>
  </sheetData>
  <mergeCells count="33">
    <mergeCell ref="B42:C44"/>
    <mergeCell ref="B45:C47"/>
    <mergeCell ref="B48:C50"/>
    <mergeCell ref="B51:C53"/>
    <mergeCell ref="A54:B57"/>
    <mergeCell ref="C54:D54"/>
    <mergeCell ref="C55:D55"/>
    <mergeCell ref="C56:D56"/>
    <mergeCell ref="C57:D57"/>
    <mergeCell ref="A39:C41"/>
    <mergeCell ref="A16:C16"/>
    <mergeCell ref="A17:C17"/>
    <mergeCell ref="B18:C20"/>
    <mergeCell ref="B21:C23"/>
    <mergeCell ref="B24:C26"/>
    <mergeCell ref="A27:C29"/>
    <mergeCell ref="A30:C32"/>
    <mergeCell ref="A33:C35"/>
    <mergeCell ref="A36:C36"/>
    <mergeCell ref="A37:C37"/>
    <mergeCell ref="A38:C38"/>
    <mergeCell ref="K4:L4"/>
    <mergeCell ref="M4:N4"/>
    <mergeCell ref="A15:C15"/>
    <mergeCell ref="A4:D5"/>
    <mergeCell ref="E4:F4"/>
    <mergeCell ref="G4:H4"/>
    <mergeCell ref="I4:J4"/>
    <mergeCell ref="A6:C8"/>
    <mergeCell ref="A9:C11"/>
    <mergeCell ref="A12:C12"/>
    <mergeCell ref="A13:C13"/>
    <mergeCell ref="A14:C14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16-10</vt:lpstr>
      <vt:lpstr>'16-10'!Print_Area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孝史</dc:creator>
  <cp:lastModifiedBy>奈良市役所</cp:lastModifiedBy>
  <cp:lastPrinted>2019-04-12T02:30:25Z</cp:lastPrinted>
  <dcterms:created xsi:type="dcterms:W3CDTF">2005-01-04T01:06:58Z</dcterms:created>
  <dcterms:modified xsi:type="dcterms:W3CDTF">2020-05-13T10:11:21Z</dcterms:modified>
</cp:coreProperties>
</file>