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200500総務課\☆統計係\統計PC\統計なら\令和元年版\『統計なら』\09 物価および消費生活\"/>
    </mc:Choice>
  </mc:AlternateContent>
  <bookViews>
    <workbookView xWindow="0" yWindow="0" windowWidth="20490" windowHeight="7635"/>
  </bookViews>
  <sheets>
    <sheet name="9-5" sheetId="1" r:id="rId1"/>
    <sheet name="9-5(つづき)" sheetId="2" r:id="rId2"/>
    <sheet name="9-5(つづき) (2)" sheetId="3" r:id="rId3"/>
  </sheets>
  <definedNames>
    <definedName name="_xlnm.Print_Area" localSheetId="1">'9-5(つづき)'!$A$1:$V$46</definedName>
    <definedName name="_xlnm.Print_Area" localSheetId="2">'9-5(つづき) (2)'!$A$1:$V$37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3" l="1"/>
  <c r="J34" i="3"/>
  <c r="J33" i="3"/>
  <c r="J32" i="3"/>
  <c r="J31" i="3"/>
  <c r="J30" i="3"/>
  <c r="J29" i="3"/>
  <c r="J28" i="3"/>
  <c r="J27" i="3"/>
  <c r="J26" i="3"/>
  <c r="J25" i="3"/>
  <c r="J24" i="3"/>
  <c r="J23" i="3"/>
  <c r="J22" i="3"/>
  <c r="J21" i="3"/>
  <c r="J20" i="3"/>
  <c r="J19" i="3"/>
  <c r="J18" i="3"/>
  <c r="J17" i="3"/>
  <c r="J16" i="3"/>
  <c r="J15" i="3"/>
  <c r="J14" i="3"/>
  <c r="J13" i="3"/>
  <c r="J12" i="3"/>
  <c r="J11" i="3"/>
  <c r="J10" i="3"/>
  <c r="J9" i="3"/>
  <c r="J8" i="3"/>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alcChain>
</file>

<file path=xl/sharedStrings.xml><?xml version="1.0" encoding="utf-8"?>
<sst xmlns="http://schemas.openxmlformats.org/spreadsheetml/2006/main" count="492" uniqueCount="336">
  <si>
    <t>９－５    主　　要　　品　　目　　別　　小　　売　　価　　格</t>
    <phoneticPr fontId="3"/>
  </si>
  <si>
    <t>　この表は、小売物価統計調査報告の都市別小売価格における奈良市分を掲げたものである。</t>
    <phoneticPr fontId="3"/>
  </si>
  <si>
    <t>（単位：円）</t>
    <phoneticPr fontId="3"/>
  </si>
  <si>
    <t>品　　目</t>
    <rPh sb="0" eb="4">
      <t>ヒンモク</t>
    </rPh>
    <phoneticPr fontId="3"/>
  </si>
  <si>
    <t>銘　　　　　　　柄</t>
    <rPh sb="0" eb="9">
      <t>メイガラ</t>
    </rPh>
    <phoneticPr fontId="3"/>
  </si>
  <si>
    <t>単位</t>
    <rPh sb="0" eb="2">
      <t>タンイ</t>
    </rPh>
    <phoneticPr fontId="3"/>
  </si>
  <si>
    <t>平成27年</t>
    <phoneticPr fontId="2"/>
  </si>
  <si>
    <t>平成278</t>
    <phoneticPr fontId="2"/>
  </si>
  <si>
    <t>平成29年</t>
    <phoneticPr fontId="3"/>
  </si>
  <si>
    <t>平成30年</t>
    <phoneticPr fontId="3"/>
  </si>
  <si>
    <t>平 均</t>
    <phoneticPr fontId="3"/>
  </si>
  <si>
    <t>１   月</t>
    <phoneticPr fontId="3"/>
  </si>
  <si>
    <t>２   月</t>
    <rPh sb="4" eb="5">
      <t>２ガツ</t>
    </rPh>
    <phoneticPr fontId="3"/>
  </si>
  <si>
    <t>３   月</t>
    <rPh sb="4" eb="5">
      <t>３ガツ</t>
    </rPh>
    <phoneticPr fontId="3"/>
  </si>
  <si>
    <t>４   月</t>
    <rPh sb="4" eb="5">
      <t>４ガツ</t>
    </rPh>
    <phoneticPr fontId="3"/>
  </si>
  <si>
    <t>５   月</t>
    <rPh sb="4" eb="5">
      <t>５ガツ</t>
    </rPh>
    <phoneticPr fontId="3"/>
  </si>
  <si>
    <t>６   月</t>
    <rPh sb="4" eb="5">
      <t>６ガツ</t>
    </rPh>
    <phoneticPr fontId="3"/>
  </si>
  <si>
    <t>７   月</t>
    <rPh sb="4" eb="5">
      <t>７ガツ</t>
    </rPh>
    <phoneticPr fontId="3"/>
  </si>
  <si>
    <t>８   月</t>
    <rPh sb="4" eb="5">
      <t>８ガツ</t>
    </rPh>
    <phoneticPr fontId="3"/>
  </si>
  <si>
    <t>９   月</t>
    <rPh sb="4" eb="5">
      <t>９ガツ</t>
    </rPh>
    <phoneticPr fontId="3"/>
  </si>
  <si>
    <t>10   月</t>
    <rPh sb="5" eb="6">
      <t>ツキ</t>
    </rPh>
    <phoneticPr fontId="3"/>
  </si>
  <si>
    <t>11   月</t>
    <rPh sb="5" eb="6">
      <t>ツキ</t>
    </rPh>
    <phoneticPr fontId="3"/>
  </si>
  <si>
    <t>12   月</t>
    <rPh sb="5" eb="6">
      <t>ツキ</t>
    </rPh>
    <phoneticPr fontId="3"/>
  </si>
  <si>
    <t>うるち米</t>
    <phoneticPr fontId="3"/>
  </si>
  <si>
    <t xml:space="preserve">国内産､精米､単一原料米、(産地、品種及び産年が同一のもの）、袋入り（５㎏入り）、コシヒカリを除く </t>
    <rPh sb="0" eb="3">
      <t>コクナイサン</t>
    </rPh>
    <rPh sb="4" eb="6">
      <t>セイマイ</t>
    </rPh>
    <rPh sb="7" eb="9">
      <t>タンイツ</t>
    </rPh>
    <rPh sb="9" eb="11">
      <t>ゲンリョウ</t>
    </rPh>
    <rPh sb="11" eb="12">
      <t>マイ</t>
    </rPh>
    <rPh sb="14" eb="16">
      <t>サンチ</t>
    </rPh>
    <rPh sb="17" eb="19">
      <t>ヒンシュ</t>
    </rPh>
    <rPh sb="19" eb="20">
      <t>オヨ</t>
    </rPh>
    <rPh sb="21" eb="22">
      <t>サン</t>
    </rPh>
    <rPh sb="22" eb="23">
      <t>ネン</t>
    </rPh>
    <rPh sb="24" eb="26">
      <t>ドウイツ</t>
    </rPh>
    <rPh sb="31" eb="32">
      <t>フクロ</t>
    </rPh>
    <rPh sb="32" eb="33">
      <t>イ</t>
    </rPh>
    <rPh sb="37" eb="38">
      <t>イ</t>
    </rPh>
    <rPh sb="47" eb="48">
      <t>ノゾ</t>
    </rPh>
    <phoneticPr fontId="3"/>
  </si>
  <si>
    <t>１袋</t>
    <phoneticPr fontId="3"/>
  </si>
  <si>
    <t>もち米</t>
    <phoneticPr fontId="3"/>
  </si>
  <si>
    <t>国内産、精米、単一原料米又は複数原料米、袋入り(1～2㎏入り）</t>
    <rPh sb="12" eb="13">
      <t>マタ</t>
    </rPh>
    <rPh sb="14" eb="16">
      <t>フクスウ</t>
    </rPh>
    <rPh sb="16" eb="18">
      <t>ゲンリョウ</t>
    </rPh>
    <rPh sb="18" eb="19">
      <t>マイ</t>
    </rPh>
    <rPh sb="20" eb="21">
      <t>フクロ</t>
    </rPh>
    <rPh sb="21" eb="22">
      <t>イ</t>
    </rPh>
    <rPh sb="28" eb="29">
      <t>イ</t>
    </rPh>
    <phoneticPr fontId="3"/>
  </si>
  <si>
    <t>１kg</t>
  </si>
  <si>
    <t>食パン</t>
    <phoneticPr fontId="3"/>
  </si>
  <si>
    <t>普通品</t>
    <phoneticPr fontId="3"/>
  </si>
  <si>
    <t>１kg</t>
    <phoneticPr fontId="3"/>
  </si>
  <si>
    <t>中華麺</t>
    <rPh sb="2" eb="3">
      <t>メン</t>
    </rPh>
    <phoneticPr fontId="3"/>
  </si>
  <si>
    <t>蒸し中華麺,焼そば、3食入り（麺450g入り）、ソース味、「マルちゃん焼そば3人前」又は「日清焼そば3人前」、平成28年1月から品目改正及び基本銘柄改正</t>
    <rPh sb="0" eb="1">
      <t>ム</t>
    </rPh>
    <rPh sb="2" eb="4">
      <t>チュウカ</t>
    </rPh>
    <rPh sb="4" eb="5">
      <t>メン</t>
    </rPh>
    <rPh sb="6" eb="7">
      <t>ヤ</t>
    </rPh>
    <rPh sb="11" eb="12">
      <t>ショク</t>
    </rPh>
    <rPh sb="12" eb="13">
      <t>イ</t>
    </rPh>
    <rPh sb="15" eb="16">
      <t>メン</t>
    </rPh>
    <rPh sb="20" eb="21">
      <t>イ</t>
    </rPh>
    <rPh sb="27" eb="28">
      <t>アジ</t>
    </rPh>
    <rPh sb="35" eb="36">
      <t>ヤ</t>
    </rPh>
    <rPh sb="39" eb="41">
      <t>ニンマエ</t>
    </rPh>
    <rPh sb="42" eb="43">
      <t>マタ</t>
    </rPh>
    <rPh sb="45" eb="47">
      <t>ニッシン</t>
    </rPh>
    <rPh sb="47" eb="48">
      <t>ヤ</t>
    </rPh>
    <rPh sb="51" eb="52">
      <t>ニン</t>
    </rPh>
    <rPh sb="52" eb="53">
      <t>マエ</t>
    </rPh>
    <rPh sb="55" eb="57">
      <t>ヘイセイ</t>
    </rPh>
    <rPh sb="59" eb="60">
      <t>ネン</t>
    </rPh>
    <rPh sb="61" eb="62">
      <t>ガツ</t>
    </rPh>
    <rPh sb="64" eb="66">
      <t>ヒンモク</t>
    </rPh>
    <rPh sb="66" eb="68">
      <t>カイセイ</t>
    </rPh>
    <rPh sb="68" eb="69">
      <t>オヨ</t>
    </rPh>
    <rPh sb="70" eb="72">
      <t>キホン</t>
    </rPh>
    <rPh sb="72" eb="74">
      <t>メイガラ</t>
    </rPh>
    <rPh sb="74" eb="76">
      <t>カイセイ</t>
    </rPh>
    <phoneticPr fontId="3"/>
  </si>
  <si>
    <t>※ 388</t>
  </si>
  <si>
    <t>小麦粉</t>
    <phoneticPr fontId="3"/>
  </si>
  <si>
    <t>薄力粉、袋入り（1㎏入り）、「日清フラワー　チャック付」</t>
    <rPh sb="4" eb="5">
      <t>フクロ</t>
    </rPh>
    <rPh sb="5" eb="6">
      <t>イ</t>
    </rPh>
    <rPh sb="10" eb="11">
      <t>イ</t>
    </rPh>
    <phoneticPr fontId="3"/>
  </si>
  <si>
    <t>まぐろ</t>
    <phoneticPr fontId="3"/>
  </si>
  <si>
    <t>めばち又はきはだ、刺身用、さく、赤身</t>
    <rPh sb="3" eb="4">
      <t>マタ</t>
    </rPh>
    <phoneticPr fontId="3"/>
  </si>
  <si>
    <t>100g</t>
    <phoneticPr fontId="3"/>
  </si>
  <si>
    <t>さけ</t>
    <phoneticPr fontId="3"/>
  </si>
  <si>
    <t>トラウトサーモン、ぎんざけ、アトランティックサーモン(ノルウェーサーモン)、べにざけ又はキングサーモン、切り身、塩加工を除く</t>
    <phoneticPr fontId="12"/>
  </si>
  <si>
    <t>さば</t>
    <phoneticPr fontId="3"/>
  </si>
  <si>
    <t>まさば又はごまさば、切り身</t>
    <rPh sb="3" eb="4">
      <t>マタ</t>
    </rPh>
    <rPh sb="10" eb="11">
      <t>キ</t>
    </rPh>
    <rPh sb="12" eb="13">
      <t>ミ</t>
    </rPh>
    <phoneticPr fontId="3"/>
  </si>
  <si>
    <t>さんま</t>
  </si>
  <si>
    <t>丸 (長さ約25cm以上)</t>
    <phoneticPr fontId="3"/>
  </si>
  <si>
    <t>たい</t>
    <phoneticPr fontId="3"/>
  </si>
  <si>
    <t>まだい、刺身用、さく</t>
    <rPh sb="4" eb="6">
      <t>サシミ</t>
    </rPh>
    <rPh sb="6" eb="7">
      <t>ヨウ</t>
    </rPh>
    <phoneticPr fontId="12"/>
  </si>
  <si>
    <t>100g</t>
    <phoneticPr fontId="3"/>
  </si>
  <si>
    <t>いか</t>
    <phoneticPr fontId="3"/>
  </si>
  <si>
    <t>するめいか、丸、平成26年7月から基本銘柄改正</t>
    <rPh sb="6" eb="7">
      <t>マル</t>
    </rPh>
    <phoneticPr fontId="3"/>
  </si>
  <si>
    <t>たこ</t>
    <phoneticPr fontId="3"/>
  </si>
  <si>
    <t>まだこ、ゆでもの又は蒸しもの</t>
    <rPh sb="8" eb="9">
      <t>マタ</t>
    </rPh>
    <rPh sb="10" eb="11">
      <t>ム</t>
    </rPh>
    <phoneticPr fontId="3"/>
  </si>
  <si>
    <t>あさり</t>
  </si>
  <si>
    <t>殻付き</t>
    <phoneticPr fontId="3"/>
  </si>
  <si>
    <t>煮干し</t>
  </si>
  <si>
    <t>かたくちいわし、並</t>
    <phoneticPr fontId="3"/>
  </si>
  <si>
    <t>揚げかまぼこ</t>
    <rPh sb="0" eb="1">
      <t>ア</t>
    </rPh>
    <phoneticPr fontId="2"/>
  </si>
  <si>
    <t>さつま揚げ、並、平成28年1月から品目名改正及び基本銘柄改正</t>
    <rPh sb="3" eb="4">
      <t>ア</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3"/>
  </si>
  <si>
    <t>※ 91</t>
  </si>
  <si>
    <t>ちくわ</t>
  </si>
  <si>
    <t>焼きちくわ（煮込み用を除く）、袋入り（3～６本入り）、並、平成29年1月から基本銘柄改正</t>
    <rPh sb="6" eb="8">
      <t>ニコ</t>
    </rPh>
    <rPh sb="9" eb="10">
      <t>ヨウ</t>
    </rPh>
    <rPh sb="15" eb="16">
      <t>フクロ</t>
    </rPh>
    <rPh sb="16" eb="17">
      <t>イ</t>
    </rPh>
    <rPh sb="22" eb="23">
      <t>ホン</t>
    </rPh>
    <rPh sb="23" eb="24">
      <t>イ</t>
    </rPh>
    <rPh sb="29" eb="31">
      <t>ヘイセイ</t>
    </rPh>
    <rPh sb="33" eb="34">
      <t>ネン</t>
    </rPh>
    <rPh sb="35" eb="36">
      <t>ガツ</t>
    </rPh>
    <rPh sb="38" eb="40">
      <t>キホン</t>
    </rPh>
    <rPh sb="40" eb="42">
      <t>メイガラ</t>
    </rPh>
    <rPh sb="42" eb="44">
      <t>カイセイ</t>
    </rPh>
    <phoneticPr fontId="3"/>
  </si>
  <si>
    <t>※69</t>
  </si>
  <si>
    <t>牛　肉</t>
    <phoneticPr fontId="3"/>
  </si>
  <si>
    <t>国産品、ロース</t>
    <rPh sb="0" eb="3">
      <t>コクサンヒン</t>
    </rPh>
    <phoneticPr fontId="12"/>
  </si>
  <si>
    <t>豚　肉</t>
    <phoneticPr fontId="3"/>
  </si>
  <si>
    <t>バラ（黒豚を除く）</t>
    <rPh sb="3" eb="5">
      <t>クロブタ</t>
    </rPh>
    <rPh sb="6" eb="7">
      <t>ノゾ</t>
    </rPh>
    <phoneticPr fontId="12"/>
  </si>
  <si>
    <t>鶏肉</t>
    <rPh sb="0" eb="1">
      <t>トリ</t>
    </rPh>
    <phoneticPr fontId="3"/>
  </si>
  <si>
    <t>ブロイラー、もも肉</t>
    <phoneticPr fontId="3"/>
  </si>
  <si>
    <t>ハム</t>
    <phoneticPr fontId="3"/>
  </si>
  <si>
    <t>ロースハム、JAS格付けなし、普通品</t>
    <rPh sb="9" eb="10">
      <t>カク</t>
    </rPh>
    <rPh sb="10" eb="11">
      <t>ヅ</t>
    </rPh>
    <rPh sb="15" eb="17">
      <t>フツウ</t>
    </rPh>
    <rPh sb="17" eb="18">
      <t>ヒン</t>
    </rPh>
    <phoneticPr fontId="12"/>
  </si>
  <si>
    <t>牛乳</t>
    <rPh sb="0" eb="1">
      <t>ウシ</t>
    </rPh>
    <phoneticPr fontId="3"/>
  </si>
  <si>
    <t>牛乳､配達1本月ぎめ､瓶入り（180mL入り）､瓶代を除く</t>
    <rPh sb="0" eb="2">
      <t>ギュウニュウ</t>
    </rPh>
    <rPh sb="3" eb="5">
      <t>ハイタツ</t>
    </rPh>
    <rPh sb="6" eb="7">
      <t>ポン</t>
    </rPh>
    <rPh sb="7" eb="8">
      <t>ツキ</t>
    </rPh>
    <rPh sb="12" eb="13">
      <t>イ</t>
    </rPh>
    <rPh sb="24" eb="25">
      <t>ビン</t>
    </rPh>
    <rPh sb="25" eb="26">
      <t>ダイ</t>
    </rPh>
    <rPh sb="27" eb="28">
      <t>ノゾ</t>
    </rPh>
    <phoneticPr fontId="3"/>
  </si>
  <si>
    <t>１本</t>
    <phoneticPr fontId="3"/>
  </si>
  <si>
    <t>粉ミルク</t>
  </si>
  <si>
    <t>調製粉乳、缶入り(800g入り)、「明治ほほえみ」</t>
    <phoneticPr fontId="3"/>
  </si>
  <si>
    <t>１缶</t>
    <phoneticPr fontId="3"/>
  </si>
  <si>
    <t>バター</t>
  </si>
  <si>
    <t>箱入り(200g 入り）、食塩不使用は除く</t>
    <rPh sb="0" eb="1">
      <t>ハコ</t>
    </rPh>
    <rPh sb="13" eb="15">
      <t>ショクエン</t>
    </rPh>
    <rPh sb="15" eb="18">
      <t>フシヨウ</t>
    </rPh>
    <rPh sb="19" eb="20">
      <t>ノゾ</t>
    </rPh>
    <phoneticPr fontId="3"/>
  </si>
  <si>
    <t>１箱</t>
    <phoneticPr fontId="3"/>
  </si>
  <si>
    <t>鶏卵</t>
    <phoneticPr fontId="3"/>
  </si>
  <si>
    <t>白色卵、Ｌサイズ、パック詰（10個入り）サイズ混合</t>
    <rPh sb="0" eb="2">
      <t>ハクショク</t>
    </rPh>
    <rPh sb="2" eb="3">
      <t>タマゴ</t>
    </rPh>
    <rPh sb="12" eb="13">
      <t>ヅ</t>
    </rPh>
    <rPh sb="16" eb="17">
      <t>コ</t>
    </rPh>
    <rPh sb="17" eb="18">
      <t>イ</t>
    </rPh>
    <rPh sb="23" eb="25">
      <t>コンゴウ</t>
    </rPh>
    <phoneticPr fontId="3"/>
  </si>
  <si>
    <t>1パック</t>
    <phoneticPr fontId="3"/>
  </si>
  <si>
    <t>キャベツ</t>
  </si>
  <si>
    <t xml:space="preserve"> </t>
  </si>
  <si>
    <t>ほうれんそう</t>
  </si>
  <si>
    <t>ねぎ</t>
    <phoneticPr fontId="3"/>
  </si>
  <si>
    <t>白ねぎ</t>
    <rPh sb="0" eb="1">
      <t>シロ</t>
    </rPh>
    <phoneticPr fontId="3"/>
  </si>
  <si>
    <t>レタス</t>
  </si>
  <si>
    <t>玉レタス</t>
    <phoneticPr fontId="3"/>
  </si>
  <si>
    <t>じゃがいも</t>
    <phoneticPr fontId="3"/>
  </si>
  <si>
    <t>だいこん</t>
  </si>
  <si>
    <t>にんじん</t>
    <phoneticPr fontId="3"/>
  </si>
  <si>
    <t>ごぼう</t>
    <phoneticPr fontId="3"/>
  </si>
  <si>
    <t xml:space="preserve">  </t>
    <phoneticPr fontId="3"/>
  </si>
  <si>
    <t>たまねぎ</t>
  </si>
  <si>
    <t>赤たまねぎを除く</t>
    <rPh sb="0" eb="1">
      <t>アカ</t>
    </rPh>
    <rPh sb="6" eb="7">
      <t>ノゾ</t>
    </rPh>
    <phoneticPr fontId="3"/>
  </si>
  <si>
    <t>きゅうり</t>
    <phoneticPr fontId="3"/>
  </si>
  <si>
    <t>なす</t>
    <phoneticPr fontId="3"/>
  </si>
  <si>
    <t>トマト</t>
    <phoneticPr fontId="3"/>
  </si>
  <si>
    <t xml:space="preserve"> ミニトマト（プチトマト）除く　　平成30年1月から基本銘柄改正</t>
    <rPh sb="13" eb="14">
      <t>ノゾ</t>
    </rPh>
    <rPh sb="17" eb="19">
      <t>ヘイセイ</t>
    </rPh>
    <rPh sb="21" eb="22">
      <t>ネン</t>
    </rPh>
    <rPh sb="23" eb="24">
      <t>ガツ</t>
    </rPh>
    <rPh sb="26" eb="28">
      <t>キホン</t>
    </rPh>
    <rPh sb="28" eb="30">
      <t>メイガラ</t>
    </rPh>
    <rPh sb="30" eb="32">
      <t>カイセイ</t>
    </rPh>
    <phoneticPr fontId="2"/>
  </si>
  <si>
    <t>ピーマン</t>
    <phoneticPr fontId="3"/>
  </si>
  <si>
    <t>平成26年1月から単位変更</t>
    <phoneticPr fontId="2"/>
  </si>
  <si>
    <t>1kg</t>
    <phoneticPr fontId="3"/>
  </si>
  <si>
    <t>干しのり</t>
    <rPh sb="0" eb="1">
      <t>ホ</t>
    </rPh>
    <phoneticPr fontId="3"/>
  </si>
  <si>
    <t>焼きのり、袋入り（全形10枚入り）、普通品、平成28年1月から品目名改正</t>
    <rPh sb="5" eb="6">
      <t>フクロ</t>
    </rPh>
    <rPh sb="6" eb="7">
      <t>イ</t>
    </rPh>
    <rPh sb="9" eb="10">
      <t>ゼン</t>
    </rPh>
    <rPh sb="10" eb="11">
      <t>ガタ</t>
    </rPh>
    <rPh sb="18" eb="20">
      <t>フツウ</t>
    </rPh>
    <rPh sb="20" eb="21">
      <t>ヒン</t>
    </rPh>
    <rPh sb="22" eb="24">
      <t>ヘイセイ</t>
    </rPh>
    <rPh sb="26" eb="27">
      <t>ネン</t>
    </rPh>
    <rPh sb="28" eb="29">
      <t>ガツ</t>
    </rPh>
    <rPh sb="31" eb="33">
      <t>ヒンモク</t>
    </rPh>
    <rPh sb="33" eb="34">
      <t>メイ</t>
    </rPh>
    <rPh sb="34" eb="36">
      <t>カイセイ</t>
    </rPh>
    <phoneticPr fontId="3"/>
  </si>
  <si>
    <t>わかめ</t>
    <phoneticPr fontId="3"/>
  </si>
  <si>
    <t>生わかめ、湯通し塩蔵わかめ（天然ものを除く）、国産品、並</t>
    <rPh sb="0" eb="1">
      <t>ナマ</t>
    </rPh>
    <rPh sb="5" eb="7">
      <t>ユドオ</t>
    </rPh>
    <rPh sb="14" eb="16">
      <t>テンネン</t>
    </rPh>
    <rPh sb="19" eb="20">
      <t>ノゾ</t>
    </rPh>
    <rPh sb="23" eb="26">
      <t>コクサンヒン</t>
    </rPh>
    <phoneticPr fontId="12"/>
  </si>
  <si>
    <t>豆腐</t>
    <phoneticPr fontId="3"/>
  </si>
  <si>
    <t>木綿豆腐、並、平成26年1月から単位変更</t>
    <rPh sb="0" eb="2">
      <t>モメン</t>
    </rPh>
    <rPh sb="2" eb="4">
      <t>ドウフ</t>
    </rPh>
    <rPh sb="5" eb="6">
      <t>ナミ</t>
    </rPh>
    <phoneticPr fontId="3"/>
  </si>
  <si>
    <t>油揚げ</t>
    <phoneticPr fontId="3"/>
  </si>
  <si>
    <t>薄揚げ、平成26年1月から単位変更</t>
    <phoneticPr fontId="3"/>
  </si>
  <si>
    <t xml:space="preserve"> 注)　※を付したものは、基本銘柄の改正により銘柄及び単位の項目で変更があったものである。</t>
    <rPh sb="1" eb="2">
      <t>チュウ</t>
    </rPh>
    <rPh sb="6" eb="7">
      <t>フ</t>
    </rPh>
    <rPh sb="13" eb="15">
      <t>キホン</t>
    </rPh>
    <rPh sb="15" eb="17">
      <t>メイガラ</t>
    </rPh>
    <rPh sb="18" eb="20">
      <t>カイセイ</t>
    </rPh>
    <rPh sb="23" eb="25">
      <t>メイガラ</t>
    </rPh>
    <rPh sb="25" eb="26">
      <t>オヨ</t>
    </rPh>
    <rPh sb="27" eb="29">
      <t>タンイ</t>
    </rPh>
    <rPh sb="30" eb="32">
      <t>コウモク</t>
    </rPh>
    <rPh sb="33" eb="35">
      <t>ヘンコウ</t>
    </rPh>
    <phoneticPr fontId="3"/>
  </si>
  <si>
    <t>80. 物価および消費生活</t>
    <phoneticPr fontId="3"/>
  </si>
  <si>
    <t>物価および消費生活 81.</t>
    <rPh sb="0" eb="2">
      <t>ブッカ</t>
    </rPh>
    <rPh sb="5" eb="7">
      <t>ショウヒ</t>
    </rPh>
    <rPh sb="7" eb="9">
      <t>セイカツ</t>
    </rPh>
    <phoneticPr fontId="3"/>
  </si>
  <si>
    <t>９－５    主　 要　 品　 目　 別　 小　 売　 価　 格　( つづき )</t>
    <phoneticPr fontId="3"/>
  </si>
  <si>
    <t>（単位：円）</t>
    <phoneticPr fontId="3"/>
  </si>
  <si>
    <t>銘　　　　　　柄</t>
    <rPh sb="0" eb="1">
      <t>メイ</t>
    </rPh>
    <rPh sb="7" eb="8">
      <t>エ</t>
    </rPh>
    <phoneticPr fontId="3"/>
  </si>
  <si>
    <t>銘　　　　　　柄</t>
    <rPh sb="0" eb="8">
      <t>メイガラ</t>
    </rPh>
    <phoneticPr fontId="3"/>
  </si>
  <si>
    <t>平成27年</t>
    <phoneticPr fontId="3"/>
  </si>
  <si>
    <t>平成28年</t>
    <phoneticPr fontId="3"/>
  </si>
  <si>
    <t>平成30年</t>
    <phoneticPr fontId="3"/>
  </si>
  <si>
    <t>平 均</t>
    <phoneticPr fontId="3"/>
  </si>
  <si>
    <t>平 均</t>
    <phoneticPr fontId="3"/>
  </si>
  <si>
    <t>平  均</t>
    <phoneticPr fontId="3"/>
  </si>
  <si>
    <t>１  月</t>
    <phoneticPr fontId="3"/>
  </si>
  <si>
    <t>２  月</t>
    <rPh sb="3" eb="4">
      <t>２ガツ</t>
    </rPh>
    <phoneticPr fontId="3"/>
  </si>
  <si>
    <t>３  月</t>
    <rPh sb="3" eb="4">
      <t>３ガツ</t>
    </rPh>
    <phoneticPr fontId="3"/>
  </si>
  <si>
    <t>４  月</t>
    <rPh sb="3" eb="4">
      <t>４ガツ</t>
    </rPh>
    <phoneticPr fontId="3"/>
  </si>
  <si>
    <t>５  月</t>
    <rPh sb="3" eb="4">
      <t>５ガツ</t>
    </rPh>
    <phoneticPr fontId="3"/>
  </si>
  <si>
    <t>６  月</t>
    <rPh sb="3" eb="4">
      <t>６ガツ</t>
    </rPh>
    <phoneticPr fontId="3"/>
  </si>
  <si>
    <t>７  月</t>
    <rPh sb="3" eb="4">
      <t>７ガツ</t>
    </rPh>
    <phoneticPr fontId="3"/>
  </si>
  <si>
    <t>８  月</t>
    <rPh sb="3" eb="4">
      <t>８ガツ</t>
    </rPh>
    <phoneticPr fontId="3"/>
  </si>
  <si>
    <t>９  月</t>
    <rPh sb="3" eb="4">
      <t>９ガツ</t>
    </rPh>
    <phoneticPr fontId="3"/>
  </si>
  <si>
    <t>10  月</t>
    <rPh sb="4" eb="5">
      <t>ツキ</t>
    </rPh>
    <phoneticPr fontId="3"/>
  </si>
  <si>
    <t>11  月</t>
    <rPh sb="4" eb="5">
      <t>ツキ</t>
    </rPh>
    <phoneticPr fontId="3"/>
  </si>
  <si>
    <t>12  月</t>
    <rPh sb="4" eb="5">
      <t>ツキ</t>
    </rPh>
    <phoneticPr fontId="3"/>
  </si>
  <si>
    <t>納豆</t>
    <phoneticPr fontId="3"/>
  </si>
  <si>
    <t>糸ひき納豆、丸大豆納豆、小粒又は極小粒、「50g×3個」又は「45g×3個」</t>
    <rPh sb="3" eb="5">
      <t>ナットウ</t>
    </rPh>
    <rPh sb="6" eb="7">
      <t>マル</t>
    </rPh>
    <rPh sb="7" eb="9">
      <t>ダイズ</t>
    </rPh>
    <rPh sb="9" eb="11">
      <t>ナットウ</t>
    </rPh>
    <rPh sb="12" eb="14">
      <t>コツブ</t>
    </rPh>
    <rPh sb="14" eb="15">
      <t>マタ</t>
    </rPh>
    <rPh sb="16" eb="17">
      <t>ゴク</t>
    </rPh>
    <rPh sb="17" eb="19">
      <t>コツブ</t>
    </rPh>
    <rPh sb="26" eb="27">
      <t>コ</t>
    </rPh>
    <phoneticPr fontId="3"/>
  </si>
  <si>
    <t>1パック</t>
    <phoneticPr fontId="3"/>
  </si>
  <si>
    <t>こんにゃく</t>
  </si>
  <si>
    <t>板こんにゃく、平成26年1月から単位変更</t>
    <phoneticPr fontId="3"/>
  </si>
  <si>
    <t>りんご</t>
    <phoneticPr fontId="3"/>
  </si>
  <si>
    <t>ふじ、1個 200～400g</t>
    <phoneticPr fontId="3"/>
  </si>
  <si>
    <t>１kg</t>
    <phoneticPr fontId="3"/>
  </si>
  <si>
    <t>…</t>
    <phoneticPr fontId="2"/>
  </si>
  <si>
    <t>みかん</t>
    <phoneticPr fontId="3"/>
  </si>
  <si>
    <t>温州みかん（ハウスみかんを除く）、1個70～130g</t>
    <rPh sb="0" eb="1">
      <t>オン</t>
    </rPh>
    <rPh sb="1" eb="2">
      <t>シュウ</t>
    </rPh>
    <rPh sb="13" eb="14">
      <t>ノゾ</t>
    </rPh>
    <rPh sb="18" eb="19">
      <t>コ</t>
    </rPh>
    <phoneticPr fontId="12"/>
  </si>
  <si>
    <t>１kg</t>
    <phoneticPr fontId="3"/>
  </si>
  <si>
    <t>…</t>
    <phoneticPr fontId="2"/>
  </si>
  <si>
    <t>…</t>
    <phoneticPr fontId="2"/>
  </si>
  <si>
    <t>梨</t>
    <rPh sb="0" eb="1">
      <t>ナシ</t>
    </rPh>
    <phoneticPr fontId="3"/>
  </si>
  <si>
    <t>幸水又は豊水、１個300～450g、平成28年1月から品目名改正</t>
    <rPh sb="18" eb="20">
      <t>ヘイセイ</t>
    </rPh>
    <rPh sb="22" eb="23">
      <t>ネン</t>
    </rPh>
    <rPh sb="24" eb="25">
      <t>ガツ</t>
    </rPh>
    <rPh sb="27" eb="29">
      <t>ヒンモク</t>
    </rPh>
    <rPh sb="29" eb="30">
      <t>メイ</t>
    </rPh>
    <rPh sb="30" eb="32">
      <t>カイセイ</t>
    </rPh>
    <phoneticPr fontId="12"/>
  </si>
  <si>
    <t>１kg</t>
    <phoneticPr fontId="3"/>
  </si>
  <si>
    <t>…</t>
  </si>
  <si>
    <t>…</t>
    <phoneticPr fontId="2"/>
  </si>
  <si>
    <t>ぶどう</t>
  </si>
  <si>
    <t>デラウェア</t>
    <phoneticPr fontId="3"/>
  </si>
  <si>
    <t>…</t>
    <phoneticPr fontId="2"/>
  </si>
  <si>
    <t>桃</t>
    <rPh sb="0" eb="1">
      <t>モモ</t>
    </rPh>
    <phoneticPr fontId="3"/>
  </si>
  <si>
    <t>１個200～350g、平成28年1月から品目名改正</t>
    <rPh sb="11" eb="13">
      <t>ヘイセイ</t>
    </rPh>
    <rPh sb="15" eb="16">
      <t>ネン</t>
    </rPh>
    <rPh sb="17" eb="18">
      <t>ガツ</t>
    </rPh>
    <rPh sb="20" eb="22">
      <t>ヒンモク</t>
    </rPh>
    <rPh sb="22" eb="23">
      <t>メイ</t>
    </rPh>
    <rPh sb="23" eb="25">
      <t>カイセイ</t>
    </rPh>
    <phoneticPr fontId="12"/>
  </si>
  <si>
    <t>すいか</t>
  </si>
  <si>
    <t xml:space="preserve">赤肉（小玉すいかを除く） </t>
    <phoneticPr fontId="3"/>
  </si>
  <si>
    <t>…</t>
    <phoneticPr fontId="2"/>
  </si>
  <si>
    <t>いちご</t>
  </si>
  <si>
    <t>国産品、平成26年1月から単位変更</t>
    <rPh sb="0" eb="2">
      <t>コクサン</t>
    </rPh>
    <rPh sb="2" eb="3">
      <t>ヒン</t>
    </rPh>
    <phoneticPr fontId="3"/>
  </si>
  <si>
    <t>バナナ</t>
  </si>
  <si>
    <t>フィリピン産（高地栽培などを除く）</t>
    <rPh sb="5" eb="6">
      <t>サン</t>
    </rPh>
    <rPh sb="7" eb="9">
      <t>コウチ</t>
    </rPh>
    <rPh sb="9" eb="11">
      <t>サイバイ</t>
    </rPh>
    <rPh sb="14" eb="15">
      <t>ノゾ</t>
    </rPh>
    <phoneticPr fontId="3"/>
  </si>
  <si>
    <t>食用油</t>
    <phoneticPr fontId="3"/>
  </si>
  <si>
    <t>キャノーラ(なたね)油、ポリ容器入り（1,000g入り）</t>
    <rPh sb="10" eb="11">
      <t>アブラ</t>
    </rPh>
    <phoneticPr fontId="3"/>
  </si>
  <si>
    <t>しょう油</t>
    <phoneticPr fontId="3"/>
  </si>
  <si>
    <t>本醸造、こいくちしょうゆ、JAS規格品・特級、ポリ容器入り（１L入り）、「キッコーマンしょうゆ」 又は 「ヤマサしょうゆ」</t>
    <rPh sb="0" eb="1">
      <t>ホン</t>
    </rPh>
    <rPh sb="1" eb="3">
      <t>ジョウゾウ</t>
    </rPh>
    <rPh sb="49" eb="50">
      <t>マタ</t>
    </rPh>
    <phoneticPr fontId="3"/>
  </si>
  <si>
    <t>みそ</t>
    <phoneticPr fontId="3"/>
  </si>
  <si>
    <t>米みそ、カップ入り（750g入り）、並</t>
    <rPh sb="0" eb="1">
      <t>コメ</t>
    </rPh>
    <rPh sb="18" eb="19">
      <t>ナミ</t>
    </rPh>
    <phoneticPr fontId="3"/>
  </si>
  <si>
    <t>１個</t>
    <rPh sb="1" eb="2">
      <t>コ</t>
    </rPh>
    <phoneticPr fontId="3"/>
  </si>
  <si>
    <t>砂糖</t>
    <phoneticPr fontId="3"/>
  </si>
  <si>
    <t>上白、袋入り（１kg入り）</t>
    <phoneticPr fontId="3"/>
  </si>
  <si>
    <t>ソース</t>
    <phoneticPr fontId="3"/>
  </si>
  <si>
    <t>濃厚ソース、JAS規格品・特級、ポリ容器入り(500mL入り）</t>
    <phoneticPr fontId="3"/>
  </si>
  <si>
    <t>マヨネーズ</t>
  </si>
  <si>
    <t>ポリ容器入り（450g入り）、「キューピーマヨネーズ」</t>
    <phoneticPr fontId="3"/>
  </si>
  <si>
    <t>カレールウ</t>
    <phoneticPr fontId="3"/>
  </si>
  <si>
    <t>固形､ 箱入り（12皿分）、「バーモントカレー」、平成26年3月から基本銘柄改正</t>
    <rPh sb="4" eb="6">
      <t>ハコイ</t>
    </rPh>
    <rPh sb="10" eb="11">
      <t>サラ</t>
    </rPh>
    <rPh sb="11" eb="12">
      <t>ブン</t>
    </rPh>
    <phoneticPr fontId="3"/>
  </si>
  <si>
    <t>ビスケット</t>
    <phoneticPr fontId="3"/>
  </si>
  <si>
    <t>箱入り(3枚パック×7袋入り)、「森永マリー」</t>
    <rPh sb="0" eb="1">
      <t>ハコ</t>
    </rPh>
    <rPh sb="5" eb="6">
      <t>マイ</t>
    </rPh>
    <rPh sb="11" eb="12">
      <t>フクロ</t>
    </rPh>
    <rPh sb="12" eb="13">
      <t>イ</t>
    </rPh>
    <rPh sb="17" eb="19">
      <t>モリナガ</t>
    </rPh>
    <phoneticPr fontId="3"/>
  </si>
  <si>
    <t>キャンデー</t>
    <phoneticPr fontId="2"/>
  </si>
  <si>
    <t>のど飴、袋入り(個包装紙込み 90g入り）</t>
    <rPh sb="2" eb="3">
      <t>アメ</t>
    </rPh>
    <rPh sb="4" eb="5">
      <t>フクロ</t>
    </rPh>
    <rPh sb="5" eb="6">
      <t>イ</t>
    </rPh>
    <rPh sb="8" eb="9">
      <t>コ</t>
    </rPh>
    <rPh sb="9" eb="11">
      <t>ホウソウ</t>
    </rPh>
    <rPh sb="11" eb="12">
      <t>カミ</t>
    </rPh>
    <rPh sb="12" eb="13">
      <t>コ</t>
    </rPh>
    <rPh sb="18" eb="19">
      <t>イ</t>
    </rPh>
    <phoneticPr fontId="2"/>
  </si>
  <si>
    <t>１袋</t>
    <rPh sb="1" eb="2">
      <t>フクロ</t>
    </rPh>
    <phoneticPr fontId="2"/>
  </si>
  <si>
    <t>緑茶</t>
    <rPh sb="0" eb="2">
      <t>リョクチャ</t>
    </rPh>
    <phoneticPr fontId="2"/>
  </si>
  <si>
    <t>煎茶(抹茶入りを含む)、袋入り(100～300g入り)</t>
    <rPh sb="0" eb="2">
      <t>センチャ</t>
    </rPh>
    <rPh sb="3" eb="5">
      <t>マッチャ</t>
    </rPh>
    <rPh sb="5" eb="6">
      <t>イ</t>
    </rPh>
    <rPh sb="8" eb="9">
      <t>フク</t>
    </rPh>
    <rPh sb="12" eb="13">
      <t>フクロ</t>
    </rPh>
    <rPh sb="13" eb="14">
      <t>イ</t>
    </rPh>
    <rPh sb="24" eb="25">
      <t>イ</t>
    </rPh>
    <phoneticPr fontId="2"/>
  </si>
  <si>
    <t>紅茶</t>
    <rPh sb="0" eb="2">
      <t>コウチャ</t>
    </rPh>
    <phoneticPr fontId="2"/>
  </si>
  <si>
    <t>ティーバッグ、25～30袋入り、「リプトン イエローラベル ティーバッグ」又は「日東紅茶 デイリークラブティーバッグ」</t>
    <rPh sb="12" eb="13">
      <t>フクロ</t>
    </rPh>
    <rPh sb="13" eb="14">
      <t>イ</t>
    </rPh>
    <rPh sb="37" eb="38">
      <t>マタ</t>
    </rPh>
    <rPh sb="40" eb="42">
      <t>ニットウ</t>
    </rPh>
    <rPh sb="42" eb="44">
      <t>コウチャ</t>
    </rPh>
    <phoneticPr fontId="2"/>
  </si>
  <si>
    <t>10袋</t>
    <rPh sb="2" eb="3">
      <t>フクロ</t>
    </rPh>
    <phoneticPr fontId="2"/>
  </si>
  <si>
    <t>インスタント
コーヒー</t>
    <phoneticPr fontId="2"/>
  </si>
  <si>
    <t>瓶入り(80～90g入り)、「ネスカフェ ゴールドブレンド」
平成29年10月から基本銘柄改正</t>
    <rPh sb="0" eb="1">
      <t>ビン</t>
    </rPh>
    <rPh sb="1" eb="2">
      <t>イ</t>
    </rPh>
    <rPh sb="10" eb="11">
      <t>イ</t>
    </rPh>
    <rPh sb="31" eb="33">
      <t>ヘイセイ</t>
    </rPh>
    <rPh sb="35" eb="36">
      <t>ネン</t>
    </rPh>
    <rPh sb="38" eb="39">
      <t>ガツ</t>
    </rPh>
    <rPh sb="41" eb="43">
      <t>キホン</t>
    </rPh>
    <rPh sb="43" eb="45">
      <t>メイガラ</t>
    </rPh>
    <rPh sb="45" eb="47">
      <t>カイセイ</t>
    </rPh>
    <phoneticPr fontId="2"/>
  </si>
  <si>
    <t>100g</t>
    <phoneticPr fontId="2"/>
  </si>
  <si>
    <t>※ 797</t>
  </si>
  <si>
    <t>清酒</t>
    <phoneticPr fontId="3"/>
  </si>
  <si>
    <t>普通酒、紙容器入り(2,000mL入り)、アルコール分13度以上16度未満</t>
    <rPh sb="4" eb="7">
      <t>カミヨウキ</t>
    </rPh>
    <rPh sb="7" eb="8">
      <t>イ</t>
    </rPh>
    <rPh sb="17" eb="18">
      <t>イ</t>
    </rPh>
    <phoneticPr fontId="13"/>
  </si>
  <si>
    <t>中華そば(外食)</t>
    <rPh sb="5" eb="7">
      <t>ガイショク</t>
    </rPh>
    <phoneticPr fontId="2"/>
  </si>
  <si>
    <t>ラーメン、しょう油味（豚骨しょう油味を含む）,平成28年1月から品目名改正</t>
    <rPh sb="8" eb="9">
      <t>ユ</t>
    </rPh>
    <rPh sb="9" eb="10">
      <t>アジ</t>
    </rPh>
    <rPh sb="11" eb="13">
      <t>トンコツ</t>
    </rPh>
    <rPh sb="16" eb="17">
      <t>ユ</t>
    </rPh>
    <rPh sb="17" eb="18">
      <t>アジ</t>
    </rPh>
    <rPh sb="19" eb="20">
      <t>フク</t>
    </rPh>
    <rPh sb="23" eb="25">
      <t>ヘイセイ</t>
    </rPh>
    <rPh sb="27" eb="28">
      <t>ネン</t>
    </rPh>
    <rPh sb="29" eb="30">
      <t>ガツ</t>
    </rPh>
    <rPh sb="32" eb="34">
      <t>ヒンモク</t>
    </rPh>
    <rPh sb="34" eb="35">
      <t>メイ</t>
    </rPh>
    <rPh sb="35" eb="37">
      <t>カイセイ</t>
    </rPh>
    <phoneticPr fontId="3"/>
  </si>
  <si>
    <t>１杯</t>
    <phoneticPr fontId="3"/>
  </si>
  <si>
    <t>カレーライス
(外食)</t>
    <rPh sb="8" eb="10">
      <t>ガイショク</t>
    </rPh>
    <phoneticPr fontId="2"/>
  </si>
  <si>
    <t>平成28年1月から品目名改正</t>
    <rPh sb="0" eb="2">
      <t>ヘイセイ</t>
    </rPh>
    <rPh sb="4" eb="5">
      <t>ネン</t>
    </rPh>
    <rPh sb="6" eb="7">
      <t>ガツ</t>
    </rPh>
    <rPh sb="9" eb="11">
      <t>ヒンモク</t>
    </rPh>
    <rPh sb="11" eb="12">
      <t>メイ</t>
    </rPh>
    <rPh sb="12" eb="14">
      <t>カイセイ</t>
    </rPh>
    <phoneticPr fontId="2"/>
  </si>
  <si>
    <t>１皿</t>
    <phoneticPr fontId="3"/>
  </si>
  <si>
    <t>コーヒー(外食)</t>
    <rPh sb="5" eb="7">
      <t>ガイショク</t>
    </rPh>
    <phoneticPr fontId="2"/>
  </si>
  <si>
    <t>喫茶店（セルフサービス店及びコーヒースタンドを除く）におけるコーヒー、アイスコーヒーは除く，平成28年1月から品目名改正及び基本銘柄改正</t>
    <rPh sb="11" eb="12">
      <t>テン</t>
    </rPh>
    <rPh sb="12" eb="13">
      <t>オヨ</t>
    </rPh>
    <rPh sb="23" eb="24">
      <t>ノゾ</t>
    </rPh>
    <rPh sb="43" eb="44">
      <t>ノゾ</t>
    </rPh>
    <rPh sb="46" eb="48">
      <t>ヘイセイ</t>
    </rPh>
    <rPh sb="50" eb="51">
      <t>ネン</t>
    </rPh>
    <rPh sb="52" eb="53">
      <t>ガツ</t>
    </rPh>
    <rPh sb="55" eb="57">
      <t>ヒンモク</t>
    </rPh>
    <rPh sb="57" eb="58">
      <t>メイ</t>
    </rPh>
    <rPh sb="58" eb="60">
      <t>カイセイ</t>
    </rPh>
    <rPh sb="60" eb="61">
      <t>オヨ</t>
    </rPh>
    <rPh sb="62" eb="64">
      <t>キホン</t>
    </rPh>
    <rPh sb="64" eb="66">
      <t>メイガラ</t>
    </rPh>
    <rPh sb="66" eb="68">
      <t>カイセイ</t>
    </rPh>
    <phoneticPr fontId="3"/>
  </si>
  <si>
    <t>※ 374</t>
  </si>
  <si>
    <t>ビール（外食）</t>
  </si>
  <si>
    <t>居酒屋におけるビール、淡色、中瓶(500mL入り)</t>
    <rPh sb="0" eb="3">
      <t>イザカヤ</t>
    </rPh>
    <rPh sb="11" eb="12">
      <t>アワ</t>
    </rPh>
    <rPh sb="12" eb="13">
      <t>イロ</t>
    </rPh>
    <phoneticPr fontId="3"/>
  </si>
  <si>
    <t>民営家賃</t>
    <rPh sb="0" eb="2">
      <t>ミンエイ</t>
    </rPh>
    <rPh sb="2" eb="4">
      <t>ヤチン</t>
    </rPh>
    <phoneticPr fontId="3"/>
  </si>
  <si>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2"/>
  </si>
  <si>
    <t>1か月</t>
    <rPh sb="2" eb="3">
      <t>ゲツ</t>
    </rPh>
    <phoneticPr fontId="3"/>
  </si>
  <si>
    <t>※ 4105</t>
  </si>
  <si>
    <t>公営家賃
（独立行政法人
都市再生機構）</t>
    <rPh sb="0" eb="2">
      <t>コウエイ</t>
    </rPh>
    <rPh sb="2" eb="4">
      <t>ヤチン</t>
    </rPh>
    <rPh sb="6" eb="8">
      <t>ドクリツ</t>
    </rPh>
    <rPh sb="8" eb="10">
      <t>ギョウセイ</t>
    </rPh>
    <rPh sb="10" eb="12">
      <t>ホウジン</t>
    </rPh>
    <rPh sb="13" eb="15">
      <t>トシ</t>
    </rPh>
    <rPh sb="15" eb="17">
      <t>サイセイ</t>
    </rPh>
    <rPh sb="17" eb="19">
      <t>キコウ</t>
    </rPh>
    <phoneticPr fontId="2"/>
  </si>
  <si>
    <t>都市再生機構住宅家賃，平成28年1月から品目名改正</t>
    <rPh sb="0" eb="2">
      <t>トシ</t>
    </rPh>
    <rPh sb="2" eb="4">
      <t>サイセイ</t>
    </rPh>
    <rPh sb="4" eb="6">
      <t>キコウ</t>
    </rPh>
    <rPh sb="6" eb="8">
      <t>ジュウタク</t>
    </rPh>
    <rPh sb="8" eb="10">
      <t>ヤチン</t>
    </rPh>
    <rPh sb="11" eb="13">
      <t>ヘイセイ</t>
    </rPh>
    <rPh sb="15" eb="16">
      <t>ネン</t>
    </rPh>
    <rPh sb="17" eb="18">
      <t>ガツ</t>
    </rPh>
    <rPh sb="20" eb="22">
      <t>ヒンモク</t>
    </rPh>
    <rPh sb="22" eb="23">
      <t>メイ</t>
    </rPh>
    <rPh sb="23" eb="25">
      <t>カイセイ</t>
    </rPh>
    <phoneticPr fontId="3"/>
  </si>
  <si>
    <t>畳替え代</t>
    <rPh sb="0" eb="2">
      <t>タタミガ</t>
    </rPh>
    <rPh sb="3" eb="4">
      <t>ダイ</t>
    </rPh>
    <phoneticPr fontId="2"/>
  </si>
  <si>
    <t>表替え,[畳表]緯:いぐさ;経:綿糸2本又は麻糸・綿糸2本;中級品,[へり]光輝べり,化繊,材料費及び表替え工賃を含む,平成28年1月から品目名改正及び基本銘柄改正</t>
    <rPh sb="0" eb="1">
      <t>オモテ</t>
    </rPh>
    <rPh sb="1" eb="2">
      <t>ガ</t>
    </rPh>
    <rPh sb="5" eb="7">
      <t>タタミオモテ</t>
    </rPh>
    <rPh sb="8" eb="9">
      <t>イ</t>
    </rPh>
    <rPh sb="14" eb="15">
      <t>キョウ</t>
    </rPh>
    <rPh sb="16" eb="18">
      <t>メンシ</t>
    </rPh>
    <rPh sb="19" eb="20">
      <t>ホン</t>
    </rPh>
    <rPh sb="20" eb="21">
      <t>マタ</t>
    </rPh>
    <rPh sb="22" eb="24">
      <t>アサイト</t>
    </rPh>
    <rPh sb="25" eb="27">
      <t>メンシ</t>
    </rPh>
    <rPh sb="28" eb="29">
      <t>ホン</t>
    </rPh>
    <rPh sb="30" eb="32">
      <t>チュウキュウ</t>
    </rPh>
    <rPh sb="32" eb="33">
      <t>シナ</t>
    </rPh>
    <rPh sb="38" eb="40">
      <t>コウキ</t>
    </rPh>
    <rPh sb="43" eb="45">
      <t>カセン</t>
    </rPh>
    <rPh sb="46" eb="48">
      <t>ザイリョウ</t>
    </rPh>
    <rPh sb="48" eb="49">
      <t>ヒ</t>
    </rPh>
    <rPh sb="49" eb="50">
      <t>オヨ</t>
    </rPh>
    <rPh sb="51" eb="52">
      <t>オモテ</t>
    </rPh>
    <rPh sb="52" eb="53">
      <t>ガ</t>
    </rPh>
    <rPh sb="54" eb="56">
      <t>コウチン</t>
    </rPh>
    <rPh sb="57" eb="58">
      <t>フク</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2"/>
  </si>
  <si>
    <t>1 枚</t>
    <rPh sb="0" eb="3">
      <t>１マイ</t>
    </rPh>
    <phoneticPr fontId="3"/>
  </si>
  <si>
    <t>※ 9000</t>
  </si>
  <si>
    <t>大工手間代</t>
  </si>
  <si>
    <t>家屋修理手間代、常用１人分</t>
    <phoneticPr fontId="3"/>
  </si>
  <si>
    <t>1 日</t>
    <rPh sb="0" eb="3">
      <t>１ニチ</t>
    </rPh>
    <phoneticPr fontId="3"/>
  </si>
  <si>
    <t>都市ガス代</t>
    <rPh sb="0" eb="2">
      <t>トシ</t>
    </rPh>
    <phoneticPr fontId="3"/>
  </si>
  <si>
    <t>一般家庭用、1465．12MJ、平成28年1月から品目名改正</t>
    <rPh sb="16" eb="18">
      <t>ヘイセイ</t>
    </rPh>
    <rPh sb="20" eb="21">
      <t>ネン</t>
    </rPh>
    <rPh sb="22" eb="23">
      <t>ガツ</t>
    </rPh>
    <rPh sb="25" eb="27">
      <t>ヒンモク</t>
    </rPh>
    <rPh sb="27" eb="28">
      <t>メイ</t>
    </rPh>
    <rPh sb="28" eb="30">
      <t>カイセイ</t>
    </rPh>
    <phoneticPr fontId="3"/>
  </si>
  <si>
    <t>灯油</t>
  </si>
  <si>
    <t>白灯油、詰め替え売り、店頭売り</t>
    <phoneticPr fontId="3"/>
  </si>
  <si>
    <t>18ℓ</t>
    <phoneticPr fontId="3"/>
  </si>
  <si>
    <t>水道料</t>
    <rPh sb="0" eb="3">
      <t>スイドウリョウ</t>
    </rPh>
    <phoneticPr fontId="3"/>
  </si>
  <si>
    <t>計量制、専用給水装置（専用栓）、一般用、20㎥</t>
    <rPh sb="4" eb="6">
      <t>センヨウ</t>
    </rPh>
    <rPh sb="6" eb="8">
      <t>キュウスイ</t>
    </rPh>
    <rPh sb="8" eb="10">
      <t>ソウチ</t>
    </rPh>
    <phoneticPr fontId="3"/>
  </si>
  <si>
    <t>電気冷蔵庫</t>
    <phoneticPr fontId="3"/>
  </si>
  <si>
    <t>冷凍冷蔵庫、[定格内容積]401～450L、「5ドア」又は「6ドア」、特殊機能付きは除く、平成28年10月から基本銘柄改正</t>
    <rPh sb="7" eb="9">
      <t>テイカク</t>
    </rPh>
    <rPh sb="9" eb="10">
      <t>ナイ</t>
    </rPh>
    <rPh sb="10" eb="12">
      <t>ヨウセキ</t>
    </rPh>
    <rPh sb="27" eb="28">
      <t>マタ</t>
    </rPh>
    <rPh sb="45" eb="47">
      <t>ヘイセイ</t>
    </rPh>
    <rPh sb="49" eb="50">
      <t>ネン</t>
    </rPh>
    <rPh sb="52" eb="53">
      <t>ガツ</t>
    </rPh>
    <rPh sb="55" eb="57">
      <t>キホン</t>
    </rPh>
    <rPh sb="57" eb="59">
      <t>メイガラ</t>
    </rPh>
    <rPh sb="59" eb="61">
      <t>カイセイ</t>
    </rPh>
    <phoneticPr fontId="3"/>
  </si>
  <si>
    <t>1 台</t>
    <rPh sb="0" eb="3">
      <t>１ダイ</t>
    </rPh>
    <phoneticPr fontId="3"/>
  </si>
  <si>
    <t>※ 152,064</t>
  </si>
  <si>
    <t>タオル</t>
    <phoneticPr fontId="3"/>
  </si>
  <si>
    <t>[素材] 綿100%、無地、[長さ]80∼90cm[重さ]80∼110ｇ、1枚、普通品</t>
    <rPh sb="15" eb="16">
      <t>ナガ</t>
    </rPh>
    <rPh sb="26" eb="27">
      <t>オモ</t>
    </rPh>
    <rPh sb="38" eb="39">
      <t>マイ</t>
    </rPh>
    <rPh sb="40" eb="42">
      <t>フツウ</t>
    </rPh>
    <rPh sb="42" eb="43">
      <t>ヒン</t>
    </rPh>
    <phoneticPr fontId="3"/>
  </si>
  <si>
    <t>ﾄｲﾚｯﾄﾍﾟｰﾊﾟｰ</t>
    <phoneticPr fontId="3"/>
  </si>
  <si>
    <t>パルプ100%、白、[長さ]5０m,60m,2枚重ね25m又は2枚重ね30m,12ロール入り</t>
    <rPh sb="8" eb="9">
      <t>シロ</t>
    </rPh>
    <rPh sb="11" eb="12">
      <t>ナガ</t>
    </rPh>
    <rPh sb="23" eb="24">
      <t>マイ</t>
    </rPh>
    <rPh sb="24" eb="25">
      <t>ガサ</t>
    </rPh>
    <rPh sb="29" eb="30">
      <t>マタ</t>
    </rPh>
    <rPh sb="32" eb="33">
      <t>マイ</t>
    </rPh>
    <rPh sb="33" eb="34">
      <t>カサ</t>
    </rPh>
    <phoneticPr fontId="3"/>
  </si>
  <si>
    <t>1 ﾊﾟｯｸ</t>
    <phoneticPr fontId="3"/>
  </si>
  <si>
    <t>台所用洗剤</t>
    <phoneticPr fontId="3"/>
  </si>
  <si>
    <t>合成洗剤、液体、詰め替え用、ポリ容器入り(385mL入り)、「キュキュット」、平成30年１月から単位変更及び基本銘柄改正</t>
    <rPh sb="0" eb="2">
      <t>ゴウセイ</t>
    </rPh>
    <rPh sb="2" eb="4">
      <t>センザイ</t>
    </rPh>
    <rPh sb="6" eb="7">
      <t>タイ</t>
    </rPh>
    <rPh sb="48" eb="50">
      <t>タンイ</t>
    </rPh>
    <rPh sb="50" eb="52">
      <t>ヘンコウ</t>
    </rPh>
    <rPh sb="52" eb="53">
      <t>オヨ</t>
    </rPh>
    <phoneticPr fontId="3"/>
  </si>
  <si>
    <t>1本</t>
    <rPh sb="1" eb="2">
      <t>ホン</t>
    </rPh>
    <phoneticPr fontId="3"/>
  </si>
  <si>
    <t>※ 319</t>
  </si>
  <si>
    <t>82. 物価および消費生活</t>
    <phoneticPr fontId="3"/>
  </si>
  <si>
    <t>物価および消費生活 83.</t>
    <rPh sb="0" eb="2">
      <t>ブッカ</t>
    </rPh>
    <rPh sb="5" eb="7">
      <t>ショウヒ</t>
    </rPh>
    <rPh sb="7" eb="9">
      <t>セイカツ</t>
    </rPh>
    <phoneticPr fontId="3"/>
  </si>
  <si>
    <t>９－５    主　 要　 品　 目　 別　 小　 売　 価　 格　( つづき )</t>
    <phoneticPr fontId="3"/>
  </si>
  <si>
    <t>（単位：円）</t>
    <phoneticPr fontId="3"/>
  </si>
  <si>
    <t>平成26年</t>
    <phoneticPr fontId="3"/>
  </si>
  <si>
    <t>平成27年</t>
    <phoneticPr fontId="3"/>
  </si>
  <si>
    <t>平成28年</t>
    <phoneticPr fontId="3"/>
  </si>
  <si>
    <t>平成29年</t>
    <phoneticPr fontId="3"/>
  </si>
  <si>
    <t>平  均</t>
    <phoneticPr fontId="3"/>
  </si>
  <si>
    <t>洗濯用洗剤</t>
  </si>
  <si>
    <t>合成洗剤､綿･麻･合成繊維用､液体､詰め替え用、袋入り(7２0～8１0g入り)、「アタック　高浸透バイオジェル」 、 「トップ　クリアリキッド」又は、「アリエール　イオンパワージェル　サイエンスプラス」、平成29年11月から基本銘柄改正</t>
    <rPh sb="15" eb="17">
      <t>エキタイ</t>
    </rPh>
    <rPh sb="18" eb="19">
      <t>ツ</t>
    </rPh>
    <rPh sb="20" eb="21">
      <t>カ</t>
    </rPh>
    <rPh sb="22" eb="23">
      <t>ヨウ</t>
    </rPh>
    <rPh sb="24" eb="25">
      <t>フクロ</t>
    </rPh>
    <rPh sb="46" eb="47">
      <t>コウ</t>
    </rPh>
    <rPh sb="47" eb="49">
      <t>シントウ</t>
    </rPh>
    <rPh sb="72" eb="73">
      <t>マタ</t>
    </rPh>
    <rPh sb="102" eb="104">
      <t>ヘイセイ</t>
    </rPh>
    <rPh sb="106" eb="107">
      <t>ネン</t>
    </rPh>
    <rPh sb="109" eb="110">
      <t>ガツ</t>
    </rPh>
    <rPh sb="112" eb="114">
      <t>キホン</t>
    </rPh>
    <rPh sb="114" eb="116">
      <t>メイガラ</t>
    </rPh>
    <rPh sb="116" eb="118">
      <t>カイセイ</t>
    </rPh>
    <phoneticPr fontId="3"/>
  </si>
  <si>
    <t>1kg</t>
    <phoneticPr fontId="3"/>
  </si>
  <si>
    <t>※345</t>
  </si>
  <si>
    <t>※293</t>
  </si>
  <si>
    <t>背広服</t>
    <phoneticPr fontId="3"/>
  </si>
  <si>
    <t>秋冬物、シングル上下、並型、総裏、[表地] 毛100% 、[サイズ]Ａ体型(A4～A6)、[百貨店・専門店ブランド] 「五大陸」、「J.PRESS」、 「ブラックレーベル・クレストブリッジ」又は「ダーバン」、平成26年9月から基本銘柄改正</t>
    <rPh sb="0" eb="3">
      <t>アキフユモノ</t>
    </rPh>
    <rPh sb="14" eb="15">
      <t>ソウ</t>
    </rPh>
    <rPh sb="15" eb="16">
      <t>ウラ</t>
    </rPh>
    <rPh sb="46" eb="49">
      <t>ヒャッカテン</t>
    </rPh>
    <rPh sb="50" eb="53">
      <t>センモンテン</t>
    </rPh>
    <rPh sb="60" eb="61">
      <t>ゴ</t>
    </rPh>
    <rPh sb="61" eb="63">
      <t>タイリク</t>
    </rPh>
    <rPh sb="95" eb="96">
      <t>マタ</t>
    </rPh>
    <phoneticPr fontId="3"/>
  </si>
  <si>
    <t>1 着</t>
    <rPh sb="0" eb="3">
      <t>１チャク</t>
    </rPh>
    <phoneticPr fontId="3"/>
  </si>
  <si>
    <t>…</t>
    <phoneticPr fontId="2"/>
  </si>
  <si>
    <t>…</t>
    <phoneticPr fontId="2"/>
  </si>
  <si>
    <t>男子用学校制服</t>
    <rPh sb="0" eb="3">
      <t>ダンシヨウ</t>
    </rPh>
    <rPh sb="3" eb="5">
      <t>ガッコウ</t>
    </rPh>
    <rPh sb="5" eb="7">
      <t>セイフク</t>
    </rPh>
    <phoneticPr fontId="3"/>
  </si>
  <si>
    <t>公立中学校用、詰め襟上下、[素材] 「ポリエステル100%」 又は 「ポリエステル50%以上・毛混用」、[サイズ]身長160cm・A体型、平成28年1月から品目名改正</t>
    <rPh sb="0" eb="2">
      <t>コウリツ</t>
    </rPh>
    <rPh sb="4" eb="5">
      <t>コウ</t>
    </rPh>
    <rPh sb="14" eb="16">
      <t>ソザイ</t>
    </rPh>
    <rPh sb="66" eb="68">
      <t>タイケイ</t>
    </rPh>
    <rPh sb="69" eb="71">
      <t>ヘイセイ</t>
    </rPh>
    <rPh sb="73" eb="74">
      <t>ネン</t>
    </rPh>
    <rPh sb="75" eb="76">
      <t>ガツ</t>
    </rPh>
    <rPh sb="78" eb="80">
      <t>ヒンモク</t>
    </rPh>
    <rPh sb="80" eb="81">
      <t>メイ</t>
    </rPh>
    <rPh sb="81" eb="83">
      <t>カイセイ</t>
    </rPh>
    <phoneticPr fontId="3"/>
  </si>
  <si>
    <t>スカート</t>
    <phoneticPr fontId="3"/>
  </si>
  <si>
    <t>秋冬物､[素材]｢毛100%｣又は｢毛50%以上･化学繊維混用｣､[サイズ]W64～70cm､中級品</t>
    <rPh sb="0" eb="3">
      <t>アキフユモノ</t>
    </rPh>
    <rPh sb="5" eb="7">
      <t>ソザイ</t>
    </rPh>
    <rPh sb="9" eb="10">
      <t>ケ</t>
    </rPh>
    <rPh sb="47" eb="50">
      <t>チュウキュウヒン</t>
    </rPh>
    <phoneticPr fontId="3"/>
  </si>
  <si>
    <t>ワイシャツ</t>
    <phoneticPr fontId="3"/>
  </si>
  <si>
    <t>長袖､シングルカフス､［素材］ポリエステル･綿混用､白（白織柄を含む）、［サイズ］えり回り39～41cm・ゆき80～84cm又はＭ～L、普通品、平成26年5月から基本銘柄改正</t>
    <rPh sb="0" eb="2">
      <t>ナガソデ</t>
    </rPh>
    <rPh sb="12" eb="14">
      <t>ソザイ</t>
    </rPh>
    <rPh sb="24" eb="25">
      <t>ヨウ</t>
    </rPh>
    <rPh sb="28" eb="29">
      <t>シロ</t>
    </rPh>
    <rPh sb="29" eb="30">
      <t>オリ</t>
    </rPh>
    <rPh sb="30" eb="31">
      <t>ガラ</t>
    </rPh>
    <rPh sb="32" eb="33">
      <t>フク</t>
    </rPh>
    <rPh sb="43" eb="44">
      <t>マワ</t>
    </rPh>
    <rPh sb="62" eb="63">
      <t>マタ</t>
    </rPh>
    <phoneticPr fontId="3"/>
  </si>
  <si>
    <t>男子用パンツ</t>
    <rPh sb="2" eb="3">
      <t>ヨウ</t>
    </rPh>
    <phoneticPr fontId="3"/>
  </si>
  <si>
    <t>ボクサーブリーフ､[素材]綿100%又は綿50%以上・化学繊維混用､[サイズ]ウエスト84∼94cm･LA(L)､２枚入り、普通品､特殊加工は除く、平成28年1月から品目名改正</t>
    <rPh sb="10" eb="12">
      <t>ソザイ</t>
    </rPh>
    <rPh sb="18" eb="19">
      <t>マタ</t>
    </rPh>
    <rPh sb="20" eb="21">
      <t>メン</t>
    </rPh>
    <rPh sb="24" eb="26">
      <t>イジョウ</t>
    </rPh>
    <rPh sb="27" eb="29">
      <t>カガク</t>
    </rPh>
    <rPh sb="29" eb="31">
      <t>センイ</t>
    </rPh>
    <rPh sb="31" eb="33">
      <t>コンヨウ</t>
    </rPh>
    <rPh sb="58" eb="59">
      <t>マイ</t>
    </rPh>
    <rPh sb="59" eb="60">
      <t>イ</t>
    </rPh>
    <rPh sb="62" eb="64">
      <t>フツウ</t>
    </rPh>
    <rPh sb="64" eb="65">
      <t>ヒン</t>
    </rPh>
    <rPh sb="74" eb="76">
      <t>ヘイセイ</t>
    </rPh>
    <rPh sb="78" eb="79">
      <t>ネン</t>
    </rPh>
    <rPh sb="80" eb="81">
      <t>ガツ</t>
    </rPh>
    <rPh sb="83" eb="85">
      <t>ヒンモク</t>
    </rPh>
    <rPh sb="85" eb="86">
      <t>メイ</t>
    </rPh>
    <rPh sb="86" eb="88">
      <t>カイセイ</t>
    </rPh>
    <phoneticPr fontId="3"/>
  </si>
  <si>
    <t>1 袋</t>
    <rPh sb="2" eb="3">
      <t>フクロ</t>
    </rPh>
    <phoneticPr fontId="3"/>
  </si>
  <si>
    <t>子供用シャツ</t>
    <rPh sb="2" eb="3">
      <t>ヨウ</t>
    </rPh>
    <phoneticPr fontId="3"/>
  </si>
  <si>
    <t>男児用、半袖、[素材]綿100%、[サイズ]140,150又は160、２枚入り、白、普通品、平成28年1月から品目名改正及び基本銘柄改正</t>
    <rPh sb="8" eb="10">
      <t>ソザイ</t>
    </rPh>
    <rPh sb="29" eb="30">
      <t>マタ</t>
    </rPh>
    <rPh sb="46" eb="48">
      <t>ヘイセイ</t>
    </rPh>
    <rPh sb="50" eb="51">
      <t>ネン</t>
    </rPh>
    <rPh sb="52" eb="53">
      <t>ガツ</t>
    </rPh>
    <rPh sb="55" eb="57">
      <t>ヒンモク</t>
    </rPh>
    <rPh sb="57" eb="58">
      <t>メイ</t>
    </rPh>
    <rPh sb="58" eb="60">
      <t>カイセイ</t>
    </rPh>
    <rPh sb="60" eb="61">
      <t>オヨ</t>
    </rPh>
    <rPh sb="62" eb="64">
      <t>キホン</t>
    </rPh>
    <rPh sb="64" eb="66">
      <t>メイガラ</t>
    </rPh>
    <rPh sb="66" eb="68">
      <t>カイセイ</t>
    </rPh>
    <phoneticPr fontId="3"/>
  </si>
  <si>
    <t>※ 808</t>
  </si>
  <si>
    <t>男子用靴下</t>
    <rPh sb="2" eb="3">
      <t>ヨウ</t>
    </rPh>
    <phoneticPr fontId="3"/>
  </si>
  <si>
    <t>〔素材〕綿・化学繊維混用、無地、〔サイズ〕25ｃｍ、1足、普通品、平成28年1月から品目名改正及び基本銘柄改正</t>
    <rPh sb="1" eb="3">
      <t>ソザイ</t>
    </rPh>
    <rPh sb="4" eb="5">
      <t>メン</t>
    </rPh>
    <rPh sb="27" eb="28">
      <t>ソク</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7"/>
  </si>
  <si>
    <t>1 足</t>
    <rPh sb="0" eb="3">
      <t>１ソク</t>
    </rPh>
    <phoneticPr fontId="3"/>
  </si>
  <si>
    <t>※ 437</t>
  </si>
  <si>
    <t>婦人用ストッキング</t>
    <rPh sb="0" eb="3">
      <t>フジンヨウ</t>
    </rPh>
    <phoneticPr fontId="3"/>
  </si>
  <si>
    <t>パンティストッキング、[素材]ナイロン･ポリウレタン混用､プレーン（無地）､[サイズ]M～L、1足、中級品、「満足」、「ASTIGU（アスティーグ）」 又は 「SABRINA（サブリナ）」平成28年1月から品目名改正及び基本銘柄改正</t>
    <rPh sb="12" eb="14">
      <t>ソザイ</t>
    </rPh>
    <rPh sb="26" eb="28">
      <t>コンヨウ</t>
    </rPh>
    <rPh sb="34" eb="36">
      <t>ムジ</t>
    </rPh>
    <rPh sb="47" eb="49">
      <t>イッソク</t>
    </rPh>
    <rPh sb="55" eb="56">
      <t>マン</t>
    </rPh>
    <rPh sb="56" eb="57">
      <t>アシ</t>
    </rPh>
    <rPh sb="76" eb="77">
      <t>マタ</t>
    </rPh>
    <rPh sb="94" eb="96">
      <t>ヘイセイ</t>
    </rPh>
    <rPh sb="98" eb="99">
      <t>ネン</t>
    </rPh>
    <rPh sb="100" eb="101">
      <t>ツキ</t>
    </rPh>
    <rPh sb="103" eb="105">
      <t>ヒンモク</t>
    </rPh>
    <rPh sb="105" eb="106">
      <t>メイ</t>
    </rPh>
    <rPh sb="106" eb="108">
      <t>カイセイ</t>
    </rPh>
    <rPh sb="108" eb="109">
      <t>オヨ</t>
    </rPh>
    <rPh sb="110" eb="112">
      <t>キホン</t>
    </rPh>
    <rPh sb="112" eb="114">
      <t>メイガラ</t>
    </rPh>
    <rPh sb="114" eb="116">
      <t>カイセイ</t>
    </rPh>
    <phoneticPr fontId="3"/>
  </si>
  <si>
    <t>※ 519</t>
  </si>
  <si>
    <t>男子靴</t>
    <phoneticPr fontId="3"/>
  </si>
  <si>
    <t>短靴､黒､[甲]牛革､[底]合成ゴム又はウレタン､[底の製法]張り付け､
[サイズ]25∼26cm、中級品</t>
    <rPh sb="9" eb="10">
      <t>カク</t>
    </rPh>
    <rPh sb="18" eb="19">
      <t>マタ</t>
    </rPh>
    <phoneticPr fontId="3"/>
  </si>
  <si>
    <t>１足</t>
    <phoneticPr fontId="3"/>
  </si>
  <si>
    <t>婦人靴</t>
    <phoneticPr fontId="3"/>
  </si>
  <si>
    <t>パンプス､[甲]牛革､[底]合成ゴム､[底の製法]張り付け､[サイズ]23∼24cm､中級品</t>
    <rPh sb="8" eb="9">
      <t>ウシ</t>
    </rPh>
    <rPh sb="9" eb="10">
      <t>カワ</t>
    </rPh>
    <rPh sb="12" eb="13">
      <t>ソコ</t>
    </rPh>
    <rPh sb="14" eb="16">
      <t>ゴウセイ</t>
    </rPh>
    <phoneticPr fontId="3"/>
  </si>
  <si>
    <t>１足</t>
    <phoneticPr fontId="3"/>
  </si>
  <si>
    <t>運動靴</t>
    <phoneticPr fontId="3"/>
  </si>
  <si>
    <t>大人用、スニーカー､[甲]合成繊維･合成皮革、[タイプ]ひも又はマジックテープ､[サイズ]23.0～26.0cm、中級品、「スポルディング」又は「マックスランライト（ダンロップ）」、平成29年7月から基本銘柄改正</t>
    <rPh sb="0" eb="3">
      <t>オトナヨウ</t>
    </rPh>
    <rPh sb="13" eb="15">
      <t>ゴウセイ</t>
    </rPh>
    <rPh sb="15" eb="17">
      <t>センイ</t>
    </rPh>
    <rPh sb="30" eb="31">
      <t>マタ</t>
    </rPh>
    <rPh sb="57" eb="59">
      <t>チュウキュウ</t>
    </rPh>
    <rPh sb="59" eb="60">
      <t>ヒン</t>
    </rPh>
    <rPh sb="70" eb="71">
      <t>マタ</t>
    </rPh>
    <rPh sb="91" eb="93">
      <t>ヘイセイ</t>
    </rPh>
    <rPh sb="95" eb="96">
      <t>ネン</t>
    </rPh>
    <rPh sb="97" eb="98">
      <t>ガツ</t>
    </rPh>
    <rPh sb="100" eb="102">
      <t>キホン</t>
    </rPh>
    <rPh sb="102" eb="104">
      <t>メイガラ</t>
    </rPh>
    <rPh sb="104" eb="106">
      <t>カイセイ</t>
    </rPh>
    <phoneticPr fontId="3"/>
  </si>
  <si>
    <t>※3715</t>
  </si>
  <si>
    <t>洗濯代</t>
    <phoneticPr fontId="3"/>
  </si>
  <si>
    <t>ワイシャツ、水洗い、機械仕上げ、立体仕上げ、持ち込み、料金前払い、配達なし、平成29年1月から基本銘柄改正</t>
    <rPh sb="6" eb="8">
      <t>ミズアラ</t>
    </rPh>
    <rPh sb="16" eb="18">
      <t>リッタイ</t>
    </rPh>
    <rPh sb="18" eb="20">
      <t>シア</t>
    </rPh>
    <rPh sb="33" eb="35">
      <t>ハイタツ</t>
    </rPh>
    <rPh sb="38" eb="40">
      <t>ヘイセイ</t>
    </rPh>
    <rPh sb="42" eb="43">
      <t>ネン</t>
    </rPh>
    <rPh sb="44" eb="45">
      <t>ガツ</t>
    </rPh>
    <rPh sb="47" eb="49">
      <t>キホン</t>
    </rPh>
    <rPh sb="49" eb="51">
      <t>メイガラ</t>
    </rPh>
    <rPh sb="51" eb="53">
      <t>カイセイ</t>
    </rPh>
    <phoneticPr fontId="3"/>
  </si>
  <si>
    <t>１枚</t>
    <phoneticPr fontId="3"/>
  </si>
  <si>
    <t>※189</t>
  </si>
  <si>
    <t>洗濯代</t>
    <phoneticPr fontId="3"/>
  </si>
  <si>
    <t>背広服上下､ドライクリーニング､持ち込み､料金前払い､配達なし</t>
    <rPh sb="16" eb="17">
      <t>モ</t>
    </rPh>
    <rPh sb="18" eb="19">
      <t>コ</t>
    </rPh>
    <phoneticPr fontId="3"/>
  </si>
  <si>
    <t>１着</t>
    <phoneticPr fontId="3"/>
  </si>
  <si>
    <t>鉄道運賃</t>
  </si>
  <si>
    <t>旅客鉄道(JR以外)、大人、片道、普通旅客運賃、11km、最低料金(各種割引運賃を除く)</t>
    <rPh sb="7" eb="9">
      <t>イガイ</t>
    </rPh>
    <rPh sb="29" eb="31">
      <t>サイテイ</t>
    </rPh>
    <rPh sb="31" eb="33">
      <t>リョウキン</t>
    </rPh>
    <rPh sb="34" eb="36">
      <t>カクシュ</t>
    </rPh>
    <rPh sb="36" eb="38">
      <t>ワリビキ</t>
    </rPh>
    <rPh sb="38" eb="40">
      <t>ウンチン</t>
    </rPh>
    <rPh sb="41" eb="42">
      <t>ノゾ</t>
    </rPh>
    <phoneticPr fontId="3"/>
  </si>
  <si>
    <t>１回</t>
    <phoneticPr fontId="3"/>
  </si>
  <si>
    <t>バス代</t>
    <phoneticPr fontId="3"/>
  </si>
  <si>
    <t>一般乗合旅客自動車､一般バス､7km、最低料金(各種割引運賃を除く)、大人、平成26年4月から基本銘柄改正</t>
    <rPh sb="10" eb="12">
      <t>イッパン</t>
    </rPh>
    <rPh sb="19" eb="21">
      <t>サイテイ</t>
    </rPh>
    <rPh sb="21" eb="23">
      <t>リョウキン</t>
    </rPh>
    <rPh sb="24" eb="26">
      <t>カクシュ</t>
    </rPh>
    <rPh sb="26" eb="28">
      <t>ワリビキ</t>
    </rPh>
    <rPh sb="28" eb="30">
      <t>ウンチン</t>
    </rPh>
    <rPh sb="31" eb="32">
      <t>ノゾ</t>
    </rPh>
    <rPh sb="35" eb="37">
      <t>オトナ</t>
    </rPh>
    <phoneticPr fontId="3"/>
  </si>
  <si>
    <t>１回</t>
    <phoneticPr fontId="3"/>
  </si>
  <si>
    <t>タクシー代</t>
  </si>
  <si>
    <t>4km、昼</t>
    <rPh sb="4" eb="5">
      <t>ヒル</t>
    </rPh>
    <phoneticPr fontId="2"/>
  </si>
  <si>
    <t>自転車</t>
  </si>
  <si>
    <t>シティ車、26型、変速機付き（３段変速）、自転車安全基準適合車(BAAﾏｰｸ付き)、中級品</t>
    <rPh sb="9" eb="12">
      <t>ヘンソクキ</t>
    </rPh>
    <rPh sb="12" eb="13">
      <t>ツ</t>
    </rPh>
    <rPh sb="16" eb="17">
      <t>ダン</t>
    </rPh>
    <rPh sb="17" eb="18">
      <t>ヘン</t>
    </rPh>
    <rPh sb="18" eb="19">
      <t>ソク</t>
    </rPh>
    <rPh sb="21" eb="24">
      <t>ジテンシャ</t>
    </rPh>
    <rPh sb="24" eb="26">
      <t>アンゼン</t>
    </rPh>
    <rPh sb="26" eb="28">
      <t>キジュン</t>
    </rPh>
    <rPh sb="28" eb="30">
      <t>テキゴウ</t>
    </rPh>
    <rPh sb="30" eb="31">
      <t>シャ</t>
    </rPh>
    <rPh sb="38" eb="39">
      <t>ツ</t>
    </rPh>
    <rPh sb="42" eb="44">
      <t>チュウキュウ</t>
    </rPh>
    <rPh sb="44" eb="45">
      <t>ヒン</t>
    </rPh>
    <phoneticPr fontId="3"/>
  </si>
  <si>
    <t>１台</t>
    <phoneticPr fontId="3"/>
  </si>
  <si>
    <t>ガソリン</t>
    <phoneticPr fontId="3"/>
  </si>
  <si>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12"/>
  </si>
  <si>
    <t>１L</t>
    <phoneticPr fontId="3"/>
  </si>
  <si>
    <t>ＰＴＡ会費</t>
    <phoneticPr fontId="3"/>
  </si>
  <si>
    <t>公立小学校、PTA会則による会費、１家庭児童1人通学</t>
    <rPh sb="0" eb="2">
      <t>コウリツ</t>
    </rPh>
    <rPh sb="14" eb="16">
      <t>カイヒ</t>
    </rPh>
    <rPh sb="18" eb="20">
      <t>カテイ</t>
    </rPh>
    <rPh sb="20" eb="22">
      <t>ジドウ</t>
    </rPh>
    <rPh sb="22" eb="24">
      <t>ヒトリ</t>
    </rPh>
    <rPh sb="24" eb="26">
      <t>ツウガク</t>
    </rPh>
    <phoneticPr fontId="3"/>
  </si>
  <si>
    <t>１か年</t>
    <rPh sb="2" eb="3">
      <t>ネン</t>
    </rPh>
    <phoneticPr fontId="3"/>
  </si>
  <si>
    <t>ＰＴＡ会費</t>
    <phoneticPr fontId="3"/>
  </si>
  <si>
    <t>公立中学校、PTA会則による会費、１家庭生徒1人通学</t>
    <rPh sb="0" eb="2">
      <t>コウリツ</t>
    </rPh>
    <rPh sb="15" eb="16">
      <t>ヒヨウ</t>
    </rPh>
    <rPh sb="20" eb="22">
      <t>セイト</t>
    </rPh>
    <phoneticPr fontId="3"/>
  </si>
  <si>
    <t>新聞代(地方･ブロック紙)</t>
    <phoneticPr fontId="3"/>
  </si>
  <si>
    <t>日刊、一般新聞、「朝刊」又は「統合版」、月ぎめ</t>
    <rPh sb="9" eb="11">
      <t>チョウカン</t>
    </rPh>
    <rPh sb="12" eb="13">
      <t>マタ</t>
    </rPh>
    <rPh sb="15" eb="17">
      <t>トウゴウ</t>
    </rPh>
    <rPh sb="17" eb="18">
      <t>バン</t>
    </rPh>
    <rPh sb="20" eb="21">
      <t>ツキ</t>
    </rPh>
    <phoneticPr fontId="3"/>
  </si>
  <si>
    <t>１か月</t>
    <phoneticPr fontId="3"/>
  </si>
  <si>
    <t>入浴料</t>
  </si>
  <si>
    <t>物価統制令適用外の公衆浴場の入館料（タオル及び館内着の料金を含む）、平日、大人</t>
    <phoneticPr fontId="3"/>
  </si>
  <si>
    <t>1人</t>
    <phoneticPr fontId="3"/>
  </si>
  <si>
    <t>理髪料</t>
    <phoneticPr fontId="3"/>
  </si>
  <si>
    <t>総合調髪（カット、シェービング、シャンプー、セット）、男性（高校生以下を除く）</t>
    <rPh sb="0" eb="2">
      <t>ソウゴウ</t>
    </rPh>
    <rPh sb="27" eb="29">
      <t>ダンセイ</t>
    </rPh>
    <rPh sb="30" eb="33">
      <t>コウコウセイ</t>
    </rPh>
    <rPh sb="33" eb="35">
      <t>イカ</t>
    </rPh>
    <rPh sb="36" eb="37">
      <t>ノゾ</t>
    </rPh>
    <phoneticPr fontId="3"/>
  </si>
  <si>
    <t>パーマネント代</t>
    <phoneticPr fontId="3"/>
  </si>
  <si>
    <t>パーマネント(シャンプー､カット､ブロー又はセット込み)､ショート、女性（高校生以下を除く）</t>
    <rPh sb="20" eb="21">
      <t>マタ</t>
    </rPh>
    <rPh sb="25" eb="26">
      <t>コ</t>
    </rPh>
    <rPh sb="34" eb="36">
      <t>ジョセイ</t>
    </rPh>
    <rPh sb="37" eb="40">
      <t>コウコウセイ</t>
    </rPh>
    <rPh sb="40" eb="42">
      <t>イカ</t>
    </rPh>
    <rPh sb="43" eb="44">
      <t>ノゾ</t>
    </rPh>
    <phoneticPr fontId="3"/>
  </si>
  <si>
    <t>整髪料</t>
  </si>
  <si>
    <t>ヘアワックス、80g入り、「ギャツビー　ムービングラバー　スパイキーエッジ」、「ギャツビー　ムービングラバー　ワイルドシェイク」又は「ウーノ　ハイブリッドハード」平成28年3月から基本銘柄改正</t>
    <rPh sb="10" eb="11">
      <t>イ</t>
    </rPh>
    <rPh sb="64" eb="65">
      <t>マタ</t>
    </rPh>
    <rPh sb="81" eb="83">
      <t>ヘイセイ</t>
    </rPh>
    <rPh sb="85" eb="86">
      <t>ネン</t>
    </rPh>
    <rPh sb="87" eb="88">
      <t>ガツ</t>
    </rPh>
    <rPh sb="90" eb="92">
      <t>キホン</t>
    </rPh>
    <rPh sb="92" eb="94">
      <t>メイガラ</t>
    </rPh>
    <rPh sb="94" eb="96">
      <t>カイセイ</t>
    </rPh>
    <phoneticPr fontId="3"/>
  </si>
  <si>
    <t>※ 645</t>
  </si>
  <si>
    <t>傘</t>
    <rPh sb="0" eb="1">
      <t>カサ</t>
    </rPh>
    <phoneticPr fontId="3"/>
  </si>
  <si>
    <t>男性用、洋傘、長傘、合成樹脂製の手元（ハンドル）、ポリエステル100％、〔親骨の長さ〕「65cm又は70ｃｍ」、ジャンプ式、普通品、平成28年1月から品目名改正及び基本銘柄改正</t>
    <rPh sb="0" eb="2">
      <t>ダンセイ</t>
    </rPh>
    <rPh sb="2" eb="3">
      <t>ヨウ</t>
    </rPh>
    <rPh sb="4" eb="6">
      <t>ヨウガサ</t>
    </rPh>
    <rPh sb="7" eb="8">
      <t>ナガ</t>
    </rPh>
    <rPh sb="8" eb="9">
      <t>カサ</t>
    </rPh>
    <rPh sb="48" eb="49">
      <t>マタ</t>
    </rPh>
    <rPh sb="60" eb="61">
      <t>シキ</t>
    </rPh>
    <rPh sb="62" eb="64">
      <t>フツウ</t>
    </rPh>
    <rPh sb="64" eb="65">
      <t>ヒン</t>
    </rPh>
    <rPh sb="66" eb="68">
      <t>ヘイセイ</t>
    </rPh>
    <rPh sb="70" eb="71">
      <t>ネン</t>
    </rPh>
    <rPh sb="72" eb="73">
      <t>ガツ</t>
    </rPh>
    <rPh sb="75" eb="77">
      <t>ヒンモク</t>
    </rPh>
    <rPh sb="77" eb="78">
      <t>メイ</t>
    </rPh>
    <rPh sb="78" eb="80">
      <t>カイセイ</t>
    </rPh>
    <rPh sb="80" eb="81">
      <t>オヨ</t>
    </rPh>
    <rPh sb="82" eb="84">
      <t>キホン</t>
    </rPh>
    <rPh sb="84" eb="86">
      <t>メイガラ</t>
    </rPh>
    <rPh sb="86" eb="88">
      <t>カイセイ</t>
    </rPh>
    <phoneticPr fontId="3"/>
  </si>
  <si>
    <t>※ 2,051</t>
  </si>
  <si>
    <t>バッグ（輸入ブランド品を除く）</t>
    <rPh sb="4" eb="6">
      <t>ユニュウ</t>
    </rPh>
    <rPh sb="10" eb="11">
      <t>ヒン</t>
    </rPh>
    <rPh sb="12" eb="13">
      <t>ノゾ</t>
    </rPh>
    <phoneticPr fontId="3"/>
  </si>
  <si>
    <t>ハンドバッグ、手提げ型（ショルダー兼用型を含む）、牛革製（カーフ、スエード、エナメル及び型押しを除く）、〔サイズ〕26～30㎝、中級品、平成28年1月から品目名改正及び基本銘柄改正</t>
    <rPh sb="7" eb="9">
      <t>テサ</t>
    </rPh>
    <rPh sb="10" eb="11">
      <t>ガタ</t>
    </rPh>
    <rPh sb="17" eb="20">
      <t>ケンヨウガタ</t>
    </rPh>
    <rPh sb="21" eb="22">
      <t>フク</t>
    </rPh>
    <rPh sb="25" eb="27">
      <t>ギュウカワ</t>
    </rPh>
    <rPh sb="27" eb="28">
      <t>セイ</t>
    </rPh>
    <rPh sb="42" eb="43">
      <t>オヨ</t>
    </rPh>
    <rPh sb="44" eb="45">
      <t>カタ</t>
    </rPh>
    <rPh sb="45" eb="46">
      <t>オ</t>
    </rPh>
    <rPh sb="48" eb="49">
      <t>ノゾ</t>
    </rPh>
    <rPh sb="64" eb="66">
      <t>チュウキュウ</t>
    </rPh>
    <rPh sb="66" eb="67">
      <t>ヒン</t>
    </rPh>
    <rPh sb="68" eb="70">
      <t>ヘイセイ</t>
    </rPh>
    <rPh sb="72" eb="73">
      <t>ネン</t>
    </rPh>
    <rPh sb="74" eb="75">
      <t>ガツ</t>
    </rPh>
    <rPh sb="77" eb="79">
      <t>ヒンモク</t>
    </rPh>
    <rPh sb="79" eb="80">
      <t>メイ</t>
    </rPh>
    <rPh sb="80" eb="82">
      <t>カイセイ</t>
    </rPh>
    <rPh sb="82" eb="83">
      <t>オヨ</t>
    </rPh>
    <rPh sb="84" eb="86">
      <t>キホン</t>
    </rPh>
    <rPh sb="86" eb="88">
      <t>メイガラ</t>
    </rPh>
    <rPh sb="88" eb="90">
      <t>カイセイ</t>
    </rPh>
    <phoneticPr fontId="3"/>
  </si>
  <si>
    <t>１個</t>
    <phoneticPr fontId="3"/>
  </si>
  <si>
    <t>※ 7,558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</si>
</sst>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4">
    <font>
      <sz val="14"/>
      <name val="ＭＳ 明朝"/>
      <family val="1"/>
      <charset val="128"/>
    </font>
    <font>
      <sz val="10"/>
      <name val="ＭＳ 明朝"/>
      <family val="1"/>
      <charset val="128"/>
    </font>
    <font>
      <sz val="7"/>
      <name val="ＭＳ 明朝"/>
      <family val="1"/>
      <charset val="128"/>
    </font>
    <font>
      <sz val="7"/>
      <name val="ＭＳ Ｐ明朝"/>
      <family val="1"/>
      <charset val="128"/>
    </font>
    <font>
      <sz val="8"/>
      <name val="ＭＳ 明朝"/>
      <family val="1"/>
      <charset val="128"/>
    </font>
    <font>
      <sz val="8"/>
      <name val="ＭＳ Ｐ明朝"/>
      <family val="1"/>
      <charset val="128"/>
    </font>
    <font>
      <sz val="9"/>
      <name val="ＭＳ 明朝"/>
      <family val="1"/>
      <charset val="128"/>
    </font>
    <font>
      <sz val="9"/>
      <name val="ＭＳ Ｐ明朝"/>
      <family val="1"/>
      <charset val="128"/>
    </font>
    <font>
      <sz val="9"/>
      <name val="ＭＳ ゴシック"/>
      <family val="3"/>
      <charset val="128"/>
    </font>
    <font>
      <sz val="11"/>
      <name val="ＭＳ Ｐゴシック"/>
      <family val="3"/>
      <charset val="128"/>
    </font>
    <font>
      <sz val="9"/>
      <name val="ＭＳ Ｐゴシック"/>
      <family val="3"/>
      <charset val="128"/>
    </font>
    <font>
      <sz val="8"/>
      <name val="Fm富士通明朝体"/>
      <family val="1"/>
      <charset val="128"/>
    </font>
    <font>
      <sz val="6"/>
      <name val="ＭＳ Ｐ明朝"/>
      <family val="1"/>
      <charset val="128"/>
    </font>
    <font>
      <sz val="6"/>
      <name val="ＭＳ 明朝"/>
      <family val="1"/>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38" fontId="9" fillId="0" borderId="0" applyFont="0" applyFill="0" applyBorder="0" applyAlignment="0" applyProtection="0"/>
  </cellStyleXfs>
  <cellXfs count="172">
    <xf numFmtId="0" fontId="0" fillId="0" borderId="0" xfId="0"/>
    <xf numFmtId="0" fontId="1"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vertical="center"/>
    </xf>
    <xf numFmtId="41" fontId="1" fillId="0" borderId="0" xfId="0" applyNumberFormat="1" applyFont="1" applyAlignment="1">
      <alignment horizontal="right" vertical="center"/>
    </xf>
    <xf numFmtId="0" fontId="6" fillId="0" borderId="0" xfId="0" applyFont="1" applyAlignment="1" applyProtection="1">
      <alignment horizontal="left" vertical="center"/>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41" fontId="7" fillId="0" borderId="0" xfId="0" applyNumberFormat="1" applyFont="1" applyAlignment="1">
      <alignment vertical="center"/>
    </xf>
    <xf numFmtId="0" fontId="0" fillId="0" borderId="0" xfId="0" applyFont="1" applyAlignment="1" applyProtection="1">
      <alignment horizontal="left" vertical="center" indent="2"/>
    </xf>
    <xf numFmtId="0" fontId="6" fillId="0" borderId="0" xfId="0" applyFont="1" applyAlignment="1" applyProtection="1">
      <alignment vertical="center"/>
    </xf>
    <xf numFmtId="0" fontId="7" fillId="0" borderId="0" xfId="0" applyFont="1" applyAlignment="1" applyProtection="1">
      <alignment vertical="center"/>
    </xf>
    <xf numFmtId="41" fontId="7" fillId="0" borderId="0" xfId="0" applyNumberFormat="1" applyFont="1" applyAlignment="1" applyProtection="1">
      <alignment vertical="center"/>
    </xf>
    <xf numFmtId="0" fontId="6" fillId="0" borderId="1" xfId="0" applyFont="1" applyBorder="1" applyAlignment="1" applyProtection="1">
      <alignment horizontal="left" vertical="top"/>
    </xf>
    <xf numFmtId="0" fontId="6" fillId="0" borderId="1" xfId="0" applyFont="1" applyBorder="1" applyAlignment="1" applyProtection="1">
      <alignment horizontal="left" vertical="top" wrapText="1"/>
    </xf>
    <xf numFmtId="0" fontId="7" fillId="0" borderId="1" xfId="0" applyFont="1" applyBorder="1" applyAlignment="1" applyProtection="1">
      <alignment horizontal="left" vertical="top"/>
    </xf>
    <xf numFmtId="41" fontId="7" fillId="0" borderId="1" xfId="0" applyNumberFormat="1" applyFont="1" applyBorder="1" applyAlignment="1" applyProtection="1">
      <alignment horizontal="left" vertical="top"/>
    </xf>
    <xf numFmtId="41" fontId="7" fillId="0" borderId="1" xfId="0" applyNumberFormat="1" applyFont="1" applyBorder="1" applyAlignment="1" applyProtection="1">
      <alignment horizontal="right" vertical="top"/>
    </xf>
    <xf numFmtId="0" fontId="6" fillId="0" borderId="0" xfId="0" applyFont="1" applyAlignment="1">
      <alignment vertical="top"/>
    </xf>
    <xf numFmtId="41" fontId="6" fillId="0" borderId="1" xfId="0" applyNumberFormat="1" applyFont="1" applyBorder="1" applyAlignment="1" applyProtection="1">
      <alignment horizontal="right" vertical="top"/>
    </xf>
    <xf numFmtId="0" fontId="6" fillId="0" borderId="3"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3"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6" fillId="0" borderId="0" xfId="0" applyNumberFormat="1" applyFont="1" applyAlignment="1">
      <alignment vertical="center"/>
    </xf>
    <xf numFmtId="0" fontId="6" fillId="0" borderId="8"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0" xfId="0" applyNumberFormat="1" applyFont="1" applyBorder="1" applyAlignment="1" applyProtection="1">
      <alignment horizontal="distributed" vertical="center" justifyLastLine="1"/>
    </xf>
    <xf numFmtId="0" fontId="6" fillId="0" borderId="9" xfId="0" applyNumberFormat="1" applyFont="1" applyBorder="1" applyAlignment="1" applyProtection="1">
      <alignment horizontal="distributed" vertical="center" justifyLastLine="1"/>
    </xf>
    <xf numFmtId="0" fontId="8" fillId="0" borderId="11" xfId="0" applyNumberFormat="1" applyFont="1" applyBorder="1" applyAlignment="1" applyProtection="1">
      <alignment horizontal="distributed" vertical="center" justifyLastLine="1"/>
    </xf>
    <xf numFmtId="0" fontId="8" fillId="0" borderId="11" xfId="0" applyNumberFormat="1" applyFont="1" applyBorder="1" applyAlignment="1" applyProtection="1">
      <alignment horizontal="center" vertical="center"/>
    </xf>
    <xf numFmtId="0" fontId="8" fillId="0" borderId="12" xfId="0" applyNumberFormat="1" applyFont="1" applyBorder="1" applyAlignment="1" applyProtection="1">
      <alignment horizontal="center" vertical="center"/>
    </xf>
    <xf numFmtId="0" fontId="8" fillId="0" borderId="12" xfId="0" applyNumberFormat="1" applyFont="1" applyBorder="1" applyAlignment="1">
      <alignment horizontal="center" vertical="center"/>
    </xf>
    <xf numFmtId="0" fontId="6" fillId="0" borderId="0" xfId="0" applyFont="1" applyBorder="1" applyAlignment="1" applyProtection="1">
      <alignment horizontal="distributed" vertical="center"/>
    </xf>
    <xf numFmtId="0" fontId="6" fillId="0" borderId="13" xfId="0" applyFont="1" applyBorder="1" applyAlignment="1" applyProtection="1">
      <alignment horizontal="distributed" vertical="center"/>
    </xf>
    <xf numFmtId="0" fontId="6" fillId="0" borderId="14" xfId="0" applyFont="1" applyBorder="1" applyAlignment="1" applyProtection="1">
      <alignment horizontal="distributed" vertical="center"/>
    </xf>
    <xf numFmtId="0" fontId="7" fillId="0" borderId="15" xfId="0" applyFont="1" applyBorder="1" applyAlignment="1" applyProtection="1">
      <alignment horizontal="left" vertical="center" wrapText="1"/>
    </xf>
    <xf numFmtId="0" fontId="6" fillId="0" borderId="16" xfId="0" applyFont="1" applyBorder="1" applyAlignment="1" applyProtection="1">
      <alignment vertical="center" shrinkToFit="1"/>
    </xf>
    <xf numFmtId="0" fontId="7" fillId="0" borderId="17" xfId="0" applyFont="1" applyBorder="1" applyAlignment="1" applyProtection="1">
      <alignment horizontal="center" vertical="center"/>
    </xf>
    <xf numFmtId="3" fontId="7" fillId="0" borderId="0" xfId="1" applyNumberFormat="1" applyFont="1" applyBorder="1" applyAlignment="1">
      <alignment horizontal="right" vertical="center"/>
    </xf>
    <xf numFmtId="3" fontId="7"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pplyProtection="1">
      <alignment horizontal="distributed" vertical="center"/>
    </xf>
    <xf numFmtId="0" fontId="5" fillId="0" borderId="0" xfId="0" applyFont="1" applyBorder="1" applyAlignment="1" applyProtection="1">
      <alignment horizontal="left" vertical="center" wrapText="1"/>
    </xf>
    <xf numFmtId="0" fontId="6" fillId="0" borderId="13" xfId="0" applyFont="1" applyBorder="1" applyAlignment="1" applyProtection="1">
      <alignment vertical="center" shrinkToFit="1"/>
    </xf>
    <xf numFmtId="0" fontId="7" fillId="0" borderId="18" xfId="0" applyFont="1" applyBorder="1" applyAlignment="1" applyProtection="1">
      <alignment horizontal="center" vertical="center"/>
    </xf>
    <xf numFmtId="41" fontId="7" fillId="0" borderId="0" xfId="1" applyNumberFormat="1" applyFont="1" applyAlignment="1">
      <alignment horizontal="right" vertical="center"/>
    </xf>
    <xf numFmtId="41" fontId="7" fillId="0" borderId="0" xfId="0" applyNumberFormat="1" applyFont="1" applyAlignment="1">
      <alignment horizontal="right" vertical="center"/>
    </xf>
    <xf numFmtId="41" fontId="10" fillId="0" borderId="0" xfId="0" applyNumberFormat="1" applyFont="1" applyAlignment="1">
      <alignment horizontal="right" vertical="center"/>
    </xf>
    <xf numFmtId="0" fontId="6" fillId="0" borderId="13" xfId="0" applyFont="1" applyBorder="1" applyAlignment="1" applyProtection="1">
      <alignment horizontal="left" vertical="center"/>
    </xf>
    <xf numFmtId="49" fontId="6" fillId="0" borderId="0" xfId="0" applyNumberFormat="1" applyFont="1" applyAlignment="1" applyProtection="1">
      <alignment horizontal="distributed" vertical="center" wrapText="1"/>
    </xf>
    <xf numFmtId="0" fontId="6" fillId="0" borderId="13" xfId="0" applyFont="1" applyBorder="1" applyAlignment="1" applyProtection="1">
      <alignment horizontal="distributed" vertical="center" wrapText="1"/>
    </xf>
    <xf numFmtId="0" fontId="6" fillId="0" borderId="14" xfId="0" applyFont="1" applyBorder="1" applyAlignment="1" applyProtection="1">
      <alignment horizontal="distributed" vertical="center" wrapText="1"/>
    </xf>
    <xf numFmtId="49" fontId="5" fillId="0" borderId="0" xfId="0" applyNumberFormat="1" applyFont="1" applyBorder="1" applyAlignment="1" applyProtection="1">
      <alignment horizontal="left" vertical="center" wrapText="1"/>
    </xf>
    <xf numFmtId="0" fontId="6" fillId="0" borderId="13" xfId="0" applyFont="1" applyBorder="1" applyAlignment="1" applyProtection="1">
      <alignment horizontal="left" vertical="center" wrapText="1" shrinkToFit="1"/>
    </xf>
    <xf numFmtId="0" fontId="7" fillId="0" borderId="18" xfId="0" applyFont="1" applyBorder="1" applyAlignment="1" applyProtection="1">
      <alignment horizontal="center" vertical="center" wrapText="1"/>
    </xf>
    <xf numFmtId="0" fontId="6" fillId="0" borderId="0" xfId="0" applyFont="1" applyFill="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14" xfId="0" applyFont="1" applyFill="1" applyBorder="1" applyAlignment="1" applyProtection="1">
      <alignment horizontal="distributed" vertical="center"/>
    </xf>
    <xf numFmtId="0" fontId="5" fillId="0" borderId="0"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xf>
    <xf numFmtId="0" fontId="7" fillId="0" borderId="18" xfId="0" applyFont="1" applyFill="1" applyBorder="1" applyAlignment="1" applyProtection="1">
      <alignment horizontal="center" vertical="center"/>
    </xf>
    <xf numFmtId="0" fontId="6" fillId="0" borderId="0" xfId="0" applyFont="1" applyFill="1" applyAlignment="1">
      <alignment vertical="center"/>
    </xf>
    <xf numFmtId="0" fontId="11" fillId="0" borderId="0" xfId="0" applyFont="1" applyFill="1" applyBorder="1" applyAlignment="1">
      <alignment vertical="center" wrapText="1"/>
    </xf>
    <xf numFmtId="49" fontId="5" fillId="0" borderId="0" xfId="0" applyNumberFormat="1" applyFont="1" applyFill="1" applyBorder="1" applyAlignment="1">
      <alignment vertical="center" wrapText="1"/>
    </xf>
    <xf numFmtId="0" fontId="5" fillId="0" borderId="0" xfId="0" applyNumberFormat="1" applyFont="1" applyFill="1" applyBorder="1" applyAlignment="1">
      <alignment vertical="center" wrapText="1"/>
    </xf>
    <xf numFmtId="0" fontId="5"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distributed" vertical="center"/>
    </xf>
    <xf numFmtId="0" fontId="5"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xf>
    <xf numFmtId="0" fontId="7" fillId="0" borderId="0" xfId="0" applyFont="1" applyBorder="1" applyAlignment="1" applyProtection="1">
      <alignment horizontal="left" vertical="center" wrapText="1"/>
    </xf>
    <xf numFmtId="3" fontId="7" fillId="0" borderId="0" xfId="0" applyNumberFormat="1" applyFont="1" applyAlignment="1">
      <alignment horizontal="right" vertical="center"/>
    </xf>
    <xf numFmtId="3" fontId="7" fillId="0" borderId="1" xfId="0" applyNumberFormat="1" applyFont="1" applyBorder="1" applyAlignment="1">
      <alignment horizontal="right" vertical="center"/>
    </xf>
    <xf numFmtId="41" fontId="7" fillId="0" borderId="0" xfId="0" applyNumberFormat="1" applyFont="1" applyFill="1" applyBorder="1" applyAlignment="1">
      <alignment horizontal="right" vertical="center"/>
    </xf>
    <xf numFmtId="41" fontId="7" fillId="0" borderId="0" xfId="0" applyNumberFormat="1" applyFont="1" applyFill="1" applyAlignment="1">
      <alignment horizontal="right" vertical="center"/>
    </xf>
    <xf numFmtId="0" fontId="6" fillId="0" borderId="2" xfId="0" applyFont="1" applyBorder="1" applyAlignment="1">
      <alignment vertical="center"/>
    </xf>
    <xf numFmtId="0" fontId="6" fillId="0" borderId="2" xfId="0" applyFont="1" applyBorder="1" applyAlignment="1">
      <alignment vertical="center" wrapText="1"/>
    </xf>
    <xf numFmtId="0" fontId="7" fillId="0" borderId="2" xfId="0" applyFont="1" applyBorder="1" applyAlignment="1">
      <alignment vertical="center"/>
    </xf>
    <xf numFmtId="41" fontId="7" fillId="0" borderId="2" xfId="0" applyNumberFormat="1" applyFont="1" applyBorder="1" applyAlignment="1">
      <alignment vertical="center"/>
    </xf>
    <xf numFmtId="41" fontId="6" fillId="0" borderId="0" xfId="0" applyNumberFormat="1" applyFont="1" applyBorder="1" applyAlignment="1">
      <alignment vertical="center"/>
    </xf>
    <xf numFmtId="3" fontId="7" fillId="0" borderId="2" xfId="0" applyNumberFormat="1" applyFont="1" applyBorder="1" applyAlignment="1">
      <alignment horizontal="right" vertical="center"/>
    </xf>
    <xf numFmtId="3" fontId="7" fillId="0" borderId="2" xfId="0" applyNumberFormat="1" applyFont="1" applyBorder="1" applyAlignment="1">
      <alignment vertical="center"/>
    </xf>
    <xf numFmtId="3" fontId="7" fillId="0" borderId="0" xfId="0" applyNumberFormat="1" applyFont="1" applyAlignment="1">
      <alignment vertical="center"/>
    </xf>
    <xf numFmtId="0" fontId="4" fillId="0" borderId="0" xfId="0" applyFont="1" applyAlignment="1" applyProtection="1">
      <alignment horizontal="left" vertical="center" wrapText="1"/>
    </xf>
    <xf numFmtId="41" fontId="5" fillId="0" borderId="0" xfId="0" applyNumberFormat="1" applyFont="1" applyAlignment="1">
      <alignment horizontal="right" vertical="center"/>
    </xf>
    <xf numFmtId="3" fontId="5" fillId="0" borderId="0" xfId="0" applyNumberFormat="1" applyFont="1" applyAlignment="1">
      <alignment vertical="center"/>
    </xf>
    <xf numFmtId="0" fontId="6" fillId="0" borderId="0" xfId="0" applyFont="1" applyAlignment="1" applyProtection="1">
      <alignment horizontal="left" vertical="center" wrapText="1"/>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7" fillId="0" borderId="0" xfId="0" applyFont="1" applyAlignment="1" applyProtection="1">
      <alignment horizontal="center" vertical="center"/>
    </xf>
    <xf numFmtId="41" fontId="7" fillId="0" borderId="0" xfId="0" applyNumberFormat="1" applyFont="1" applyAlignment="1" applyProtection="1">
      <alignment horizontal="center" vertical="center"/>
    </xf>
    <xf numFmtId="41" fontId="7" fillId="0" borderId="0" xfId="0" applyNumberFormat="1" applyFont="1" applyAlignment="1" applyProtection="1">
      <alignment horizontal="right" vertical="center"/>
    </xf>
    <xf numFmtId="0" fontId="6" fillId="0" borderId="1" xfId="0" applyFont="1" applyBorder="1" applyAlignment="1">
      <alignment vertical="center"/>
    </xf>
    <xf numFmtId="0" fontId="6" fillId="0" borderId="1" xfId="0" applyFont="1" applyBorder="1" applyAlignment="1">
      <alignment vertical="center" wrapText="1"/>
    </xf>
    <xf numFmtId="41" fontId="6" fillId="0" borderId="1" xfId="0" applyNumberFormat="1" applyFont="1" applyBorder="1" applyAlignment="1">
      <alignment vertical="center"/>
    </xf>
    <xf numFmtId="41" fontId="6" fillId="0" borderId="1" xfId="0" applyNumberFormat="1" applyFont="1" applyBorder="1" applyAlignment="1" applyProtection="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9" xfId="0" applyNumberFormat="1" applyFont="1" applyBorder="1" applyAlignment="1" applyProtection="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8" fillId="0" borderId="11" xfId="0" applyNumberFormat="1" applyFont="1" applyBorder="1" applyAlignment="1" applyProtection="1">
      <alignment horizontal="center" vertical="center" justifyLastLine="1"/>
    </xf>
    <xf numFmtId="0" fontId="8" fillId="0" borderId="1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2"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0" xfId="0" applyNumberFormat="1" applyFont="1" applyBorder="1" applyAlignment="1" applyProtection="1">
      <alignment horizontal="distributed" vertical="center" justifyLastLine="1"/>
    </xf>
    <xf numFmtId="0" fontId="6" fillId="0" borderId="0" xfId="0" applyNumberFormat="1" applyFont="1" applyBorder="1" applyAlignment="1" applyProtection="1">
      <alignment horizontal="right" vertical="center" justifyLastLine="1"/>
    </xf>
    <xf numFmtId="0" fontId="5" fillId="0" borderId="0" xfId="0" applyNumberFormat="1" applyFont="1" applyBorder="1" applyAlignment="1" applyProtection="1">
      <alignment vertical="center"/>
    </xf>
    <xf numFmtId="0" fontId="6" fillId="0" borderId="0" xfId="0" applyFont="1" applyBorder="1" applyAlignment="1" applyProtection="1">
      <alignment horizontal="distributed" vertical="center" wrapText="1"/>
    </xf>
    <xf numFmtId="0" fontId="6" fillId="0" borderId="0" xfId="0" applyFont="1" applyAlignment="1" applyProtection="1">
      <alignment horizontal="distributed" vertical="center" wrapText="1"/>
    </xf>
    <xf numFmtId="0" fontId="7" fillId="0" borderId="0" xfId="0" applyFont="1" applyAlignment="1" applyProtection="1">
      <alignment horizontal="distributed" vertical="center"/>
    </xf>
    <xf numFmtId="0" fontId="7" fillId="0" borderId="0" xfId="0" applyFont="1" applyBorder="1" applyAlignment="1" applyProtection="1">
      <alignment horizontal="distributed" vertical="center" wrapText="1"/>
    </xf>
    <xf numFmtId="0" fontId="6" fillId="0" borderId="13" xfId="0" applyFont="1" applyBorder="1" applyAlignment="1">
      <alignment vertical="center"/>
    </xf>
    <xf numFmtId="0" fontId="6" fillId="0" borderId="14" xfId="0" applyFont="1" applyBorder="1" applyAlignment="1" applyProtection="1">
      <alignment vertical="center"/>
    </xf>
    <xf numFmtId="0" fontId="5" fillId="0" borderId="0" xfId="0" applyFont="1" applyBorder="1" applyAlignment="1" applyProtection="1">
      <alignment horizontal="left" vertical="center" shrinkToFit="1"/>
    </xf>
    <xf numFmtId="41" fontId="7" fillId="0" borderId="0" xfId="0" applyNumberFormat="1" applyFont="1" applyBorder="1" applyAlignment="1">
      <alignment horizontal="right" vertical="center"/>
    </xf>
    <xf numFmtId="41" fontId="10" fillId="0" borderId="0" xfId="0" applyNumberFormat="1" applyFont="1" applyBorder="1" applyAlignment="1">
      <alignment horizontal="right" vertical="center"/>
    </xf>
    <xf numFmtId="0" fontId="6" fillId="0" borderId="13" xfId="0" applyFont="1" applyFill="1" applyBorder="1" applyAlignment="1">
      <alignment vertical="center"/>
    </xf>
    <xf numFmtId="0" fontId="6" fillId="0" borderId="20" xfId="0" applyFont="1" applyBorder="1" applyAlignment="1">
      <alignment vertical="center"/>
    </xf>
    <xf numFmtId="0" fontId="7" fillId="0" borderId="1" xfId="0" applyFont="1" applyBorder="1" applyAlignment="1">
      <alignment vertical="center"/>
    </xf>
    <xf numFmtId="41" fontId="7" fillId="0" borderId="1" xfId="0" applyNumberFormat="1" applyFont="1" applyBorder="1" applyAlignment="1">
      <alignment vertical="center"/>
    </xf>
    <xf numFmtId="41" fontId="7" fillId="0" borderId="1" xfId="0" applyNumberFormat="1" applyFont="1" applyBorder="1" applyAlignment="1">
      <alignment horizontal="right" vertical="center"/>
    </xf>
    <xf numFmtId="3" fontId="7" fillId="0" borderId="1" xfId="0" applyNumberFormat="1" applyFont="1" applyBorder="1" applyAlignment="1">
      <alignment vertical="center"/>
    </xf>
    <xf numFmtId="41" fontId="10" fillId="0" borderId="0" xfId="0" applyNumberFormat="1" applyFont="1" applyFill="1" applyAlignment="1">
      <alignment vertical="center"/>
    </xf>
    <xf numFmtId="41" fontId="7" fillId="0" borderId="14" xfId="0" applyNumberFormat="1" applyFont="1" applyFill="1" applyBorder="1" applyAlignment="1">
      <alignment horizontal="right" vertical="center"/>
    </xf>
    <xf numFmtId="0" fontId="6" fillId="0" borderId="0" xfId="0" applyFont="1" applyAlignment="1" applyProtection="1">
      <alignment horizontal="distributed" vertical="center" shrinkToFit="1"/>
    </xf>
    <xf numFmtId="0" fontId="5" fillId="0" borderId="0" xfId="0" applyFont="1" applyBorder="1" applyAlignment="1" applyProtection="1">
      <alignment horizontal="left" vertical="center" wrapText="1" shrinkToFit="1"/>
    </xf>
    <xf numFmtId="0" fontId="7" fillId="0" borderId="0" xfId="0" applyFont="1" applyAlignment="1" applyProtection="1">
      <alignment horizontal="distributed" vertical="center" shrinkToFit="1"/>
    </xf>
    <xf numFmtId="0" fontId="7" fillId="0" borderId="13" xfId="0" applyFont="1" applyBorder="1" applyAlignment="1"/>
    <xf numFmtId="0" fontId="6" fillId="0" borderId="0" xfId="0" applyFont="1" applyAlignment="1" applyProtection="1">
      <alignment horizontal="justify" vertical="top"/>
    </xf>
    <xf numFmtId="0" fontId="6" fillId="0" borderId="13" xfId="0" applyFont="1" applyBorder="1" applyAlignment="1" applyProtection="1">
      <alignmen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2"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2" xfId="0" applyNumberFormat="1" applyFont="1" applyBorder="1" applyAlignment="1" applyProtection="1">
      <alignment horizontal="center" vertical="center" wrapText="1"/>
    </xf>
    <xf numFmtId="0" fontId="6" fillId="0" borderId="7" xfId="0" applyNumberFormat="1" applyFont="1" applyBorder="1" applyAlignment="1">
      <alignment horizontal="center" vertical="center" wrapText="1"/>
    </xf>
    <xf numFmtId="0" fontId="6" fillId="0" borderId="4" xfId="0" applyNumberFormat="1" applyFont="1" applyBorder="1" applyAlignment="1" applyProtection="1">
      <alignment horizontal="center" vertical="center"/>
    </xf>
    <xf numFmtId="0" fontId="6" fillId="0" borderId="9" xfId="0" applyNumberFormat="1" applyFont="1" applyBorder="1" applyAlignment="1">
      <alignment horizontal="center" vertical="center"/>
    </xf>
    <xf numFmtId="0" fontId="8" fillId="0" borderId="5" xfId="0" applyNumberFormat="1" applyFont="1" applyBorder="1" applyAlignment="1" applyProtection="1">
      <alignment horizontal="distributed" vertical="center" justifyLastLine="1"/>
    </xf>
    <xf numFmtId="0" fontId="8" fillId="0" borderId="6" xfId="0" applyFont="1" applyBorder="1" applyAlignment="1">
      <alignment horizontal="distributed" vertical="center" justifyLastLine="1"/>
    </xf>
    <xf numFmtId="0" fontId="6" fillId="0" borderId="0" xfId="0" applyFont="1" applyAlignment="1" applyProtection="1">
      <alignment horizontal="distributed" vertical="center"/>
    </xf>
    <xf numFmtId="0" fontId="6" fillId="0" borderId="13" xfId="0" applyFont="1" applyBorder="1" applyAlignment="1">
      <alignment horizontal="distributed"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0" xfId="0" applyFont="1" applyBorder="1" applyAlignment="1" applyProtection="1">
      <alignment horizontal="center" vertical="center"/>
    </xf>
    <xf numFmtId="0" fontId="8" fillId="0" borderId="5" xfId="0" applyFont="1" applyBorder="1" applyAlignment="1" applyProtection="1">
      <alignment horizontal="distributed" vertical="center" justifyLastLine="1"/>
    </xf>
    <xf numFmtId="41" fontId="10" fillId="0" borderId="0" xfId="0" applyNumberFormat="1" applyFont="1" applyFill="1" applyAlignment="1">
      <alignment horizontal="center" vertical="center"/>
    </xf>
    <xf numFmtId="41" fontId="10" fillId="0" borderId="0" xfId="0" applyNumberFormat="1" applyFont="1" applyFill="1" applyBorder="1" applyAlignment="1">
      <alignment horizontal="center" vertical="center"/>
    </xf>
    <xf numFmtId="41" fontId="7" fillId="0" borderId="0" xfId="0" applyNumberFormat="1" applyFont="1" applyBorder="1" applyAlignment="1">
      <alignment horizontal="right" vertical="center"/>
    </xf>
    <xf numFmtId="41" fontId="10" fillId="0" borderId="0" xfId="0" applyNumberFormat="1" applyFont="1" applyBorder="1" applyAlignment="1">
      <alignment horizontal="center" vertical="center"/>
    </xf>
    <xf numFmtId="0" fontId="6" fillId="0" borderId="0" xfId="0" applyFont="1" applyBorder="1" applyAlignment="1" applyProtection="1">
      <alignment horizontal="distributed" vertical="center" wrapText="1"/>
    </xf>
    <xf numFmtId="0" fontId="6" fillId="0" borderId="0" xfId="0" applyFont="1" applyBorder="1" applyAlignment="1" applyProtection="1">
      <alignment horizontal="distributed" vertical="center"/>
    </xf>
    <xf numFmtId="0" fontId="5" fillId="0" borderId="0" xfId="0" applyFont="1" applyBorder="1" applyAlignment="1" applyProtection="1">
      <alignment horizontal="left" vertical="center" wrapText="1"/>
    </xf>
    <xf numFmtId="0" fontId="7" fillId="0" borderId="18" xfId="0" applyFont="1" applyBorder="1" applyAlignment="1" applyProtection="1">
      <alignment horizontal="center" vertical="center"/>
    </xf>
    <xf numFmtId="41" fontId="7" fillId="0" borderId="14" xfId="0" applyNumberFormat="1" applyFont="1" applyFill="1" applyBorder="1" applyAlignment="1">
      <alignment horizontal="center" vertical="center"/>
    </xf>
    <xf numFmtId="41" fontId="7" fillId="0" borderId="0" xfId="0" applyNumberFormat="1" applyFont="1" applyFill="1" applyAlignment="1">
      <alignment horizontal="right" vertical="center"/>
    </xf>
    <xf numFmtId="41" fontId="7" fillId="0" borderId="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50"/>
  <sheetViews>
    <sheetView tabSelected="1" zoomScaleNormal="100" zoomScaleSheetLayoutView="100" workbookViewId="0">
      <selection sqref="A1:XFD1"/>
    </sheetView>
  </sheetViews>
  <sheetFormatPr defaultColWidth="8.69921875" defaultRowHeight="11.25"/>
  <cols>
    <col min="1" max="1" width="11.09765625" style="9" customWidth="1"/>
    <col min="2" max="2" width="0.3984375" style="9" customWidth="1"/>
    <col min="3" max="3" width="0.296875" style="9" customWidth="1"/>
    <col min="4" max="4" width="28.19921875" style="8" customWidth="1"/>
    <col min="5" max="5" width="0.296875" style="9" customWidth="1"/>
    <col min="6" max="6" width="7.3984375" style="10" customWidth="1"/>
    <col min="7" max="10" width="7.3984375" style="11" customWidth="1"/>
    <col min="11" max="22" width="7.3984375" style="9" customWidth="1"/>
    <col min="23" max="16384" width="8.69921875" style="9"/>
  </cols>
  <sheetData>
    <row r="1" spans="1:22" ht="15" customHeight="1">
      <c r="A1" s="12" t="s">
        <v>0</v>
      </c>
      <c r="B1" s="13"/>
      <c r="C1" s="13"/>
      <c r="E1" s="13"/>
      <c r="F1" s="14"/>
      <c r="G1" s="15"/>
      <c r="H1" s="15"/>
      <c r="I1" s="15"/>
      <c r="J1" s="15"/>
    </row>
    <row r="2" spans="1:22" ht="13.5" customHeight="1"/>
    <row r="3" spans="1:22" s="21" customFormat="1" ht="13.5" customHeight="1" thickBot="1">
      <c r="A3" s="16" t="s">
        <v>1</v>
      </c>
      <c r="B3" s="16"/>
      <c r="C3" s="16"/>
      <c r="D3" s="17"/>
      <c r="E3" s="16"/>
      <c r="F3" s="18"/>
      <c r="G3" s="19"/>
      <c r="H3" s="20"/>
      <c r="I3" s="19"/>
      <c r="J3" s="20"/>
      <c r="V3" s="22" t="s">
        <v>2</v>
      </c>
    </row>
    <row r="4" spans="1:22" s="27" customFormat="1" ht="12.75" customHeight="1">
      <c r="A4" s="142" t="s">
        <v>3</v>
      </c>
      <c r="B4" s="23"/>
      <c r="C4" s="24"/>
      <c r="D4" s="144" t="s">
        <v>4</v>
      </c>
      <c r="E4" s="25"/>
      <c r="F4" s="146" t="s">
        <v>5</v>
      </c>
      <c r="G4" s="26" t="s">
        <v>6</v>
      </c>
      <c r="H4" s="26" t="s">
        <v>7</v>
      </c>
      <c r="I4" s="26" t="s">
        <v>8</v>
      </c>
      <c r="J4" s="148" t="s">
        <v>9</v>
      </c>
      <c r="K4" s="149"/>
      <c r="L4" s="149"/>
      <c r="M4" s="149"/>
      <c r="N4" s="149"/>
      <c r="O4" s="149"/>
      <c r="P4" s="149"/>
      <c r="Q4" s="149"/>
      <c r="R4" s="149"/>
      <c r="S4" s="149"/>
      <c r="T4" s="149"/>
      <c r="U4" s="149"/>
      <c r="V4" s="149"/>
    </row>
    <row r="5" spans="1:22" s="27" customFormat="1" ht="12.75" customHeight="1">
      <c r="A5" s="143"/>
      <c r="B5" s="28"/>
      <c r="C5" s="29"/>
      <c r="D5" s="145"/>
      <c r="E5" s="28"/>
      <c r="F5" s="147"/>
      <c r="G5" s="30" t="s">
        <v>10</v>
      </c>
      <c r="H5" s="31" t="s">
        <v>10</v>
      </c>
      <c r="I5" s="31" t="s">
        <v>10</v>
      </c>
      <c r="J5" s="32" t="s">
        <v>10</v>
      </c>
      <c r="K5" s="33" t="s">
        <v>11</v>
      </c>
      <c r="L5" s="33" t="s">
        <v>12</v>
      </c>
      <c r="M5" s="34" t="s">
        <v>13</v>
      </c>
      <c r="N5" s="34" t="s">
        <v>14</v>
      </c>
      <c r="O5" s="34" t="s">
        <v>15</v>
      </c>
      <c r="P5" s="34" t="s">
        <v>16</v>
      </c>
      <c r="Q5" s="34" t="s">
        <v>17</v>
      </c>
      <c r="R5" s="34" t="s">
        <v>18</v>
      </c>
      <c r="S5" s="34" t="s">
        <v>19</v>
      </c>
      <c r="T5" s="34" t="s">
        <v>20</v>
      </c>
      <c r="U5" s="33" t="s">
        <v>21</v>
      </c>
      <c r="V5" s="35" t="s">
        <v>22</v>
      </c>
    </row>
    <row r="6" spans="1:22" s="44" customFormat="1" ht="3" customHeight="1">
      <c r="A6" s="36"/>
      <c r="B6" s="37"/>
      <c r="C6" s="38"/>
      <c r="D6" s="39"/>
      <c r="E6" s="40"/>
      <c r="F6" s="41"/>
      <c r="G6" s="42"/>
      <c r="H6" s="42"/>
      <c r="I6" s="42"/>
      <c r="J6" s="42"/>
      <c r="K6" s="43"/>
      <c r="L6" s="43"/>
      <c r="M6" s="43"/>
      <c r="N6" s="43"/>
      <c r="O6" s="43"/>
      <c r="P6" s="43"/>
      <c r="Q6" s="43"/>
      <c r="R6" s="43"/>
      <c r="S6" s="43"/>
      <c r="T6" s="43"/>
      <c r="U6" s="43"/>
      <c r="V6" s="43"/>
    </row>
    <row r="7" spans="1:22" ht="24.75" customHeight="1">
      <c r="A7" s="45" t="s">
        <v>23</v>
      </c>
      <c r="B7" s="37"/>
      <c r="C7" s="38"/>
      <c r="D7" s="46" t="s">
        <v>24</v>
      </c>
      <c r="E7" s="47"/>
      <c r="F7" s="48" t="s">
        <v>25</v>
      </c>
      <c r="G7" s="49">
        <v>1765</v>
      </c>
      <c r="H7" s="50">
        <v>1837</v>
      </c>
      <c r="I7" s="50">
        <v>2004</v>
      </c>
      <c r="J7" s="51">
        <f>SUM(K7:V7)/12</f>
        <v>2173.9166666666665</v>
      </c>
      <c r="K7" s="51">
        <v>2162</v>
      </c>
      <c r="L7" s="51">
        <v>2135</v>
      </c>
      <c r="M7" s="51">
        <v>2189</v>
      </c>
      <c r="N7" s="51">
        <v>2096</v>
      </c>
      <c r="O7" s="51">
        <v>2096</v>
      </c>
      <c r="P7" s="51">
        <v>2135</v>
      </c>
      <c r="Q7" s="51">
        <v>2135</v>
      </c>
      <c r="R7" s="51">
        <v>2243</v>
      </c>
      <c r="S7" s="51">
        <v>2224</v>
      </c>
      <c r="T7" s="51">
        <v>2224</v>
      </c>
      <c r="U7" s="51">
        <v>2224</v>
      </c>
      <c r="V7" s="51">
        <v>2224</v>
      </c>
    </row>
    <row r="8" spans="1:22" ht="24.75" customHeight="1">
      <c r="A8" s="45" t="s">
        <v>26</v>
      </c>
      <c r="B8" s="37"/>
      <c r="C8" s="38"/>
      <c r="D8" s="46" t="s">
        <v>27</v>
      </c>
      <c r="E8" s="52"/>
      <c r="F8" s="48" t="s">
        <v>28</v>
      </c>
      <c r="G8" s="49">
        <v>518</v>
      </c>
      <c r="H8" s="50">
        <v>506</v>
      </c>
      <c r="I8" s="50">
        <v>497</v>
      </c>
      <c r="J8" s="51">
        <f t="shared" ref="J8:J47" si="0">SUM(K8:V8)/12</f>
        <v>493</v>
      </c>
      <c r="K8" s="51">
        <v>452</v>
      </c>
      <c r="L8" s="51">
        <v>499</v>
      </c>
      <c r="M8" s="51">
        <v>488</v>
      </c>
      <c r="N8" s="51">
        <v>504</v>
      </c>
      <c r="O8" s="51">
        <v>504</v>
      </c>
      <c r="P8" s="51">
        <v>504</v>
      </c>
      <c r="Q8" s="51">
        <v>504</v>
      </c>
      <c r="R8" s="51">
        <v>504</v>
      </c>
      <c r="S8" s="51">
        <v>504</v>
      </c>
      <c r="T8" s="51">
        <v>504</v>
      </c>
      <c r="U8" s="51">
        <v>504</v>
      </c>
      <c r="V8" s="51">
        <v>445</v>
      </c>
    </row>
    <row r="9" spans="1:22" ht="24.75" customHeight="1">
      <c r="A9" s="45" t="s">
        <v>29</v>
      </c>
      <c r="B9" s="37"/>
      <c r="C9" s="38"/>
      <c r="D9" s="46" t="s">
        <v>30</v>
      </c>
      <c r="E9" s="52"/>
      <c r="F9" s="48" t="s">
        <v>31</v>
      </c>
      <c r="G9" s="49">
        <v>252</v>
      </c>
      <c r="H9" s="50">
        <v>315</v>
      </c>
      <c r="I9" s="50">
        <v>357</v>
      </c>
      <c r="J9" s="51">
        <f t="shared" si="0"/>
        <v>365</v>
      </c>
      <c r="K9" s="51">
        <v>364</v>
      </c>
      <c r="L9" s="51">
        <v>350</v>
      </c>
      <c r="M9" s="51">
        <v>356</v>
      </c>
      <c r="N9" s="51">
        <v>359</v>
      </c>
      <c r="O9" s="51">
        <v>355</v>
      </c>
      <c r="P9" s="51">
        <v>361</v>
      </c>
      <c r="Q9" s="51">
        <v>363</v>
      </c>
      <c r="R9" s="51">
        <v>364</v>
      </c>
      <c r="S9" s="51">
        <v>359</v>
      </c>
      <c r="T9" s="51">
        <v>393</v>
      </c>
      <c r="U9" s="51">
        <v>376</v>
      </c>
      <c r="V9" s="51">
        <v>380</v>
      </c>
    </row>
    <row r="10" spans="1:22" s="8" customFormat="1" ht="33" customHeight="1">
      <c r="A10" s="53" t="s">
        <v>32</v>
      </c>
      <c r="B10" s="54"/>
      <c r="C10" s="55"/>
      <c r="D10" s="56" t="s">
        <v>33</v>
      </c>
      <c r="E10" s="57"/>
      <c r="F10" s="58" t="s">
        <v>28</v>
      </c>
      <c r="G10" s="49">
        <v>872</v>
      </c>
      <c r="H10" s="50" t="s">
        <v>34</v>
      </c>
      <c r="I10" s="50">
        <v>396</v>
      </c>
      <c r="J10" s="51">
        <f t="shared" si="0"/>
        <v>380.83333333333331</v>
      </c>
      <c r="K10" s="51">
        <v>408</v>
      </c>
      <c r="L10" s="51">
        <v>390</v>
      </c>
      <c r="M10" s="51">
        <v>384</v>
      </c>
      <c r="N10" s="51">
        <v>384</v>
      </c>
      <c r="O10" s="51">
        <v>390</v>
      </c>
      <c r="P10" s="51">
        <v>364</v>
      </c>
      <c r="Q10" s="51">
        <v>364</v>
      </c>
      <c r="R10" s="51">
        <v>364</v>
      </c>
      <c r="S10" s="51">
        <v>371</v>
      </c>
      <c r="T10" s="51">
        <v>371</v>
      </c>
      <c r="U10" s="51">
        <v>390</v>
      </c>
      <c r="V10" s="51">
        <v>390</v>
      </c>
    </row>
    <row r="11" spans="1:22" ht="24.75" customHeight="1">
      <c r="A11" s="45" t="s">
        <v>35</v>
      </c>
      <c r="B11" s="37"/>
      <c r="C11" s="38"/>
      <c r="D11" s="46" t="s">
        <v>36</v>
      </c>
      <c r="E11" s="52"/>
      <c r="F11" s="48" t="s">
        <v>25</v>
      </c>
      <c r="G11" s="49">
        <v>231</v>
      </c>
      <c r="H11" s="50">
        <v>244</v>
      </c>
      <c r="I11" s="50">
        <v>239</v>
      </c>
      <c r="J11" s="51">
        <f t="shared" si="0"/>
        <v>241.5</v>
      </c>
      <c r="K11" s="51">
        <v>247</v>
      </c>
      <c r="L11" s="51">
        <v>236</v>
      </c>
      <c r="M11" s="51">
        <v>241</v>
      </c>
      <c r="N11" s="51">
        <v>241</v>
      </c>
      <c r="O11" s="51">
        <v>241</v>
      </c>
      <c r="P11" s="51">
        <v>233</v>
      </c>
      <c r="Q11" s="51">
        <v>241</v>
      </c>
      <c r="R11" s="51">
        <v>241</v>
      </c>
      <c r="S11" s="51">
        <v>246</v>
      </c>
      <c r="T11" s="51">
        <v>239</v>
      </c>
      <c r="U11" s="51">
        <v>246</v>
      </c>
      <c r="V11" s="51">
        <v>246</v>
      </c>
    </row>
    <row r="12" spans="1:22" s="65" customFormat="1" ht="24.75" customHeight="1">
      <c r="A12" s="59" t="s">
        <v>37</v>
      </c>
      <c r="B12" s="60"/>
      <c r="C12" s="61"/>
      <c r="D12" s="62" t="s">
        <v>38</v>
      </c>
      <c r="E12" s="63"/>
      <c r="F12" s="64" t="s">
        <v>39</v>
      </c>
      <c r="G12" s="49">
        <v>378</v>
      </c>
      <c r="H12" s="50">
        <v>334</v>
      </c>
      <c r="I12" s="50">
        <v>372</v>
      </c>
      <c r="J12" s="51">
        <f t="shared" si="0"/>
        <v>415.66666666666669</v>
      </c>
      <c r="K12" s="51">
        <v>449</v>
      </c>
      <c r="L12" s="51">
        <v>423</v>
      </c>
      <c r="M12" s="51">
        <v>437</v>
      </c>
      <c r="N12" s="51">
        <v>395</v>
      </c>
      <c r="O12" s="51">
        <v>415</v>
      </c>
      <c r="P12" s="51">
        <v>394</v>
      </c>
      <c r="Q12" s="51">
        <v>431</v>
      </c>
      <c r="R12" s="51">
        <v>341</v>
      </c>
      <c r="S12" s="51">
        <v>383</v>
      </c>
      <c r="T12" s="51">
        <v>412</v>
      </c>
      <c r="U12" s="51">
        <v>412</v>
      </c>
      <c r="V12" s="51">
        <v>496</v>
      </c>
    </row>
    <row r="13" spans="1:22" ht="35.25" customHeight="1">
      <c r="A13" s="45" t="s">
        <v>40</v>
      </c>
      <c r="B13" s="37"/>
      <c r="C13" s="38"/>
      <c r="D13" s="66" t="s">
        <v>41</v>
      </c>
      <c r="E13" s="52"/>
      <c r="F13" s="48" t="s">
        <v>39</v>
      </c>
      <c r="G13" s="49">
        <v>238</v>
      </c>
      <c r="H13" s="50">
        <v>234</v>
      </c>
      <c r="I13" s="50">
        <v>245</v>
      </c>
      <c r="J13" s="51">
        <f t="shared" si="0"/>
        <v>240.25</v>
      </c>
      <c r="K13" s="51">
        <v>256</v>
      </c>
      <c r="L13" s="51">
        <v>248</v>
      </c>
      <c r="M13" s="51">
        <v>256</v>
      </c>
      <c r="N13" s="51">
        <v>267</v>
      </c>
      <c r="O13" s="51">
        <v>228</v>
      </c>
      <c r="P13" s="51">
        <v>219</v>
      </c>
      <c r="Q13" s="51">
        <v>191</v>
      </c>
      <c r="R13" s="51">
        <v>283</v>
      </c>
      <c r="S13" s="51">
        <v>228</v>
      </c>
      <c r="T13" s="51">
        <v>169</v>
      </c>
      <c r="U13" s="51">
        <v>255</v>
      </c>
      <c r="V13" s="51">
        <v>283</v>
      </c>
    </row>
    <row r="14" spans="1:22" ht="24.75" customHeight="1">
      <c r="A14" s="45" t="s">
        <v>42</v>
      </c>
      <c r="B14" s="37"/>
      <c r="C14" s="38"/>
      <c r="D14" s="67" t="s">
        <v>43</v>
      </c>
      <c r="E14" s="52"/>
      <c r="F14" s="48" t="s">
        <v>39</v>
      </c>
      <c r="G14" s="49">
        <v>101</v>
      </c>
      <c r="H14" s="50">
        <v>104</v>
      </c>
      <c r="I14" s="50">
        <v>112</v>
      </c>
      <c r="J14" s="51">
        <f t="shared" si="0"/>
        <v>106.08333333333333</v>
      </c>
      <c r="K14" s="51">
        <v>110</v>
      </c>
      <c r="L14" s="51">
        <v>115</v>
      </c>
      <c r="M14" s="51">
        <v>107</v>
      </c>
      <c r="N14" s="51">
        <v>98</v>
      </c>
      <c r="O14" s="51">
        <v>98</v>
      </c>
      <c r="P14" s="51">
        <v>94</v>
      </c>
      <c r="Q14" s="51">
        <v>96</v>
      </c>
      <c r="R14" s="51">
        <v>118</v>
      </c>
      <c r="S14" s="51">
        <v>104</v>
      </c>
      <c r="T14" s="51">
        <v>125</v>
      </c>
      <c r="U14" s="51">
        <v>110</v>
      </c>
      <c r="V14" s="51">
        <v>98</v>
      </c>
    </row>
    <row r="15" spans="1:22" ht="24.75" customHeight="1">
      <c r="A15" s="45" t="s">
        <v>44</v>
      </c>
      <c r="B15" s="37"/>
      <c r="C15" s="38"/>
      <c r="D15" s="46" t="s">
        <v>45</v>
      </c>
      <c r="E15" s="52"/>
      <c r="F15" s="48" t="s">
        <v>39</v>
      </c>
      <c r="G15" s="49">
        <v>76</v>
      </c>
      <c r="H15" s="50">
        <v>78</v>
      </c>
      <c r="I15" s="50">
        <v>88</v>
      </c>
      <c r="J15" s="51">
        <f t="shared" si="0"/>
        <v>101.58333333333333</v>
      </c>
      <c r="K15" s="51">
        <v>102</v>
      </c>
      <c r="L15" s="51">
        <v>106</v>
      </c>
      <c r="M15" s="51">
        <v>103</v>
      </c>
      <c r="N15" s="51">
        <v>98</v>
      </c>
      <c r="O15" s="51">
        <v>87</v>
      </c>
      <c r="P15" s="51">
        <v>86</v>
      </c>
      <c r="Q15" s="51">
        <v>101</v>
      </c>
      <c r="R15" s="51">
        <v>110</v>
      </c>
      <c r="S15" s="51">
        <v>119</v>
      </c>
      <c r="T15" s="51">
        <v>124</v>
      </c>
      <c r="U15" s="51">
        <v>97</v>
      </c>
      <c r="V15" s="51">
        <v>86</v>
      </c>
    </row>
    <row r="16" spans="1:22" ht="24.75" customHeight="1">
      <c r="A16" s="45" t="s">
        <v>46</v>
      </c>
      <c r="B16" s="37"/>
      <c r="C16" s="38"/>
      <c r="D16" s="68" t="s">
        <v>47</v>
      </c>
      <c r="E16" s="52"/>
      <c r="F16" s="48" t="s">
        <v>48</v>
      </c>
      <c r="G16" s="49">
        <v>514</v>
      </c>
      <c r="H16" s="50">
        <v>549</v>
      </c>
      <c r="I16" s="50">
        <v>583</v>
      </c>
      <c r="J16" s="51">
        <f t="shared" si="0"/>
        <v>589.83333333333337</v>
      </c>
      <c r="K16" s="51">
        <v>614</v>
      </c>
      <c r="L16" s="51">
        <v>584</v>
      </c>
      <c r="M16" s="51">
        <v>592</v>
      </c>
      <c r="N16" s="51">
        <v>588</v>
      </c>
      <c r="O16" s="51">
        <v>613</v>
      </c>
      <c r="P16" s="51">
        <v>337</v>
      </c>
      <c r="Q16" s="51">
        <v>628</v>
      </c>
      <c r="R16" s="51">
        <v>620</v>
      </c>
      <c r="S16" s="51">
        <v>587</v>
      </c>
      <c r="T16" s="51">
        <v>651</v>
      </c>
      <c r="U16" s="51">
        <v>627</v>
      </c>
      <c r="V16" s="51">
        <v>637</v>
      </c>
    </row>
    <row r="17" spans="1:22" ht="24.75" customHeight="1">
      <c r="A17" s="45" t="s">
        <v>49</v>
      </c>
      <c r="B17" s="37"/>
      <c r="C17" s="38"/>
      <c r="D17" s="46" t="s">
        <v>50</v>
      </c>
      <c r="E17" s="52"/>
      <c r="F17" s="48" t="s">
        <v>39</v>
      </c>
      <c r="G17" s="49">
        <v>76</v>
      </c>
      <c r="H17" s="50">
        <v>97</v>
      </c>
      <c r="I17" s="50">
        <v>137</v>
      </c>
      <c r="J17" s="51">
        <f t="shared" si="0"/>
        <v>137.91666666666666</v>
      </c>
      <c r="K17" s="51">
        <v>130</v>
      </c>
      <c r="L17" s="51">
        <v>143</v>
      </c>
      <c r="M17" s="51">
        <v>140</v>
      </c>
      <c r="N17" s="51">
        <v>163</v>
      </c>
      <c r="O17" s="51">
        <v>135</v>
      </c>
      <c r="P17" s="51">
        <v>136</v>
      </c>
      <c r="Q17" s="51">
        <v>130</v>
      </c>
      <c r="R17" s="51">
        <v>135</v>
      </c>
      <c r="S17" s="51">
        <v>130</v>
      </c>
      <c r="T17" s="51">
        <v>127</v>
      </c>
      <c r="U17" s="51">
        <v>137</v>
      </c>
      <c r="V17" s="51">
        <v>149</v>
      </c>
    </row>
    <row r="18" spans="1:22" ht="24.75" customHeight="1">
      <c r="A18" s="45" t="s">
        <v>51</v>
      </c>
      <c r="B18" s="37"/>
      <c r="C18" s="38"/>
      <c r="D18" s="46" t="s">
        <v>52</v>
      </c>
      <c r="E18" s="52"/>
      <c r="F18" s="48" t="s">
        <v>39</v>
      </c>
      <c r="G18" s="49">
        <v>244</v>
      </c>
      <c r="H18" s="50">
        <v>236</v>
      </c>
      <c r="I18" s="50">
        <v>253</v>
      </c>
      <c r="J18" s="51">
        <f t="shared" si="0"/>
        <v>326.91666666666669</v>
      </c>
      <c r="K18" s="51">
        <v>302</v>
      </c>
      <c r="L18" s="51">
        <v>303</v>
      </c>
      <c r="M18" s="51">
        <v>310</v>
      </c>
      <c r="N18" s="51">
        <v>305</v>
      </c>
      <c r="O18" s="51">
        <v>329</v>
      </c>
      <c r="P18" s="51">
        <v>337</v>
      </c>
      <c r="Q18" s="51">
        <v>294</v>
      </c>
      <c r="R18" s="51">
        <v>335</v>
      </c>
      <c r="S18" s="51">
        <v>348</v>
      </c>
      <c r="T18" s="51">
        <v>325</v>
      </c>
      <c r="U18" s="51">
        <v>365</v>
      </c>
      <c r="V18" s="51">
        <v>370</v>
      </c>
    </row>
    <row r="19" spans="1:22" ht="24.75" customHeight="1">
      <c r="A19" s="45" t="s">
        <v>53</v>
      </c>
      <c r="B19" s="37"/>
      <c r="C19" s="38"/>
      <c r="D19" s="46" t="s">
        <v>54</v>
      </c>
      <c r="E19" s="52"/>
      <c r="F19" s="48" t="s">
        <v>39</v>
      </c>
      <c r="G19" s="49">
        <v>138</v>
      </c>
      <c r="H19" s="50">
        <v>142</v>
      </c>
      <c r="I19" s="50">
        <v>142</v>
      </c>
      <c r="J19" s="51">
        <f t="shared" si="0"/>
        <v>141.33333333333334</v>
      </c>
      <c r="K19" s="51">
        <v>152</v>
      </c>
      <c r="L19" s="51">
        <v>140</v>
      </c>
      <c r="M19" s="51">
        <v>142</v>
      </c>
      <c r="N19" s="51">
        <v>132</v>
      </c>
      <c r="O19" s="51">
        <v>137</v>
      </c>
      <c r="P19" s="51">
        <v>138</v>
      </c>
      <c r="Q19" s="51">
        <v>134</v>
      </c>
      <c r="R19" s="51">
        <v>144</v>
      </c>
      <c r="S19" s="51">
        <v>133</v>
      </c>
      <c r="T19" s="51">
        <v>128</v>
      </c>
      <c r="U19" s="51">
        <v>145</v>
      </c>
      <c r="V19" s="51">
        <v>171</v>
      </c>
    </row>
    <row r="20" spans="1:22" ht="24.75" customHeight="1">
      <c r="A20" s="45" t="s">
        <v>55</v>
      </c>
      <c r="B20" s="37"/>
      <c r="C20" s="38"/>
      <c r="D20" s="46" t="s">
        <v>56</v>
      </c>
      <c r="E20" s="52"/>
      <c r="F20" s="48" t="s">
        <v>39</v>
      </c>
      <c r="G20" s="49">
        <v>187</v>
      </c>
      <c r="H20" s="50">
        <v>179</v>
      </c>
      <c r="I20" s="50">
        <v>171</v>
      </c>
      <c r="J20" s="51">
        <f t="shared" si="0"/>
        <v>170.41666666666666</v>
      </c>
      <c r="K20" s="51">
        <v>171</v>
      </c>
      <c r="L20" s="51">
        <v>171</v>
      </c>
      <c r="M20" s="51">
        <v>171</v>
      </c>
      <c r="N20" s="51">
        <v>171</v>
      </c>
      <c r="O20" s="51">
        <v>171</v>
      </c>
      <c r="P20" s="51">
        <v>169</v>
      </c>
      <c r="Q20" s="51">
        <v>171</v>
      </c>
      <c r="R20" s="51">
        <v>171</v>
      </c>
      <c r="S20" s="51">
        <v>169</v>
      </c>
      <c r="T20" s="51">
        <v>171</v>
      </c>
      <c r="U20" s="51">
        <v>169</v>
      </c>
      <c r="V20" s="51">
        <v>170</v>
      </c>
    </row>
    <row r="21" spans="1:22" ht="24.75" customHeight="1">
      <c r="A21" s="45" t="s">
        <v>57</v>
      </c>
      <c r="B21" s="37"/>
      <c r="C21" s="38"/>
      <c r="D21" s="46" t="s">
        <v>58</v>
      </c>
      <c r="E21" s="52"/>
      <c r="F21" s="48" t="s">
        <v>39</v>
      </c>
      <c r="G21" s="49">
        <v>94</v>
      </c>
      <c r="H21" s="50" t="s">
        <v>59</v>
      </c>
      <c r="I21" s="50">
        <v>89</v>
      </c>
      <c r="J21" s="51">
        <f t="shared" si="0"/>
        <v>85.916666666666671</v>
      </c>
      <c r="K21" s="51">
        <v>85</v>
      </c>
      <c r="L21" s="51">
        <v>81</v>
      </c>
      <c r="M21" s="51">
        <v>86</v>
      </c>
      <c r="N21" s="51">
        <v>85</v>
      </c>
      <c r="O21" s="51">
        <v>86</v>
      </c>
      <c r="P21" s="51">
        <v>87</v>
      </c>
      <c r="Q21" s="51">
        <v>86</v>
      </c>
      <c r="R21" s="51">
        <v>83</v>
      </c>
      <c r="S21" s="51">
        <v>89</v>
      </c>
      <c r="T21" s="51">
        <v>87</v>
      </c>
      <c r="U21" s="51">
        <v>88</v>
      </c>
      <c r="V21" s="51">
        <v>88</v>
      </c>
    </row>
    <row r="22" spans="1:22" ht="24.75" customHeight="1">
      <c r="A22" s="45" t="s">
        <v>60</v>
      </c>
      <c r="B22" s="37"/>
      <c r="C22" s="38"/>
      <c r="D22" s="46" t="s">
        <v>61</v>
      </c>
      <c r="E22" s="52"/>
      <c r="F22" s="48" t="s">
        <v>39</v>
      </c>
      <c r="G22" s="49">
        <v>78</v>
      </c>
      <c r="H22" s="50">
        <v>75</v>
      </c>
      <c r="I22" s="50" t="s">
        <v>62</v>
      </c>
      <c r="J22" s="51">
        <f t="shared" si="0"/>
        <v>66.583333333333329</v>
      </c>
      <c r="K22" s="51">
        <v>66</v>
      </c>
      <c r="L22" s="51">
        <v>63</v>
      </c>
      <c r="M22" s="51">
        <v>66</v>
      </c>
      <c r="N22" s="51">
        <v>66</v>
      </c>
      <c r="O22" s="51">
        <v>66</v>
      </c>
      <c r="P22" s="51">
        <v>66</v>
      </c>
      <c r="Q22" s="51">
        <v>66</v>
      </c>
      <c r="R22" s="51">
        <v>66</v>
      </c>
      <c r="S22" s="51">
        <v>66</v>
      </c>
      <c r="T22" s="51">
        <v>66</v>
      </c>
      <c r="U22" s="51">
        <v>70</v>
      </c>
      <c r="V22" s="51">
        <v>72</v>
      </c>
    </row>
    <row r="23" spans="1:22" ht="24.75" customHeight="1">
      <c r="A23" s="45" t="s">
        <v>63</v>
      </c>
      <c r="B23" s="37"/>
      <c r="C23" s="38"/>
      <c r="D23" s="67" t="s">
        <v>64</v>
      </c>
      <c r="E23" s="52"/>
      <c r="F23" s="48" t="s">
        <v>39</v>
      </c>
      <c r="G23" s="49">
        <v>714</v>
      </c>
      <c r="H23" s="50">
        <v>581</v>
      </c>
      <c r="I23" s="50">
        <v>648</v>
      </c>
      <c r="J23" s="51">
        <f t="shared" si="0"/>
        <v>699.25</v>
      </c>
      <c r="K23" s="51">
        <v>623</v>
      </c>
      <c r="L23" s="51">
        <v>623</v>
      </c>
      <c r="M23" s="51">
        <v>802</v>
      </c>
      <c r="N23" s="51">
        <v>623</v>
      </c>
      <c r="O23" s="51">
        <v>596</v>
      </c>
      <c r="P23" s="51">
        <v>692</v>
      </c>
      <c r="Q23" s="51">
        <v>681</v>
      </c>
      <c r="R23" s="51">
        <v>775</v>
      </c>
      <c r="S23" s="51">
        <v>762</v>
      </c>
      <c r="T23" s="51">
        <v>737</v>
      </c>
      <c r="U23" s="51">
        <v>729</v>
      </c>
      <c r="V23" s="51">
        <v>748</v>
      </c>
    </row>
    <row r="24" spans="1:22" ht="24.75" customHeight="1">
      <c r="A24" s="45" t="s">
        <v>65</v>
      </c>
      <c r="B24" s="37"/>
      <c r="C24" s="38"/>
      <c r="D24" s="67" t="s">
        <v>66</v>
      </c>
      <c r="E24" s="52"/>
      <c r="F24" s="48" t="s">
        <v>39</v>
      </c>
      <c r="G24" s="49">
        <v>218</v>
      </c>
      <c r="H24" s="50">
        <v>202</v>
      </c>
      <c r="I24" s="50">
        <v>207</v>
      </c>
      <c r="J24" s="51">
        <f t="shared" si="0"/>
        <v>212</v>
      </c>
      <c r="K24" s="51">
        <v>218</v>
      </c>
      <c r="L24" s="51">
        <v>208</v>
      </c>
      <c r="M24" s="51">
        <v>208</v>
      </c>
      <c r="N24" s="51">
        <v>205</v>
      </c>
      <c r="O24" s="51">
        <v>213</v>
      </c>
      <c r="P24" s="51">
        <v>211</v>
      </c>
      <c r="Q24" s="51">
        <v>211</v>
      </c>
      <c r="R24" s="51">
        <v>213</v>
      </c>
      <c r="S24" s="51">
        <v>218</v>
      </c>
      <c r="T24" s="51">
        <v>219</v>
      </c>
      <c r="U24" s="51">
        <v>213</v>
      </c>
      <c r="V24" s="51">
        <v>207</v>
      </c>
    </row>
    <row r="25" spans="1:22" ht="24.75" customHeight="1">
      <c r="A25" s="45" t="s">
        <v>67</v>
      </c>
      <c r="B25" s="37"/>
      <c r="C25" s="38"/>
      <c r="D25" s="46" t="s">
        <v>68</v>
      </c>
      <c r="E25" s="52"/>
      <c r="F25" s="48" t="s">
        <v>39</v>
      </c>
      <c r="G25" s="49">
        <v>117</v>
      </c>
      <c r="H25" s="50">
        <v>112</v>
      </c>
      <c r="I25" s="50">
        <v>113</v>
      </c>
      <c r="J25" s="51">
        <f t="shared" si="0"/>
        <v>113.16666666666667</v>
      </c>
      <c r="K25" s="51">
        <v>116</v>
      </c>
      <c r="L25" s="51">
        <v>115</v>
      </c>
      <c r="M25" s="51">
        <v>128</v>
      </c>
      <c r="N25" s="51">
        <v>113</v>
      </c>
      <c r="O25" s="51">
        <v>111</v>
      </c>
      <c r="P25" s="51">
        <v>111</v>
      </c>
      <c r="Q25" s="51">
        <v>103</v>
      </c>
      <c r="R25" s="51">
        <v>95</v>
      </c>
      <c r="S25" s="51">
        <v>121</v>
      </c>
      <c r="T25" s="51">
        <v>116</v>
      </c>
      <c r="U25" s="51">
        <v>108</v>
      </c>
      <c r="V25" s="51">
        <v>121</v>
      </c>
    </row>
    <row r="26" spans="1:22" ht="24.75" customHeight="1">
      <c r="A26" s="45" t="s">
        <v>69</v>
      </c>
      <c r="B26" s="37"/>
      <c r="C26" s="38"/>
      <c r="D26" s="67" t="s">
        <v>70</v>
      </c>
      <c r="E26" s="52"/>
      <c r="F26" s="48" t="s">
        <v>39</v>
      </c>
      <c r="G26" s="49">
        <v>187</v>
      </c>
      <c r="H26" s="50">
        <v>184</v>
      </c>
      <c r="I26" s="50">
        <v>183</v>
      </c>
      <c r="J26" s="51">
        <f t="shared" si="0"/>
        <v>176.41666666666666</v>
      </c>
      <c r="K26" s="51">
        <v>168</v>
      </c>
      <c r="L26" s="51">
        <v>175</v>
      </c>
      <c r="M26" s="51">
        <v>175</v>
      </c>
      <c r="N26" s="51">
        <v>181</v>
      </c>
      <c r="O26" s="51">
        <v>181</v>
      </c>
      <c r="P26" s="51">
        <v>181</v>
      </c>
      <c r="Q26" s="51">
        <v>175</v>
      </c>
      <c r="R26" s="51">
        <v>175</v>
      </c>
      <c r="S26" s="51">
        <v>175</v>
      </c>
      <c r="T26" s="51">
        <v>175</v>
      </c>
      <c r="U26" s="51">
        <v>178</v>
      </c>
      <c r="V26" s="51">
        <v>178</v>
      </c>
    </row>
    <row r="27" spans="1:22" ht="24.75" customHeight="1">
      <c r="A27" s="45" t="s">
        <v>71</v>
      </c>
      <c r="B27" s="37"/>
      <c r="C27" s="38"/>
      <c r="D27" s="46" t="s">
        <v>72</v>
      </c>
      <c r="E27" s="52"/>
      <c r="F27" s="48" t="s">
        <v>73</v>
      </c>
      <c r="G27" s="49">
        <v>120</v>
      </c>
      <c r="H27" s="50">
        <v>117</v>
      </c>
      <c r="I27" s="50">
        <v>119</v>
      </c>
      <c r="J27" s="51">
        <f t="shared" si="0"/>
        <v>122</v>
      </c>
      <c r="K27" s="51">
        <v>122</v>
      </c>
      <c r="L27" s="51">
        <v>122</v>
      </c>
      <c r="M27" s="51">
        <v>122</v>
      </c>
      <c r="N27" s="51">
        <v>122</v>
      </c>
      <c r="O27" s="51">
        <v>122</v>
      </c>
      <c r="P27" s="51">
        <v>122</v>
      </c>
      <c r="Q27" s="51">
        <v>122</v>
      </c>
      <c r="R27" s="51">
        <v>122</v>
      </c>
      <c r="S27" s="51">
        <v>122</v>
      </c>
      <c r="T27" s="51">
        <v>122</v>
      </c>
      <c r="U27" s="51">
        <v>122</v>
      </c>
      <c r="V27" s="51">
        <v>122</v>
      </c>
    </row>
    <row r="28" spans="1:22" s="65" customFormat="1" ht="24.75" customHeight="1">
      <c r="A28" s="59" t="s">
        <v>74</v>
      </c>
      <c r="B28" s="60"/>
      <c r="C28" s="61"/>
      <c r="D28" s="62" t="s">
        <v>75</v>
      </c>
      <c r="E28" s="63"/>
      <c r="F28" s="64" t="s">
        <v>76</v>
      </c>
      <c r="G28" s="49">
        <v>2241</v>
      </c>
      <c r="H28" s="50">
        <v>2245</v>
      </c>
      <c r="I28" s="50">
        <v>2220</v>
      </c>
      <c r="J28" s="51">
        <f t="shared" si="0"/>
        <v>2110.5</v>
      </c>
      <c r="K28" s="51">
        <v>2180</v>
      </c>
      <c r="L28" s="51">
        <v>2180</v>
      </c>
      <c r="M28" s="51">
        <v>2180</v>
      </c>
      <c r="N28" s="51">
        <v>2182</v>
      </c>
      <c r="O28" s="51">
        <v>2099</v>
      </c>
      <c r="P28" s="51">
        <v>2099</v>
      </c>
      <c r="Q28" s="51">
        <v>2099</v>
      </c>
      <c r="R28" s="51">
        <v>2099</v>
      </c>
      <c r="S28" s="51">
        <v>2052</v>
      </c>
      <c r="T28" s="51">
        <v>2052</v>
      </c>
      <c r="U28" s="51">
        <v>2052</v>
      </c>
      <c r="V28" s="51">
        <v>2052</v>
      </c>
    </row>
    <row r="29" spans="1:22" ht="24.75" customHeight="1">
      <c r="A29" s="45" t="s">
        <v>77</v>
      </c>
      <c r="B29" s="37"/>
      <c r="C29" s="38"/>
      <c r="D29" s="46" t="s">
        <v>78</v>
      </c>
      <c r="E29" s="52"/>
      <c r="F29" s="48" t="s">
        <v>79</v>
      </c>
      <c r="G29" s="49">
        <v>422</v>
      </c>
      <c r="H29" s="50">
        <v>423</v>
      </c>
      <c r="I29" s="50">
        <v>424</v>
      </c>
      <c r="J29" s="51">
        <f t="shared" si="0"/>
        <v>424.58333333333331</v>
      </c>
      <c r="K29" s="51">
        <v>425</v>
      </c>
      <c r="L29" s="51">
        <v>425</v>
      </c>
      <c r="M29" s="51">
        <v>425</v>
      </c>
      <c r="N29" s="51">
        <v>420</v>
      </c>
      <c r="O29" s="51">
        <v>425</v>
      </c>
      <c r="P29" s="51">
        <v>425</v>
      </c>
      <c r="Q29" s="51">
        <v>425</v>
      </c>
      <c r="R29" s="51">
        <v>425</v>
      </c>
      <c r="S29" s="51">
        <v>425</v>
      </c>
      <c r="T29" s="51">
        <v>425</v>
      </c>
      <c r="U29" s="51">
        <v>425</v>
      </c>
      <c r="V29" s="51">
        <v>425</v>
      </c>
    </row>
    <row r="30" spans="1:22" ht="24.75" customHeight="1">
      <c r="A30" s="36" t="s">
        <v>80</v>
      </c>
      <c r="B30" s="37"/>
      <c r="C30" s="38"/>
      <c r="D30" s="46" t="s">
        <v>81</v>
      </c>
      <c r="E30" s="52"/>
      <c r="F30" s="48" t="s">
        <v>82</v>
      </c>
      <c r="G30" s="49">
        <v>212</v>
      </c>
      <c r="H30" s="50">
        <v>202</v>
      </c>
      <c r="I30" s="50">
        <v>201</v>
      </c>
      <c r="J30" s="51">
        <f t="shared" si="0"/>
        <v>210.08333333333334</v>
      </c>
      <c r="K30" s="51">
        <v>210</v>
      </c>
      <c r="L30" s="51">
        <v>207</v>
      </c>
      <c r="M30" s="51">
        <v>207</v>
      </c>
      <c r="N30" s="51">
        <v>207</v>
      </c>
      <c r="O30" s="51">
        <v>202</v>
      </c>
      <c r="P30" s="51">
        <v>204</v>
      </c>
      <c r="Q30" s="51">
        <v>207</v>
      </c>
      <c r="R30" s="51">
        <v>211</v>
      </c>
      <c r="S30" s="51">
        <v>211</v>
      </c>
      <c r="T30" s="51">
        <v>210</v>
      </c>
      <c r="U30" s="51">
        <v>221</v>
      </c>
      <c r="V30" s="51">
        <v>224</v>
      </c>
    </row>
    <row r="31" spans="1:22" ht="24.75" customHeight="1">
      <c r="A31" s="45" t="s">
        <v>83</v>
      </c>
      <c r="B31" s="36"/>
      <c r="C31" s="38"/>
      <c r="D31" s="69" t="s">
        <v>84</v>
      </c>
      <c r="E31" s="70"/>
      <c r="F31" s="48" t="s">
        <v>31</v>
      </c>
      <c r="G31" s="49">
        <v>169</v>
      </c>
      <c r="H31" s="50">
        <v>166</v>
      </c>
      <c r="I31" s="50">
        <v>163</v>
      </c>
      <c r="J31" s="51">
        <f t="shared" si="0"/>
        <v>206.08333333333334</v>
      </c>
      <c r="K31" s="51">
        <v>354</v>
      </c>
      <c r="L31" s="51">
        <v>346</v>
      </c>
      <c r="M31" s="51">
        <v>275</v>
      </c>
      <c r="N31" s="51">
        <v>153</v>
      </c>
      <c r="O31" s="51">
        <v>150</v>
      </c>
      <c r="P31" s="51">
        <v>119</v>
      </c>
      <c r="Q31" s="51">
        <v>164</v>
      </c>
      <c r="R31" s="51">
        <v>197</v>
      </c>
      <c r="S31" s="51">
        <v>129</v>
      </c>
      <c r="T31" s="51">
        <v>155</v>
      </c>
      <c r="U31" s="51">
        <v>226</v>
      </c>
      <c r="V31" s="51">
        <v>205</v>
      </c>
    </row>
    <row r="32" spans="1:22" ht="24.75" customHeight="1">
      <c r="A32" s="45" t="s">
        <v>85</v>
      </c>
      <c r="B32" s="36"/>
      <c r="C32" s="38"/>
      <c r="D32" s="69" t="s">
        <v>84</v>
      </c>
      <c r="E32" s="70"/>
      <c r="F32" s="48" t="s">
        <v>31</v>
      </c>
      <c r="G32" s="49">
        <v>810</v>
      </c>
      <c r="H32" s="50">
        <v>906</v>
      </c>
      <c r="I32" s="50">
        <v>869</v>
      </c>
      <c r="J32" s="51">
        <f t="shared" si="0"/>
        <v>951.25</v>
      </c>
      <c r="K32" s="51">
        <v>1268</v>
      </c>
      <c r="L32" s="51">
        <v>1096</v>
      </c>
      <c r="M32" s="51">
        <v>569</v>
      </c>
      <c r="N32" s="51">
        <v>553</v>
      </c>
      <c r="O32" s="51">
        <v>683</v>
      </c>
      <c r="P32" s="51">
        <v>643</v>
      </c>
      <c r="Q32" s="51">
        <v>1002</v>
      </c>
      <c r="R32" s="51">
        <v>1559</v>
      </c>
      <c r="S32" s="51">
        <v>1482</v>
      </c>
      <c r="T32" s="51">
        <v>1059</v>
      </c>
      <c r="U32" s="51">
        <v>792</v>
      </c>
      <c r="V32" s="51">
        <v>709</v>
      </c>
    </row>
    <row r="33" spans="1:22" ht="24.75" customHeight="1">
      <c r="A33" s="45" t="s">
        <v>86</v>
      </c>
      <c r="B33" s="36"/>
      <c r="C33" s="38"/>
      <c r="D33" s="69" t="s">
        <v>87</v>
      </c>
      <c r="E33" s="70"/>
      <c r="F33" s="48" t="s">
        <v>31</v>
      </c>
      <c r="G33" s="49">
        <v>620</v>
      </c>
      <c r="H33" s="50">
        <v>697</v>
      </c>
      <c r="I33" s="50">
        <v>719</v>
      </c>
      <c r="J33" s="51">
        <f t="shared" si="0"/>
        <v>843.33333333333337</v>
      </c>
      <c r="K33" s="51">
        <v>782</v>
      </c>
      <c r="L33" s="51">
        <v>829</v>
      </c>
      <c r="M33" s="51">
        <v>779</v>
      </c>
      <c r="N33" s="51">
        <v>639</v>
      </c>
      <c r="O33" s="51">
        <v>746</v>
      </c>
      <c r="P33" s="51">
        <v>839</v>
      </c>
      <c r="Q33" s="51">
        <v>881</v>
      </c>
      <c r="R33" s="51">
        <v>902</v>
      </c>
      <c r="S33" s="51">
        <v>1011</v>
      </c>
      <c r="T33" s="51">
        <v>1009</v>
      </c>
      <c r="U33" s="51">
        <v>905</v>
      </c>
      <c r="V33" s="51">
        <v>798</v>
      </c>
    </row>
    <row r="34" spans="1:22" ht="24.75" customHeight="1">
      <c r="A34" s="45" t="s">
        <v>88</v>
      </c>
      <c r="B34" s="36"/>
      <c r="C34" s="38"/>
      <c r="D34" s="69" t="s">
        <v>89</v>
      </c>
      <c r="E34" s="70"/>
      <c r="F34" s="48" t="s">
        <v>31</v>
      </c>
      <c r="G34" s="49">
        <v>521</v>
      </c>
      <c r="H34" s="50">
        <v>571</v>
      </c>
      <c r="I34" s="50">
        <v>480</v>
      </c>
      <c r="J34" s="51">
        <f t="shared" si="0"/>
        <v>528.83333333333337</v>
      </c>
      <c r="K34" s="51">
        <v>1379</v>
      </c>
      <c r="L34" s="51">
        <v>1065</v>
      </c>
      <c r="M34" s="51">
        <v>455</v>
      </c>
      <c r="N34" s="51">
        <v>385</v>
      </c>
      <c r="O34" s="51">
        <v>313</v>
      </c>
      <c r="P34" s="51">
        <v>346</v>
      </c>
      <c r="Q34" s="51">
        <v>251</v>
      </c>
      <c r="R34" s="51">
        <v>359</v>
      </c>
      <c r="S34" s="51">
        <v>413</v>
      </c>
      <c r="T34" s="51">
        <v>561</v>
      </c>
      <c r="U34" s="51">
        <v>502</v>
      </c>
      <c r="V34" s="51">
        <v>317</v>
      </c>
    </row>
    <row r="35" spans="1:22" ht="24.75" customHeight="1">
      <c r="A35" s="45" t="s">
        <v>90</v>
      </c>
      <c r="B35" s="36"/>
      <c r="C35" s="38"/>
      <c r="D35" s="69" t="s">
        <v>84</v>
      </c>
      <c r="E35" s="70"/>
      <c r="F35" s="48" t="s">
        <v>31</v>
      </c>
      <c r="G35" s="49">
        <v>323</v>
      </c>
      <c r="H35" s="50">
        <v>363</v>
      </c>
      <c r="I35" s="50">
        <v>368</v>
      </c>
      <c r="J35" s="51">
        <f t="shared" si="0"/>
        <v>304.33333333333331</v>
      </c>
      <c r="K35" s="51">
        <v>312</v>
      </c>
      <c r="L35" s="51">
        <v>248</v>
      </c>
      <c r="M35" s="51">
        <v>298</v>
      </c>
      <c r="N35" s="51">
        <v>331</v>
      </c>
      <c r="O35" s="51">
        <v>330</v>
      </c>
      <c r="P35" s="51">
        <v>286</v>
      </c>
      <c r="Q35" s="51">
        <v>255</v>
      </c>
      <c r="R35" s="51">
        <v>314</v>
      </c>
      <c r="S35" s="51">
        <v>281</v>
      </c>
      <c r="T35" s="51">
        <v>340</v>
      </c>
      <c r="U35" s="51">
        <v>329</v>
      </c>
      <c r="V35" s="51">
        <v>328</v>
      </c>
    </row>
    <row r="36" spans="1:22" ht="24.75" customHeight="1">
      <c r="A36" s="45" t="s">
        <v>91</v>
      </c>
      <c r="B36" s="36"/>
      <c r="C36" s="38"/>
      <c r="D36" s="69" t="s">
        <v>84</v>
      </c>
      <c r="E36" s="70"/>
      <c r="F36" s="48" t="s">
        <v>31</v>
      </c>
      <c r="G36" s="49">
        <v>136</v>
      </c>
      <c r="H36" s="50">
        <v>170</v>
      </c>
      <c r="I36" s="50">
        <v>158</v>
      </c>
      <c r="J36" s="51">
        <f t="shared" si="0"/>
        <v>196.25</v>
      </c>
      <c r="K36" s="51">
        <v>282</v>
      </c>
      <c r="L36" s="51">
        <v>277</v>
      </c>
      <c r="M36" s="51">
        <v>235</v>
      </c>
      <c r="N36" s="51">
        <v>144</v>
      </c>
      <c r="O36" s="51">
        <v>145</v>
      </c>
      <c r="P36" s="51">
        <v>165</v>
      </c>
      <c r="Q36" s="51">
        <v>192</v>
      </c>
      <c r="R36" s="51">
        <v>238</v>
      </c>
      <c r="S36" s="51">
        <v>220</v>
      </c>
      <c r="T36" s="51">
        <v>166</v>
      </c>
      <c r="U36" s="51">
        <v>168</v>
      </c>
      <c r="V36" s="51">
        <v>123</v>
      </c>
    </row>
    <row r="37" spans="1:22" ht="24.75" customHeight="1">
      <c r="A37" s="45" t="s">
        <v>92</v>
      </c>
      <c r="B37" s="36"/>
      <c r="C37" s="38"/>
      <c r="D37" s="69" t="s">
        <v>84</v>
      </c>
      <c r="E37" s="70"/>
      <c r="F37" s="48" t="s">
        <v>31</v>
      </c>
      <c r="G37" s="49">
        <v>313</v>
      </c>
      <c r="H37" s="50">
        <v>365</v>
      </c>
      <c r="I37" s="50">
        <v>333</v>
      </c>
      <c r="J37" s="51">
        <f t="shared" si="0"/>
        <v>367.41666666666669</v>
      </c>
      <c r="K37" s="51">
        <v>300</v>
      </c>
      <c r="L37" s="51">
        <v>354</v>
      </c>
      <c r="M37" s="51">
        <v>380</v>
      </c>
      <c r="N37" s="51">
        <v>423</v>
      </c>
      <c r="O37" s="51">
        <v>369</v>
      </c>
      <c r="P37" s="51">
        <v>255</v>
      </c>
      <c r="Q37" s="51">
        <v>222</v>
      </c>
      <c r="R37" s="51">
        <v>467</v>
      </c>
      <c r="S37" s="51">
        <v>380</v>
      </c>
      <c r="T37" s="51">
        <v>484</v>
      </c>
      <c r="U37" s="51">
        <v>425</v>
      </c>
      <c r="V37" s="51">
        <v>350</v>
      </c>
    </row>
    <row r="38" spans="1:22" ht="24.75" customHeight="1">
      <c r="A38" s="45" t="s">
        <v>93</v>
      </c>
      <c r="B38" s="36"/>
      <c r="C38" s="38"/>
      <c r="D38" s="69" t="s">
        <v>94</v>
      </c>
      <c r="E38" s="70"/>
      <c r="F38" s="48" t="s">
        <v>31</v>
      </c>
      <c r="G38" s="49">
        <v>662</v>
      </c>
      <c r="H38" s="50">
        <v>741</v>
      </c>
      <c r="I38" s="50">
        <v>785</v>
      </c>
      <c r="J38" s="51">
        <f t="shared" si="0"/>
        <v>784.16666666666663</v>
      </c>
      <c r="K38" s="51">
        <v>584</v>
      </c>
      <c r="L38" s="51">
        <v>623</v>
      </c>
      <c r="M38" s="51">
        <v>696</v>
      </c>
      <c r="N38" s="51">
        <v>645</v>
      </c>
      <c r="O38" s="51">
        <v>721</v>
      </c>
      <c r="P38" s="51">
        <v>804</v>
      </c>
      <c r="Q38" s="51">
        <v>996</v>
      </c>
      <c r="R38" s="51">
        <v>916</v>
      </c>
      <c r="S38" s="51">
        <v>885</v>
      </c>
      <c r="T38" s="51">
        <v>967</v>
      </c>
      <c r="U38" s="51">
        <v>954</v>
      </c>
      <c r="V38" s="51">
        <v>619</v>
      </c>
    </row>
    <row r="39" spans="1:22" ht="24.75" customHeight="1">
      <c r="A39" s="45" t="s">
        <v>95</v>
      </c>
      <c r="B39" s="36"/>
      <c r="C39" s="38"/>
      <c r="D39" s="69" t="s">
        <v>96</v>
      </c>
      <c r="E39" s="70"/>
      <c r="F39" s="48" t="s">
        <v>31</v>
      </c>
      <c r="G39" s="49">
        <v>215</v>
      </c>
      <c r="H39" s="50">
        <v>232</v>
      </c>
      <c r="I39" s="50">
        <v>202</v>
      </c>
      <c r="J39" s="51">
        <f t="shared" si="0"/>
        <v>212.66666666666666</v>
      </c>
      <c r="K39" s="51">
        <v>188</v>
      </c>
      <c r="L39" s="51">
        <v>223</v>
      </c>
      <c r="M39" s="51">
        <v>209</v>
      </c>
      <c r="N39" s="51">
        <v>229</v>
      </c>
      <c r="O39" s="51">
        <v>222</v>
      </c>
      <c r="P39" s="51">
        <v>159</v>
      </c>
      <c r="Q39" s="51">
        <v>185</v>
      </c>
      <c r="R39" s="51">
        <v>197</v>
      </c>
      <c r="S39" s="51">
        <v>221</v>
      </c>
      <c r="T39" s="51">
        <v>225</v>
      </c>
      <c r="U39" s="51">
        <v>240</v>
      </c>
      <c r="V39" s="51">
        <v>254</v>
      </c>
    </row>
    <row r="40" spans="1:22" ht="24.75" customHeight="1">
      <c r="A40" s="45" t="s">
        <v>97</v>
      </c>
      <c r="B40" s="36"/>
      <c r="C40" s="38"/>
      <c r="D40" s="69" t="s">
        <v>84</v>
      </c>
      <c r="E40" s="70"/>
      <c r="F40" s="48" t="s">
        <v>31</v>
      </c>
      <c r="G40" s="49">
        <v>523</v>
      </c>
      <c r="H40" s="50">
        <v>571</v>
      </c>
      <c r="I40" s="50">
        <v>543</v>
      </c>
      <c r="J40" s="51">
        <f t="shared" si="0"/>
        <v>595.91666666666663</v>
      </c>
      <c r="K40" s="51">
        <v>740</v>
      </c>
      <c r="L40" s="51">
        <v>689</v>
      </c>
      <c r="M40" s="51">
        <v>527</v>
      </c>
      <c r="N40" s="51">
        <v>444</v>
      </c>
      <c r="O40" s="51">
        <v>450</v>
      </c>
      <c r="P40" s="51">
        <v>484</v>
      </c>
      <c r="Q40" s="51">
        <v>470</v>
      </c>
      <c r="R40" s="51">
        <v>656</v>
      </c>
      <c r="S40" s="51">
        <v>677</v>
      </c>
      <c r="T40" s="51">
        <v>727</v>
      </c>
      <c r="U40" s="51">
        <v>621</v>
      </c>
      <c r="V40" s="51">
        <v>666</v>
      </c>
    </row>
    <row r="41" spans="1:22" ht="24.75" customHeight="1">
      <c r="A41" s="45" t="s">
        <v>98</v>
      </c>
      <c r="B41" s="36"/>
      <c r="C41" s="38"/>
      <c r="D41" s="69" t="s">
        <v>84</v>
      </c>
      <c r="E41" s="70"/>
      <c r="F41" s="48" t="s">
        <v>31</v>
      </c>
      <c r="G41" s="49">
        <v>614</v>
      </c>
      <c r="H41" s="50">
        <v>615</v>
      </c>
      <c r="I41" s="50">
        <v>630</v>
      </c>
      <c r="J41" s="51">
        <f t="shared" si="0"/>
        <v>653.08333333333337</v>
      </c>
      <c r="K41" s="51">
        <v>976</v>
      </c>
      <c r="L41" s="51">
        <v>871</v>
      </c>
      <c r="M41" s="51">
        <v>720</v>
      </c>
      <c r="N41" s="51">
        <v>562</v>
      </c>
      <c r="O41" s="51">
        <v>516</v>
      </c>
      <c r="P41" s="51">
        <v>468</v>
      </c>
      <c r="Q41" s="51">
        <v>470</v>
      </c>
      <c r="R41" s="51">
        <v>507</v>
      </c>
      <c r="S41" s="51">
        <v>528</v>
      </c>
      <c r="T41" s="51">
        <v>872</v>
      </c>
      <c r="U41" s="51">
        <v>628</v>
      </c>
      <c r="V41" s="51">
        <v>719</v>
      </c>
    </row>
    <row r="42" spans="1:22" ht="24.75" customHeight="1">
      <c r="A42" s="45" t="s">
        <v>99</v>
      </c>
      <c r="B42" s="36"/>
      <c r="C42" s="38"/>
      <c r="D42" s="69" t="s">
        <v>100</v>
      </c>
      <c r="E42" s="70"/>
      <c r="F42" s="48" t="s">
        <v>31</v>
      </c>
      <c r="G42" s="49">
        <v>566</v>
      </c>
      <c r="H42" s="50">
        <v>629</v>
      </c>
      <c r="I42" s="50">
        <v>598</v>
      </c>
      <c r="J42" s="51">
        <f t="shared" si="0"/>
        <v>622.83333333333337</v>
      </c>
      <c r="K42" s="51">
        <v>692</v>
      </c>
      <c r="L42" s="51">
        <v>534</v>
      </c>
      <c r="M42" s="51">
        <v>575</v>
      </c>
      <c r="N42" s="51">
        <v>487</v>
      </c>
      <c r="O42" s="51">
        <v>431</v>
      </c>
      <c r="P42" s="51">
        <v>414</v>
      </c>
      <c r="Q42" s="51">
        <v>563</v>
      </c>
      <c r="R42" s="51">
        <v>616</v>
      </c>
      <c r="S42" s="51">
        <v>945</v>
      </c>
      <c r="T42" s="51">
        <v>862</v>
      </c>
      <c r="U42" s="51">
        <v>799</v>
      </c>
      <c r="V42" s="51">
        <v>556</v>
      </c>
    </row>
    <row r="43" spans="1:22" ht="24.75" customHeight="1">
      <c r="A43" s="45" t="s">
        <v>101</v>
      </c>
      <c r="B43" s="36"/>
      <c r="C43" s="38"/>
      <c r="D43" s="69" t="s">
        <v>102</v>
      </c>
      <c r="E43" s="70"/>
      <c r="F43" s="48" t="s">
        <v>103</v>
      </c>
      <c r="G43" s="49">
        <v>800</v>
      </c>
      <c r="H43" s="50">
        <v>853</v>
      </c>
      <c r="I43" s="50">
        <v>793</v>
      </c>
      <c r="J43" s="51">
        <f t="shared" si="0"/>
        <v>879.83333333333337</v>
      </c>
      <c r="K43" s="51">
        <v>1132</v>
      </c>
      <c r="L43" s="51">
        <v>1171</v>
      </c>
      <c r="M43" s="51">
        <v>991</v>
      </c>
      <c r="N43" s="51">
        <v>726</v>
      </c>
      <c r="O43" s="51">
        <v>655</v>
      </c>
      <c r="P43" s="51">
        <v>603</v>
      </c>
      <c r="Q43" s="51">
        <v>803</v>
      </c>
      <c r="R43" s="51">
        <v>882</v>
      </c>
      <c r="S43" s="51">
        <v>934</v>
      </c>
      <c r="T43" s="51">
        <v>1006</v>
      </c>
      <c r="U43" s="51">
        <v>933</v>
      </c>
      <c r="V43" s="51">
        <v>722</v>
      </c>
    </row>
    <row r="44" spans="1:22" ht="24.75" customHeight="1">
      <c r="A44" s="45" t="s">
        <v>104</v>
      </c>
      <c r="B44" s="36"/>
      <c r="C44" s="38"/>
      <c r="D44" s="69" t="s">
        <v>105</v>
      </c>
      <c r="E44" s="70"/>
      <c r="F44" s="48" t="s">
        <v>25</v>
      </c>
      <c r="G44" s="49">
        <v>308</v>
      </c>
      <c r="H44" s="50">
        <v>372</v>
      </c>
      <c r="I44" s="50">
        <v>413</v>
      </c>
      <c r="J44" s="51">
        <f t="shared" si="0"/>
        <v>453.33333333333331</v>
      </c>
      <c r="K44" s="51">
        <v>459</v>
      </c>
      <c r="L44" s="51">
        <v>459</v>
      </c>
      <c r="M44" s="51">
        <v>459</v>
      </c>
      <c r="N44" s="51">
        <v>459</v>
      </c>
      <c r="O44" s="51">
        <v>473</v>
      </c>
      <c r="P44" s="51">
        <v>473</v>
      </c>
      <c r="Q44" s="51">
        <v>443</v>
      </c>
      <c r="R44" s="51">
        <v>443</v>
      </c>
      <c r="S44" s="51">
        <v>443</v>
      </c>
      <c r="T44" s="51">
        <v>443</v>
      </c>
      <c r="U44" s="51">
        <v>443</v>
      </c>
      <c r="V44" s="51">
        <v>443</v>
      </c>
    </row>
    <row r="45" spans="1:22" ht="24.75" customHeight="1">
      <c r="A45" s="45" t="s">
        <v>106</v>
      </c>
      <c r="B45" s="36"/>
      <c r="C45" s="38"/>
      <c r="D45" s="67" t="s">
        <v>107</v>
      </c>
      <c r="E45" s="47"/>
      <c r="F45" s="48" t="s">
        <v>39</v>
      </c>
      <c r="G45" s="49">
        <v>211</v>
      </c>
      <c r="H45" s="50">
        <v>218</v>
      </c>
      <c r="I45" s="50">
        <v>229</v>
      </c>
      <c r="J45" s="51">
        <f t="shared" si="0"/>
        <v>240.66666666666666</v>
      </c>
      <c r="K45" s="51">
        <v>237</v>
      </c>
      <c r="L45" s="51">
        <v>237</v>
      </c>
      <c r="M45" s="51">
        <v>235</v>
      </c>
      <c r="N45" s="51">
        <v>231</v>
      </c>
      <c r="O45" s="51">
        <v>235</v>
      </c>
      <c r="P45" s="51">
        <v>237</v>
      </c>
      <c r="Q45" s="51">
        <v>246</v>
      </c>
      <c r="R45" s="51">
        <v>246</v>
      </c>
      <c r="S45" s="51">
        <v>246</v>
      </c>
      <c r="T45" s="51">
        <v>246</v>
      </c>
      <c r="U45" s="51">
        <v>246</v>
      </c>
      <c r="V45" s="51">
        <v>246</v>
      </c>
    </row>
    <row r="46" spans="1:22" s="65" customFormat="1" ht="24.75" customHeight="1">
      <c r="A46" s="59" t="s">
        <v>108</v>
      </c>
      <c r="B46" s="71"/>
      <c r="C46" s="61"/>
      <c r="D46" s="72" t="s">
        <v>109</v>
      </c>
      <c r="E46" s="73"/>
      <c r="F46" s="48" t="s">
        <v>31</v>
      </c>
      <c r="G46" s="49">
        <v>203</v>
      </c>
      <c r="H46" s="50">
        <v>208</v>
      </c>
      <c r="I46" s="50">
        <v>208</v>
      </c>
      <c r="J46" s="51">
        <f t="shared" si="0"/>
        <v>206</v>
      </c>
      <c r="K46" s="51">
        <v>208</v>
      </c>
      <c r="L46" s="51">
        <v>208</v>
      </c>
      <c r="M46" s="51">
        <v>208</v>
      </c>
      <c r="N46" s="51">
        <v>208</v>
      </c>
      <c r="O46" s="51">
        <v>208</v>
      </c>
      <c r="P46" s="51">
        <v>202</v>
      </c>
      <c r="Q46" s="51">
        <v>202</v>
      </c>
      <c r="R46" s="51">
        <v>202</v>
      </c>
      <c r="S46" s="51">
        <v>202</v>
      </c>
      <c r="T46" s="51">
        <v>208</v>
      </c>
      <c r="U46" s="51">
        <v>208</v>
      </c>
      <c r="V46" s="51">
        <v>208</v>
      </c>
    </row>
    <row r="47" spans="1:22" ht="24.75" customHeight="1">
      <c r="A47" s="45" t="s">
        <v>110</v>
      </c>
      <c r="B47" s="36"/>
      <c r="C47" s="38"/>
      <c r="D47" s="69" t="s">
        <v>111</v>
      </c>
      <c r="E47" s="70"/>
      <c r="F47" s="48" t="s">
        <v>31</v>
      </c>
      <c r="G47" s="49">
        <v>1359</v>
      </c>
      <c r="H47" s="50">
        <v>1264</v>
      </c>
      <c r="I47" s="50">
        <v>1258</v>
      </c>
      <c r="J47" s="51">
        <f t="shared" si="0"/>
        <v>1132</v>
      </c>
      <c r="K47" s="51">
        <v>1341</v>
      </c>
      <c r="L47" s="51">
        <v>1321</v>
      </c>
      <c r="M47" s="51">
        <v>1131</v>
      </c>
      <c r="N47" s="51">
        <v>1227</v>
      </c>
      <c r="O47" s="51">
        <v>1164</v>
      </c>
      <c r="P47" s="51">
        <v>1195</v>
      </c>
      <c r="Q47" s="51">
        <v>1274</v>
      </c>
      <c r="R47" s="51">
        <v>1344</v>
      </c>
      <c r="S47" s="51">
        <v>1176</v>
      </c>
      <c r="T47" s="51">
        <v>135</v>
      </c>
      <c r="U47" s="51">
        <v>1078</v>
      </c>
      <c r="V47" s="51">
        <v>1198</v>
      </c>
    </row>
    <row r="48" spans="1:22" ht="3" customHeight="1" thickBot="1">
      <c r="A48" s="45"/>
      <c r="B48" s="37"/>
      <c r="C48" s="38"/>
      <c r="D48" s="74"/>
      <c r="E48" s="70"/>
      <c r="F48" s="48"/>
      <c r="G48" s="75"/>
      <c r="H48" s="76"/>
      <c r="I48" s="75"/>
      <c r="K48" s="50"/>
      <c r="L48" s="77"/>
      <c r="M48" s="78"/>
      <c r="N48" s="77"/>
      <c r="O48" s="77"/>
      <c r="P48" s="78"/>
      <c r="Q48" s="77"/>
      <c r="R48" s="77"/>
      <c r="S48" s="78"/>
      <c r="T48" s="77"/>
      <c r="U48" s="77"/>
      <c r="V48" s="78"/>
    </row>
    <row r="49" spans="1:22" ht="12.75" customHeight="1">
      <c r="A49" s="79" t="s">
        <v>112</v>
      </c>
      <c r="B49" s="79"/>
      <c r="C49" s="79"/>
      <c r="D49" s="80"/>
      <c r="E49" s="79"/>
      <c r="F49" s="81"/>
      <c r="G49" s="82"/>
      <c r="H49" s="83"/>
      <c r="I49" s="82"/>
      <c r="J49" s="84"/>
      <c r="K49" s="85"/>
      <c r="L49" s="85"/>
      <c r="M49" s="85"/>
      <c r="N49" s="85"/>
      <c r="O49" s="85"/>
      <c r="P49" s="85"/>
      <c r="Q49" s="85"/>
      <c r="R49" s="85"/>
      <c r="S49" s="85"/>
      <c r="T49" s="85"/>
      <c r="U49" s="85"/>
      <c r="V49" s="85"/>
    </row>
    <row r="50" spans="1:22" ht="12.75" customHeight="1">
      <c r="J50" s="83"/>
      <c r="K50" s="86"/>
      <c r="L50" s="86"/>
      <c r="M50" s="86"/>
      <c r="N50" s="86"/>
      <c r="O50" s="86"/>
      <c r="P50" s="86"/>
      <c r="Q50" s="86"/>
      <c r="R50" s="86"/>
      <c r="S50" s="86"/>
      <c r="T50" s="86"/>
      <c r="U50" s="86"/>
      <c r="V50" s="86"/>
    </row>
  </sheetData>
  <mergeCells count="4">
    <mergeCell ref="A4:A5"/>
    <mergeCell ref="D4:D5"/>
    <mergeCell ref="F4:F5"/>
    <mergeCell ref="J4:V4"/>
  </mergeCells>
  <phoneticPr fontId="2"/>
  <printOptions horizontalCentered="1"/>
  <pageMargins left="0.59055118110236227" right="0.59055118110236227" top="0" bottom="0" header="0" footer="0"/>
  <pageSetup paperSize="9" scale="80" fitToHeight="0" pageOrder="overThenDown" orientation="portrait" horizontalDpi="300" verticalDpi="300"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47"/>
  <sheetViews>
    <sheetView zoomScaleNormal="100" zoomScaleSheetLayoutView="100" workbookViewId="0">
      <pane xSplit="6" ySplit="7" topLeftCell="G8" activePane="bottomRight" state="frozen"/>
      <selection pane="topRight"/>
      <selection pane="bottomLeft"/>
      <selection pane="bottomRight"/>
    </sheetView>
  </sheetViews>
  <sheetFormatPr defaultColWidth="8.69921875" defaultRowHeight="11.25"/>
  <cols>
    <col min="1" max="1" width="11.09765625" style="9" customWidth="1"/>
    <col min="2" max="2" width="0.3984375" style="9" customWidth="1"/>
    <col min="3" max="3" width="0.296875" style="9" customWidth="1"/>
    <col min="4" max="4" width="40.09765625" style="8" customWidth="1"/>
    <col min="5" max="5" width="0.296875" style="9" customWidth="1"/>
    <col min="6" max="6" width="4.69921875" style="10" customWidth="1"/>
    <col min="7" max="9" width="7.3984375" style="11" customWidth="1"/>
    <col min="10" max="10" width="7.3984375" style="50" customWidth="1"/>
    <col min="11" max="22" width="7.3984375" style="9" customWidth="1"/>
    <col min="23" max="16384" width="8.69921875" style="9"/>
  </cols>
  <sheetData>
    <row r="1" spans="1:22" s="3" customFormat="1" ht="12" customHeight="1">
      <c r="A1" s="1" t="s">
        <v>113</v>
      </c>
      <c r="B1" s="2"/>
      <c r="C1" s="2"/>
      <c r="D1" s="87"/>
      <c r="F1" s="4"/>
      <c r="G1" s="5"/>
      <c r="H1" s="5"/>
      <c r="I1" s="5"/>
      <c r="J1" s="88"/>
      <c r="K1" s="89"/>
      <c r="L1" s="89"/>
      <c r="M1" s="89"/>
      <c r="N1" s="89"/>
      <c r="O1" s="89"/>
      <c r="P1" s="89"/>
      <c r="Q1" s="89"/>
      <c r="R1" s="89"/>
      <c r="S1" s="89"/>
      <c r="T1" s="89"/>
      <c r="U1" s="89"/>
      <c r="V1" s="6" t="s">
        <v>114</v>
      </c>
    </row>
    <row r="2" spans="1:22" ht="15" customHeight="1">
      <c r="A2" s="7"/>
      <c r="B2" s="7"/>
      <c r="C2" s="7"/>
      <c r="D2" s="90"/>
      <c r="K2" s="86"/>
      <c r="L2" s="86"/>
      <c r="M2" s="86"/>
      <c r="N2" s="86"/>
      <c r="O2" s="86"/>
      <c r="P2" s="86"/>
      <c r="Q2" s="86"/>
      <c r="R2" s="86"/>
      <c r="S2" s="86"/>
      <c r="T2" s="86"/>
      <c r="U2" s="86"/>
      <c r="V2" s="86"/>
    </row>
    <row r="3" spans="1:22" ht="15" customHeight="1">
      <c r="A3" s="12" t="s">
        <v>115</v>
      </c>
      <c r="B3" s="91"/>
      <c r="C3" s="91"/>
      <c r="D3" s="92"/>
      <c r="E3" s="91"/>
      <c r="F3" s="93"/>
      <c r="G3" s="94"/>
      <c r="H3" s="94"/>
      <c r="I3" s="94"/>
      <c r="J3" s="95"/>
      <c r="K3" s="86"/>
      <c r="L3" s="86"/>
      <c r="M3" s="86"/>
      <c r="N3" s="86"/>
      <c r="O3" s="86"/>
      <c r="P3" s="86"/>
      <c r="Q3" s="86"/>
      <c r="R3" s="86"/>
      <c r="S3" s="86"/>
      <c r="T3" s="86"/>
      <c r="U3" s="86"/>
      <c r="V3" s="86"/>
    </row>
    <row r="4" spans="1:22" ht="13.5" customHeight="1" thickBot="1">
      <c r="A4" s="96"/>
      <c r="B4" s="96"/>
      <c r="C4" s="96"/>
      <c r="D4" s="97"/>
      <c r="E4" s="96"/>
      <c r="F4" s="96"/>
      <c r="G4" s="98"/>
      <c r="H4" s="99"/>
      <c r="I4" s="98"/>
      <c r="J4" s="99"/>
      <c r="V4" s="99" t="s">
        <v>116</v>
      </c>
    </row>
    <row r="5" spans="1:22" ht="14.25" customHeight="1">
      <c r="A5" s="152" t="s">
        <v>3</v>
      </c>
      <c r="B5" s="100"/>
      <c r="C5" s="101"/>
      <c r="D5" s="154" t="s">
        <v>117</v>
      </c>
      <c r="E5" s="156" t="s">
        <v>118</v>
      </c>
      <c r="F5" s="158" t="s">
        <v>5</v>
      </c>
      <c r="G5" s="26" t="s">
        <v>119</v>
      </c>
      <c r="H5" s="102" t="s">
        <v>120</v>
      </c>
      <c r="I5" s="26" t="s">
        <v>8</v>
      </c>
      <c r="J5" s="160" t="s">
        <v>121</v>
      </c>
      <c r="K5" s="149"/>
      <c r="L5" s="149"/>
      <c r="M5" s="149"/>
      <c r="N5" s="149"/>
      <c r="O5" s="149"/>
      <c r="P5" s="149"/>
      <c r="Q5" s="149"/>
      <c r="R5" s="149"/>
      <c r="S5" s="149"/>
      <c r="T5" s="149"/>
      <c r="U5" s="149"/>
      <c r="V5" s="149"/>
    </row>
    <row r="6" spans="1:22" ht="14.25" customHeight="1">
      <c r="A6" s="153"/>
      <c r="B6" s="103"/>
      <c r="C6" s="104"/>
      <c r="D6" s="155"/>
      <c r="E6" s="157"/>
      <c r="F6" s="159"/>
      <c r="G6" s="30" t="s">
        <v>122</v>
      </c>
      <c r="H6" s="30" t="s">
        <v>122</v>
      </c>
      <c r="I6" s="31" t="s">
        <v>123</v>
      </c>
      <c r="J6" s="105" t="s">
        <v>124</v>
      </c>
      <c r="K6" s="106" t="s">
        <v>125</v>
      </c>
      <c r="L6" s="106" t="s">
        <v>126</v>
      </c>
      <c r="M6" s="107" t="s">
        <v>127</v>
      </c>
      <c r="N6" s="107" t="s">
        <v>128</v>
      </c>
      <c r="O6" s="107" t="s">
        <v>129</v>
      </c>
      <c r="P6" s="107" t="s">
        <v>130</v>
      </c>
      <c r="Q6" s="107" t="s">
        <v>131</v>
      </c>
      <c r="R6" s="107" t="s">
        <v>132</v>
      </c>
      <c r="S6" s="107" t="s">
        <v>133</v>
      </c>
      <c r="T6" s="107" t="s">
        <v>134</v>
      </c>
      <c r="U6" s="107" t="s">
        <v>135</v>
      </c>
      <c r="V6" s="108" t="s">
        <v>136</v>
      </c>
    </row>
    <row r="7" spans="1:22" ht="3" customHeight="1">
      <c r="A7" s="109"/>
      <c r="B7" s="109"/>
      <c r="C7" s="110"/>
      <c r="D7" s="111"/>
      <c r="E7" s="112"/>
      <c r="F7" s="113"/>
      <c r="G7" s="114"/>
      <c r="H7" s="114"/>
      <c r="I7" s="114"/>
      <c r="J7" s="115"/>
      <c r="K7" s="112"/>
      <c r="L7" s="112"/>
      <c r="M7" s="112"/>
      <c r="N7" s="112"/>
      <c r="O7" s="112"/>
      <c r="P7" s="112"/>
      <c r="Q7" s="112"/>
      <c r="R7" s="112"/>
      <c r="S7" s="112"/>
      <c r="T7" s="112"/>
      <c r="U7" s="112"/>
      <c r="V7" s="109"/>
    </row>
    <row r="8" spans="1:22" ht="24.75" customHeight="1">
      <c r="A8" s="45" t="s">
        <v>137</v>
      </c>
      <c r="B8" s="36"/>
      <c r="C8" s="38"/>
      <c r="D8" s="116" t="s">
        <v>138</v>
      </c>
      <c r="E8" s="70"/>
      <c r="F8" s="48" t="s">
        <v>139</v>
      </c>
      <c r="G8" s="78">
        <v>85</v>
      </c>
      <c r="H8" s="50">
        <v>79</v>
      </c>
      <c r="I8" s="50">
        <v>77</v>
      </c>
      <c r="J8" s="51">
        <f>SUM(K8:V8)/12</f>
        <v>90.083333333333329</v>
      </c>
      <c r="K8" s="51">
        <v>88</v>
      </c>
      <c r="L8" s="51">
        <v>88</v>
      </c>
      <c r="M8" s="51">
        <v>88</v>
      </c>
      <c r="N8" s="51">
        <v>88</v>
      </c>
      <c r="O8" s="51">
        <v>88</v>
      </c>
      <c r="P8" s="51">
        <v>95</v>
      </c>
      <c r="Q8" s="51">
        <v>95</v>
      </c>
      <c r="R8" s="51">
        <v>95</v>
      </c>
      <c r="S8" s="51">
        <v>87</v>
      </c>
      <c r="T8" s="51">
        <v>87</v>
      </c>
      <c r="U8" s="51">
        <v>87</v>
      </c>
      <c r="V8" s="51">
        <v>95</v>
      </c>
    </row>
    <row r="9" spans="1:22" ht="24.75" customHeight="1">
      <c r="A9" s="45" t="s">
        <v>140</v>
      </c>
      <c r="B9" s="36"/>
      <c r="C9" s="38"/>
      <c r="D9" s="69" t="s">
        <v>141</v>
      </c>
      <c r="E9" s="70"/>
      <c r="F9" s="48" t="s">
        <v>31</v>
      </c>
      <c r="G9" s="78">
        <v>335</v>
      </c>
      <c r="H9" s="50">
        <v>319</v>
      </c>
      <c r="I9" s="50">
        <v>318</v>
      </c>
      <c r="J9" s="51">
        <f t="shared" ref="J9:J45" si="0">SUM(K9:V9)/12</f>
        <v>326.25</v>
      </c>
      <c r="K9" s="51">
        <v>316</v>
      </c>
      <c r="L9" s="51">
        <v>316</v>
      </c>
      <c r="M9" s="51">
        <v>316</v>
      </c>
      <c r="N9" s="51">
        <v>316</v>
      </c>
      <c r="O9" s="51">
        <v>316</v>
      </c>
      <c r="P9" s="51">
        <v>316</v>
      </c>
      <c r="Q9" s="51">
        <v>327</v>
      </c>
      <c r="R9" s="51">
        <v>327</v>
      </c>
      <c r="S9" s="51">
        <v>327</v>
      </c>
      <c r="T9" s="51">
        <v>346</v>
      </c>
      <c r="U9" s="51">
        <v>346</v>
      </c>
      <c r="V9" s="51">
        <v>346</v>
      </c>
    </row>
    <row r="10" spans="1:22" ht="24.75" customHeight="1">
      <c r="A10" s="45" t="s">
        <v>142</v>
      </c>
      <c r="B10" s="36"/>
      <c r="C10" s="38"/>
      <c r="D10" s="69" t="s">
        <v>143</v>
      </c>
      <c r="F10" s="48" t="s">
        <v>144</v>
      </c>
      <c r="G10" s="78">
        <v>491</v>
      </c>
      <c r="H10" s="50">
        <v>480</v>
      </c>
      <c r="I10" s="50">
        <v>446</v>
      </c>
      <c r="J10" s="51">
        <f t="shared" si="0"/>
        <v>381.75</v>
      </c>
      <c r="K10" s="51">
        <v>434</v>
      </c>
      <c r="L10" s="51">
        <v>466</v>
      </c>
      <c r="M10" s="51">
        <v>451</v>
      </c>
      <c r="N10" s="51">
        <v>470</v>
      </c>
      <c r="O10" s="51">
        <v>549</v>
      </c>
      <c r="P10" s="51">
        <v>617</v>
      </c>
      <c r="Q10" s="51">
        <v>678</v>
      </c>
      <c r="R10" s="51" t="s">
        <v>145</v>
      </c>
      <c r="S10" s="51" t="s">
        <v>145</v>
      </c>
      <c r="T10" s="51" t="s">
        <v>145</v>
      </c>
      <c r="U10" s="51">
        <v>502</v>
      </c>
      <c r="V10" s="51">
        <v>414</v>
      </c>
    </row>
    <row r="11" spans="1:22" ht="24.75" customHeight="1">
      <c r="A11" s="45" t="s">
        <v>146</v>
      </c>
      <c r="B11" s="36"/>
      <c r="C11" s="38"/>
      <c r="D11" s="67" t="s">
        <v>147</v>
      </c>
      <c r="F11" s="48" t="s">
        <v>148</v>
      </c>
      <c r="G11" s="78">
        <v>499</v>
      </c>
      <c r="H11" s="50">
        <v>557</v>
      </c>
      <c r="I11" s="50">
        <v>564</v>
      </c>
      <c r="J11" s="51">
        <f t="shared" si="0"/>
        <v>357.58333333333331</v>
      </c>
      <c r="K11" s="51">
        <v>654</v>
      </c>
      <c r="L11" s="51">
        <v>723</v>
      </c>
      <c r="M11" s="51">
        <v>718</v>
      </c>
      <c r="N11" s="51" t="s">
        <v>149</v>
      </c>
      <c r="O11" s="51" t="s">
        <v>145</v>
      </c>
      <c r="P11" s="51" t="s">
        <v>149</v>
      </c>
      <c r="Q11" s="51" t="s">
        <v>150</v>
      </c>
      <c r="R11" s="51" t="s">
        <v>150</v>
      </c>
      <c r="S11" s="51">
        <v>616</v>
      </c>
      <c r="T11" s="51">
        <v>549</v>
      </c>
      <c r="U11" s="51">
        <v>514</v>
      </c>
      <c r="V11" s="51">
        <v>517</v>
      </c>
    </row>
    <row r="12" spans="1:22" ht="24.75" customHeight="1">
      <c r="A12" s="45" t="s">
        <v>151</v>
      </c>
      <c r="B12" s="36"/>
      <c r="C12" s="38"/>
      <c r="D12" s="67" t="s">
        <v>152</v>
      </c>
      <c r="F12" s="48" t="s">
        <v>153</v>
      </c>
      <c r="G12" s="78">
        <v>569</v>
      </c>
      <c r="H12" s="50">
        <v>601</v>
      </c>
      <c r="I12" s="50">
        <v>592</v>
      </c>
      <c r="J12" s="51">
        <f t="shared" si="0"/>
        <v>143.5</v>
      </c>
      <c r="K12" s="51" t="s">
        <v>154</v>
      </c>
      <c r="L12" s="51" t="s">
        <v>154</v>
      </c>
      <c r="M12" s="51" t="s">
        <v>145</v>
      </c>
      <c r="N12" s="51" t="s">
        <v>145</v>
      </c>
      <c r="O12" s="51" t="s">
        <v>145</v>
      </c>
      <c r="P12" s="51" t="s">
        <v>145</v>
      </c>
      <c r="Q12" s="51" t="s">
        <v>145</v>
      </c>
      <c r="R12" s="51">
        <v>728</v>
      </c>
      <c r="S12" s="51">
        <v>477</v>
      </c>
      <c r="T12" s="51">
        <v>517</v>
      </c>
      <c r="U12" s="51" t="s">
        <v>155</v>
      </c>
      <c r="V12" s="51" t="s">
        <v>145</v>
      </c>
    </row>
    <row r="13" spans="1:22" ht="24.75" customHeight="1">
      <c r="A13" s="45" t="s">
        <v>156</v>
      </c>
      <c r="B13" s="36"/>
      <c r="C13" s="38"/>
      <c r="D13" s="69" t="s">
        <v>157</v>
      </c>
      <c r="F13" s="48" t="s">
        <v>31</v>
      </c>
      <c r="G13" s="78">
        <v>1253</v>
      </c>
      <c r="H13" s="50">
        <v>1265</v>
      </c>
      <c r="I13" s="50">
        <v>1296</v>
      </c>
      <c r="J13" s="51">
        <f t="shared" si="0"/>
        <v>442.66666666666669</v>
      </c>
      <c r="K13" s="51" t="s">
        <v>145</v>
      </c>
      <c r="L13" s="51" t="s">
        <v>145</v>
      </c>
      <c r="M13" s="51" t="s">
        <v>158</v>
      </c>
      <c r="N13" s="51" t="s">
        <v>145</v>
      </c>
      <c r="O13" s="51" t="s">
        <v>145</v>
      </c>
      <c r="P13" s="51">
        <v>1703</v>
      </c>
      <c r="Q13" s="51">
        <v>1255</v>
      </c>
      <c r="R13" s="51">
        <v>1119</v>
      </c>
      <c r="S13" s="51">
        <v>1235</v>
      </c>
      <c r="T13" s="51" t="s">
        <v>145</v>
      </c>
      <c r="U13" s="51" t="s">
        <v>149</v>
      </c>
      <c r="V13" s="51" t="s">
        <v>155</v>
      </c>
    </row>
    <row r="14" spans="1:22" ht="24.75" customHeight="1">
      <c r="A14" s="36" t="s">
        <v>159</v>
      </c>
      <c r="B14" s="36"/>
      <c r="C14" s="38"/>
      <c r="D14" s="67" t="s">
        <v>160</v>
      </c>
      <c r="F14" s="48" t="s">
        <v>148</v>
      </c>
      <c r="G14" s="78">
        <v>897</v>
      </c>
      <c r="H14" s="50">
        <v>951</v>
      </c>
      <c r="I14" s="50">
        <v>932</v>
      </c>
      <c r="J14" s="51">
        <f t="shared" si="0"/>
        <v>256.08333333333331</v>
      </c>
      <c r="K14" s="51" t="s">
        <v>145</v>
      </c>
      <c r="L14" s="51" t="s">
        <v>158</v>
      </c>
      <c r="M14" s="51" t="s">
        <v>145</v>
      </c>
      <c r="N14" s="51" t="s">
        <v>158</v>
      </c>
      <c r="O14" s="51" t="s">
        <v>158</v>
      </c>
      <c r="P14" s="51" t="s">
        <v>155</v>
      </c>
      <c r="Q14" s="51">
        <v>928</v>
      </c>
      <c r="R14" s="51">
        <v>1024</v>
      </c>
      <c r="S14" s="51">
        <v>1121</v>
      </c>
      <c r="T14" s="51" t="s">
        <v>158</v>
      </c>
      <c r="U14" s="51" t="s">
        <v>145</v>
      </c>
      <c r="V14" s="51" t="s">
        <v>158</v>
      </c>
    </row>
    <row r="15" spans="1:22" ht="24.75" customHeight="1">
      <c r="A15" s="45" t="s">
        <v>161</v>
      </c>
      <c r="B15" s="37"/>
      <c r="C15" s="38"/>
      <c r="D15" s="46" t="s">
        <v>162</v>
      </c>
      <c r="E15" s="70"/>
      <c r="F15" s="48" t="s">
        <v>31</v>
      </c>
      <c r="G15" s="78">
        <v>367</v>
      </c>
      <c r="H15" s="50">
        <v>390</v>
      </c>
      <c r="I15" s="50">
        <v>364</v>
      </c>
      <c r="J15" s="51">
        <f t="shared" si="0"/>
        <v>128.66666666666666</v>
      </c>
      <c r="K15" s="51" t="s">
        <v>145</v>
      </c>
      <c r="L15" s="51" t="s">
        <v>145</v>
      </c>
      <c r="M15" s="51" t="s">
        <v>158</v>
      </c>
      <c r="N15" s="51" t="s">
        <v>145</v>
      </c>
      <c r="O15" s="51">
        <v>487</v>
      </c>
      <c r="P15" s="51">
        <v>379</v>
      </c>
      <c r="Q15" s="51">
        <v>340</v>
      </c>
      <c r="R15" s="51">
        <v>338</v>
      </c>
      <c r="S15" s="51" t="s">
        <v>145</v>
      </c>
      <c r="T15" s="51" t="s">
        <v>163</v>
      </c>
      <c r="U15" s="51" t="s">
        <v>145</v>
      </c>
      <c r="V15" s="51" t="s">
        <v>163</v>
      </c>
    </row>
    <row r="16" spans="1:22" ht="24.75" customHeight="1">
      <c r="A16" s="45" t="s">
        <v>164</v>
      </c>
      <c r="B16" s="37"/>
      <c r="C16" s="38"/>
      <c r="D16" s="46" t="s">
        <v>165</v>
      </c>
      <c r="E16" s="70"/>
      <c r="F16" s="48" t="s">
        <v>31</v>
      </c>
      <c r="G16" s="78">
        <v>1563</v>
      </c>
      <c r="H16" s="50">
        <v>1682</v>
      </c>
      <c r="I16" s="50">
        <v>1698</v>
      </c>
      <c r="J16" s="51">
        <f t="shared" si="0"/>
        <v>897.41666666666663</v>
      </c>
      <c r="K16" s="51">
        <v>2123</v>
      </c>
      <c r="L16" s="51">
        <v>1997</v>
      </c>
      <c r="M16" s="51">
        <v>1606</v>
      </c>
      <c r="N16" s="51">
        <v>1547</v>
      </c>
      <c r="O16" s="51">
        <v>1511</v>
      </c>
      <c r="P16" s="51" t="s">
        <v>158</v>
      </c>
      <c r="Q16" s="51" t="s">
        <v>145</v>
      </c>
      <c r="R16" s="51" t="s">
        <v>163</v>
      </c>
      <c r="S16" s="51" t="s">
        <v>145</v>
      </c>
      <c r="T16" s="51" t="s">
        <v>145</v>
      </c>
      <c r="U16" s="51" t="s">
        <v>154</v>
      </c>
      <c r="V16" s="51">
        <v>1985</v>
      </c>
    </row>
    <row r="17" spans="1:22" ht="24.75" customHeight="1">
      <c r="A17" s="45" t="s">
        <v>166</v>
      </c>
      <c r="B17" s="37"/>
      <c r="C17" s="38"/>
      <c r="D17" s="46" t="s">
        <v>167</v>
      </c>
      <c r="E17" s="70"/>
      <c r="F17" s="48" t="s">
        <v>31</v>
      </c>
      <c r="G17" s="78">
        <v>226</v>
      </c>
      <c r="H17" s="50">
        <v>226</v>
      </c>
      <c r="I17" s="50">
        <v>212</v>
      </c>
      <c r="J17" s="51">
        <f t="shared" si="0"/>
        <v>219.66666666666666</v>
      </c>
      <c r="K17" s="51">
        <v>202</v>
      </c>
      <c r="L17" s="51">
        <v>206</v>
      </c>
      <c r="M17" s="51">
        <v>204</v>
      </c>
      <c r="N17" s="51">
        <v>216</v>
      </c>
      <c r="O17" s="51">
        <v>214</v>
      </c>
      <c r="P17" s="51">
        <v>219</v>
      </c>
      <c r="Q17" s="51">
        <v>227</v>
      </c>
      <c r="R17" s="51">
        <v>221</v>
      </c>
      <c r="S17" s="51">
        <v>214</v>
      </c>
      <c r="T17" s="51">
        <v>261</v>
      </c>
      <c r="U17" s="51">
        <v>230</v>
      </c>
      <c r="V17" s="51">
        <v>222</v>
      </c>
    </row>
    <row r="18" spans="1:22" s="65" customFormat="1" ht="24.75" customHeight="1">
      <c r="A18" s="59" t="s">
        <v>168</v>
      </c>
      <c r="B18" s="60"/>
      <c r="C18" s="61"/>
      <c r="D18" s="62" t="s">
        <v>169</v>
      </c>
      <c r="E18" s="73"/>
      <c r="F18" s="64" t="s">
        <v>73</v>
      </c>
      <c r="G18" s="78">
        <v>276</v>
      </c>
      <c r="H18" s="50">
        <v>243</v>
      </c>
      <c r="I18" s="50">
        <v>226</v>
      </c>
      <c r="J18" s="51">
        <f t="shared" si="0"/>
        <v>241.75</v>
      </c>
      <c r="K18" s="51">
        <v>246</v>
      </c>
      <c r="L18" s="51">
        <v>246</v>
      </c>
      <c r="M18" s="51">
        <v>246</v>
      </c>
      <c r="N18" s="51">
        <v>246</v>
      </c>
      <c r="O18" s="51">
        <v>235</v>
      </c>
      <c r="P18" s="51">
        <v>240</v>
      </c>
      <c r="Q18" s="51">
        <v>240</v>
      </c>
      <c r="R18" s="51">
        <v>240</v>
      </c>
      <c r="S18" s="51">
        <v>235</v>
      </c>
      <c r="T18" s="51">
        <v>246</v>
      </c>
      <c r="U18" s="51">
        <v>246</v>
      </c>
      <c r="V18" s="51">
        <v>235</v>
      </c>
    </row>
    <row r="19" spans="1:22" ht="24.75" customHeight="1">
      <c r="A19" s="45" t="s">
        <v>170</v>
      </c>
      <c r="B19" s="37"/>
      <c r="C19" s="38"/>
      <c r="D19" s="46" t="s">
        <v>171</v>
      </c>
      <c r="E19" s="70"/>
      <c r="F19" s="48" t="s">
        <v>73</v>
      </c>
      <c r="G19" s="78">
        <v>232</v>
      </c>
      <c r="H19" s="50">
        <v>224</v>
      </c>
      <c r="I19" s="50">
        <v>223</v>
      </c>
      <c r="J19" s="51">
        <f t="shared" si="0"/>
        <v>231.41666666666666</v>
      </c>
      <c r="K19" s="51">
        <v>250</v>
      </c>
      <c r="L19" s="51">
        <v>250</v>
      </c>
      <c r="M19" s="51">
        <v>254</v>
      </c>
      <c r="N19" s="51">
        <v>254</v>
      </c>
      <c r="O19" s="51">
        <v>254</v>
      </c>
      <c r="P19" s="51">
        <v>45</v>
      </c>
      <c r="Q19" s="51">
        <v>254</v>
      </c>
      <c r="R19" s="51">
        <v>254</v>
      </c>
      <c r="S19" s="51">
        <v>236</v>
      </c>
      <c r="T19" s="51">
        <v>236</v>
      </c>
      <c r="U19" s="51">
        <v>254</v>
      </c>
      <c r="V19" s="51">
        <v>236</v>
      </c>
    </row>
    <row r="20" spans="1:22" ht="24.75" customHeight="1">
      <c r="A20" s="45" t="s">
        <v>172</v>
      </c>
      <c r="B20" s="37"/>
      <c r="C20" s="38"/>
      <c r="D20" s="46" t="s">
        <v>173</v>
      </c>
      <c r="E20" s="70"/>
      <c r="F20" s="48" t="s">
        <v>174</v>
      </c>
      <c r="G20" s="78">
        <v>291</v>
      </c>
      <c r="H20" s="50">
        <v>341</v>
      </c>
      <c r="I20" s="50">
        <v>346</v>
      </c>
      <c r="J20" s="51">
        <f t="shared" si="0"/>
        <v>345</v>
      </c>
      <c r="K20" s="51">
        <v>344</v>
      </c>
      <c r="L20" s="51">
        <v>347</v>
      </c>
      <c r="M20" s="51">
        <v>346</v>
      </c>
      <c r="N20" s="51">
        <v>337</v>
      </c>
      <c r="O20" s="51">
        <v>351</v>
      </c>
      <c r="P20" s="51">
        <v>343</v>
      </c>
      <c r="Q20" s="51">
        <v>343</v>
      </c>
      <c r="R20" s="51">
        <v>343</v>
      </c>
      <c r="S20" s="51">
        <v>357</v>
      </c>
      <c r="T20" s="51">
        <v>357</v>
      </c>
      <c r="U20" s="51">
        <v>329</v>
      </c>
      <c r="V20" s="51">
        <v>343</v>
      </c>
    </row>
    <row r="21" spans="1:22" ht="24.75" customHeight="1">
      <c r="A21" s="45" t="s">
        <v>175</v>
      </c>
      <c r="B21" s="37"/>
      <c r="C21" s="38"/>
      <c r="D21" s="46" t="s">
        <v>176</v>
      </c>
      <c r="E21" s="70"/>
      <c r="F21" s="48" t="s">
        <v>25</v>
      </c>
      <c r="G21" s="78">
        <v>192</v>
      </c>
      <c r="H21" s="50">
        <v>193</v>
      </c>
      <c r="I21" s="50">
        <v>199</v>
      </c>
      <c r="J21" s="51">
        <f t="shared" si="0"/>
        <v>193.66666666666666</v>
      </c>
      <c r="K21" s="51">
        <v>199</v>
      </c>
      <c r="L21" s="51">
        <v>199</v>
      </c>
      <c r="M21" s="51">
        <v>196</v>
      </c>
      <c r="N21" s="51">
        <v>196</v>
      </c>
      <c r="O21" s="51">
        <v>196</v>
      </c>
      <c r="P21" s="51">
        <v>196</v>
      </c>
      <c r="Q21" s="51">
        <v>196</v>
      </c>
      <c r="R21" s="51">
        <v>196</v>
      </c>
      <c r="S21" s="51">
        <v>191</v>
      </c>
      <c r="T21" s="51">
        <v>191</v>
      </c>
      <c r="U21" s="51">
        <v>184</v>
      </c>
      <c r="V21" s="51">
        <v>184</v>
      </c>
    </row>
    <row r="22" spans="1:22" ht="24.75" customHeight="1">
      <c r="A22" s="45" t="s">
        <v>177</v>
      </c>
      <c r="B22" s="37"/>
      <c r="C22" s="38"/>
      <c r="D22" s="46" t="s">
        <v>178</v>
      </c>
      <c r="E22" s="70"/>
      <c r="F22" s="48" t="s">
        <v>73</v>
      </c>
      <c r="G22" s="78">
        <v>209</v>
      </c>
      <c r="H22" s="50">
        <v>174</v>
      </c>
      <c r="I22" s="50">
        <v>188</v>
      </c>
      <c r="J22" s="51">
        <f t="shared" si="0"/>
        <v>194.75</v>
      </c>
      <c r="K22" s="51">
        <v>203</v>
      </c>
      <c r="L22" s="51">
        <v>203</v>
      </c>
      <c r="M22" s="51">
        <v>203</v>
      </c>
      <c r="N22" s="51">
        <v>192</v>
      </c>
      <c r="O22" s="51">
        <v>192</v>
      </c>
      <c r="P22" s="51">
        <v>192</v>
      </c>
      <c r="Q22" s="51">
        <v>192</v>
      </c>
      <c r="R22" s="51">
        <v>192</v>
      </c>
      <c r="S22" s="51">
        <v>192</v>
      </c>
      <c r="T22" s="51">
        <v>192</v>
      </c>
      <c r="U22" s="51">
        <v>192</v>
      </c>
      <c r="V22" s="51">
        <v>192</v>
      </c>
    </row>
    <row r="23" spans="1:22" ht="24.75" customHeight="1">
      <c r="A23" s="45" t="s">
        <v>179</v>
      </c>
      <c r="B23" s="37"/>
      <c r="C23" s="38"/>
      <c r="D23" s="46" t="s">
        <v>180</v>
      </c>
      <c r="E23" s="70"/>
      <c r="F23" s="48" t="s">
        <v>73</v>
      </c>
      <c r="G23" s="78">
        <v>247</v>
      </c>
      <c r="H23" s="50">
        <v>229</v>
      </c>
      <c r="I23" s="50">
        <v>232</v>
      </c>
      <c r="J23" s="51">
        <f t="shared" si="0"/>
        <v>235.58333333333334</v>
      </c>
      <c r="K23" s="51">
        <v>242</v>
      </c>
      <c r="L23" s="51">
        <v>228</v>
      </c>
      <c r="M23" s="51">
        <v>224</v>
      </c>
      <c r="N23" s="51">
        <v>242</v>
      </c>
      <c r="O23" s="51">
        <v>242</v>
      </c>
      <c r="P23" s="51">
        <v>242</v>
      </c>
      <c r="Q23" s="51">
        <v>242</v>
      </c>
      <c r="R23" s="51">
        <v>242</v>
      </c>
      <c r="S23" s="51">
        <v>228</v>
      </c>
      <c r="T23" s="51">
        <v>232</v>
      </c>
      <c r="U23" s="51">
        <v>232</v>
      </c>
      <c r="V23" s="51">
        <v>231</v>
      </c>
    </row>
    <row r="24" spans="1:22" ht="24.75" customHeight="1">
      <c r="A24" s="45" t="s">
        <v>181</v>
      </c>
      <c r="B24" s="37"/>
      <c r="C24" s="38"/>
      <c r="D24" s="46" t="s">
        <v>182</v>
      </c>
      <c r="E24" s="70"/>
      <c r="F24" s="48" t="s">
        <v>79</v>
      </c>
      <c r="G24" s="78">
        <v>224</v>
      </c>
      <c r="H24" s="50">
        <v>223</v>
      </c>
      <c r="I24" s="50">
        <v>229</v>
      </c>
      <c r="J24" s="51">
        <f t="shared" si="0"/>
        <v>225.16666666666666</v>
      </c>
      <c r="K24" s="51">
        <v>214</v>
      </c>
      <c r="L24" s="51">
        <v>232</v>
      </c>
      <c r="M24" s="51">
        <v>217</v>
      </c>
      <c r="N24" s="51">
        <v>224</v>
      </c>
      <c r="O24" s="51">
        <v>214</v>
      </c>
      <c r="P24" s="51">
        <v>213</v>
      </c>
      <c r="Q24" s="51">
        <v>207</v>
      </c>
      <c r="R24" s="51">
        <v>205</v>
      </c>
      <c r="S24" s="51">
        <v>224</v>
      </c>
      <c r="T24" s="51">
        <v>253</v>
      </c>
      <c r="U24" s="51">
        <v>253</v>
      </c>
      <c r="V24" s="51">
        <v>246</v>
      </c>
    </row>
    <row r="25" spans="1:22" s="44" customFormat="1" ht="24.75" customHeight="1">
      <c r="A25" s="36" t="s">
        <v>183</v>
      </c>
      <c r="B25" s="37"/>
      <c r="C25" s="38"/>
      <c r="D25" s="46" t="s">
        <v>184</v>
      </c>
      <c r="E25" s="70"/>
      <c r="F25" s="48" t="s">
        <v>39</v>
      </c>
      <c r="G25" s="78">
        <v>150</v>
      </c>
      <c r="H25" s="50">
        <v>154</v>
      </c>
      <c r="I25" s="50">
        <v>153</v>
      </c>
      <c r="J25" s="51">
        <f t="shared" si="0"/>
        <v>151.58333333333334</v>
      </c>
      <c r="K25" s="51">
        <v>155</v>
      </c>
      <c r="L25" s="51">
        <v>155</v>
      </c>
      <c r="M25" s="51">
        <v>152</v>
      </c>
      <c r="N25" s="51">
        <v>147</v>
      </c>
      <c r="O25" s="51">
        <v>150</v>
      </c>
      <c r="P25" s="51">
        <v>147</v>
      </c>
      <c r="Q25" s="51">
        <v>145</v>
      </c>
      <c r="R25" s="51">
        <v>152</v>
      </c>
      <c r="S25" s="51">
        <v>152</v>
      </c>
      <c r="T25" s="51">
        <v>152</v>
      </c>
      <c r="U25" s="51">
        <v>160</v>
      </c>
      <c r="V25" s="51">
        <v>152</v>
      </c>
    </row>
    <row r="26" spans="1:22" s="44" customFormat="1" ht="24.75" customHeight="1">
      <c r="A26" s="36" t="s">
        <v>185</v>
      </c>
      <c r="B26" s="37"/>
      <c r="C26" s="38"/>
      <c r="D26" s="46" t="s">
        <v>186</v>
      </c>
      <c r="E26" s="70"/>
      <c r="F26" s="48" t="s">
        <v>187</v>
      </c>
      <c r="G26" s="78">
        <v>181</v>
      </c>
      <c r="H26" s="50">
        <v>179</v>
      </c>
      <c r="I26" s="50">
        <v>176</v>
      </c>
      <c r="J26" s="51">
        <f t="shared" si="0"/>
        <v>176</v>
      </c>
      <c r="K26" s="51">
        <v>176</v>
      </c>
      <c r="L26" s="51">
        <v>176</v>
      </c>
      <c r="M26" s="51">
        <v>176</v>
      </c>
      <c r="N26" s="51">
        <v>176</v>
      </c>
      <c r="O26" s="51">
        <v>176</v>
      </c>
      <c r="P26" s="51">
        <v>176</v>
      </c>
      <c r="Q26" s="51">
        <v>176</v>
      </c>
      <c r="R26" s="51">
        <v>176</v>
      </c>
      <c r="S26" s="51">
        <v>176</v>
      </c>
      <c r="T26" s="51">
        <v>176</v>
      </c>
      <c r="U26" s="51">
        <v>176</v>
      </c>
      <c r="V26" s="51">
        <v>176</v>
      </c>
    </row>
    <row r="27" spans="1:22" s="44" customFormat="1" ht="24.75" customHeight="1">
      <c r="A27" s="36" t="s">
        <v>188</v>
      </c>
      <c r="B27" s="37"/>
      <c r="C27" s="38"/>
      <c r="D27" s="46" t="s">
        <v>189</v>
      </c>
      <c r="E27" s="70"/>
      <c r="F27" s="48" t="s">
        <v>39</v>
      </c>
      <c r="G27" s="78">
        <v>233</v>
      </c>
      <c r="H27" s="50">
        <v>240</v>
      </c>
      <c r="I27" s="50">
        <v>241</v>
      </c>
      <c r="J27" s="51">
        <f t="shared" si="0"/>
        <v>240.66666666666666</v>
      </c>
      <c r="K27" s="51">
        <v>243</v>
      </c>
      <c r="L27" s="51">
        <v>243</v>
      </c>
      <c r="M27" s="51">
        <v>243</v>
      </c>
      <c r="N27" s="51">
        <v>243</v>
      </c>
      <c r="O27" s="51">
        <v>243</v>
      </c>
      <c r="P27" s="51">
        <v>239</v>
      </c>
      <c r="Q27" s="51">
        <v>239</v>
      </c>
      <c r="R27" s="51">
        <v>239</v>
      </c>
      <c r="S27" s="51">
        <v>239</v>
      </c>
      <c r="T27" s="51">
        <v>239</v>
      </c>
      <c r="U27" s="51">
        <v>239</v>
      </c>
      <c r="V27" s="51">
        <v>239</v>
      </c>
    </row>
    <row r="28" spans="1:22" s="44" customFormat="1" ht="24.75" customHeight="1">
      <c r="A28" s="36" t="s">
        <v>190</v>
      </c>
      <c r="B28" s="37"/>
      <c r="C28" s="38"/>
      <c r="D28" s="46" t="s">
        <v>191</v>
      </c>
      <c r="E28" s="70"/>
      <c r="F28" s="48" t="s">
        <v>192</v>
      </c>
      <c r="G28" s="78">
        <v>112</v>
      </c>
      <c r="H28" s="50">
        <v>109</v>
      </c>
      <c r="I28" s="50">
        <v>107</v>
      </c>
      <c r="J28" s="51">
        <f t="shared" si="0"/>
        <v>104.33333333333333</v>
      </c>
      <c r="K28" s="51">
        <v>105</v>
      </c>
      <c r="L28" s="51">
        <v>97</v>
      </c>
      <c r="M28" s="51">
        <v>105</v>
      </c>
      <c r="N28" s="51">
        <v>105</v>
      </c>
      <c r="O28" s="51">
        <v>105</v>
      </c>
      <c r="P28" s="51">
        <v>105</v>
      </c>
      <c r="Q28" s="51">
        <v>105</v>
      </c>
      <c r="R28" s="51">
        <v>105</v>
      </c>
      <c r="S28" s="51">
        <v>105</v>
      </c>
      <c r="T28" s="51">
        <v>105</v>
      </c>
      <c r="U28" s="51">
        <v>105</v>
      </c>
      <c r="V28" s="51">
        <v>105</v>
      </c>
    </row>
    <row r="29" spans="1:22" s="44" customFormat="1" ht="24.75" customHeight="1">
      <c r="A29" s="117" t="s">
        <v>193</v>
      </c>
      <c r="B29" s="37"/>
      <c r="C29" s="38"/>
      <c r="D29" s="46" t="s">
        <v>194</v>
      </c>
      <c r="E29" s="70"/>
      <c r="F29" s="48" t="s">
        <v>195</v>
      </c>
      <c r="G29" s="78">
        <v>764</v>
      </c>
      <c r="H29" s="50">
        <v>845</v>
      </c>
      <c r="I29" s="50" t="s">
        <v>196</v>
      </c>
      <c r="J29" s="51">
        <f t="shared" si="0"/>
        <v>835.16666666666663</v>
      </c>
      <c r="K29" s="51">
        <v>797</v>
      </c>
      <c r="L29" s="51">
        <v>797</v>
      </c>
      <c r="M29" s="51">
        <v>797</v>
      </c>
      <c r="N29" s="51">
        <v>797</v>
      </c>
      <c r="O29" s="51">
        <v>797</v>
      </c>
      <c r="P29" s="51">
        <v>829</v>
      </c>
      <c r="Q29" s="51">
        <v>829</v>
      </c>
      <c r="R29" s="51">
        <v>829</v>
      </c>
      <c r="S29" s="51">
        <v>883</v>
      </c>
      <c r="T29" s="51">
        <v>883</v>
      </c>
      <c r="U29" s="51">
        <v>883</v>
      </c>
      <c r="V29" s="51">
        <v>901</v>
      </c>
    </row>
    <row r="30" spans="1:22" ht="24.75" customHeight="1">
      <c r="A30" s="45" t="s">
        <v>197</v>
      </c>
      <c r="B30" s="37"/>
      <c r="C30" s="38"/>
      <c r="D30" s="67" t="s">
        <v>198</v>
      </c>
      <c r="E30" s="70"/>
      <c r="F30" s="48" t="s">
        <v>73</v>
      </c>
      <c r="G30" s="78">
        <v>975</v>
      </c>
      <c r="H30" s="50">
        <v>981</v>
      </c>
      <c r="I30" s="50">
        <v>1003</v>
      </c>
      <c r="J30" s="51">
        <f t="shared" si="0"/>
        <v>991.83333333333337</v>
      </c>
      <c r="K30" s="51">
        <v>995</v>
      </c>
      <c r="L30" s="51">
        <v>1006</v>
      </c>
      <c r="M30" s="51">
        <v>1003</v>
      </c>
      <c r="N30" s="51">
        <v>1003</v>
      </c>
      <c r="O30" s="51">
        <v>1006</v>
      </c>
      <c r="P30" s="51">
        <v>998</v>
      </c>
      <c r="Q30" s="51">
        <v>980</v>
      </c>
      <c r="R30" s="51">
        <v>987</v>
      </c>
      <c r="S30" s="51">
        <v>976</v>
      </c>
      <c r="T30" s="51">
        <v>984</v>
      </c>
      <c r="U30" s="51">
        <v>991</v>
      </c>
      <c r="V30" s="51">
        <v>973</v>
      </c>
    </row>
    <row r="31" spans="1:22" ht="24.75" customHeight="1">
      <c r="A31" s="45" t="s">
        <v>199</v>
      </c>
      <c r="B31" s="37"/>
      <c r="C31" s="38"/>
      <c r="D31" s="46" t="s">
        <v>200</v>
      </c>
      <c r="E31" s="70"/>
      <c r="F31" s="48" t="s">
        <v>201</v>
      </c>
      <c r="G31" s="78">
        <v>555</v>
      </c>
      <c r="H31" s="50">
        <v>555</v>
      </c>
      <c r="I31" s="50">
        <v>555</v>
      </c>
      <c r="J31" s="51">
        <f t="shared" si="0"/>
        <v>563.5</v>
      </c>
      <c r="K31" s="51">
        <v>555</v>
      </c>
      <c r="L31" s="51">
        <v>555</v>
      </c>
      <c r="M31" s="51">
        <v>555</v>
      </c>
      <c r="N31" s="51">
        <v>555</v>
      </c>
      <c r="O31" s="51">
        <v>555</v>
      </c>
      <c r="P31" s="51">
        <v>555</v>
      </c>
      <c r="Q31" s="51">
        <v>572</v>
      </c>
      <c r="R31" s="51">
        <v>572</v>
      </c>
      <c r="S31" s="51">
        <v>572</v>
      </c>
      <c r="T31" s="51">
        <v>572</v>
      </c>
      <c r="U31" s="51">
        <v>572</v>
      </c>
      <c r="V31" s="51">
        <v>572</v>
      </c>
    </row>
    <row r="32" spans="1:22" ht="24.75" customHeight="1">
      <c r="A32" s="118" t="s">
        <v>202</v>
      </c>
      <c r="B32" s="37"/>
      <c r="C32" s="38"/>
      <c r="D32" s="46" t="s">
        <v>203</v>
      </c>
      <c r="E32" s="70"/>
      <c r="F32" s="48" t="s">
        <v>204</v>
      </c>
      <c r="G32" s="78">
        <v>630</v>
      </c>
      <c r="H32" s="50">
        <v>630</v>
      </c>
      <c r="I32" s="50">
        <v>630</v>
      </c>
      <c r="J32" s="51">
        <f t="shared" si="0"/>
        <v>646.75</v>
      </c>
      <c r="K32" s="51">
        <v>630</v>
      </c>
      <c r="L32" s="51">
        <v>630</v>
      </c>
      <c r="M32" s="51">
        <v>630</v>
      </c>
      <c r="N32" s="51">
        <v>647</v>
      </c>
      <c r="O32" s="51">
        <v>647</v>
      </c>
      <c r="P32" s="51">
        <v>647</v>
      </c>
      <c r="Q32" s="51">
        <v>647</v>
      </c>
      <c r="R32" s="51">
        <v>647</v>
      </c>
      <c r="S32" s="51">
        <v>647</v>
      </c>
      <c r="T32" s="51">
        <v>663</v>
      </c>
      <c r="U32" s="51">
        <v>663</v>
      </c>
      <c r="V32" s="51">
        <v>663</v>
      </c>
    </row>
    <row r="33" spans="1:22" ht="24.75" customHeight="1">
      <c r="A33" s="45" t="s">
        <v>205</v>
      </c>
      <c r="B33" s="37"/>
      <c r="C33" s="38"/>
      <c r="D33" s="46" t="s">
        <v>206</v>
      </c>
      <c r="E33" s="70"/>
      <c r="F33" s="48" t="s">
        <v>201</v>
      </c>
      <c r="G33" s="78">
        <v>377</v>
      </c>
      <c r="H33" s="50" t="s">
        <v>207</v>
      </c>
      <c r="I33" s="50">
        <v>381</v>
      </c>
      <c r="J33" s="51">
        <f t="shared" si="0"/>
        <v>394.33333333333331</v>
      </c>
      <c r="K33" s="51">
        <v>397</v>
      </c>
      <c r="L33" s="51">
        <v>397</v>
      </c>
      <c r="M33" s="51">
        <v>397</v>
      </c>
      <c r="N33" s="51">
        <v>397</v>
      </c>
      <c r="O33" s="51">
        <v>393</v>
      </c>
      <c r="P33" s="51">
        <v>393</v>
      </c>
      <c r="Q33" s="51">
        <v>393</v>
      </c>
      <c r="R33" s="51">
        <v>393</v>
      </c>
      <c r="S33" s="51">
        <v>393</v>
      </c>
      <c r="T33" s="51">
        <v>393</v>
      </c>
      <c r="U33" s="51">
        <v>393</v>
      </c>
      <c r="V33" s="51">
        <v>393</v>
      </c>
    </row>
    <row r="34" spans="1:22" ht="24.75" customHeight="1">
      <c r="A34" s="45" t="s">
        <v>208</v>
      </c>
      <c r="B34" s="37"/>
      <c r="C34" s="38"/>
      <c r="D34" s="69" t="s">
        <v>209</v>
      </c>
      <c r="E34" s="47"/>
      <c r="F34" s="48" t="s">
        <v>73</v>
      </c>
      <c r="G34" s="78">
        <v>541</v>
      </c>
      <c r="H34" s="50">
        <v>541</v>
      </c>
      <c r="I34" s="50">
        <v>541</v>
      </c>
      <c r="J34" s="51">
        <f t="shared" si="0"/>
        <v>555</v>
      </c>
      <c r="K34" s="51">
        <v>541</v>
      </c>
      <c r="L34" s="51">
        <v>541</v>
      </c>
      <c r="M34" s="51">
        <v>541</v>
      </c>
      <c r="N34" s="51">
        <v>555</v>
      </c>
      <c r="O34" s="51">
        <v>555</v>
      </c>
      <c r="P34" s="51">
        <v>561</v>
      </c>
      <c r="Q34" s="51">
        <v>561</v>
      </c>
      <c r="R34" s="51">
        <v>561</v>
      </c>
      <c r="S34" s="51">
        <v>561</v>
      </c>
      <c r="T34" s="51">
        <v>561</v>
      </c>
      <c r="U34" s="51">
        <v>561</v>
      </c>
      <c r="V34" s="51">
        <v>561</v>
      </c>
    </row>
    <row r="35" spans="1:22" ht="24.75" customHeight="1">
      <c r="A35" s="119" t="s">
        <v>210</v>
      </c>
      <c r="B35" s="37"/>
      <c r="C35" s="38"/>
      <c r="D35" s="46" t="s">
        <v>211</v>
      </c>
      <c r="E35" s="70"/>
      <c r="F35" s="48" t="s">
        <v>212</v>
      </c>
      <c r="G35" s="78">
        <v>4100</v>
      </c>
      <c r="H35" s="50" t="s">
        <v>213</v>
      </c>
      <c r="I35" s="50">
        <v>4128</v>
      </c>
      <c r="J35" s="51">
        <f t="shared" si="0"/>
        <v>4133.25</v>
      </c>
      <c r="K35" s="51">
        <v>4114</v>
      </c>
      <c r="L35" s="51">
        <v>4116</v>
      </c>
      <c r="M35" s="51">
        <v>4121</v>
      </c>
      <c r="N35" s="51">
        <v>4107</v>
      </c>
      <c r="O35" s="51">
        <v>4143</v>
      </c>
      <c r="P35" s="51">
        <v>4122</v>
      </c>
      <c r="Q35" s="51">
        <v>4112</v>
      </c>
      <c r="R35" s="51">
        <v>4149</v>
      </c>
      <c r="S35" s="51">
        <v>4148</v>
      </c>
      <c r="T35" s="51">
        <v>4160</v>
      </c>
      <c r="U35" s="51">
        <v>4154</v>
      </c>
      <c r="V35" s="51">
        <v>4153</v>
      </c>
    </row>
    <row r="36" spans="1:22" ht="40.5" customHeight="1">
      <c r="A36" s="120" t="s">
        <v>214</v>
      </c>
      <c r="B36" s="37"/>
      <c r="C36" s="38"/>
      <c r="D36" s="46" t="s">
        <v>215</v>
      </c>
      <c r="E36" s="70"/>
      <c r="F36" s="48" t="s">
        <v>212</v>
      </c>
      <c r="G36" s="78">
        <v>1071</v>
      </c>
      <c r="H36" s="50">
        <v>2982</v>
      </c>
      <c r="I36" s="50">
        <v>2983</v>
      </c>
      <c r="J36" s="51">
        <f t="shared" si="0"/>
        <v>2986.6666666666665</v>
      </c>
      <c r="K36" s="51">
        <v>2983</v>
      </c>
      <c r="L36" s="51">
        <v>2983</v>
      </c>
      <c r="M36" s="51">
        <v>2984</v>
      </c>
      <c r="N36" s="51">
        <v>2984</v>
      </c>
      <c r="O36" s="51">
        <v>2984</v>
      </c>
      <c r="P36" s="51">
        <v>2984</v>
      </c>
      <c r="Q36" s="51">
        <v>2984</v>
      </c>
      <c r="R36" s="51">
        <v>2984</v>
      </c>
      <c r="S36" s="51">
        <v>2984</v>
      </c>
      <c r="T36" s="51">
        <v>2984</v>
      </c>
      <c r="U36" s="51">
        <v>3001</v>
      </c>
      <c r="V36" s="51">
        <v>3001</v>
      </c>
    </row>
    <row r="37" spans="1:22" ht="24.75" customHeight="1">
      <c r="A37" s="45" t="s">
        <v>216</v>
      </c>
      <c r="B37" s="37"/>
      <c r="C37" s="38"/>
      <c r="D37" s="46" t="s">
        <v>217</v>
      </c>
      <c r="E37" s="121"/>
      <c r="F37" s="48" t="s">
        <v>218</v>
      </c>
      <c r="G37" s="78">
        <v>9000</v>
      </c>
      <c r="H37" s="50" t="s">
        <v>219</v>
      </c>
      <c r="I37" s="50">
        <v>7500</v>
      </c>
      <c r="J37" s="51">
        <f t="shared" si="0"/>
        <v>7500</v>
      </c>
      <c r="K37" s="51">
        <v>7500</v>
      </c>
      <c r="L37" s="51">
        <v>7500</v>
      </c>
      <c r="M37" s="51">
        <v>7500</v>
      </c>
      <c r="N37" s="51">
        <v>7500</v>
      </c>
      <c r="O37" s="51">
        <v>7500</v>
      </c>
      <c r="P37" s="51">
        <v>7500</v>
      </c>
      <c r="Q37" s="51">
        <v>7500</v>
      </c>
      <c r="R37" s="51">
        <v>7500</v>
      </c>
      <c r="S37" s="51">
        <v>7500</v>
      </c>
      <c r="T37" s="51">
        <v>7500</v>
      </c>
      <c r="U37" s="51">
        <v>7500</v>
      </c>
      <c r="V37" s="51">
        <v>7500</v>
      </c>
    </row>
    <row r="38" spans="1:22" ht="24.75" customHeight="1">
      <c r="A38" s="45" t="s">
        <v>220</v>
      </c>
      <c r="B38" s="37"/>
      <c r="C38" s="38"/>
      <c r="D38" s="46" t="s">
        <v>221</v>
      </c>
      <c r="E38" s="121"/>
      <c r="F38" s="48" t="s">
        <v>222</v>
      </c>
      <c r="G38" s="78">
        <v>20500</v>
      </c>
      <c r="H38" s="50">
        <v>20792</v>
      </c>
      <c r="I38" s="50">
        <v>20000</v>
      </c>
      <c r="J38" s="51">
        <f t="shared" si="0"/>
        <v>20000</v>
      </c>
      <c r="K38" s="51">
        <v>20000</v>
      </c>
      <c r="L38" s="51">
        <v>20000</v>
      </c>
      <c r="M38" s="51">
        <v>20000</v>
      </c>
      <c r="N38" s="51">
        <v>20000</v>
      </c>
      <c r="O38" s="51">
        <v>20000</v>
      </c>
      <c r="P38" s="51">
        <v>20000</v>
      </c>
      <c r="Q38" s="51">
        <v>20000</v>
      </c>
      <c r="R38" s="51">
        <v>20000</v>
      </c>
      <c r="S38" s="51">
        <v>20000</v>
      </c>
      <c r="T38" s="51">
        <v>20000</v>
      </c>
      <c r="U38" s="51">
        <v>20000</v>
      </c>
      <c r="V38" s="51">
        <v>20000</v>
      </c>
    </row>
    <row r="39" spans="1:22" ht="24.75" customHeight="1">
      <c r="A39" s="150" t="s">
        <v>223</v>
      </c>
      <c r="B39" s="151"/>
      <c r="C39" s="122"/>
      <c r="D39" s="46" t="s">
        <v>224</v>
      </c>
      <c r="E39" s="121"/>
      <c r="F39" s="48" t="s">
        <v>212</v>
      </c>
      <c r="G39" s="78">
        <v>6242</v>
      </c>
      <c r="H39" s="50">
        <v>5390</v>
      </c>
      <c r="I39" s="50">
        <v>5379</v>
      </c>
      <c r="J39" s="51">
        <f t="shared" si="0"/>
        <v>5586.666666666667</v>
      </c>
      <c r="K39" s="51">
        <v>5442</v>
      </c>
      <c r="L39" s="51">
        <v>5436</v>
      </c>
      <c r="M39" s="51">
        <v>5451</v>
      </c>
      <c r="N39" s="51">
        <v>5498</v>
      </c>
      <c r="O39" s="51">
        <v>5543</v>
      </c>
      <c r="P39" s="51">
        <v>5579</v>
      </c>
      <c r="Q39" s="51">
        <v>5593</v>
      </c>
      <c r="R39" s="51">
        <v>5621</v>
      </c>
      <c r="S39" s="51">
        <v>5658</v>
      </c>
      <c r="T39" s="51">
        <v>5694</v>
      </c>
      <c r="U39" s="51">
        <v>5739</v>
      </c>
      <c r="V39" s="51">
        <v>5786</v>
      </c>
    </row>
    <row r="40" spans="1:22" ht="24.75" customHeight="1">
      <c r="A40" s="45" t="s">
        <v>225</v>
      </c>
      <c r="B40" s="37"/>
      <c r="C40" s="38"/>
      <c r="D40" s="46" t="s">
        <v>226</v>
      </c>
      <c r="E40" s="121"/>
      <c r="F40" s="48" t="s">
        <v>227</v>
      </c>
      <c r="G40" s="78">
        <v>1419</v>
      </c>
      <c r="H40" s="50">
        <v>1123</v>
      </c>
      <c r="I40" s="50">
        <v>1416</v>
      </c>
      <c r="J40" s="51">
        <f t="shared" si="0"/>
        <v>1614.4166666666667</v>
      </c>
      <c r="K40" s="51">
        <v>1518</v>
      </c>
      <c r="L40" s="51">
        <v>1512</v>
      </c>
      <c r="M40" s="51">
        <v>1542</v>
      </c>
      <c r="N40" s="51">
        <v>1542</v>
      </c>
      <c r="O40" s="51">
        <v>1542</v>
      </c>
      <c r="P40" s="51">
        <v>1584</v>
      </c>
      <c r="Q40" s="51">
        <v>1644</v>
      </c>
      <c r="R40" s="51">
        <v>1644</v>
      </c>
      <c r="S40" s="51">
        <v>1667</v>
      </c>
      <c r="T40" s="51">
        <v>1764</v>
      </c>
      <c r="U40" s="51">
        <v>1728</v>
      </c>
      <c r="V40" s="51">
        <v>1686</v>
      </c>
    </row>
    <row r="41" spans="1:22" ht="24.75" customHeight="1">
      <c r="A41" s="150" t="s">
        <v>228</v>
      </c>
      <c r="B41" s="151"/>
      <c r="C41" s="122"/>
      <c r="D41" s="46" t="s">
        <v>229</v>
      </c>
      <c r="E41" s="121"/>
      <c r="F41" s="48" t="s">
        <v>212</v>
      </c>
      <c r="G41" s="78">
        <v>2678</v>
      </c>
      <c r="H41" s="50">
        <v>2678</v>
      </c>
      <c r="I41" s="50">
        <v>2678</v>
      </c>
      <c r="J41" s="51">
        <f t="shared" si="0"/>
        <v>2717.0833333333335</v>
      </c>
      <c r="K41" s="51">
        <v>2678</v>
      </c>
      <c r="L41" s="51">
        <v>3147</v>
      </c>
      <c r="M41" s="51">
        <v>2678</v>
      </c>
      <c r="N41" s="51">
        <v>2678</v>
      </c>
      <c r="O41" s="51">
        <v>2678</v>
      </c>
      <c r="P41" s="51">
        <v>2678</v>
      </c>
      <c r="Q41" s="51">
        <v>2678</v>
      </c>
      <c r="R41" s="51">
        <v>2678</v>
      </c>
      <c r="S41" s="51">
        <v>2678</v>
      </c>
      <c r="T41" s="51">
        <v>2678</v>
      </c>
      <c r="U41" s="51">
        <v>2678</v>
      </c>
      <c r="V41" s="51">
        <v>2678</v>
      </c>
    </row>
    <row r="42" spans="1:22" ht="24.75" customHeight="1">
      <c r="A42" s="45" t="s">
        <v>230</v>
      </c>
      <c r="B42" s="37"/>
      <c r="C42" s="38"/>
      <c r="D42" s="46" t="s">
        <v>231</v>
      </c>
      <c r="E42" s="121"/>
      <c r="F42" s="48" t="s">
        <v>232</v>
      </c>
      <c r="G42" s="78">
        <v>164669</v>
      </c>
      <c r="H42" s="50" t="s">
        <v>233</v>
      </c>
      <c r="I42" s="50">
        <v>165102</v>
      </c>
      <c r="J42" s="51">
        <f t="shared" si="0"/>
        <v>171004.16666666666</v>
      </c>
      <c r="K42" s="51">
        <v>160992</v>
      </c>
      <c r="L42" s="51">
        <v>171000</v>
      </c>
      <c r="M42" s="51">
        <v>163440</v>
      </c>
      <c r="N42" s="51">
        <v>179798</v>
      </c>
      <c r="O42" s="51">
        <v>174888</v>
      </c>
      <c r="P42" s="51">
        <v>173520</v>
      </c>
      <c r="Q42" s="51">
        <v>156852</v>
      </c>
      <c r="R42" s="51">
        <v>141336</v>
      </c>
      <c r="S42" s="51">
        <v>138240</v>
      </c>
      <c r="T42" s="51">
        <v>125136</v>
      </c>
      <c r="U42" s="51">
        <v>212760</v>
      </c>
      <c r="V42" s="51">
        <v>254088</v>
      </c>
    </row>
    <row r="43" spans="1:22" ht="24.75" customHeight="1">
      <c r="A43" s="45" t="s">
        <v>234</v>
      </c>
      <c r="B43" s="45"/>
      <c r="C43" s="38"/>
      <c r="D43" s="46" t="s">
        <v>235</v>
      </c>
      <c r="E43" s="121"/>
      <c r="F43" s="48" t="s">
        <v>218</v>
      </c>
      <c r="G43" s="78">
        <v>364</v>
      </c>
      <c r="H43" s="50">
        <v>430</v>
      </c>
      <c r="I43" s="50">
        <v>406</v>
      </c>
      <c r="J43" s="51">
        <f t="shared" si="0"/>
        <v>418</v>
      </c>
      <c r="K43" s="51">
        <v>394</v>
      </c>
      <c r="L43" s="51">
        <v>430</v>
      </c>
      <c r="M43" s="51">
        <v>430</v>
      </c>
      <c r="N43" s="51">
        <v>394</v>
      </c>
      <c r="O43" s="51">
        <v>430</v>
      </c>
      <c r="P43" s="51">
        <v>394</v>
      </c>
      <c r="Q43" s="51">
        <v>394</v>
      </c>
      <c r="R43" s="51">
        <v>430</v>
      </c>
      <c r="S43" s="51">
        <v>430</v>
      </c>
      <c r="T43" s="51">
        <v>394</v>
      </c>
      <c r="U43" s="51">
        <v>430</v>
      </c>
      <c r="V43" s="51">
        <v>466</v>
      </c>
    </row>
    <row r="44" spans="1:22" ht="24.75" customHeight="1">
      <c r="A44" s="36" t="s">
        <v>236</v>
      </c>
      <c r="B44" s="36"/>
      <c r="C44" s="38"/>
      <c r="D44" s="123" t="s">
        <v>237</v>
      </c>
      <c r="E44" s="121"/>
      <c r="F44" s="48" t="s">
        <v>238</v>
      </c>
      <c r="G44" s="77">
        <v>279</v>
      </c>
      <c r="H44" s="124">
        <v>304</v>
      </c>
      <c r="I44" s="124">
        <v>281</v>
      </c>
      <c r="J44" s="51">
        <f t="shared" si="0"/>
        <v>411.25</v>
      </c>
      <c r="K44" s="125">
        <v>416</v>
      </c>
      <c r="L44" s="125">
        <v>389</v>
      </c>
      <c r="M44" s="125">
        <v>416</v>
      </c>
      <c r="N44" s="125">
        <v>416</v>
      </c>
      <c r="O44" s="125">
        <v>416</v>
      </c>
      <c r="P44" s="125">
        <v>414</v>
      </c>
      <c r="Q44" s="125">
        <v>416</v>
      </c>
      <c r="R44" s="125">
        <v>416</v>
      </c>
      <c r="S44" s="125">
        <v>409</v>
      </c>
      <c r="T44" s="125">
        <v>409</v>
      </c>
      <c r="U44" s="125">
        <v>409</v>
      </c>
      <c r="V44" s="125">
        <v>409</v>
      </c>
    </row>
    <row r="45" spans="1:22" s="65" customFormat="1" ht="24.75" customHeight="1">
      <c r="A45" s="71" t="s">
        <v>239</v>
      </c>
      <c r="B45" s="60"/>
      <c r="C45" s="61"/>
      <c r="D45" s="72" t="s">
        <v>240</v>
      </c>
      <c r="E45" s="126"/>
      <c r="F45" s="64" t="s">
        <v>241</v>
      </c>
      <c r="G45" s="77">
        <v>736</v>
      </c>
      <c r="H45" s="124" t="s">
        <v>242</v>
      </c>
      <c r="I45" s="124">
        <v>603</v>
      </c>
      <c r="J45" s="51">
        <f t="shared" si="0"/>
        <v>205.91666666666666</v>
      </c>
      <c r="K45" s="125">
        <v>206</v>
      </c>
      <c r="L45" s="125">
        <v>280</v>
      </c>
      <c r="M45" s="125">
        <v>206</v>
      </c>
      <c r="N45" s="125">
        <v>211</v>
      </c>
      <c r="O45" s="125">
        <v>206</v>
      </c>
      <c r="P45" s="125">
        <v>211</v>
      </c>
      <c r="Q45" s="125">
        <v>190</v>
      </c>
      <c r="R45" s="125">
        <v>195</v>
      </c>
      <c r="S45" s="125">
        <v>190</v>
      </c>
      <c r="T45" s="125">
        <v>195</v>
      </c>
      <c r="U45" s="125">
        <v>186</v>
      </c>
      <c r="V45" s="125">
        <v>195</v>
      </c>
    </row>
    <row r="46" spans="1:22" ht="5.25" customHeight="1" thickBot="1">
      <c r="A46" s="96"/>
      <c r="B46" s="127"/>
      <c r="C46" s="96"/>
      <c r="D46" s="97"/>
      <c r="E46" s="127"/>
      <c r="F46" s="128"/>
      <c r="G46" s="129"/>
      <c r="H46" s="129"/>
      <c r="I46" s="129"/>
      <c r="J46" s="130"/>
      <c r="K46" s="131"/>
      <c r="L46" s="131"/>
      <c r="M46" s="131"/>
      <c r="N46" s="131"/>
      <c r="O46" s="131"/>
      <c r="P46" s="131"/>
      <c r="Q46" s="131"/>
      <c r="R46" s="131"/>
      <c r="S46" s="131"/>
      <c r="T46" s="131"/>
      <c r="U46" s="131"/>
      <c r="V46" s="131"/>
    </row>
    <row r="47" spans="1:22" ht="12.75" customHeight="1"/>
  </sheetData>
  <mergeCells count="7">
    <mergeCell ref="J5:V5"/>
    <mergeCell ref="A39:B39"/>
    <mergeCell ref="A41:B41"/>
    <mergeCell ref="A5:A6"/>
    <mergeCell ref="D5:D6"/>
    <mergeCell ref="E5:E6"/>
    <mergeCell ref="F5:F6"/>
  </mergeCells>
  <phoneticPr fontId="2"/>
  <printOptions horizontalCentered="1"/>
  <pageMargins left="0.59055118110236227" right="0.59055118110236227" top="0" bottom="0" header="0" footer="0"/>
  <pageSetup paperSize="9" scale="80" fitToWidth="0" pageOrder="overThenDown" orientation="portrait" horizontalDpi="300" verticalDpi="300"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zoomScaleNormal="100" zoomScaleSheetLayoutView="100" workbookViewId="0">
      <pane xSplit="6" ySplit="7" topLeftCell="G8" activePane="bottomRight" state="frozen"/>
      <selection pane="topRight"/>
      <selection pane="bottomLeft"/>
      <selection pane="bottomRight"/>
    </sheetView>
  </sheetViews>
  <sheetFormatPr defaultColWidth="8.69921875" defaultRowHeight="11.25"/>
  <cols>
    <col min="1" max="1" width="11.09765625" style="9" customWidth="1"/>
    <col min="2" max="2" width="0.3984375" style="9" customWidth="1"/>
    <col min="3" max="3" width="0.296875" style="9" customWidth="1"/>
    <col min="4" max="4" width="40.09765625" style="8" customWidth="1"/>
    <col min="5" max="5" width="0.296875" style="9" customWidth="1"/>
    <col min="6" max="6" width="4.69921875" style="10" customWidth="1"/>
    <col min="7" max="9" width="7.3984375" style="11" customWidth="1"/>
    <col min="10" max="10" width="7.3984375" style="50" customWidth="1"/>
    <col min="11" max="22" width="7.3984375" style="9" customWidth="1"/>
    <col min="23" max="16384" width="8.69921875" style="9"/>
  </cols>
  <sheetData>
    <row r="1" spans="1:22" s="3" customFormat="1" ht="12" customHeight="1">
      <c r="A1" s="1" t="s">
        <v>243</v>
      </c>
      <c r="B1" s="2"/>
      <c r="C1" s="2"/>
      <c r="D1" s="87"/>
      <c r="F1" s="4"/>
      <c r="G1" s="5"/>
      <c r="H1" s="5"/>
      <c r="I1" s="5"/>
      <c r="J1" s="88"/>
      <c r="K1" s="89"/>
      <c r="L1" s="89"/>
      <c r="M1" s="89"/>
      <c r="N1" s="89"/>
      <c r="O1" s="89"/>
      <c r="P1" s="89"/>
      <c r="Q1" s="89"/>
      <c r="R1" s="89"/>
      <c r="S1" s="89"/>
      <c r="T1" s="89"/>
      <c r="U1" s="89"/>
      <c r="V1" s="6" t="s">
        <v>244</v>
      </c>
    </row>
    <row r="2" spans="1:22" ht="15" customHeight="1">
      <c r="A2" s="7"/>
      <c r="B2" s="7"/>
      <c r="C2" s="7"/>
      <c r="D2" s="90"/>
      <c r="K2" s="86"/>
      <c r="L2" s="86"/>
      <c r="M2" s="86"/>
      <c r="N2" s="86"/>
      <c r="O2" s="86"/>
      <c r="P2" s="86"/>
      <c r="Q2" s="86"/>
      <c r="R2" s="86"/>
      <c r="S2" s="86"/>
      <c r="T2" s="86"/>
      <c r="U2" s="86"/>
      <c r="V2" s="86"/>
    </row>
    <row r="3" spans="1:22" ht="15" customHeight="1">
      <c r="A3" s="12" t="s">
        <v>245</v>
      </c>
      <c r="B3" s="91"/>
      <c r="C3" s="91"/>
      <c r="D3" s="92"/>
      <c r="E3" s="91"/>
      <c r="F3" s="93"/>
      <c r="G3" s="94"/>
      <c r="H3" s="94"/>
      <c r="I3" s="94"/>
      <c r="J3" s="95"/>
      <c r="K3" s="86"/>
      <c r="L3" s="86"/>
      <c r="M3" s="86"/>
      <c r="N3" s="86"/>
      <c r="O3" s="86"/>
      <c r="P3" s="86"/>
      <c r="Q3" s="86"/>
      <c r="R3" s="86"/>
      <c r="S3" s="86"/>
      <c r="T3" s="86"/>
      <c r="U3" s="86"/>
      <c r="V3" s="86"/>
    </row>
    <row r="4" spans="1:22" ht="13.5" customHeight="1" thickBot="1">
      <c r="A4" s="96"/>
      <c r="B4" s="96"/>
      <c r="C4" s="96"/>
      <c r="D4" s="97"/>
      <c r="E4" s="96"/>
      <c r="F4" s="96"/>
      <c r="G4" s="98"/>
      <c r="H4" s="99"/>
      <c r="I4" s="98"/>
      <c r="J4" s="99"/>
      <c r="V4" s="99" t="s">
        <v>246</v>
      </c>
    </row>
    <row r="5" spans="1:22" ht="14.25" customHeight="1">
      <c r="A5" s="152" t="s">
        <v>3</v>
      </c>
      <c r="B5" s="100"/>
      <c r="C5" s="101"/>
      <c r="D5" s="154" t="s">
        <v>117</v>
      </c>
      <c r="E5" s="156" t="s">
        <v>118</v>
      </c>
      <c r="F5" s="158" t="s">
        <v>5</v>
      </c>
      <c r="G5" s="26" t="s">
        <v>247</v>
      </c>
      <c r="H5" s="102" t="s">
        <v>248</v>
      </c>
      <c r="I5" s="26" t="s">
        <v>249</v>
      </c>
      <c r="J5" s="160" t="s">
        <v>250</v>
      </c>
      <c r="K5" s="149"/>
      <c r="L5" s="149"/>
      <c r="M5" s="149"/>
      <c r="N5" s="149"/>
      <c r="O5" s="149"/>
      <c r="P5" s="149"/>
      <c r="Q5" s="149"/>
      <c r="R5" s="149"/>
      <c r="S5" s="149"/>
      <c r="T5" s="149"/>
      <c r="U5" s="149"/>
      <c r="V5" s="149"/>
    </row>
    <row r="6" spans="1:22" ht="14.25" customHeight="1">
      <c r="A6" s="153"/>
      <c r="B6" s="103"/>
      <c r="C6" s="104"/>
      <c r="D6" s="155"/>
      <c r="E6" s="157"/>
      <c r="F6" s="159"/>
      <c r="G6" s="30" t="s">
        <v>122</v>
      </c>
      <c r="H6" s="30" t="s">
        <v>122</v>
      </c>
      <c r="I6" s="31" t="s">
        <v>122</v>
      </c>
      <c r="J6" s="105" t="s">
        <v>251</v>
      </c>
      <c r="K6" s="106" t="s">
        <v>125</v>
      </c>
      <c r="L6" s="106" t="s">
        <v>126</v>
      </c>
      <c r="M6" s="107" t="s">
        <v>127</v>
      </c>
      <c r="N6" s="107" t="s">
        <v>128</v>
      </c>
      <c r="O6" s="107" t="s">
        <v>129</v>
      </c>
      <c r="P6" s="107" t="s">
        <v>130</v>
      </c>
      <c r="Q6" s="107" t="s">
        <v>131</v>
      </c>
      <c r="R6" s="107" t="s">
        <v>132</v>
      </c>
      <c r="S6" s="107" t="s">
        <v>133</v>
      </c>
      <c r="T6" s="107" t="s">
        <v>134</v>
      </c>
      <c r="U6" s="107" t="s">
        <v>135</v>
      </c>
      <c r="V6" s="108" t="s">
        <v>136</v>
      </c>
    </row>
    <row r="7" spans="1:22" ht="3" customHeight="1">
      <c r="A7" s="109"/>
      <c r="B7" s="109"/>
      <c r="C7" s="110"/>
      <c r="D7" s="111"/>
      <c r="E7" s="112"/>
      <c r="F7" s="113"/>
      <c r="G7" s="114"/>
      <c r="H7" s="114"/>
      <c r="I7" s="114"/>
      <c r="J7" s="115"/>
      <c r="K7" s="112"/>
      <c r="L7" s="112"/>
      <c r="M7" s="112"/>
      <c r="N7" s="112"/>
      <c r="O7" s="112"/>
      <c r="P7" s="112"/>
      <c r="Q7" s="112"/>
      <c r="R7" s="112"/>
      <c r="S7" s="112"/>
      <c r="T7" s="112"/>
      <c r="U7" s="112"/>
      <c r="V7" s="109"/>
    </row>
    <row r="8" spans="1:22" s="65" customFormat="1" ht="39" customHeight="1">
      <c r="A8" s="71" t="s">
        <v>252</v>
      </c>
      <c r="B8" s="60"/>
      <c r="C8" s="61"/>
      <c r="D8" s="62" t="s">
        <v>253</v>
      </c>
      <c r="E8" s="126"/>
      <c r="F8" s="64" t="s">
        <v>254</v>
      </c>
      <c r="G8" s="78">
        <v>354</v>
      </c>
      <c r="H8" s="50" t="s">
        <v>255</v>
      </c>
      <c r="I8" s="50" t="s">
        <v>256</v>
      </c>
      <c r="J8" s="132">
        <f>SUM(K8:V8)/12</f>
        <v>261.83333333333331</v>
      </c>
      <c r="K8" s="51">
        <v>252</v>
      </c>
      <c r="L8" s="51">
        <v>280</v>
      </c>
      <c r="M8" s="51">
        <v>263</v>
      </c>
      <c r="N8" s="51">
        <v>262</v>
      </c>
      <c r="O8" s="51">
        <v>269</v>
      </c>
      <c r="P8" s="51">
        <v>269</v>
      </c>
      <c r="Q8" s="51">
        <v>277</v>
      </c>
      <c r="R8" s="51">
        <v>253</v>
      </c>
      <c r="S8" s="51">
        <v>231</v>
      </c>
      <c r="T8" s="51">
        <v>269</v>
      </c>
      <c r="U8" s="51">
        <v>269</v>
      </c>
      <c r="V8" s="51">
        <v>248</v>
      </c>
    </row>
    <row r="9" spans="1:22" ht="39" customHeight="1">
      <c r="A9" s="117" t="s">
        <v>257</v>
      </c>
      <c r="B9" s="37"/>
      <c r="C9" s="38"/>
      <c r="D9" s="46" t="s">
        <v>258</v>
      </c>
      <c r="E9" s="121"/>
      <c r="F9" s="48" t="s">
        <v>259</v>
      </c>
      <c r="G9" s="78">
        <v>68040</v>
      </c>
      <c r="H9" s="50">
        <v>63360</v>
      </c>
      <c r="I9" s="50">
        <v>63360</v>
      </c>
      <c r="J9" s="132">
        <f t="shared" ref="J9:J35" si="0">SUM(K9:V9)/12</f>
        <v>31680</v>
      </c>
      <c r="K9" s="51">
        <v>54000</v>
      </c>
      <c r="L9" s="51">
        <v>54000</v>
      </c>
      <c r="M9" s="51" t="s">
        <v>145</v>
      </c>
      <c r="N9" s="51" t="s">
        <v>260</v>
      </c>
      <c r="O9" s="51" t="s">
        <v>260</v>
      </c>
      <c r="P9" s="51" t="s">
        <v>145</v>
      </c>
      <c r="Q9" s="51" t="s">
        <v>145</v>
      </c>
      <c r="R9" s="51" t="s">
        <v>261</v>
      </c>
      <c r="S9" s="51">
        <v>68040</v>
      </c>
      <c r="T9" s="51">
        <v>68040</v>
      </c>
      <c r="U9" s="51">
        <v>68040</v>
      </c>
      <c r="V9" s="51">
        <v>68040</v>
      </c>
    </row>
    <row r="10" spans="1:22" ht="24.75" customHeight="1">
      <c r="A10" s="36" t="s">
        <v>262</v>
      </c>
      <c r="B10" s="37"/>
      <c r="C10" s="38"/>
      <c r="D10" s="46" t="s">
        <v>263</v>
      </c>
      <c r="E10" s="121"/>
      <c r="F10" s="48" t="s">
        <v>259</v>
      </c>
      <c r="G10" s="78">
        <v>29033</v>
      </c>
      <c r="H10" s="50">
        <v>30411</v>
      </c>
      <c r="I10" s="50">
        <v>30411</v>
      </c>
      <c r="J10" s="132">
        <f t="shared" si="0"/>
        <v>7692.75</v>
      </c>
      <c r="K10" s="51">
        <v>30771</v>
      </c>
      <c r="L10" s="51">
        <v>30771</v>
      </c>
      <c r="M10" s="51">
        <v>30771</v>
      </c>
      <c r="N10" s="51" t="s">
        <v>261</v>
      </c>
      <c r="O10" s="51" t="s">
        <v>145</v>
      </c>
      <c r="P10" s="51" t="s">
        <v>145</v>
      </c>
      <c r="Q10" s="51" t="s">
        <v>145</v>
      </c>
      <c r="R10" s="51" t="s">
        <v>145</v>
      </c>
      <c r="S10" s="51" t="s">
        <v>145</v>
      </c>
      <c r="T10" s="51" t="s">
        <v>145</v>
      </c>
      <c r="U10" s="51" t="s">
        <v>145</v>
      </c>
      <c r="V10" s="51" t="s">
        <v>154</v>
      </c>
    </row>
    <row r="11" spans="1:22" ht="24.75" customHeight="1">
      <c r="A11" s="117" t="s">
        <v>264</v>
      </c>
      <c r="B11" s="37"/>
      <c r="C11" s="38"/>
      <c r="D11" s="46" t="s">
        <v>265</v>
      </c>
      <c r="E11" s="121"/>
      <c r="F11" s="48" t="s">
        <v>218</v>
      </c>
      <c r="G11" s="133">
        <v>6686</v>
      </c>
      <c r="H11" s="124">
        <v>8850</v>
      </c>
      <c r="I11" s="124">
        <v>9508</v>
      </c>
      <c r="J11" s="132">
        <f t="shared" si="0"/>
        <v>4980</v>
      </c>
      <c r="K11" s="125">
        <v>8280</v>
      </c>
      <c r="L11" s="125">
        <v>9360</v>
      </c>
      <c r="M11" s="51" t="s">
        <v>145</v>
      </c>
      <c r="N11" s="51" t="s">
        <v>261</v>
      </c>
      <c r="O11" s="51" t="s">
        <v>145</v>
      </c>
      <c r="P11" s="51" t="s">
        <v>145</v>
      </c>
      <c r="Q11" s="51" t="s">
        <v>145</v>
      </c>
      <c r="R11" s="51" t="s">
        <v>145</v>
      </c>
      <c r="S11" s="125">
        <v>11160</v>
      </c>
      <c r="T11" s="125">
        <v>10800</v>
      </c>
      <c r="U11" s="125">
        <v>10800</v>
      </c>
      <c r="V11" s="125">
        <v>9360</v>
      </c>
    </row>
    <row r="12" spans="1:22" ht="24.75" customHeight="1">
      <c r="A12" s="134" t="s">
        <v>266</v>
      </c>
      <c r="B12" s="37"/>
      <c r="C12" s="38"/>
      <c r="D12" s="135" t="s">
        <v>267</v>
      </c>
      <c r="E12" s="121"/>
      <c r="F12" s="48" t="s">
        <v>218</v>
      </c>
      <c r="G12" s="78">
        <v>2528</v>
      </c>
      <c r="H12" s="50">
        <v>2933</v>
      </c>
      <c r="I12" s="50">
        <v>3238</v>
      </c>
      <c r="J12" s="132">
        <f t="shared" si="0"/>
        <v>3123</v>
      </c>
      <c r="K12" s="51">
        <v>3513</v>
      </c>
      <c r="L12" s="51">
        <v>3513</v>
      </c>
      <c r="M12" s="51">
        <v>3513</v>
      </c>
      <c r="N12" s="51">
        <v>3153</v>
      </c>
      <c r="O12" s="51">
        <v>2973</v>
      </c>
      <c r="P12" s="51">
        <v>2973</v>
      </c>
      <c r="Q12" s="51">
        <v>2973</v>
      </c>
      <c r="R12" s="51">
        <v>2973</v>
      </c>
      <c r="S12" s="51">
        <v>2973</v>
      </c>
      <c r="T12" s="51">
        <v>2973</v>
      </c>
      <c r="U12" s="51">
        <v>2973</v>
      </c>
      <c r="V12" s="51">
        <v>2973</v>
      </c>
    </row>
    <row r="13" spans="1:22" ht="24.75" customHeight="1">
      <c r="A13" s="45" t="s">
        <v>268</v>
      </c>
      <c r="B13" s="37"/>
      <c r="C13" s="38"/>
      <c r="D13" s="69" t="s">
        <v>269</v>
      </c>
      <c r="E13" s="121"/>
      <c r="F13" s="48" t="s">
        <v>270</v>
      </c>
      <c r="G13" s="78">
        <v>1112</v>
      </c>
      <c r="H13" s="50">
        <v>1150</v>
      </c>
      <c r="I13" s="50">
        <v>1126</v>
      </c>
      <c r="J13" s="132">
        <f t="shared" si="0"/>
        <v>1094</v>
      </c>
      <c r="K13" s="51">
        <v>1094</v>
      </c>
      <c r="L13" s="51">
        <v>1094</v>
      </c>
      <c r="M13" s="51">
        <v>1094</v>
      </c>
      <c r="N13" s="51">
        <v>1094</v>
      </c>
      <c r="O13" s="51">
        <v>1094</v>
      </c>
      <c r="P13" s="51">
        <v>1094</v>
      </c>
      <c r="Q13" s="51">
        <v>1094</v>
      </c>
      <c r="R13" s="51">
        <v>1094</v>
      </c>
      <c r="S13" s="51">
        <v>1094</v>
      </c>
      <c r="T13" s="51">
        <v>1094</v>
      </c>
      <c r="U13" s="51">
        <v>1094</v>
      </c>
      <c r="V13" s="51">
        <v>1094</v>
      </c>
    </row>
    <row r="14" spans="1:22" ht="24.75" customHeight="1">
      <c r="A14" s="45" t="s">
        <v>271</v>
      </c>
      <c r="B14" s="37"/>
      <c r="C14" s="38"/>
      <c r="D14" s="46" t="s">
        <v>272</v>
      </c>
      <c r="E14" s="121"/>
      <c r="F14" s="48" t="s">
        <v>270</v>
      </c>
      <c r="G14" s="78">
        <v>728</v>
      </c>
      <c r="H14" s="50" t="s">
        <v>273</v>
      </c>
      <c r="I14" s="50">
        <v>798</v>
      </c>
      <c r="J14" s="132">
        <f t="shared" si="0"/>
        <v>935.16666666666663</v>
      </c>
      <c r="K14" s="51">
        <v>950</v>
      </c>
      <c r="L14" s="51">
        <v>960</v>
      </c>
      <c r="M14" s="51">
        <v>960</v>
      </c>
      <c r="N14" s="51">
        <v>950</v>
      </c>
      <c r="O14" s="51">
        <v>960</v>
      </c>
      <c r="P14" s="51">
        <v>960</v>
      </c>
      <c r="Q14" s="51">
        <v>960</v>
      </c>
      <c r="R14" s="51">
        <v>950</v>
      </c>
      <c r="S14" s="51">
        <v>893</v>
      </c>
      <c r="T14" s="51">
        <v>893</v>
      </c>
      <c r="U14" s="51">
        <v>893</v>
      </c>
      <c r="V14" s="51">
        <v>893</v>
      </c>
    </row>
    <row r="15" spans="1:22" ht="24.75" customHeight="1">
      <c r="A15" s="45" t="s">
        <v>274</v>
      </c>
      <c r="B15" s="37"/>
      <c r="C15" s="38"/>
      <c r="D15" s="46" t="s">
        <v>275</v>
      </c>
      <c r="E15" s="121"/>
      <c r="F15" s="48" t="s">
        <v>276</v>
      </c>
      <c r="G15" s="78">
        <v>459</v>
      </c>
      <c r="H15" s="50" t="s">
        <v>277</v>
      </c>
      <c r="I15" s="50">
        <v>430</v>
      </c>
      <c r="J15" s="132">
        <f t="shared" si="0"/>
        <v>471</v>
      </c>
      <c r="K15" s="51">
        <v>471</v>
      </c>
      <c r="L15" s="51">
        <v>471</v>
      </c>
      <c r="M15" s="51">
        <v>471</v>
      </c>
      <c r="N15" s="51">
        <v>471</v>
      </c>
      <c r="O15" s="51">
        <v>471</v>
      </c>
      <c r="P15" s="51">
        <v>471</v>
      </c>
      <c r="Q15" s="51">
        <v>471</v>
      </c>
      <c r="R15" s="51">
        <v>471</v>
      </c>
      <c r="S15" s="51">
        <v>471</v>
      </c>
      <c r="T15" s="51">
        <v>471</v>
      </c>
      <c r="U15" s="51">
        <v>471</v>
      </c>
      <c r="V15" s="51">
        <v>471</v>
      </c>
    </row>
    <row r="16" spans="1:22" ht="38.25" customHeight="1">
      <c r="A16" s="136" t="s">
        <v>278</v>
      </c>
      <c r="B16" s="137"/>
      <c r="C16" s="38"/>
      <c r="D16" s="135" t="s">
        <v>279</v>
      </c>
      <c r="E16" s="121"/>
      <c r="F16" s="48" t="s">
        <v>276</v>
      </c>
      <c r="G16" s="78">
        <v>522</v>
      </c>
      <c r="H16" s="50" t="s">
        <v>280</v>
      </c>
      <c r="I16" s="50">
        <v>489</v>
      </c>
      <c r="J16" s="132">
        <f t="shared" si="0"/>
        <v>483</v>
      </c>
      <c r="K16" s="51">
        <v>450</v>
      </c>
      <c r="L16" s="51">
        <v>486</v>
      </c>
      <c r="M16" s="51">
        <v>486</v>
      </c>
      <c r="N16" s="51">
        <v>486</v>
      </c>
      <c r="O16" s="51">
        <v>486</v>
      </c>
      <c r="P16" s="51">
        <v>486</v>
      </c>
      <c r="Q16" s="51">
        <v>486</v>
      </c>
      <c r="R16" s="51">
        <v>486</v>
      </c>
      <c r="S16" s="51">
        <v>486</v>
      </c>
      <c r="T16" s="51">
        <v>486</v>
      </c>
      <c r="U16" s="51">
        <v>486</v>
      </c>
      <c r="V16" s="51">
        <v>486</v>
      </c>
    </row>
    <row r="17" spans="1:22" ht="24.75" customHeight="1">
      <c r="A17" s="45" t="s">
        <v>281</v>
      </c>
      <c r="B17" s="37"/>
      <c r="C17" s="38"/>
      <c r="D17" s="46" t="s">
        <v>282</v>
      </c>
      <c r="E17" s="70"/>
      <c r="F17" s="48" t="s">
        <v>283</v>
      </c>
      <c r="G17" s="78">
        <v>7617</v>
      </c>
      <c r="H17" s="50">
        <v>7272</v>
      </c>
      <c r="I17" s="50">
        <v>5155</v>
      </c>
      <c r="J17" s="132">
        <f t="shared" si="0"/>
        <v>5880.916666666667</v>
      </c>
      <c r="K17" s="51">
        <v>4794</v>
      </c>
      <c r="L17" s="51">
        <v>4794</v>
      </c>
      <c r="M17" s="51">
        <v>4255</v>
      </c>
      <c r="N17" s="51">
        <v>6415</v>
      </c>
      <c r="O17" s="51">
        <v>6097</v>
      </c>
      <c r="P17" s="51">
        <v>5499</v>
      </c>
      <c r="Q17" s="51">
        <v>6415</v>
      </c>
      <c r="R17" s="51">
        <v>6415</v>
      </c>
      <c r="S17" s="51">
        <v>6415</v>
      </c>
      <c r="T17" s="51">
        <v>6642</v>
      </c>
      <c r="U17" s="51">
        <v>6415</v>
      </c>
      <c r="V17" s="51">
        <v>6415</v>
      </c>
    </row>
    <row r="18" spans="1:22" ht="24.75" customHeight="1">
      <c r="A18" s="45" t="s">
        <v>284</v>
      </c>
      <c r="B18" s="37"/>
      <c r="C18" s="38"/>
      <c r="D18" s="123" t="s">
        <v>285</v>
      </c>
      <c r="E18" s="70"/>
      <c r="F18" s="48" t="s">
        <v>286</v>
      </c>
      <c r="G18" s="78">
        <v>5539</v>
      </c>
      <c r="H18" s="50">
        <v>4448</v>
      </c>
      <c r="I18" s="50">
        <v>4151</v>
      </c>
      <c r="J18" s="132">
        <f t="shared" si="0"/>
        <v>10282.5</v>
      </c>
      <c r="K18" s="51">
        <v>4255</v>
      </c>
      <c r="L18" s="51">
        <v>4255</v>
      </c>
      <c r="M18" s="51">
        <v>4255</v>
      </c>
      <c r="N18" s="51">
        <v>11545</v>
      </c>
      <c r="O18" s="51">
        <v>14310</v>
      </c>
      <c r="P18" s="51">
        <v>14040</v>
      </c>
      <c r="Q18" s="51">
        <v>13230</v>
      </c>
      <c r="R18" s="51">
        <v>1340</v>
      </c>
      <c r="S18" s="51">
        <v>14040</v>
      </c>
      <c r="T18" s="51">
        <v>14040</v>
      </c>
      <c r="U18" s="51">
        <v>14040</v>
      </c>
      <c r="V18" s="51">
        <v>14040</v>
      </c>
    </row>
    <row r="19" spans="1:22" ht="37.5" customHeight="1">
      <c r="A19" s="118" t="s">
        <v>287</v>
      </c>
      <c r="B19" s="37"/>
      <c r="C19" s="38"/>
      <c r="D19" s="69" t="s">
        <v>288</v>
      </c>
      <c r="E19" s="70"/>
      <c r="F19" s="48" t="s">
        <v>283</v>
      </c>
      <c r="G19" s="78">
        <v>3176</v>
      </c>
      <c r="H19" s="50">
        <v>3550</v>
      </c>
      <c r="I19" s="50" t="s">
        <v>289</v>
      </c>
      <c r="J19" s="132">
        <f t="shared" si="0"/>
        <v>3735</v>
      </c>
      <c r="K19" s="51">
        <v>3931</v>
      </c>
      <c r="L19" s="51">
        <v>3931</v>
      </c>
      <c r="M19" s="51">
        <v>3931</v>
      </c>
      <c r="N19" s="51">
        <v>3931</v>
      </c>
      <c r="O19" s="51">
        <v>3931</v>
      </c>
      <c r="P19" s="51">
        <v>3931</v>
      </c>
      <c r="Q19" s="51">
        <v>3931</v>
      </c>
      <c r="R19" s="51">
        <v>1579</v>
      </c>
      <c r="S19" s="51">
        <v>3931</v>
      </c>
      <c r="T19" s="51">
        <v>3931</v>
      </c>
      <c r="U19" s="51">
        <v>3931</v>
      </c>
      <c r="V19" s="51">
        <v>3931</v>
      </c>
    </row>
    <row r="20" spans="1:22" ht="24.75" customHeight="1">
      <c r="A20" s="118" t="s">
        <v>290</v>
      </c>
      <c r="B20" s="37"/>
      <c r="C20" s="38"/>
      <c r="D20" s="46" t="s">
        <v>291</v>
      </c>
      <c r="E20" s="70"/>
      <c r="F20" s="48" t="s">
        <v>292</v>
      </c>
      <c r="G20" s="78">
        <v>234</v>
      </c>
      <c r="H20" s="50">
        <v>235</v>
      </c>
      <c r="I20" s="50" t="s">
        <v>293</v>
      </c>
      <c r="J20" s="132">
        <f t="shared" si="0"/>
        <v>194</v>
      </c>
      <c r="K20" s="51">
        <v>194</v>
      </c>
      <c r="L20" s="51">
        <v>194</v>
      </c>
      <c r="M20" s="51">
        <v>194</v>
      </c>
      <c r="N20" s="51">
        <v>194</v>
      </c>
      <c r="O20" s="51">
        <v>194</v>
      </c>
      <c r="P20" s="51">
        <v>194</v>
      </c>
      <c r="Q20" s="51">
        <v>194</v>
      </c>
      <c r="R20" s="51">
        <v>194</v>
      </c>
      <c r="S20" s="51">
        <v>194</v>
      </c>
      <c r="T20" s="51">
        <v>194</v>
      </c>
      <c r="U20" s="51">
        <v>194</v>
      </c>
      <c r="V20" s="51">
        <v>194</v>
      </c>
    </row>
    <row r="21" spans="1:22" ht="24.75" customHeight="1">
      <c r="A21" s="118" t="s">
        <v>294</v>
      </c>
      <c r="B21" s="37"/>
      <c r="C21" s="38"/>
      <c r="D21" s="46" t="s">
        <v>295</v>
      </c>
      <c r="E21" s="70"/>
      <c r="F21" s="48" t="s">
        <v>296</v>
      </c>
      <c r="G21" s="78">
        <v>1149</v>
      </c>
      <c r="H21" s="50">
        <v>1206</v>
      </c>
      <c r="I21" s="50">
        <v>1224</v>
      </c>
      <c r="J21" s="132">
        <f t="shared" si="0"/>
        <v>1225</v>
      </c>
      <c r="K21" s="51">
        <v>1225</v>
      </c>
      <c r="L21" s="51">
        <v>1225</v>
      </c>
      <c r="M21" s="51">
        <v>1225</v>
      </c>
      <c r="N21" s="51">
        <v>1225</v>
      </c>
      <c r="O21" s="51">
        <v>1225</v>
      </c>
      <c r="P21" s="51">
        <v>1225</v>
      </c>
      <c r="Q21" s="51">
        <v>1225</v>
      </c>
      <c r="R21" s="51">
        <v>1225</v>
      </c>
      <c r="S21" s="51">
        <v>1225</v>
      </c>
      <c r="T21" s="51">
        <v>1225</v>
      </c>
      <c r="U21" s="51">
        <v>1225</v>
      </c>
      <c r="V21" s="51">
        <v>1225</v>
      </c>
    </row>
    <row r="22" spans="1:22" ht="24.75" customHeight="1">
      <c r="A22" s="45" t="s">
        <v>297</v>
      </c>
      <c r="B22" s="37"/>
      <c r="C22" s="38"/>
      <c r="D22" s="46" t="s">
        <v>298</v>
      </c>
      <c r="E22" s="70"/>
      <c r="F22" s="48" t="s">
        <v>299</v>
      </c>
      <c r="G22" s="78">
        <v>300</v>
      </c>
      <c r="H22" s="50">
        <v>300</v>
      </c>
      <c r="I22" s="50">
        <v>300</v>
      </c>
      <c r="J22" s="132">
        <f t="shared" si="0"/>
        <v>300</v>
      </c>
      <c r="K22" s="51">
        <v>300</v>
      </c>
      <c r="L22" s="51">
        <v>300</v>
      </c>
      <c r="M22" s="51">
        <v>300</v>
      </c>
      <c r="N22" s="51">
        <v>300</v>
      </c>
      <c r="O22" s="51">
        <v>300</v>
      </c>
      <c r="P22" s="51">
        <v>300</v>
      </c>
      <c r="Q22" s="51">
        <v>300</v>
      </c>
      <c r="R22" s="51">
        <v>300</v>
      </c>
      <c r="S22" s="51">
        <v>300</v>
      </c>
      <c r="T22" s="51">
        <v>300</v>
      </c>
      <c r="U22" s="51">
        <v>300</v>
      </c>
      <c r="V22" s="51">
        <v>300</v>
      </c>
    </row>
    <row r="23" spans="1:22" ht="24.75" customHeight="1">
      <c r="A23" s="118" t="s">
        <v>300</v>
      </c>
      <c r="B23" s="37"/>
      <c r="C23" s="38"/>
      <c r="D23" s="46" t="s">
        <v>301</v>
      </c>
      <c r="E23" s="70"/>
      <c r="F23" s="48" t="s">
        <v>302</v>
      </c>
      <c r="G23" s="78">
        <v>340</v>
      </c>
      <c r="H23" s="50">
        <v>340</v>
      </c>
      <c r="I23" s="50">
        <v>340</v>
      </c>
      <c r="J23" s="132">
        <f t="shared" si="0"/>
        <v>340</v>
      </c>
      <c r="K23" s="51">
        <v>340</v>
      </c>
      <c r="L23" s="51">
        <v>340</v>
      </c>
      <c r="M23" s="51">
        <v>340</v>
      </c>
      <c r="N23" s="51">
        <v>340</v>
      </c>
      <c r="O23" s="51">
        <v>340</v>
      </c>
      <c r="P23" s="51">
        <v>340</v>
      </c>
      <c r="Q23" s="51">
        <v>340</v>
      </c>
      <c r="R23" s="51">
        <v>340</v>
      </c>
      <c r="S23" s="51">
        <v>340</v>
      </c>
      <c r="T23" s="51">
        <v>340</v>
      </c>
      <c r="U23" s="51">
        <v>340</v>
      </c>
      <c r="V23" s="51">
        <v>340</v>
      </c>
    </row>
    <row r="24" spans="1:22" ht="24.75" customHeight="1">
      <c r="A24" s="36" t="s">
        <v>303</v>
      </c>
      <c r="B24" s="37"/>
      <c r="C24" s="38"/>
      <c r="D24" s="46" t="s">
        <v>304</v>
      </c>
      <c r="E24" s="70"/>
      <c r="F24" s="48" t="s">
        <v>302</v>
      </c>
      <c r="G24" s="78">
        <v>1580</v>
      </c>
      <c r="H24" s="50">
        <v>1580</v>
      </c>
      <c r="I24" s="50">
        <v>1580</v>
      </c>
      <c r="J24" s="132">
        <f t="shared" si="0"/>
        <v>1580</v>
      </c>
      <c r="K24" s="51">
        <v>1580</v>
      </c>
      <c r="L24" s="51">
        <v>1580</v>
      </c>
      <c r="M24" s="51">
        <v>1580</v>
      </c>
      <c r="N24" s="51">
        <v>1580</v>
      </c>
      <c r="O24" s="51">
        <v>1580</v>
      </c>
      <c r="P24" s="51">
        <v>1580</v>
      </c>
      <c r="Q24" s="51">
        <v>1580</v>
      </c>
      <c r="R24" s="51">
        <v>1580</v>
      </c>
      <c r="S24" s="51">
        <v>1580</v>
      </c>
      <c r="T24" s="51">
        <v>1580</v>
      </c>
      <c r="U24" s="51">
        <v>1580</v>
      </c>
      <c r="V24" s="51">
        <v>1580</v>
      </c>
    </row>
    <row r="25" spans="1:22" s="65" customFormat="1" ht="24.75" customHeight="1">
      <c r="A25" s="71" t="s">
        <v>305</v>
      </c>
      <c r="B25" s="60"/>
      <c r="C25" s="61"/>
      <c r="D25" s="62" t="s">
        <v>306</v>
      </c>
      <c r="E25" s="73"/>
      <c r="F25" s="64" t="s">
        <v>307</v>
      </c>
      <c r="G25" s="78">
        <v>34769</v>
      </c>
      <c r="H25" s="50">
        <v>39978</v>
      </c>
      <c r="I25" s="50">
        <v>43281</v>
      </c>
      <c r="J25" s="132">
        <f t="shared" si="0"/>
        <v>45877.583333333336</v>
      </c>
      <c r="K25" s="51">
        <v>43900</v>
      </c>
      <c r="L25" s="51">
        <v>43900</v>
      </c>
      <c r="M25" s="51">
        <v>43900</v>
      </c>
      <c r="N25" s="51">
        <v>46981</v>
      </c>
      <c r="O25" s="51">
        <v>46981</v>
      </c>
      <c r="P25" s="51">
        <v>47015</v>
      </c>
      <c r="Q25" s="51">
        <v>47015</v>
      </c>
      <c r="R25" s="51">
        <v>47015</v>
      </c>
      <c r="S25" s="51">
        <v>45890</v>
      </c>
      <c r="T25" s="51">
        <v>45562</v>
      </c>
      <c r="U25" s="51">
        <v>46186</v>
      </c>
      <c r="V25" s="51">
        <v>46186</v>
      </c>
    </row>
    <row r="26" spans="1:22" s="65" customFormat="1" ht="24.75" customHeight="1">
      <c r="A26" s="59" t="s">
        <v>308</v>
      </c>
      <c r="B26" s="60"/>
      <c r="C26" s="61"/>
      <c r="D26" s="67" t="s">
        <v>309</v>
      </c>
      <c r="E26" s="73"/>
      <c r="F26" s="64" t="s">
        <v>310</v>
      </c>
      <c r="G26" s="78">
        <v>138</v>
      </c>
      <c r="H26" s="50">
        <v>121</v>
      </c>
      <c r="I26" s="50">
        <v>133</v>
      </c>
      <c r="J26" s="132">
        <f t="shared" si="0"/>
        <v>149.41666666666666</v>
      </c>
      <c r="K26" s="51">
        <v>142</v>
      </c>
      <c r="L26" s="51">
        <v>145</v>
      </c>
      <c r="M26" s="51">
        <v>143</v>
      </c>
      <c r="N26" s="51">
        <v>144</v>
      </c>
      <c r="O26" s="51">
        <v>146</v>
      </c>
      <c r="P26" s="51">
        <v>152</v>
      </c>
      <c r="Q26" s="51">
        <v>152</v>
      </c>
      <c r="R26" s="51">
        <v>152</v>
      </c>
      <c r="S26" s="51">
        <v>152</v>
      </c>
      <c r="T26" s="51">
        <v>159</v>
      </c>
      <c r="U26" s="51">
        <v>158</v>
      </c>
      <c r="V26" s="51">
        <v>148</v>
      </c>
    </row>
    <row r="27" spans="1:22" s="65" customFormat="1" ht="24.75" customHeight="1">
      <c r="A27" s="59" t="s">
        <v>311</v>
      </c>
      <c r="B27" s="60"/>
      <c r="C27" s="61"/>
      <c r="D27" s="62" t="s">
        <v>312</v>
      </c>
      <c r="E27" s="73"/>
      <c r="F27" s="64" t="s">
        <v>313</v>
      </c>
      <c r="G27" s="78">
        <v>2839</v>
      </c>
      <c r="H27" s="50">
        <v>3161</v>
      </c>
      <c r="I27" s="50">
        <v>3173</v>
      </c>
      <c r="J27" s="132">
        <f t="shared" si="0"/>
        <v>3070</v>
      </c>
      <c r="K27" s="51">
        <v>3110</v>
      </c>
      <c r="L27" s="51">
        <v>3110</v>
      </c>
      <c r="M27" s="51">
        <v>3110</v>
      </c>
      <c r="N27" s="51">
        <v>3110</v>
      </c>
      <c r="O27" s="51">
        <v>3050</v>
      </c>
      <c r="P27" s="51">
        <v>3050</v>
      </c>
      <c r="Q27" s="51">
        <v>3050</v>
      </c>
      <c r="R27" s="51">
        <v>3050</v>
      </c>
      <c r="S27" s="51">
        <v>3050</v>
      </c>
      <c r="T27" s="51">
        <v>3050</v>
      </c>
      <c r="U27" s="51">
        <v>3050</v>
      </c>
      <c r="V27" s="51">
        <v>3050</v>
      </c>
    </row>
    <row r="28" spans="1:22" s="65" customFormat="1" ht="24.75" customHeight="1">
      <c r="A28" s="59" t="s">
        <v>314</v>
      </c>
      <c r="B28" s="60"/>
      <c r="C28" s="61"/>
      <c r="D28" s="62" t="s">
        <v>315</v>
      </c>
      <c r="E28" s="73"/>
      <c r="F28" s="64" t="s">
        <v>313</v>
      </c>
      <c r="G28" s="78">
        <v>3023</v>
      </c>
      <c r="H28" s="50">
        <v>3097</v>
      </c>
      <c r="I28" s="50">
        <v>2893</v>
      </c>
      <c r="J28" s="132">
        <f t="shared" si="0"/>
        <v>2746.6666666666665</v>
      </c>
      <c r="K28" s="51">
        <v>2800</v>
      </c>
      <c r="L28" s="51">
        <v>2800</v>
      </c>
      <c r="M28" s="51">
        <v>2800</v>
      </c>
      <c r="N28" s="51">
        <v>2800</v>
      </c>
      <c r="O28" s="51">
        <v>2720</v>
      </c>
      <c r="P28" s="51">
        <v>2720</v>
      </c>
      <c r="Q28" s="51">
        <v>2720</v>
      </c>
      <c r="R28" s="51">
        <v>2720</v>
      </c>
      <c r="S28" s="51">
        <v>2720</v>
      </c>
      <c r="T28" s="51">
        <v>2720</v>
      </c>
      <c r="U28" s="51">
        <v>2720</v>
      </c>
      <c r="V28" s="51">
        <v>2720</v>
      </c>
    </row>
    <row r="29" spans="1:22" ht="24.75" customHeight="1">
      <c r="A29" s="138" t="s">
        <v>316</v>
      </c>
      <c r="B29" s="37"/>
      <c r="C29" s="38"/>
      <c r="D29" s="46" t="s">
        <v>317</v>
      </c>
      <c r="E29" s="70"/>
      <c r="F29" s="48" t="s">
        <v>318</v>
      </c>
      <c r="G29" s="78">
        <v>3024</v>
      </c>
      <c r="H29" s="50">
        <v>3024</v>
      </c>
      <c r="I29" s="50">
        <v>3024</v>
      </c>
      <c r="J29" s="132">
        <f t="shared" si="0"/>
        <v>3024</v>
      </c>
      <c r="K29" s="51">
        <v>3024</v>
      </c>
      <c r="L29" s="51">
        <v>3024</v>
      </c>
      <c r="M29" s="51">
        <v>3024</v>
      </c>
      <c r="N29" s="51">
        <v>3024</v>
      </c>
      <c r="O29" s="51">
        <v>3024</v>
      </c>
      <c r="P29" s="51">
        <v>3024</v>
      </c>
      <c r="Q29" s="51">
        <v>3024</v>
      </c>
      <c r="R29" s="51">
        <v>3024</v>
      </c>
      <c r="S29" s="51">
        <v>3024</v>
      </c>
      <c r="T29" s="51">
        <v>3024</v>
      </c>
      <c r="U29" s="51">
        <v>3024</v>
      </c>
      <c r="V29" s="51">
        <v>3024</v>
      </c>
    </row>
    <row r="30" spans="1:22" ht="24.75" customHeight="1">
      <c r="A30" s="45" t="s">
        <v>319</v>
      </c>
      <c r="B30" s="37"/>
      <c r="C30" s="38"/>
      <c r="D30" s="46" t="s">
        <v>320</v>
      </c>
      <c r="E30" s="70"/>
      <c r="F30" s="48" t="s">
        <v>321</v>
      </c>
      <c r="G30" s="78">
        <v>1288</v>
      </c>
      <c r="H30" s="50">
        <v>1288</v>
      </c>
      <c r="I30" s="50">
        <v>1288</v>
      </c>
      <c r="J30" s="132">
        <f t="shared" si="0"/>
        <v>1310</v>
      </c>
      <c r="K30" s="51">
        <v>1310</v>
      </c>
      <c r="L30" s="51">
        <v>1310</v>
      </c>
      <c r="M30" s="51">
        <v>1310</v>
      </c>
      <c r="N30" s="51">
        <v>1310</v>
      </c>
      <c r="O30" s="51">
        <v>1310</v>
      </c>
      <c r="P30" s="51">
        <v>1310</v>
      </c>
      <c r="Q30" s="51">
        <v>1310</v>
      </c>
      <c r="R30" s="51">
        <v>1310</v>
      </c>
      <c r="S30" s="51">
        <v>1310</v>
      </c>
      <c r="T30" s="51">
        <v>1310</v>
      </c>
      <c r="U30" s="51">
        <v>1310</v>
      </c>
      <c r="V30" s="51">
        <v>1310</v>
      </c>
    </row>
    <row r="31" spans="1:22" ht="24.75" customHeight="1">
      <c r="A31" s="45" t="s">
        <v>322</v>
      </c>
      <c r="B31" s="37"/>
      <c r="C31" s="38"/>
      <c r="D31" s="46" t="s">
        <v>323</v>
      </c>
      <c r="E31" s="70"/>
      <c r="F31" s="48" t="s">
        <v>302</v>
      </c>
      <c r="G31" s="78">
        <v>3240</v>
      </c>
      <c r="H31" s="50">
        <v>3240</v>
      </c>
      <c r="I31" s="50">
        <v>3186</v>
      </c>
      <c r="J31" s="132">
        <f t="shared" si="0"/>
        <v>3167.5</v>
      </c>
      <c r="K31" s="51">
        <v>3168</v>
      </c>
      <c r="L31" s="51">
        <v>3168</v>
      </c>
      <c r="M31" s="51">
        <v>3168</v>
      </c>
      <c r="N31" s="51">
        <v>3168</v>
      </c>
      <c r="O31" s="51">
        <v>3168</v>
      </c>
      <c r="P31" s="51">
        <v>3162</v>
      </c>
      <c r="Q31" s="51">
        <v>3168</v>
      </c>
      <c r="R31" s="51">
        <v>3168</v>
      </c>
      <c r="S31" s="51">
        <v>3168</v>
      </c>
      <c r="T31" s="51">
        <v>3168</v>
      </c>
      <c r="U31" s="51">
        <v>3168</v>
      </c>
      <c r="V31" s="51">
        <v>3168</v>
      </c>
    </row>
    <row r="32" spans="1:22" ht="24.75" customHeight="1">
      <c r="A32" s="45" t="s">
        <v>324</v>
      </c>
      <c r="B32" s="37"/>
      <c r="C32" s="38"/>
      <c r="D32" s="46" t="s">
        <v>325</v>
      </c>
      <c r="E32" s="70"/>
      <c r="F32" s="48" t="s">
        <v>299</v>
      </c>
      <c r="G32" s="78">
        <v>8990</v>
      </c>
      <c r="H32" s="50">
        <v>8990</v>
      </c>
      <c r="I32" s="50">
        <v>8853</v>
      </c>
      <c r="J32" s="132">
        <f t="shared" si="0"/>
        <v>8675</v>
      </c>
      <c r="K32" s="51">
        <v>8585</v>
      </c>
      <c r="L32" s="51">
        <v>8585</v>
      </c>
      <c r="M32" s="51">
        <v>8585</v>
      </c>
      <c r="N32" s="51">
        <v>8585</v>
      </c>
      <c r="O32" s="51">
        <v>8585</v>
      </c>
      <c r="P32" s="51">
        <v>8585</v>
      </c>
      <c r="Q32" s="51">
        <v>8585</v>
      </c>
      <c r="R32" s="51">
        <v>8585</v>
      </c>
      <c r="S32" s="51">
        <v>8585</v>
      </c>
      <c r="T32" s="51">
        <v>8585</v>
      </c>
      <c r="U32" s="51">
        <v>9125</v>
      </c>
      <c r="V32" s="51">
        <v>9125</v>
      </c>
    </row>
    <row r="33" spans="1:22" ht="38.25" customHeight="1">
      <c r="A33" s="45" t="s">
        <v>326</v>
      </c>
      <c r="B33" s="37"/>
      <c r="C33" s="38"/>
      <c r="D33" s="46" t="s">
        <v>327</v>
      </c>
      <c r="E33" s="70"/>
      <c r="F33" s="48" t="s">
        <v>174</v>
      </c>
      <c r="G33" s="78">
        <v>643</v>
      </c>
      <c r="H33" s="50" t="s">
        <v>328</v>
      </c>
      <c r="I33" s="50">
        <v>637</v>
      </c>
      <c r="J33" s="132">
        <f t="shared" si="0"/>
        <v>840.41666666666663</v>
      </c>
      <c r="K33" s="51">
        <v>3168</v>
      </c>
      <c r="L33" s="51">
        <v>637</v>
      </c>
      <c r="M33" s="51">
        <v>637</v>
      </c>
      <c r="N33" s="51">
        <v>637</v>
      </c>
      <c r="O33" s="51">
        <v>637</v>
      </c>
      <c r="P33" s="51">
        <v>622</v>
      </c>
      <c r="Q33" s="51">
        <v>637</v>
      </c>
      <c r="R33" s="51">
        <v>622</v>
      </c>
      <c r="S33" s="51">
        <v>622</v>
      </c>
      <c r="T33" s="51">
        <v>622</v>
      </c>
      <c r="U33" s="51">
        <v>622</v>
      </c>
      <c r="V33" s="51">
        <v>622</v>
      </c>
    </row>
    <row r="34" spans="1:22" ht="41.25" customHeight="1">
      <c r="A34" s="45" t="s">
        <v>329</v>
      </c>
      <c r="B34" s="37"/>
      <c r="C34" s="38"/>
      <c r="D34" s="69" t="s">
        <v>330</v>
      </c>
      <c r="E34" s="139"/>
      <c r="F34" s="48" t="s">
        <v>73</v>
      </c>
      <c r="G34" s="78">
        <v>2116</v>
      </c>
      <c r="H34" s="50" t="s">
        <v>331</v>
      </c>
      <c r="I34" s="50">
        <v>1796</v>
      </c>
      <c r="J34" s="132">
        <f t="shared" si="0"/>
        <v>1649.75</v>
      </c>
      <c r="K34" s="51">
        <v>1742</v>
      </c>
      <c r="L34" s="51">
        <v>1742</v>
      </c>
      <c r="M34" s="51">
        <v>1742</v>
      </c>
      <c r="N34" s="51">
        <v>1742</v>
      </c>
      <c r="O34" s="51">
        <v>1742</v>
      </c>
      <c r="P34" s="51">
        <v>1499</v>
      </c>
      <c r="Q34" s="51">
        <v>1598</v>
      </c>
      <c r="R34" s="51">
        <v>1598</v>
      </c>
      <c r="S34" s="51">
        <v>1598</v>
      </c>
      <c r="T34" s="51">
        <v>1598</v>
      </c>
      <c r="U34" s="51">
        <v>1598</v>
      </c>
      <c r="V34" s="51">
        <v>1598</v>
      </c>
    </row>
    <row r="35" spans="1:22" ht="12.75" customHeight="1">
      <c r="A35" s="165" t="s">
        <v>332</v>
      </c>
      <c r="B35" s="37"/>
      <c r="C35" s="38"/>
      <c r="D35" s="167" t="s">
        <v>333</v>
      </c>
      <c r="E35" s="70"/>
      <c r="F35" s="168" t="s">
        <v>334</v>
      </c>
      <c r="G35" s="169">
        <v>8104</v>
      </c>
      <c r="H35" s="170" t="s">
        <v>335</v>
      </c>
      <c r="I35" s="163">
        <v>6109</v>
      </c>
      <c r="J35" s="161">
        <f t="shared" si="0"/>
        <v>8243.6666666666661</v>
      </c>
      <c r="K35" s="164">
        <v>6041</v>
      </c>
      <c r="L35" s="161">
        <v>6041</v>
      </c>
      <c r="M35" s="161">
        <v>6041</v>
      </c>
      <c r="N35" s="161">
        <v>7805</v>
      </c>
      <c r="O35" s="161">
        <v>7985</v>
      </c>
      <c r="P35" s="161">
        <v>9361</v>
      </c>
      <c r="Q35" s="161">
        <v>9569</v>
      </c>
      <c r="R35" s="161">
        <v>9569</v>
      </c>
      <c r="S35" s="161">
        <v>9569</v>
      </c>
      <c r="T35" s="161">
        <v>9245</v>
      </c>
      <c r="U35" s="161">
        <v>8849</v>
      </c>
      <c r="V35" s="161">
        <v>8849</v>
      </c>
    </row>
    <row r="36" spans="1:22" ht="22.5" customHeight="1">
      <c r="A36" s="166"/>
      <c r="B36" s="140"/>
      <c r="C36" s="141"/>
      <c r="D36" s="167"/>
      <c r="E36" s="70"/>
      <c r="F36" s="168"/>
      <c r="G36" s="169"/>
      <c r="H36" s="171"/>
      <c r="I36" s="163"/>
      <c r="J36" s="161"/>
      <c r="K36" s="164"/>
      <c r="L36" s="162"/>
      <c r="M36" s="162"/>
      <c r="N36" s="162"/>
      <c r="O36" s="162"/>
      <c r="P36" s="162"/>
      <c r="Q36" s="162"/>
      <c r="R36" s="162"/>
      <c r="S36" s="162"/>
      <c r="T36" s="162"/>
      <c r="U36" s="162"/>
      <c r="V36" s="162"/>
    </row>
    <row r="37" spans="1:22" ht="5.25" customHeight="1" thickBot="1">
      <c r="A37" s="96"/>
      <c r="B37" s="127"/>
      <c r="C37" s="96"/>
      <c r="D37" s="97"/>
      <c r="E37" s="127"/>
      <c r="F37" s="128"/>
      <c r="G37" s="129"/>
      <c r="H37" s="129"/>
      <c r="I37" s="129"/>
      <c r="J37" s="130"/>
      <c r="K37" s="131"/>
      <c r="L37" s="131"/>
      <c r="M37" s="131"/>
      <c r="N37" s="131"/>
      <c r="O37" s="131"/>
      <c r="P37" s="131"/>
      <c r="Q37" s="131"/>
      <c r="R37" s="131"/>
      <c r="S37" s="131"/>
      <c r="T37" s="131"/>
      <c r="U37" s="131"/>
      <c r="V37" s="131"/>
    </row>
    <row r="38" spans="1:22" ht="12.75" customHeight="1"/>
  </sheetData>
  <mergeCells count="24">
    <mergeCell ref="N35:N36"/>
    <mergeCell ref="A5:A6"/>
    <mergeCell ref="D5:D6"/>
    <mergeCell ref="E5:E6"/>
    <mergeCell ref="F5:F6"/>
    <mergeCell ref="J5:V5"/>
    <mergeCell ref="A35:A36"/>
    <mergeCell ref="D35:D36"/>
    <mergeCell ref="F35:F36"/>
    <mergeCell ref="G35:G36"/>
    <mergeCell ref="H35:H36"/>
    <mergeCell ref="I35:I36"/>
    <mergeCell ref="J35:J36"/>
    <mergeCell ref="K35:K36"/>
    <mergeCell ref="L35:L36"/>
    <mergeCell ref="M35:M36"/>
    <mergeCell ref="U35:U36"/>
    <mergeCell ref="V35:V36"/>
    <mergeCell ref="O35:O36"/>
    <mergeCell ref="P35:P36"/>
    <mergeCell ref="Q35:Q36"/>
    <mergeCell ref="R35:R36"/>
    <mergeCell ref="S35:S36"/>
    <mergeCell ref="T35:T36"/>
  </mergeCells>
  <phoneticPr fontId="2"/>
  <printOptions horizontalCentered="1"/>
  <pageMargins left="0.59055118110236227" right="0.59055118110236227" top="0" bottom="0" header="0" footer="0"/>
  <pageSetup paperSize="9" scale="76" fitToWidth="0" pageOrder="overThenDown" orientation="portrait" horizontalDpi="300" verticalDpi="300" r:id="rId1"/>
  <headerFooter alignWithMargins="0"/>
  <colBreaks count="1" manualBreakCount="1">
    <brk id="10"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9-5</vt:lpstr>
      <vt:lpstr>9-5(つづき)</vt:lpstr>
      <vt:lpstr>9-5(つづき) (2)</vt:lpstr>
      <vt:lpstr>'9-5(つづき)'!Print_Area</vt:lpstr>
      <vt:lpstr>'9-5(つづき)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2020-05-07T11:02:30Z</dcterms:created>
  <dcterms:modified xsi:type="dcterms:W3CDTF">2020-05-13T11:05:32Z</dcterms:modified>
</cp:coreProperties>
</file>