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js-fil001.nara.local\共有\200500総務課\☆統計係\統計PC\統計なら\令和元年版\『統計なら』\03 国勢調査\"/>
    </mc:Choice>
  </mc:AlternateContent>
  <bookViews>
    <workbookView xWindow="0" yWindow="0" windowWidth="20490" windowHeight="7635"/>
  </bookViews>
  <sheets>
    <sheet name="3-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0" i="1" l="1"/>
  <c r="J39" i="1"/>
  <c r="J38" i="1"/>
</calcChain>
</file>

<file path=xl/sharedStrings.xml><?xml version="1.0" encoding="utf-8"?>
<sst xmlns="http://schemas.openxmlformats.org/spreadsheetml/2006/main" count="73" uniqueCount="42">
  <si>
    <t>３－１    国　勢　調　査　お　よ　び　人　口　調　査　結　果　の　推　移</t>
    <phoneticPr fontId="4"/>
  </si>
  <si>
    <t xml:space="preserve"> </t>
  </si>
  <si>
    <t>世帯数</t>
    <rPh sb="0" eb="3">
      <t>セタイスウ</t>
    </rPh>
    <phoneticPr fontId="3"/>
  </si>
  <si>
    <t>人　　　　　　　　　　　　口</t>
    <phoneticPr fontId="4"/>
  </si>
  <si>
    <t>年　次　お　よ　び　調　査　名</t>
    <rPh sb="0" eb="3">
      <t>ネンジ</t>
    </rPh>
    <rPh sb="10" eb="15">
      <t>チョウサメイ</t>
    </rPh>
    <phoneticPr fontId="4"/>
  </si>
  <si>
    <t>面　　積</t>
    <phoneticPr fontId="4"/>
  </si>
  <si>
    <t/>
  </si>
  <si>
    <t>１ 世 帯 当</t>
    <rPh sb="2" eb="3">
      <t>ヨ</t>
    </rPh>
    <rPh sb="4" eb="5">
      <t>オビ</t>
    </rPh>
    <rPh sb="6" eb="7">
      <t>トウ</t>
    </rPh>
    <phoneticPr fontId="4"/>
  </si>
  <si>
    <r>
      <t xml:space="preserve">性　　　比
</t>
    </r>
    <r>
      <rPr>
        <sz val="9"/>
        <rFont val="ＭＳ Ｐ明朝"/>
        <family val="1"/>
        <charset val="128"/>
      </rPr>
      <t>(女100人につき)</t>
    </r>
    <rPh sb="0" eb="1">
      <t>セイ</t>
    </rPh>
    <rPh sb="4" eb="5">
      <t>ヒ</t>
    </rPh>
    <phoneticPr fontId="4"/>
  </si>
  <si>
    <t>人 口 密 度
(1k㎡当たり)</t>
    <rPh sb="0" eb="1">
      <t>ヒト</t>
    </rPh>
    <rPh sb="2" eb="3">
      <t>クチ</t>
    </rPh>
    <rPh sb="4" eb="5">
      <t>ミツ</t>
    </rPh>
    <rPh sb="6" eb="7">
      <t>ド</t>
    </rPh>
    <phoneticPr fontId="4"/>
  </si>
  <si>
    <t xml:space="preserve"> （k㎡）</t>
    <phoneticPr fontId="4"/>
  </si>
  <si>
    <t>総　　数</t>
    <phoneticPr fontId="4"/>
  </si>
  <si>
    <t>増 加 数</t>
    <phoneticPr fontId="4"/>
  </si>
  <si>
    <t>増 加 率 (%)</t>
    <rPh sb="0" eb="1">
      <t>ゾウ</t>
    </rPh>
    <rPh sb="2" eb="3">
      <t>カ</t>
    </rPh>
    <rPh sb="4" eb="5">
      <t>リツ</t>
    </rPh>
    <phoneticPr fontId="4"/>
  </si>
  <si>
    <t>た り 平 均</t>
    <phoneticPr fontId="4"/>
  </si>
  <si>
    <t>男</t>
    <phoneticPr fontId="4"/>
  </si>
  <si>
    <t>女</t>
    <phoneticPr fontId="4"/>
  </si>
  <si>
    <t>世 帯 人 員</t>
    <phoneticPr fontId="4"/>
  </si>
  <si>
    <t>大正</t>
    <rPh sb="0" eb="2">
      <t>タイショウ</t>
    </rPh>
    <phoneticPr fontId="4"/>
  </si>
  <si>
    <t>９</t>
    <phoneticPr fontId="4"/>
  </si>
  <si>
    <t>年</t>
    <rPh sb="0" eb="1">
      <t>ネン</t>
    </rPh>
    <phoneticPr fontId="4"/>
  </si>
  <si>
    <t>国 勢 調 査　（10月１日）</t>
    <phoneticPr fontId="4"/>
  </si>
  <si>
    <t>　　 〃　　　（　　〃　）</t>
    <phoneticPr fontId="4"/>
  </si>
  <si>
    <t>昭和</t>
    <rPh sb="0" eb="2">
      <t>ショウワ</t>
    </rPh>
    <phoneticPr fontId="4"/>
  </si>
  <si>
    <t>５</t>
    <phoneticPr fontId="4"/>
  </si>
  <si>
    <t>人 口 調 査　（11月１日）</t>
    <phoneticPr fontId="4"/>
  </si>
  <si>
    <t>臨時国勢調査 （10月１日）</t>
    <phoneticPr fontId="4"/>
  </si>
  <si>
    <t>国 勢 調 査　（　　〃　）</t>
    <phoneticPr fontId="4"/>
  </si>
  <si>
    <t>　　 〃　　　（　　〃　）</t>
    <phoneticPr fontId="4"/>
  </si>
  <si>
    <t>平成</t>
    <rPh sb="0" eb="2">
      <t>ヘイセイ</t>
    </rPh>
    <phoneticPr fontId="4"/>
  </si>
  <si>
    <t>２</t>
    <phoneticPr fontId="4"/>
  </si>
  <si>
    <t>７</t>
    <phoneticPr fontId="4"/>
  </si>
  <si>
    <t>17</t>
    <phoneticPr fontId="3"/>
  </si>
  <si>
    <t>22</t>
    <phoneticPr fontId="3"/>
  </si>
  <si>
    <t>27</t>
    <phoneticPr fontId="3"/>
  </si>
  <si>
    <t>　  〃　　　（ 　〃　）</t>
    <phoneticPr fontId="4"/>
  </si>
  <si>
    <t xml:space="preserve"> 平成22年国勢調査　　奈 良 市</t>
  </si>
  <si>
    <t>　(10月１日)</t>
    <rPh sb="4" eb="5">
      <t>ガツ</t>
    </rPh>
    <rPh sb="6" eb="7">
      <t>ニチ</t>
    </rPh>
    <phoneticPr fontId="4"/>
  </si>
  <si>
    <t>旧奈良市</t>
    <rPh sb="0" eb="1">
      <t>キュウ</t>
    </rPh>
    <rPh sb="1" eb="4">
      <t>ナラシ</t>
    </rPh>
    <phoneticPr fontId="3"/>
  </si>
  <si>
    <t>月ヶ瀬地区</t>
    <rPh sb="0" eb="3">
      <t>ツキガセ</t>
    </rPh>
    <rPh sb="3" eb="5">
      <t>チク</t>
    </rPh>
    <phoneticPr fontId="3"/>
  </si>
  <si>
    <t>都祁地区</t>
    <rPh sb="0" eb="2">
      <t>ツゲ</t>
    </rPh>
    <rPh sb="2" eb="4">
      <t>チク</t>
    </rPh>
    <phoneticPr fontId="3"/>
  </si>
  <si>
    <t xml:space="preserve"> 平成27年国勢調査　　奈 良 市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</si>
</sst>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1" formatCode="_ * #,##0_ ;_ * \-#,##0_ ;_ * &quot;-&quot;_ ;_ @_ "/>
    <numFmt numFmtId="43" formatCode="_ * #,##0.00_ ;_ * \-#,##0.00_ ;_ * &quot;-&quot;??_ ;_ @_ "/>
    <numFmt numFmtId="176" formatCode="_ * #,##0.0_ ;_ * \-#,##0.0_ ;_ * &quot;-&quot;?_ ;_ @_ "/>
    <numFmt numFmtId="177" formatCode="#,##0.0;[Red]\-#,##0.0"/>
    <numFmt numFmtId="178" formatCode="#,##0.0"/>
    <numFmt numFmtId="179" formatCode="#,##0;&quot;△ &quot;#,##0"/>
    <numFmt numFmtId="180" formatCode="#,##0.0;&quot;△ &quot;#,##0.0"/>
    <numFmt numFmtId="181" formatCode="0.0;&quot;△ &quot;0.0"/>
  </numFmts>
  <fonts count="7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明朝"/>
      <family val="1"/>
      <charset val="128"/>
    </font>
    <font>
      <sz val="7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83">
    <xf numFmtId="0" fontId="0" fillId="0" borderId="0" xfId="0"/>
    <xf numFmtId="0" fontId="2" fillId="0" borderId="0" xfId="0" applyFont="1" applyBorder="1" applyAlignment="1" applyProtection="1">
      <alignment horizontal="left" vertical="center" indent="2"/>
    </xf>
    <xf numFmtId="0" fontId="5" fillId="0" borderId="0" xfId="0" applyFont="1" applyBorder="1" applyAlignment="1" applyProtection="1">
      <alignment horizontal="center" vertical="center"/>
    </xf>
    <xf numFmtId="0" fontId="5" fillId="0" borderId="0" xfId="0" applyFont="1" applyAlignment="1">
      <alignment vertical="center"/>
    </xf>
    <xf numFmtId="0" fontId="2" fillId="0" borderId="0" xfId="0" applyFont="1" applyBorder="1" applyAlignment="1" applyProtection="1">
      <alignment vertical="center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5" fillId="0" borderId="3" xfId="0" applyFont="1" applyBorder="1" applyAlignment="1" applyProtection="1">
      <alignment horizontal="left" vertical="center"/>
    </xf>
    <xf numFmtId="0" fontId="5" fillId="0" borderId="5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/>
    </xf>
    <xf numFmtId="0" fontId="5" fillId="0" borderId="8" xfId="0" applyFont="1" applyBorder="1" applyAlignment="1" applyProtection="1">
      <alignment horizontal="left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9" xfId="0" applyFont="1" applyBorder="1" applyAlignment="1" applyProtection="1">
      <alignment horizontal="left" vertical="center"/>
    </xf>
    <xf numFmtId="0" fontId="5" fillId="0" borderId="13" xfId="0" applyFont="1" applyBorder="1" applyAlignment="1" applyProtection="1">
      <alignment horizontal="center" vertical="center"/>
    </xf>
    <xf numFmtId="0" fontId="5" fillId="0" borderId="14" xfId="0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0" fontId="5" fillId="0" borderId="15" xfId="0" applyFont="1" applyBorder="1" applyAlignment="1" applyProtection="1">
      <alignment horizontal="left" vertical="center"/>
    </xf>
    <xf numFmtId="0" fontId="5" fillId="0" borderId="0" xfId="0" applyFont="1" applyBorder="1" applyAlignment="1" applyProtection="1">
      <alignment horizontal="lef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 applyAlignment="1" applyProtection="1">
      <alignment horizontal="center" vertical="center"/>
    </xf>
    <xf numFmtId="0" fontId="5" fillId="0" borderId="0" xfId="0" applyFont="1" applyAlignment="1" applyProtection="1">
      <alignment horizontal="left" vertical="center"/>
    </xf>
    <xf numFmtId="43" fontId="6" fillId="0" borderId="2" xfId="0" applyNumberFormat="1" applyFont="1" applyBorder="1" applyAlignment="1" applyProtection="1">
      <alignment horizontal="right" vertical="center"/>
    </xf>
    <xf numFmtId="41" fontId="6" fillId="0" borderId="0" xfId="1" applyNumberFormat="1" applyFont="1" applyAlignment="1">
      <alignment horizontal="right" vertical="center"/>
    </xf>
    <xf numFmtId="43" fontId="6" fillId="0" borderId="0" xfId="1" applyNumberFormat="1" applyFont="1" applyAlignment="1">
      <alignment horizontal="right" vertical="center"/>
    </xf>
    <xf numFmtId="41" fontId="6" fillId="0" borderId="0" xfId="1" applyNumberFormat="1" applyFont="1" applyAlignment="1" applyProtection="1">
      <alignment horizontal="right" vertical="center"/>
    </xf>
    <xf numFmtId="176" fontId="6" fillId="0" borderId="0" xfId="1" applyNumberFormat="1" applyFont="1" applyAlignment="1">
      <alignment horizontal="right" vertical="center"/>
    </xf>
    <xf numFmtId="43" fontId="6" fillId="0" borderId="2" xfId="0" applyNumberFormat="1" applyFont="1" applyBorder="1" applyAlignment="1" applyProtection="1">
      <alignment vertical="center"/>
    </xf>
    <xf numFmtId="38" fontId="6" fillId="0" borderId="0" xfId="1" applyFont="1" applyAlignment="1">
      <alignment horizontal="right" vertical="center"/>
    </xf>
    <xf numFmtId="177" fontId="6" fillId="0" borderId="0" xfId="1" applyNumberFormat="1" applyFont="1" applyAlignment="1">
      <alignment horizontal="right" vertical="center"/>
    </xf>
    <xf numFmtId="38" fontId="6" fillId="0" borderId="0" xfId="1" applyFont="1" applyBorder="1" applyAlignment="1">
      <alignment horizontal="right" vertical="center"/>
    </xf>
    <xf numFmtId="178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Border="1" applyAlignment="1">
      <alignment horizontal="right" vertical="center"/>
    </xf>
    <xf numFmtId="178" fontId="6" fillId="0" borderId="0" xfId="1" applyNumberFormat="1" applyFont="1" applyAlignment="1">
      <alignment horizontal="right" vertical="center"/>
    </xf>
    <xf numFmtId="179" fontId="6" fillId="0" borderId="0" xfId="1" applyNumberFormat="1" applyFont="1" applyAlignment="1">
      <alignment horizontal="right" vertical="center"/>
    </xf>
    <xf numFmtId="180" fontId="6" fillId="0" borderId="0" xfId="1" applyNumberFormat="1" applyFont="1" applyAlignment="1">
      <alignment horizontal="right" vertical="center"/>
    </xf>
    <xf numFmtId="179" fontId="6" fillId="0" borderId="0" xfId="1" applyNumberFormat="1" applyFont="1" applyBorder="1" applyAlignment="1">
      <alignment horizontal="right" vertical="center"/>
    </xf>
    <xf numFmtId="181" fontId="6" fillId="0" borderId="0" xfId="1" applyNumberFormat="1" applyFont="1" applyBorder="1" applyAlignment="1">
      <alignment horizontal="right" vertical="center"/>
    </xf>
    <xf numFmtId="177" fontId="6" fillId="0" borderId="0" xfId="1" applyNumberFormat="1" applyFont="1" applyBorder="1" applyAlignment="1">
      <alignment horizontal="right" vertical="center"/>
    </xf>
    <xf numFmtId="41" fontId="6" fillId="0" borderId="0" xfId="1" applyNumberFormat="1" applyFont="1" applyAlignment="1">
      <alignment vertical="center"/>
    </xf>
    <xf numFmtId="49" fontId="5" fillId="0" borderId="0" xfId="0" applyNumberFormat="1" applyFont="1" applyBorder="1" applyAlignment="1" applyProtection="1">
      <alignment horizontal="center" vertical="center"/>
    </xf>
    <xf numFmtId="41" fontId="6" fillId="0" borderId="0" xfId="1" applyNumberFormat="1" applyFont="1" applyBorder="1" applyAlignment="1" applyProtection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80" fontId="6" fillId="0" borderId="0" xfId="1" applyNumberFormat="1" applyFont="1" applyBorder="1" applyAlignment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left" vertical="center"/>
    </xf>
    <xf numFmtId="43" fontId="5" fillId="0" borderId="16" xfId="0" applyNumberFormat="1" applyFont="1" applyBorder="1" applyAlignment="1" applyProtection="1">
      <alignment horizontal="right" vertical="center"/>
    </xf>
    <xf numFmtId="38" fontId="5" fillId="0" borderId="1" xfId="1" applyFont="1" applyBorder="1" applyAlignment="1">
      <alignment horizontal="right" vertical="center"/>
    </xf>
    <xf numFmtId="177" fontId="5" fillId="0" borderId="1" xfId="1" applyNumberFormat="1" applyFont="1" applyBorder="1" applyAlignment="1">
      <alignment horizontal="right" vertical="center"/>
    </xf>
    <xf numFmtId="40" fontId="5" fillId="0" borderId="1" xfId="1" applyNumberFormat="1" applyFont="1" applyBorder="1" applyAlignment="1">
      <alignment horizontal="right" vertical="center"/>
    </xf>
    <xf numFmtId="38" fontId="5" fillId="0" borderId="1" xfId="1" applyFont="1" applyBorder="1" applyAlignment="1" applyProtection="1">
      <alignment horizontal="right" vertical="center"/>
    </xf>
    <xf numFmtId="0" fontId="5" fillId="0" borderId="17" xfId="0" applyFont="1" applyBorder="1" applyAlignment="1">
      <alignment vertical="center"/>
    </xf>
    <xf numFmtId="0" fontId="5" fillId="0" borderId="17" xfId="0" applyFont="1" applyBorder="1" applyAlignment="1">
      <alignment horizontal="left" vertical="center"/>
    </xf>
    <xf numFmtId="0" fontId="5" fillId="0" borderId="18" xfId="0" applyFont="1" applyBorder="1" applyAlignment="1">
      <alignment vertical="center"/>
    </xf>
    <xf numFmtId="0" fontId="5" fillId="0" borderId="0" xfId="0" applyFont="1" applyBorder="1" applyAlignment="1" applyProtection="1">
      <alignment vertical="center"/>
    </xf>
    <xf numFmtId="0" fontId="5" fillId="0" borderId="0" xfId="0" applyFont="1" applyBorder="1" applyAlignment="1" applyProtection="1">
      <alignment horizontal="right" vertical="center"/>
    </xf>
    <xf numFmtId="0" fontId="5" fillId="0" borderId="4" xfId="0" applyFont="1" applyBorder="1" applyAlignment="1">
      <alignment horizontal="distributed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9" xfId="0" applyFont="1" applyBorder="1" applyAlignment="1" applyProtection="1">
      <alignment horizontal="center" vertical="center"/>
    </xf>
    <xf numFmtId="0" fontId="5" fillId="0" borderId="15" xfId="0" applyFont="1" applyBorder="1" applyAlignment="1" applyProtection="1">
      <alignment horizontal="center" vertical="center"/>
    </xf>
    <xf numFmtId="0" fontId="5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2"/>
  <sheetViews>
    <sheetView tabSelected="1" workbookViewId="0"/>
  </sheetViews>
  <sheetFormatPr defaultColWidth="10.875" defaultRowHeight="11.25" x14ac:dyDescent="0.15"/>
  <cols>
    <col min="1" max="1" width="4.75" style="3" customWidth="1"/>
    <col min="2" max="2" width="3.125" style="9" customWidth="1"/>
    <col min="3" max="3" width="2.625" style="10" customWidth="1"/>
    <col min="4" max="4" width="25.125" style="3" customWidth="1"/>
    <col min="5" max="5" width="0.75" style="3" customWidth="1"/>
    <col min="6" max="10" width="11" style="3" customWidth="1"/>
    <col min="11" max="17" width="12.875" style="3" customWidth="1"/>
    <col min="18" max="16384" width="10.875" style="3"/>
  </cols>
  <sheetData>
    <row r="1" spans="1:19" ht="15" customHeight="1" x14ac:dyDescent="0.15">
      <c r="A1" s="1" t="s">
        <v>0</v>
      </c>
      <c r="B1" s="2"/>
      <c r="C1" s="2"/>
      <c r="D1" s="2"/>
      <c r="E1" s="2"/>
      <c r="F1" s="2"/>
      <c r="G1" s="2"/>
      <c r="H1" s="2"/>
      <c r="I1" s="2"/>
      <c r="K1" s="4"/>
      <c r="L1" s="2"/>
      <c r="M1" s="2"/>
      <c r="N1" s="2"/>
      <c r="O1" s="2"/>
      <c r="P1" s="2"/>
      <c r="Q1" s="2"/>
    </row>
    <row r="2" spans="1:19" ht="15" customHeight="1" thickBot="1" x14ac:dyDescent="0.2">
      <c r="A2" s="5"/>
      <c r="B2" s="6"/>
      <c r="C2" s="7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8"/>
    </row>
    <row r="3" spans="1:19" ht="13.5" customHeight="1" x14ac:dyDescent="0.15">
      <c r="F3" s="11" t="s">
        <v>1</v>
      </c>
      <c r="G3" s="12"/>
      <c r="H3" s="70" t="s">
        <v>2</v>
      </c>
      <c r="I3" s="70"/>
      <c r="J3" s="13"/>
      <c r="K3" s="71" t="s">
        <v>3</v>
      </c>
      <c r="L3" s="72"/>
      <c r="M3" s="72"/>
      <c r="N3" s="72"/>
      <c r="O3" s="72"/>
      <c r="P3" s="72"/>
      <c r="Q3" s="72"/>
      <c r="R3" s="8"/>
    </row>
    <row r="4" spans="1:19" ht="13.5" customHeight="1" x14ac:dyDescent="0.15">
      <c r="A4" s="73" t="s">
        <v>4</v>
      </c>
      <c r="B4" s="73"/>
      <c r="C4" s="73"/>
      <c r="D4" s="73"/>
      <c r="E4" s="14"/>
      <c r="F4" s="15" t="s">
        <v>5</v>
      </c>
      <c r="G4" s="11" t="s">
        <v>1</v>
      </c>
      <c r="H4" s="16" t="s">
        <v>6</v>
      </c>
      <c r="I4" s="17"/>
      <c r="J4" s="18" t="s">
        <v>7</v>
      </c>
      <c r="K4" s="19"/>
      <c r="L4" s="20"/>
      <c r="M4" s="21"/>
      <c r="N4" s="11" t="s">
        <v>1</v>
      </c>
      <c r="O4" s="22" t="s">
        <v>1</v>
      </c>
      <c r="P4" s="74" t="s">
        <v>8</v>
      </c>
      <c r="Q4" s="77" t="s">
        <v>9</v>
      </c>
      <c r="R4" s="8"/>
    </row>
    <row r="5" spans="1:19" ht="13.5" customHeight="1" x14ac:dyDescent="0.15">
      <c r="A5" s="73"/>
      <c r="B5" s="73"/>
      <c r="C5" s="73"/>
      <c r="D5" s="73"/>
      <c r="E5" s="14"/>
      <c r="F5" s="15" t="s">
        <v>10</v>
      </c>
      <c r="G5" s="15" t="s">
        <v>11</v>
      </c>
      <c r="H5" s="80" t="s">
        <v>12</v>
      </c>
      <c r="I5" s="80" t="s">
        <v>13</v>
      </c>
      <c r="J5" s="23" t="s">
        <v>14</v>
      </c>
      <c r="K5" s="15" t="s">
        <v>11</v>
      </c>
      <c r="L5" s="80" t="s">
        <v>12</v>
      </c>
      <c r="M5" s="80" t="s">
        <v>13</v>
      </c>
      <c r="N5" s="15" t="s">
        <v>15</v>
      </c>
      <c r="O5" s="23" t="s">
        <v>16</v>
      </c>
      <c r="P5" s="75"/>
      <c r="Q5" s="78"/>
      <c r="R5" s="8"/>
      <c r="S5" s="8"/>
    </row>
    <row r="6" spans="1:19" ht="13.5" customHeight="1" x14ac:dyDescent="0.15">
      <c r="A6" s="24"/>
      <c r="B6" s="24"/>
      <c r="C6" s="25"/>
      <c r="D6" s="26"/>
      <c r="E6" s="26"/>
      <c r="F6" s="12" t="s">
        <v>1</v>
      </c>
      <c r="G6" s="12" t="s">
        <v>1</v>
      </c>
      <c r="H6" s="81"/>
      <c r="I6" s="82"/>
      <c r="J6" s="27" t="s">
        <v>17</v>
      </c>
      <c r="K6" s="28"/>
      <c r="L6" s="81"/>
      <c r="M6" s="82"/>
      <c r="N6" s="12" t="s">
        <v>1</v>
      </c>
      <c r="O6" s="29" t="s">
        <v>1</v>
      </c>
      <c r="P6" s="76"/>
      <c r="Q6" s="79"/>
      <c r="R6" s="8"/>
      <c r="S6" s="30" t="s">
        <v>6</v>
      </c>
    </row>
    <row r="7" spans="1:19" ht="3" customHeight="1" x14ac:dyDescent="0.15">
      <c r="A7" s="31"/>
      <c r="B7" s="31"/>
      <c r="C7" s="32"/>
      <c r="D7" s="8"/>
      <c r="E7" s="8"/>
      <c r="F7" s="11"/>
      <c r="G7" s="30"/>
      <c r="H7" s="2"/>
      <c r="I7" s="14"/>
      <c r="J7" s="30"/>
      <c r="K7" s="8"/>
      <c r="L7" s="2"/>
      <c r="M7" s="2"/>
      <c r="N7" s="30"/>
      <c r="O7" s="30"/>
      <c r="P7" s="2"/>
      <c r="Q7" s="14"/>
      <c r="R7" s="8"/>
      <c r="S7" s="30"/>
    </row>
    <row r="8" spans="1:19" ht="12.75" customHeight="1" x14ac:dyDescent="0.15">
      <c r="A8" s="33" t="s">
        <v>18</v>
      </c>
      <c r="B8" s="34" t="s">
        <v>19</v>
      </c>
      <c r="C8" s="35" t="s">
        <v>20</v>
      </c>
      <c r="D8" s="35" t="s">
        <v>21</v>
      </c>
      <c r="F8" s="36">
        <v>23.38</v>
      </c>
      <c r="G8" s="37">
        <v>8737</v>
      </c>
      <c r="H8" s="37">
        <v>0</v>
      </c>
      <c r="I8" s="37">
        <v>0</v>
      </c>
      <c r="J8" s="38">
        <v>4.6126816985235211</v>
      </c>
      <c r="K8" s="39">
        <v>40301</v>
      </c>
      <c r="L8" s="37">
        <v>0</v>
      </c>
      <c r="M8" s="40">
        <v>0</v>
      </c>
      <c r="N8" s="37">
        <v>20270</v>
      </c>
      <c r="O8" s="37">
        <v>20031</v>
      </c>
      <c r="P8" s="40">
        <v>101.19315061654434</v>
      </c>
      <c r="Q8" s="40">
        <v>1723.7382378100942</v>
      </c>
      <c r="R8" s="8"/>
    </row>
    <row r="9" spans="1:19" ht="12.75" customHeight="1" x14ac:dyDescent="0.15">
      <c r="A9" s="33"/>
      <c r="B9" s="34">
        <v>14</v>
      </c>
      <c r="C9" s="35"/>
      <c r="D9" s="35" t="s">
        <v>22</v>
      </c>
      <c r="F9" s="41">
        <v>26.8</v>
      </c>
      <c r="G9" s="37">
        <v>10369</v>
      </c>
      <c r="H9" s="42">
        <v>1632</v>
      </c>
      <c r="I9" s="43">
        <v>18.67918049673801</v>
      </c>
      <c r="J9" s="38">
        <v>4.713955058346996</v>
      </c>
      <c r="K9" s="39">
        <v>48879</v>
      </c>
      <c r="L9" s="44">
        <v>8578</v>
      </c>
      <c r="M9" s="45">
        <v>21.284831641894741</v>
      </c>
      <c r="N9" s="46">
        <v>25033</v>
      </c>
      <c r="O9" s="46">
        <v>23846</v>
      </c>
      <c r="P9" s="40">
        <v>104.97777405015516</v>
      </c>
      <c r="Q9" s="40">
        <v>1823.8432835820895</v>
      </c>
      <c r="R9" s="8"/>
    </row>
    <row r="10" spans="1:19" ht="12.75" customHeight="1" x14ac:dyDescent="0.15">
      <c r="A10" s="33" t="s">
        <v>23</v>
      </c>
      <c r="B10" s="34" t="s">
        <v>24</v>
      </c>
      <c r="C10" s="35" t="s">
        <v>20</v>
      </c>
      <c r="D10" s="35" t="s">
        <v>22</v>
      </c>
      <c r="F10" s="41">
        <v>26.8</v>
      </c>
      <c r="G10" s="37">
        <v>11336</v>
      </c>
      <c r="H10" s="42">
        <v>967</v>
      </c>
      <c r="I10" s="43">
        <v>9.3258752049377964</v>
      </c>
      <c r="J10" s="38">
        <v>4.6563161609033168</v>
      </c>
      <c r="K10" s="39">
        <v>52784</v>
      </c>
      <c r="L10" s="44">
        <v>3905</v>
      </c>
      <c r="M10" s="45">
        <v>7.9891159802778295</v>
      </c>
      <c r="N10" s="46">
        <v>26195</v>
      </c>
      <c r="O10" s="46">
        <v>26589</v>
      </c>
      <c r="P10" s="40">
        <v>98.518184211516029</v>
      </c>
      <c r="Q10" s="40">
        <v>1969.5522388059701</v>
      </c>
    </row>
    <row r="11" spans="1:19" ht="12.75" customHeight="1" x14ac:dyDescent="0.15">
      <c r="A11" s="33"/>
      <c r="B11" s="34">
        <v>10</v>
      </c>
      <c r="C11" s="35"/>
      <c r="D11" s="35" t="s">
        <v>22</v>
      </c>
      <c r="F11" s="41">
        <v>26.8</v>
      </c>
      <c r="G11" s="37">
        <v>11840</v>
      </c>
      <c r="H11" s="42">
        <v>504</v>
      </c>
      <c r="I11" s="43">
        <v>4.4460127028934373</v>
      </c>
      <c r="J11" s="38">
        <v>4.7270270270270274</v>
      </c>
      <c r="K11" s="39">
        <v>55968</v>
      </c>
      <c r="L11" s="44">
        <v>3184</v>
      </c>
      <c r="M11" s="45">
        <v>6.0321309487723553</v>
      </c>
      <c r="N11" s="46">
        <v>27594</v>
      </c>
      <c r="O11" s="46">
        <v>28374</v>
      </c>
      <c r="P11" s="40">
        <v>97.251004440685136</v>
      </c>
      <c r="Q11" s="40">
        <v>2088.3582089552237</v>
      </c>
    </row>
    <row r="12" spans="1:19" ht="12.75" customHeight="1" x14ac:dyDescent="0.15">
      <c r="A12" s="33"/>
      <c r="B12" s="34">
        <v>15</v>
      </c>
      <c r="C12" s="35"/>
      <c r="D12" s="35" t="s">
        <v>22</v>
      </c>
      <c r="F12" s="41">
        <v>29.8</v>
      </c>
      <c r="G12" s="37">
        <v>12332</v>
      </c>
      <c r="H12" s="42">
        <v>492</v>
      </c>
      <c r="I12" s="43">
        <v>4.1554054054054053</v>
      </c>
      <c r="J12" s="38">
        <v>4.644258838793383</v>
      </c>
      <c r="K12" s="39">
        <v>57273</v>
      </c>
      <c r="L12" s="44">
        <v>1305</v>
      </c>
      <c r="M12" s="45">
        <v>2.331689536878216</v>
      </c>
      <c r="N12" s="46">
        <v>27477</v>
      </c>
      <c r="O12" s="46">
        <v>29796</v>
      </c>
      <c r="P12" s="40">
        <v>92.217076117599674</v>
      </c>
      <c r="Q12" s="40">
        <v>2137.0522388059703</v>
      </c>
    </row>
    <row r="13" spans="1:19" ht="12.75" customHeight="1" x14ac:dyDescent="0.15">
      <c r="A13" s="33"/>
      <c r="B13" s="34">
        <v>20</v>
      </c>
      <c r="C13" s="35"/>
      <c r="D13" s="35" t="s">
        <v>25</v>
      </c>
      <c r="F13" s="36">
        <v>39.520000000000003</v>
      </c>
      <c r="G13" s="37">
        <v>16430</v>
      </c>
      <c r="H13" s="42">
        <v>4098</v>
      </c>
      <c r="I13" s="43">
        <v>33.230619526435291</v>
      </c>
      <c r="J13" s="38">
        <v>4.249239196591601</v>
      </c>
      <c r="K13" s="39">
        <v>69815</v>
      </c>
      <c r="L13" s="42">
        <v>12542</v>
      </c>
      <c r="M13" s="47">
        <v>21.898625879559301</v>
      </c>
      <c r="N13" s="46">
        <v>31417</v>
      </c>
      <c r="O13" s="46">
        <v>38398</v>
      </c>
      <c r="P13" s="40">
        <v>81.819365591957919</v>
      </c>
      <c r="Q13" s="40">
        <v>1766.5738866396759</v>
      </c>
    </row>
    <row r="14" spans="1:19" ht="12.75" customHeight="1" x14ac:dyDescent="0.15">
      <c r="A14" s="33"/>
      <c r="B14" s="34">
        <v>22</v>
      </c>
      <c r="C14" s="35"/>
      <c r="D14" s="35" t="s">
        <v>26</v>
      </c>
      <c r="F14" s="36">
        <v>39.520000000000003</v>
      </c>
      <c r="G14" s="37">
        <v>17708</v>
      </c>
      <c r="H14" s="42">
        <v>1278</v>
      </c>
      <c r="I14" s="43">
        <v>7.778454047474133</v>
      </c>
      <c r="J14" s="38">
        <v>4.6532075897899254</v>
      </c>
      <c r="K14" s="39">
        <v>82399</v>
      </c>
      <c r="L14" s="44">
        <v>12584</v>
      </c>
      <c r="M14" s="45">
        <v>18.02477977511996</v>
      </c>
      <c r="N14" s="46">
        <v>42512</v>
      </c>
      <c r="O14" s="46">
        <v>39887</v>
      </c>
      <c r="P14" s="40">
        <v>106.58109158372402</v>
      </c>
      <c r="Q14" s="40">
        <v>2084.9949392712547</v>
      </c>
    </row>
    <row r="15" spans="1:19" ht="12.75" customHeight="1" x14ac:dyDescent="0.15">
      <c r="A15" s="33"/>
      <c r="B15" s="34">
        <v>25</v>
      </c>
      <c r="C15" s="35"/>
      <c r="D15" s="35" t="s">
        <v>27</v>
      </c>
      <c r="F15" s="36">
        <v>39.520000000000003</v>
      </c>
      <c r="G15" s="37">
        <v>17487</v>
      </c>
      <c r="H15" s="48">
        <v>-221</v>
      </c>
      <c r="I15" s="49">
        <v>-1.248023492206912</v>
      </c>
      <c r="J15" s="38">
        <v>4.4527935037456396</v>
      </c>
      <c r="K15" s="39">
        <v>77866</v>
      </c>
      <c r="L15" s="50">
        <v>-4533</v>
      </c>
      <c r="M15" s="51">
        <v>-5.5012803553441181</v>
      </c>
      <c r="N15" s="46">
        <v>38097</v>
      </c>
      <c r="O15" s="46">
        <v>39769</v>
      </c>
      <c r="P15" s="40">
        <v>95.795720284643821</v>
      </c>
      <c r="Q15" s="40">
        <v>1970.2935222672063</v>
      </c>
    </row>
    <row r="16" spans="1:19" ht="12.75" customHeight="1" x14ac:dyDescent="0.15">
      <c r="A16" s="33"/>
      <c r="B16" s="34">
        <v>30</v>
      </c>
      <c r="C16" s="35"/>
      <c r="D16" s="35" t="s">
        <v>22</v>
      </c>
      <c r="F16" s="36">
        <v>121.22</v>
      </c>
      <c r="G16" s="37">
        <v>25552</v>
      </c>
      <c r="H16" s="42">
        <v>8065</v>
      </c>
      <c r="I16" s="43">
        <v>46.119974838451419</v>
      </c>
      <c r="J16" s="38">
        <v>4.5270037570444588</v>
      </c>
      <c r="K16" s="39">
        <v>115674</v>
      </c>
      <c r="L16" s="44">
        <v>37808</v>
      </c>
      <c r="M16" s="52">
        <v>48.555210232964328</v>
      </c>
      <c r="N16" s="46">
        <v>55322</v>
      </c>
      <c r="O16" s="46">
        <v>60352</v>
      </c>
      <c r="P16" s="40">
        <v>91.66556203605515</v>
      </c>
      <c r="Q16" s="40">
        <v>954.24847384919985</v>
      </c>
    </row>
    <row r="17" spans="1:17" ht="12.75" customHeight="1" x14ac:dyDescent="0.15">
      <c r="A17" s="33"/>
      <c r="B17" s="34">
        <v>35</v>
      </c>
      <c r="C17" s="35"/>
      <c r="D17" s="35" t="s">
        <v>22</v>
      </c>
      <c r="F17" s="36">
        <v>210.33</v>
      </c>
      <c r="G17" s="37">
        <v>31026</v>
      </c>
      <c r="H17" s="42">
        <v>5474</v>
      </c>
      <c r="I17" s="43">
        <v>21.422980588603632</v>
      </c>
      <c r="J17" s="38">
        <v>4.3375555985302645</v>
      </c>
      <c r="K17" s="39">
        <v>134577</v>
      </c>
      <c r="L17" s="44">
        <v>18903</v>
      </c>
      <c r="M17" s="52">
        <v>16.341615229005654</v>
      </c>
      <c r="N17" s="46">
        <v>65548</v>
      </c>
      <c r="O17" s="46">
        <v>69029</v>
      </c>
      <c r="P17" s="40">
        <v>94.957191904851584</v>
      </c>
      <c r="Q17" s="40">
        <v>639.83739837398366</v>
      </c>
    </row>
    <row r="18" spans="1:17" ht="12.75" customHeight="1" x14ac:dyDescent="0.15">
      <c r="A18" s="33"/>
      <c r="B18" s="34">
        <v>40</v>
      </c>
      <c r="C18" s="35"/>
      <c r="D18" s="35" t="s">
        <v>28</v>
      </c>
      <c r="F18" s="36">
        <v>211.91</v>
      </c>
      <c r="G18" s="37">
        <v>40738</v>
      </c>
      <c r="H18" s="42">
        <v>9712</v>
      </c>
      <c r="I18" s="43">
        <v>31.302778314961643</v>
      </c>
      <c r="J18" s="38">
        <v>3.9432716382738473</v>
      </c>
      <c r="K18" s="39">
        <v>160641</v>
      </c>
      <c r="L18" s="42">
        <v>26064</v>
      </c>
      <c r="M18" s="43">
        <v>19.36735103323748</v>
      </c>
      <c r="N18" s="46">
        <v>77865</v>
      </c>
      <c r="O18" s="46">
        <v>82776</v>
      </c>
      <c r="P18" s="40">
        <v>94.067120904610036</v>
      </c>
      <c r="Q18" s="40">
        <v>758.0623849747534</v>
      </c>
    </row>
    <row r="19" spans="1:17" ht="12.75" customHeight="1" x14ac:dyDescent="0.15">
      <c r="A19" s="33"/>
      <c r="B19" s="34">
        <v>45</v>
      </c>
      <c r="C19" s="35"/>
      <c r="D19" s="35" t="s">
        <v>22</v>
      </c>
      <c r="F19" s="36">
        <v>211.91</v>
      </c>
      <c r="G19" s="37">
        <v>57111</v>
      </c>
      <c r="H19" s="42">
        <v>16373</v>
      </c>
      <c r="I19" s="43">
        <v>40.190976483872554</v>
      </c>
      <c r="J19" s="38">
        <v>3.6466880285759311</v>
      </c>
      <c r="K19" s="39">
        <v>208266</v>
      </c>
      <c r="L19" s="44">
        <v>47625</v>
      </c>
      <c r="M19" s="52">
        <v>29.646852297981212</v>
      </c>
      <c r="N19" s="46">
        <v>100561</v>
      </c>
      <c r="O19" s="46">
        <v>107705</v>
      </c>
      <c r="P19" s="40">
        <v>93.367067452764502</v>
      </c>
      <c r="Q19" s="40">
        <v>982.80402057477238</v>
      </c>
    </row>
    <row r="20" spans="1:17" ht="12.75" customHeight="1" x14ac:dyDescent="0.15">
      <c r="A20" s="33"/>
      <c r="B20" s="34">
        <v>50</v>
      </c>
      <c r="C20" s="35"/>
      <c r="D20" s="35" t="s">
        <v>22</v>
      </c>
      <c r="F20" s="36">
        <v>211.91</v>
      </c>
      <c r="G20" s="37">
        <v>73651</v>
      </c>
      <c r="H20" s="42">
        <v>16540</v>
      </c>
      <c r="I20" s="43">
        <v>28.961145838805137</v>
      </c>
      <c r="J20" s="38">
        <v>3.4967345996659924</v>
      </c>
      <c r="K20" s="39">
        <v>257538</v>
      </c>
      <c r="L20" s="44">
        <v>49272</v>
      </c>
      <c r="M20" s="52">
        <v>23.658206332286593</v>
      </c>
      <c r="N20" s="46">
        <v>124773</v>
      </c>
      <c r="O20" s="46">
        <v>132765</v>
      </c>
      <c r="P20" s="40">
        <v>93.980341204383691</v>
      </c>
      <c r="Q20" s="40">
        <v>1215.3178236043605</v>
      </c>
    </row>
    <row r="21" spans="1:17" ht="12.75" customHeight="1" x14ac:dyDescent="0.15">
      <c r="A21" s="33"/>
      <c r="B21" s="34">
        <v>55</v>
      </c>
      <c r="C21" s="35"/>
      <c r="D21" s="35" t="s">
        <v>22</v>
      </c>
      <c r="F21" s="36">
        <v>211.91</v>
      </c>
      <c r="G21" s="37">
        <v>90821</v>
      </c>
      <c r="H21" s="42">
        <v>17170</v>
      </c>
      <c r="I21" s="43">
        <v>23.312650201626589</v>
      </c>
      <c r="J21" s="38">
        <v>3.2806619614406358</v>
      </c>
      <c r="K21" s="39">
        <v>297953</v>
      </c>
      <c r="L21" s="44">
        <v>40415</v>
      </c>
      <c r="M21" s="52">
        <v>15.692829795991269</v>
      </c>
      <c r="N21" s="53">
        <v>144250</v>
      </c>
      <c r="O21" s="46">
        <v>153703</v>
      </c>
      <c r="P21" s="40">
        <v>93.849827264269408</v>
      </c>
      <c r="Q21" s="40">
        <v>1406.0355811429381</v>
      </c>
    </row>
    <row r="22" spans="1:17" ht="12.75" customHeight="1" x14ac:dyDescent="0.15">
      <c r="A22" s="33"/>
      <c r="B22" s="34">
        <v>60</v>
      </c>
      <c r="C22" s="35"/>
      <c r="D22" s="35" t="s">
        <v>22</v>
      </c>
      <c r="F22" s="36">
        <v>211.91</v>
      </c>
      <c r="G22" s="37">
        <v>100798</v>
      </c>
      <c r="H22" s="42">
        <v>9977</v>
      </c>
      <c r="I22" s="43">
        <v>10.985344799110337</v>
      </c>
      <c r="J22" s="38">
        <v>3.2510764102462351</v>
      </c>
      <c r="K22" s="39">
        <v>327702</v>
      </c>
      <c r="L22" s="44">
        <v>29749</v>
      </c>
      <c r="M22" s="52">
        <v>9.9844606364090982</v>
      </c>
      <c r="N22" s="46">
        <v>157989</v>
      </c>
      <c r="O22" s="46">
        <v>169713</v>
      </c>
      <c r="P22" s="40">
        <v>93.091866857577202</v>
      </c>
      <c r="Q22" s="40">
        <v>1546.4206502760605</v>
      </c>
    </row>
    <row r="23" spans="1:17" ht="12.75" customHeight="1" x14ac:dyDescent="0.15">
      <c r="A23" s="33" t="s">
        <v>29</v>
      </c>
      <c r="B23" s="34" t="s">
        <v>30</v>
      </c>
      <c r="C23" s="35" t="s">
        <v>20</v>
      </c>
      <c r="D23" s="35" t="s">
        <v>22</v>
      </c>
      <c r="F23" s="36">
        <v>211.61</v>
      </c>
      <c r="G23" s="37">
        <v>112990</v>
      </c>
      <c r="H23" s="42">
        <v>12192</v>
      </c>
      <c r="I23" s="43">
        <v>12.095478084882636</v>
      </c>
      <c r="J23" s="38">
        <v>3.0918576865209308</v>
      </c>
      <c r="K23" s="39">
        <v>349349</v>
      </c>
      <c r="L23" s="42">
        <v>21647</v>
      </c>
      <c r="M23" s="43">
        <v>6.6056966390195964</v>
      </c>
      <c r="N23" s="46">
        <v>167310</v>
      </c>
      <c r="O23" s="46">
        <v>182039</v>
      </c>
      <c r="P23" s="40">
        <v>91.908876669285149</v>
      </c>
      <c r="Q23" s="40">
        <v>1650.9096923585842</v>
      </c>
    </row>
    <row r="24" spans="1:17" ht="12.75" customHeight="1" x14ac:dyDescent="0.15">
      <c r="A24" s="14"/>
      <c r="B24" s="54" t="s">
        <v>31</v>
      </c>
      <c r="C24" s="30"/>
      <c r="D24" s="30" t="s">
        <v>22</v>
      </c>
      <c r="E24" s="8"/>
      <c r="F24" s="36">
        <v>211.6</v>
      </c>
      <c r="G24" s="46">
        <v>123718</v>
      </c>
      <c r="H24" s="42">
        <v>10728</v>
      </c>
      <c r="I24" s="43">
        <v>9.494645543853439</v>
      </c>
      <c r="J24" s="38">
        <v>2.9035225270372944</v>
      </c>
      <c r="K24" s="55">
        <v>359218</v>
      </c>
      <c r="L24" s="44">
        <v>9869</v>
      </c>
      <c r="M24" s="52">
        <v>2.8249687275475241</v>
      </c>
      <c r="N24" s="46">
        <v>171926</v>
      </c>
      <c r="O24" s="46">
        <v>187292</v>
      </c>
      <c r="P24" s="56">
        <v>91.795698695085747</v>
      </c>
      <c r="Q24" s="40">
        <v>1697.6275992438564</v>
      </c>
    </row>
    <row r="25" spans="1:17" ht="12.75" customHeight="1" x14ac:dyDescent="0.15">
      <c r="A25" s="8"/>
      <c r="B25" s="54">
        <v>12</v>
      </c>
      <c r="C25" s="30"/>
      <c r="D25" s="30" t="s">
        <v>22</v>
      </c>
      <c r="E25" s="8"/>
      <c r="F25" s="36">
        <v>211.6</v>
      </c>
      <c r="G25" s="46">
        <v>133774</v>
      </c>
      <c r="H25" s="42">
        <v>10056</v>
      </c>
      <c r="I25" s="43">
        <v>8.1281624339223075</v>
      </c>
      <c r="J25" s="38">
        <v>2.7373405893521912</v>
      </c>
      <c r="K25" s="55">
        <v>366185</v>
      </c>
      <c r="L25" s="44">
        <v>6967</v>
      </c>
      <c r="M25" s="52">
        <v>1.9394907827558754</v>
      </c>
      <c r="N25" s="46">
        <v>173652</v>
      </c>
      <c r="O25" s="46">
        <v>192533</v>
      </c>
      <c r="P25" s="56">
        <v>90.193369448354304</v>
      </c>
      <c r="Q25" s="40">
        <v>1730.5529300567109</v>
      </c>
    </row>
    <row r="26" spans="1:17" ht="12.75" customHeight="1" x14ac:dyDescent="0.15">
      <c r="A26" s="8"/>
      <c r="B26" s="54" t="s">
        <v>32</v>
      </c>
      <c r="C26" s="30"/>
      <c r="D26" s="30" t="s">
        <v>22</v>
      </c>
      <c r="E26" s="8"/>
      <c r="F26" s="36">
        <v>276.83999999999997</v>
      </c>
      <c r="G26" s="46">
        <v>140544</v>
      </c>
      <c r="H26" s="48">
        <v>6770</v>
      </c>
      <c r="I26" s="49">
        <v>5.060774141462467</v>
      </c>
      <c r="J26" s="38">
        <v>2.6333532559198543</v>
      </c>
      <c r="K26" s="55">
        <v>370102</v>
      </c>
      <c r="L26" s="50">
        <v>3917</v>
      </c>
      <c r="M26" s="57">
        <v>1.069677895053047</v>
      </c>
      <c r="N26" s="46">
        <v>174469</v>
      </c>
      <c r="O26" s="46">
        <v>195633</v>
      </c>
      <c r="P26" s="56">
        <v>89.18178425930185</v>
      </c>
      <c r="Q26" s="40">
        <v>1336.8805085970237</v>
      </c>
    </row>
    <row r="27" spans="1:17" ht="12.75" customHeight="1" x14ac:dyDescent="0.15">
      <c r="A27" s="8"/>
      <c r="B27" s="54" t="s">
        <v>33</v>
      </c>
      <c r="C27" s="30"/>
      <c r="D27" s="30" t="s">
        <v>28</v>
      </c>
      <c r="E27" s="8"/>
      <c r="F27" s="36">
        <v>276.83999999999997</v>
      </c>
      <c r="G27" s="46">
        <v>147421</v>
      </c>
      <c r="H27" s="48">
        <v>6877</v>
      </c>
      <c r="I27" s="49">
        <v>4.9000000000000004</v>
      </c>
      <c r="J27" s="38">
        <v>2.4900000000000002</v>
      </c>
      <c r="K27" s="55">
        <v>366591</v>
      </c>
      <c r="L27" s="50">
        <v>-3511</v>
      </c>
      <c r="M27" s="51">
        <v>-0.9</v>
      </c>
      <c r="N27" s="46">
        <v>171410</v>
      </c>
      <c r="O27" s="46">
        <v>195181</v>
      </c>
      <c r="P27" s="56">
        <v>87.8</v>
      </c>
      <c r="Q27" s="40">
        <v>1324.2</v>
      </c>
    </row>
    <row r="28" spans="1:17" ht="12.75" customHeight="1" x14ac:dyDescent="0.15">
      <c r="A28" s="8"/>
      <c r="B28" s="54" t="s">
        <v>34</v>
      </c>
      <c r="C28" s="30"/>
      <c r="D28" s="30" t="s">
        <v>35</v>
      </c>
      <c r="E28" s="8"/>
      <c r="F28" s="36">
        <v>276.94</v>
      </c>
      <c r="G28" s="46">
        <v>148920</v>
      </c>
      <c r="H28" s="48">
        <v>1499</v>
      </c>
      <c r="I28" s="49">
        <v>1</v>
      </c>
      <c r="J28" s="38">
        <v>2.4194869728713404</v>
      </c>
      <c r="K28" s="55">
        <v>360310</v>
      </c>
      <c r="L28" s="50">
        <v>-6281</v>
      </c>
      <c r="M28" s="51">
        <v>-1.7</v>
      </c>
      <c r="N28" s="46">
        <v>167899</v>
      </c>
      <c r="O28" s="46">
        <v>192411</v>
      </c>
      <c r="P28" s="56">
        <v>87.3</v>
      </c>
      <c r="Q28" s="40">
        <v>1301.0399364483283</v>
      </c>
    </row>
    <row r="29" spans="1:17" ht="3" customHeight="1" thickBot="1" x14ac:dyDescent="0.2">
      <c r="A29" s="5"/>
      <c r="B29" s="58"/>
      <c r="C29" s="59"/>
      <c r="D29" s="59"/>
      <c r="E29" s="5"/>
      <c r="F29" s="60"/>
      <c r="G29" s="61"/>
      <c r="H29" s="61"/>
      <c r="I29" s="62"/>
      <c r="J29" s="63"/>
      <c r="K29" s="64"/>
      <c r="L29" s="61"/>
      <c r="M29" s="62"/>
      <c r="N29" s="61"/>
      <c r="O29" s="61"/>
      <c r="P29" s="62"/>
      <c r="Q29" s="61"/>
    </row>
    <row r="30" spans="1:17" ht="6" customHeight="1" thickBot="1" x14ac:dyDescent="0.2">
      <c r="B30" s="3"/>
    </row>
    <row r="31" spans="1:17" ht="3" customHeight="1" x14ac:dyDescent="0.15">
      <c r="A31" s="65"/>
      <c r="B31" s="65"/>
      <c r="C31" s="66"/>
      <c r="D31" s="65"/>
      <c r="E31" s="67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</row>
    <row r="32" spans="1:17" ht="12.75" customHeight="1" x14ac:dyDescent="0.15">
      <c r="A32" s="8" t="s">
        <v>36</v>
      </c>
      <c r="B32" s="8"/>
      <c r="C32" s="8"/>
      <c r="D32" s="8"/>
      <c r="E32" s="8"/>
      <c r="F32" s="36">
        <v>276.83999999999997</v>
      </c>
      <c r="G32" s="46">
        <v>147421</v>
      </c>
      <c r="H32" s="44">
        <v>6877</v>
      </c>
      <c r="I32" s="52">
        <v>4.8931295537340613</v>
      </c>
      <c r="J32" s="38">
        <v>2.4900000000000002</v>
      </c>
      <c r="K32" s="55">
        <v>366591</v>
      </c>
      <c r="L32" s="50">
        <v>-3511</v>
      </c>
      <c r="M32" s="57">
        <v>-0.94865739714997488</v>
      </c>
      <c r="N32" s="46">
        <v>171410</v>
      </c>
      <c r="O32" s="46">
        <v>195181</v>
      </c>
      <c r="P32" s="56">
        <v>87.8</v>
      </c>
      <c r="Q32" s="40">
        <v>1324.2</v>
      </c>
    </row>
    <row r="33" spans="1:17" ht="12.75" customHeight="1" x14ac:dyDescent="0.15">
      <c r="A33" s="68" t="s">
        <v>37</v>
      </c>
      <c r="B33" s="8"/>
      <c r="C33" s="8"/>
      <c r="D33" s="69" t="s">
        <v>38</v>
      </c>
      <c r="E33" s="30"/>
      <c r="F33" s="36"/>
      <c r="G33" s="46">
        <v>145142</v>
      </c>
      <c r="H33" s="44">
        <v>6857</v>
      </c>
      <c r="I33" s="52">
        <v>5</v>
      </c>
      <c r="J33" s="38">
        <v>2.4700000000000002</v>
      </c>
      <c r="K33" s="55">
        <v>359008</v>
      </c>
      <c r="L33" s="50">
        <v>-2830</v>
      </c>
      <c r="M33" s="57">
        <v>-0.8</v>
      </c>
      <c r="N33" s="46">
        <v>167808</v>
      </c>
      <c r="O33" s="46">
        <v>191200</v>
      </c>
      <c r="P33" s="56">
        <v>87.8</v>
      </c>
      <c r="Q33" s="40">
        <v>1696.6</v>
      </c>
    </row>
    <row r="34" spans="1:17" ht="12.75" customHeight="1" x14ac:dyDescent="0.15">
      <c r="A34" s="8"/>
      <c r="B34" s="54"/>
      <c r="C34" s="30"/>
      <c r="D34" s="69" t="s">
        <v>39</v>
      </c>
      <c r="E34" s="30"/>
      <c r="F34" s="36"/>
      <c r="G34" s="46">
        <v>472</v>
      </c>
      <c r="H34" s="48">
        <v>-13</v>
      </c>
      <c r="I34" s="49">
        <v>-2.7</v>
      </c>
      <c r="J34" s="38">
        <v>3.4</v>
      </c>
      <c r="K34" s="55">
        <v>1607</v>
      </c>
      <c r="L34" s="50">
        <v>-202</v>
      </c>
      <c r="M34" s="57">
        <v>-11.2</v>
      </c>
      <c r="N34" s="46">
        <v>755</v>
      </c>
      <c r="O34" s="46">
        <v>852</v>
      </c>
      <c r="P34" s="56">
        <v>88.6</v>
      </c>
      <c r="Q34" s="40">
        <v>75.3</v>
      </c>
    </row>
    <row r="35" spans="1:17" ht="12.75" customHeight="1" x14ac:dyDescent="0.15">
      <c r="A35" s="8"/>
      <c r="B35" s="54"/>
      <c r="C35" s="30"/>
      <c r="D35" s="69" t="s">
        <v>40</v>
      </c>
      <c r="E35" s="30"/>
      <c r="F35" s="36"/>
      <c r="G35" s="46">
        <v>1807</v>
      </c>
      <c r="H35" s="48">
        <v>33</v>
      </c>
      <c r="I35" s="49">
        <v>1.9</v>
      </c>
      <c r="J35" s="38">
        <v>3.31</v>
      </c>
      <c r="K35" s="55">
        <v>5976</v>
      </c>
      <c r="L35" s="50">
        <v>-479</v>
      </c>
      <c r="M35" s="57">
        <v>-7.4</v>
      </c>
      <c r="N35" s="46">
        <v>2847</v>
      </c>
      <c r="O35" s="46">
        <v>3129</v>
      </c>
      <c r="P35" s="56">
        <v>91</v>
      </c>
      <c r="Q35" s="40">
        <v>135.9</v>
      </c>
    </row>
    <row r="36" spans="1:17" ht="2.25" customHeight="1" x14ac:dyDescent="0.15">
      <c r="A36" s="8"/>
      <c r="B36" s="3"/>
      <c r="C36" s="3"/>
      <c r="F36" s="36"/>
      <c r="G36" s="46"/>
      <c r="K36" s="55"/>
      <c r="N36" s="46"/>
      <c r="O36" s="46"/>
      <c r="Q36" s="40"/>
    </row>
    <row r="37" spans="1:17" ht="12.75" customHeight="1" x14ac:dyDescent="0.15">
      <c r="A37" s="8" t="s">
        <v>41</v>
      </c>
      <c r="B37" s="3"/>
      <c r="C37" s="3"/>
      <c r="F37" s="36">
        <v>276.94</v>
      </c>
      <c r="G37" s="46">
        <v>148920</v>
      </c>
      <c r="H37" s="48">
        <v>1499</v>
      </c>
      <c r="I37" s="49">
        <v>1</v>
      </c>
      <c r="J37" s="38">
        <v>2.4194869728713404</v>
      </c>
      <c r="K37" s="55">
        <v>360310</v>
      </c>
      <c r="L37" s="50">
        <v>-6281</v>
      </c>
      <c r="M37" s="57">
        <v>-1.7</v>
      </c>
      <c r="N37" s="46">
        <v>167899</v>
      </c>
      <c r="O37" s="46">
        <v>192411</v>
      </c>
      <c r="P37" s="56">
        <v>87.3</v>
      </c>
      <c r="Q37" s="40">
        <v>1301.0399364483283</v>
      </c>
    </row>
    <row r="38" spans="1:17" ht="12.75" customHeight="1" x14ac:dyDescent="0.15">
      <c r="A38" s="68" t="s">
        <v>37</v>
      </c>
      <c r="C38" s="9"/>
      <c r="D38" s="69" t="s">
        <v>38</v>
      </c>
      <c r="E38" s="69"/>
      <c r="F38" s="36"/>
      <c r="G38" s="46">
        <v>146608</v>
      </c>
      <c r="H38" s="48">
        <v>1466</v>
      </c>
      <c r="I38" s="49">
        <v>1</v>
      </c>
      <c r="J38" s="38">
        <f>K38/G38</f>
        <v>2.4092000436538252</v>
      </c>
      <c r="K38" s="55">
        <v>353208</v>
      </c>
      <c r="L38" s="50">
        <v>-5800</v>
      </c>
      <c r="M38" s="57">
        <v>-1.6</v>
      </c>
      <c r="N38" s="46">
        <v>164518</v>
      </c>
      <c r="O38" s="46">
        <v>188690</v>
      </c>
      <c r="P38" s="56">
        <v>87.2</v>
      </c>
      <c r="Q38" s="40">
        <v>1669.2</v>
      </c>
    </row>
    <row r="39" spans="1:17" ht="12.75" customHeight="1" x14ac:dyDescent="0.15">
      <c r="A39" s="8"/>
      <c r="B39" s="3"/>
      <c r="C39" s="3"/>
      <c r="D39" s="69" t="s">
        <v>39</v>
      </c>
      <c r="E39" s="30"/>
      <c r="F39" s="36"/>
      <c r="G39" s="46">
        <v>443</v>
      </c>
      <c r="H39" s="48">
        <v>-29</v>
      </c>
      <c r="I39" s="49">
        <v>-6.1</v>
      </c>
      <c r="J39" s="38">
        <f>K39/G39</f>
        <v>3.2844243792325059</v>
      </c>
      <c r="K39" s="55">
        <v>1455</v>
      </c>
      <c r="L39" s="50">
        <v>-152</v>
      </c>
      <c r="M39" s="57">
        <v>-9.5</v>
      </c>
      <c r="N39" s="46">
        <v>680</v>
      </c>
      <c r="O39" s="46">
        <v>775</v>
      </c>
      <c r="P39" s="56">
        <v>87.7</v>
      </c>
      <c r="Q39" s="40">
        <v>68.099999999999994</v>
      </c>
    </row>
    <row r="40" spans="1:17" ht="12.75" customHeight="1" x14ac:dyDescent="0.15">
      <c r="A40" s="8"/>
      <c r="B40" s="3"/>
      <c r="C40" s="3"/>
      <c r="D40" s="69" t="s">
        <v>40</v>
      </c>
      <c r="E40" s="30"/>
      <c r="F40" s="36"/>
      <c r="G40" s="46">
        <v>1869</v>
      </c>
      <c r="H40" s="48">
        <v>62</v>
      </c>
      <c r="I40" s="49">
        <v>3.4</v>
      </c>
      <c r="J40" s="38">
        <f>K40/G40</f>
        <v>3.0214018191546281</v>
      </c>
      <c r="K40" s="55">
        <v>5647</v>
      </c>
      <c r="L40" s="50">
        <v>-329</v>
      </c>
      <c r="M40" s="57">
        <v>-5.5</v>
      </c>
      <c r="N40" s="46">
        <v>2701</v>
      </c>
      <c r="O40" s="46">
        <v>2946</v>
      </c>
      <c r="P40" s="56">
        <v>91.7</v>
      </c>
      <c r="Q40" s="40">
        <v>128.4</v>
      </c>
    </row>
    <row r="41" spans="1:17" ht="3" customHeight="1" thickBot="1" x14ac:dyDescent="0.2">
      <c r="A41" s="5"/>
      <c r="B41" s="58"/>
      <c r="C41" s="59"/>
      <c r="D41" s="59"/>
      <c r="E41" s="59"/>
      <c r="F41" s="60"/>
      <c r="G41" s="61"/>
      <c r="H41" s="61"/>
      <c r="I41" s="62"/>
      <c r="J41" s="63"/>
      <c r="K41" s="64"/>
      <c r="L41" s="61"/>
      <c r="M41" s="62"/>
      <c r="N41" s="61"/>
      <c r="O41" s="61"/>
      <c r="P41" s="62"/>
      <c r="Q41" s="61"/>
    </row>
    <row r="42" spans="1:17" ht="13.5" customHeight="1" x14ac:dyDescent="0.15">
      <c r="B42" s="3"/>
    </row>
  </sheetData>
  <mergeCells count="9">
    <mergeCell ref="H3:I3"/>
    <mergeCell ref="K3:Q3"/>
    <mergeCell ref="A4:D5"/>
    <mergeCell ref="P4:P6"/>
    <mergeCell ref="Q4:Q6"/>
    <mergeCell ref="H5:H6"/>
    <mergeCell ref="I5:I6"/>
    <mergeCell ref="L5:L6"/>
    <mergeCell ref="M5:M6"/>
  </mergeCells>
  <phoneticPr fontId="3"/>
  <pageMargins left="0.62992125984251968" right="0.59055118110236227" top="0.39370078740157483" bottom="0.39370078740157483" header="0" footer="0"/>
  <pageSetup paperSize="9" orientation="portrait" horizontalDpi="300" verticalDpi="300" r:id="rId1"/>
  <headerFooter alignWithMargins="0"/>
  <ignoredErrors>
    <ignoredError sqref="B8:B28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3-1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奈良市役所</dc:creator>
  <cp:lastModifiedBy>奈良市役所</cp:lastModifiedBy>
  <dcterms:created xsi:type="dcterms:W3CDTF">2020-05-07T08:57:00Z</dcterms:created>
  <dcterms:modified xsi:type="dcterms:W3CDTF">2020-05-13T10:16:59Z</dcterms:modified>
</cp:coreProperties>
</file>