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3 " sheetId="1" r:id="rId1"/>
    <sheet name="16-3(つづき)" sheetId="2" r:id="rId2"/>
  </sheets>
  <definedNames/>
  <calcPr fullCalcOnLoad="1"/>
</workbook>
</file>

<file path=xl/sharedStrings.xml><?xml version="1.0" encoding="utf-8"?>
<sst xmlns="http://schemas.openxmlformats.org/spreadsheetml/2006/main" count="179" uniqueCount="120">
  <si>
    <t>　この表は、学校基本調査(各年5月1日現在)の結果である。</t>
  </si>
  <si>
    <t>１６－３    小　　学　　校　　の　　概　　況</t>
  </si>
  <si>
    <t>年 次</t>
  </si>
  <si>
    <t>区 分</t>
  </si>
  <si>
    <t>学
級
数</t>
  </si>
  <si>
    <t>児童数</t>
  </si>
  <si>
    <t>１学年</t>
  </si>
  <si>
    <t>２学年</t>
  </si>
  <si>
    <t>３学年</t>
  </si>
  <si>
    <t>４学年</t>
  </si>
  <si>
    <t>５学年</t>
  </si>
  <si>
    <t>６学年</t>
  </si>
  <si>
    <t>男</t>
  </si>
  <si>
    <t>教            員      　　　数</t>
  </si>
  <si>
    <t>職 員 数</t>
  </si>
  <si>
    <t>本務教員</t>
  </si>
  <si>
    <t>計</t>
  </si>
  <si>
    <t>（再掲）</t>
  </si>
  <si>
    <t>左記以外
の 市 費</t>
  </si>
  <si>
    <t>市　費</t>
  </si>
  <si>
    <t>数</t>
  </si>
  <si>
    <t>１６－３    小　　学　　校　　の　　概　　況　（ つ づ き ）</t>
  </si>
  <si>
    <t>区    　  分</t>
  </si>
  <si>
    <t>学級数</t>
  </si>
  <si>
    <t>児</t>
  </si>
  <si>
    <t>童</t>
  </si>
  <si>
    <t>本務教員数</t>
  </si>
  <si>
    <t>１ 学 年</t>
  </si>
  <si>
    <t>２ 学 年</t>
  </si>
  <si>
    <t>３ 学 年</t>
  </si>
  <si>
    <t>４ 学 年</t>
  </si>
  <si>
    <t>５ 学 年</t>
  </si>
  <si>
    <t>６ 学 年</t>
  </si>
  <si>
    <t>奈良女子大附属</t>
  </si>
  <si>
    <t>奈良教育大附属</t>
  </si>
  <si>
    <t>市　　　　　立</t>
  </si>
  <si>
    <t>椿　　　　井</t>
  </si>
  <si>
    <t>辰　　　　市</t>
  </si>
  <si>
    <t>帯　　　　解</t>
  </si>
  <si>
    <t>精　　　　華</t>
  </si>
  <si>
    <t>伏　　　　見</t>
  </si>
  <si>
    <t>田　　　　原</t>
  </si>
  <si>
    <t>柳　　　　生</t>
  </si>
  <si>
    <t>済　美　南</t>
  </si>
  <si>
    <t>大安寺西</t>
  </si>
  <si>
    <t>佐　保　川</t>
  </si>
  <si>
    <t>月ヶ瀬</t>
  </si>
  <si>
    <t>並松</t>
  </si>
  <si>
    <t>都祁</t>
  </si>
  <si>
    <t>吐山</t>
  </si>
  <si>
    <t>六郷</t>
  </si>
  <si>
    <t>私　　　　　立</t>
  </si>
  <si>
    <t>帝塚山</t>
  </si>
  <si>
    <t>奈良学園</t>
  </si>
  <si>
    <t>22年</t>
  </si>
  <si>
    <t>-</t>
  </si>
  <si>
    <t>近畿大学附属</t>
  </si>
  <si>
    <t>23年</t>
  </si>
  <si>
    <t>興東</t>
  </si>
  <si>
    <t>奈良育英</t>
  </si>
  <si>
    <t>24年</t>
  </si>
  <si>
    <t xml:space="preserve"> </t>
  </si>
  <si>
    <t>学
校
数</t>
  </si>
  <si>
    <t>総　      　  数</t>
  </si>
  <si>
    <t>特別支援 学級(再掲)</t>
  </si>
  <si>
    <t>総  数</t>
  </si>
  <si>
    <t>総数</t>
  </si>
  <si>
    <t>国立</t>
  </si>
  <si>
    <t>市立</t>
  </si>
  <si>
    <t>私立</t>
  </si>
  <si>
    <t>25年</t>
  </si>
  <si>
    <t>この表は、奈良県教育委員会「学校基本数調べ」の結果である。</t>
  </si>
  <si>
    <t>平成26年５月１日現在</t>
  </si>
  <si>
    <t>総        　　数</t>
  </si>
  <si>
    <t>総  数</t>
  </si>
  <si>
    <t>男</t>
  </si>
  <si>
    <t>女</t>
  </si>
  <si>
    <t>国　　　　　立</t>
  </si>
  <si>
    <t>飛　　　　鳥</t>
  </si>
  <si>
    <t>鼓　　　　阪</t>
  </si>
  <si>
    <t>済　　　　美</t>
  </si>
  <si>
    <t>佐　　　　保</t>
  </si>
  <si>
    <t>大　　　　宮</t>
  </si>
  <si>
    <t>都　　　　跡</t>
  </si>
  <si>
    <t>大　安　寺</t>
  </si>
  <si>
    <t>東　　　　市</t>
  </si>
  <si>
    <t>平　　　　城</t>
  </si>
  <si>
    <t>明　　　　治</t>
  </si>
  <si>
    <t>富　雄　南</t>
  </si>
  <si>
    <t>富　雄　北</t>
  </si>
  <si>
    <t xml:space="preserve">あやめ池 </t>
  </si>
  <si>
    <t>鶴　　　　舞</t>
  </si>
  <si>
    <t>鳥　　　　見</t>
  </si>
  <si>
    <t>登美ヶ丘</t>
  </si>
  <si>
    <t>六　　　　条</t>
  </si>
  <si>
    <t>青　　　　和</t>
  </si>
  <si>
    <t>右　　　　京</t>
  </si>
  <si>
    <t>東登美ヶ丘</t>
  </si>
  <si>
    <t>二　　　　名</t>
  </si>
  <si>
    <t>西大寺北</t>
  </si>
  <si>
    <t>富雄第三</t>
  </si>
  <si>
    <t>平　城　西</t>
  </si>
  <si>
    <t>三　　　　碓</t>
  </si>
  <si>
    <t>神　　　　功</t>
  </si>
  <si>
    <t>朱　　　　雀</t>
  </si>
  <si>
    <t>伏　見　南</t>
  </si>
  <si>
    <t>鼓　阪　北</t>
  </si>
  <si>
    <t>佐　保　台</t>
  </si>
  <si>
    <t>左　　　　京</t>
  </si>
  <si>
    <t>女</t>
  </si>
  <si>
    <t>平成　22年</t>
  </si>
  <si>
    <t>総数</t>
  </si>
  <si>
    <t>26年</t>
  </si>
  <si>
    <t>兼 務 者</t>
  </si>
  <si>
    <t>男</t>
  </si>
  <si>
    <t>女</t>
  </si>
  <si>
    <t>総数</t>
  </si>
  <si>
    <t>国立</t>
  </si>
  <si>
    <t>市立</t>
  </si>
  <si>
    <t>私立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</si>
</sst>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 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9" fillId="0" borderId="0" xfId="0" applyFont="1" applyAlignment="1">
      <alignment horizontal="left" vertical="center" indent="2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vertical="top"/>
    </xf>
    <xf numFmtId="0" fontId="22" fillId="0" borderId="10" xfId="0" applyFont="1" applyBorder="1" applyAlignment="1">
      <alignment horizontal="left" vertical="top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1" fontId="21" fillId="0" borderId="15" xfId="0" applyNumberFormat="1" applyFont="1" applyBorder="1" applyAlignment="1" applyProtection="1">
      <alignment horizontal="center" vertical="center"/>
      <protection/>
    </xf>
    <xf numFmtId="41" fontId="21" fillId="0" borderId="16" xfId="0" applyNumberFormat="1" applyFont="1" applyBorder="1" applyAlignment="1" applyProtection="1">
      <alignment horizontal="center" vertical="center"/>
      <protection/>
    </xf>
    <xf numFmtId="41" fontId="21" fillId="0" borderId="17" xfId="0" applyNumberFormat="1" applyFont="1" applyBorder="1" applyAlignment="1" applyProtection="1">
      <alignment horizontal="center" vertical="center"/>
      <protection/>
    </xf>
    <xf numFmtId="41" fontId="21" fillId="0" borderId="18" xfId="0" applyNumberFormat="1" applyFont="1" applyBorder="1" applyAlignment="1" applyProtection="1">
      <alignment horizontal="center" vertical="center"/>
      <protection/>
    </xf>
    <xf numFmtId="41" fontId="21" fillId="0" borderId="19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>
      <alignment vertical="top"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41" fontId="21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41" fontId="22" fillId="0" borderId="0" xfId="50" applyNumberFormat="1" applyFont="1" applyBorder="1" applyAlignment="1">
      <alignment horizontal="right" vertical="center"/>
    </xf>
    <xf numFmtId="41" fontId="22" fillId="0" borderId="10" xfId="50" applyNumberFormat="1" applyFont="1" applyBorder="1" applyAlignment="1">
      <alignment horizontal="right" vertical="center"/>
    </xf>
    <xf numFmtId="41" fontId="22" fillId="0" borderId="20" xfId="50" applyNumberFormat="1" applyFont="1" applyBorder="1" applyAlignment="1" applyProtection="1">
      <alignment horizontal="right" vertical="center"/>
      <protection/>
    </xf>
    <xf numFmtId="41" fontId="22" fillId="0" borderId="0" xfId="50" applyNumberFormat="1" applyFont="1" applyBorder="1" applyAlignment="1" applyProtection="1">
      <alignment horizontal="right" vertical="center"/>
      <protection/>
    </xf>
    <xf numFmtId="186" fontId="22" fillId="0" borderId="20" xfId="0" applyNumberFormat="1" applyFont="1" applyBorder="1" applyAlignment="1">
      <alignment vertical="center"/>
    </xf>
    <xf numFmtId="186" fontId="22" fillId="0" borderId="0" xfId="0" applyNumberFormat="1" applyFont="1" applyBorder="1" applyAlignment="1">
      <alignment vertical="center"/>
    </xf>
    <xf numFmtId="41" fontId="22" fillId="0" borderId="0" xfId="50" applyNumberFormat="1" applyFont="1" applyBorder="1" applyAlignment="1" applyProtection="1">
      <alignment vertical="center"/>
      <protection/>
    </xf>
    <xf numFmtId="41" fontId="22" fillId="0" borderId="0" xfId="50" applyNumberFormat="1" applyFont="1" applyBorder="1" applyAlignment="1">
      <alignment vertical="center"/>
    </xf>
    <xf numFmtId="0" fontId="21" fillId="0" borderId="15" xfId="0" applyFont="1" applyFill="1" applyBorder="1" applyAlignment="1" applyProtection="1">
      <alignment horizontal="center" vertical="center"/>
      <protection/>
    </xf>
    <xf numFmtId="186" fontId="22" fillId="0" borderId="20" xfId="0" applyNumberFormat="1" applyFont="1" applyFill="1" applyBorder="1" applyAlignment="1">
      <alignment vertical="center"/>
    </xf>
    <xf numFmtId="186" fontId="22" fillId="0" borderId="0" xfId="0" applyNumberFormat="1" applyFont="1" applyFill="1" applyBorder="1" applyAlignment="1">
      <alignment vertical="center"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186" fontId="22" fillId="0" borderId="22" xfId="0" applyNumberFormat="1" applyFont="1" applyFill="1" applyBorder="1" applyAlignment="1">
      <alignment vertical="center"/>
    </xf>
    <xf numFmtId="186" fontId="22" fillId="0" borderId="10" xfId="0" applyNumberFormat="1" applyFont="1" applyFill="1" applyBorder="1" applyAlignment="1">
      <alignment vertical="center"/>
    </xf>
    <xf numFmtId="186" fontId="22" fillId="0" borderId="0" xfId="0" applyNumberFormat="1" applyFont="1" applyBorder="1" applyAlignment="1">
      <alignment horizontal="right" vertical="center"/>
    </xf>
    <xf numFmtId="0" fontId="21" fillId="0" borderId="17" xfId="0" applyFont="1" applyBorder="1" applyAlignment="1" applyProtection="1">
      <alignment horizontal="center" vertical="center"/>
      <protection/>
    </xf>
    <xf numFmtId="0" fontId="19" fillId="0" borderId="0" xfId="0" applyFont="1" applyFill="1" applyAlignment="1">
      <alignment horizontal="left" vertical="center" indent="2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/>
    </xf>
    <xf numFmtId="0" fontId="19" fillId="0" borderId="0" xfId="0" applyFont="1" applyFill="1" applyAlignment="1">
      <alignment horizontal="left" vertical="top" indent="2"/>
    </xf>
    <xf numFmtId="0" fontId="21" fillId="0" borderId="1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right" vertical="top"/>
    </xf>
    <xf numFmtId="0" fontId="21" fillId="0" borderId="23" xfId="0" applyFont="1" applyFill="1" applyBorder="1" applyAlignment="1">
      <alignment horizontal="right" vertical="center"/>
    </xf>
    <xf numFmtId="0" fontId="21" fillId="0" borderId="24" xfId="0" applyFont="1" applyFill="1" applyBorder="1" applyAlignment="1">
      <alignment horizontal="right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2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distributed" vertical="center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26" xfId="0" applyFont="1" applyFill="1" applyBorder="1" applyAlignment="1" applyProtection="1">
      <alignment horizontal="left" vertical="top"/>
      <protection/>
    </xf>
    <xf numFmtId="41" fontId="22" fillId="0" borderId="0" xfId="50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 applyProtection="1">
      <alignment horizontal="distributed" vertical="center"/>
      <protection/>
    </xf>
    <xf numFmtId="0" fontId="22" fillId="0" borderId="26" xfId="0" applyFont="1" applyFill="1" applyBorder="1" applyAlignment="1" applyProtection="1">
      <alignment horizontal="distributed" vertical="center"/>
      <protection/>
    </xf>
    <xf numFmtId="41" fontId="22" fillId="0" borderId="0" xfId="5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distributed" vertical="center"/>
    </xf>
    <xf numFmtId="0" fontId="22" fillId="0" borderId="26" xfId="0" applyFont="1" applyFill="1" applyBorder="1" applyAlignment="1">
      <alignment horizontal="distributed" vertical="center"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41" fontId="22" fillId="0" borderId="20" xfId="5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 applyProtection="1">
      <alignment horizontal="distributed" vertical="center"/>
      <protection/>
    </xf>
    <xf numFmtId="0" fontId="22" fillId="0" borderId="10" xfId="0" applyFont="1" applyFill="1" applyBorder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horizontal="distributed" vertical="center"/>
      <protection/>
    </xf>
    <xf numFmtId="0" fontId="22" fillId="0" borderId="10" xfId="0" applyFont="1" applyFill="1" applyBorder="1" applyAlignment="1" applyProtection="1">
      <alignment horizontal="left" vertical="top"/>
      <protection/>
    </xf>
    <xf numFmtId="41" fontId="22" fillId="0" borderId="22" xfId="50" applyNumberFormat="1" applyFont="1" applyFill="1" applyBorder="1" applyAlignment="1">
      <alignment horizontal="right" vertical="center"/>
    </xf>
    <xf numFmtId="41" fontId="22" fillId="0" borderId="10" xfId="5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41" fontId="22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56" fontId="21" fillId="0" borderId="16" xfId="0" applyNumberFormat="1" applyFont="1" applyBorder="1" applyAlignment="1" applyProtection="1">
      <alignment horizontal="center" vertical="center"/>
      <protection/>
    </xf>
    <xf numFmtId="186" fontId="22" fillId="24" borderId="0" xfId="0" applyNumberFormat="1" applyFont="1" applyFill="1" applyBorder="1" applyAlignment="1">
      <alignment vertical="center"/>
    </xf>
    <xf numFmtId="41" fontId="21" fillId="0" borderId="26" xfId="0" applyNumberFormat="1" applyFont="1" applyBorder="1" applyAlignment="1" applyProtection="1">
      <alignment horizontal="center" vertical="center"/>
      <protection/>
    </xf>
    <xf numFmtId="41" fontId="21" fillId="0" borderId="27" xfId="0" applyNumberFormat="1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distributed" vertical="center" indent="4"/>
      <protection/>
    </xf>
    <xf numFmtId="0" fontId="21" fillId="0" borderId="24" xfId="0" applyFont="1" applyBorder="1" applyAlignment="1" applyProtection="1">
      <alignment horizontal="distributed" vertical="center" indent="4"/>
      <protection/>
    </xf>
    <xf numFmtId="0" fontId="21" fillId="0" borderId="24" xfId="0" applyFont="1" applyBorder="1" applyAlignment="1">
      <alignment horizontal="distributed" vertical="center" indent="4"/>
    </xf>
    <xf numFmtId="0" fontId="0" fillId="0" borderId="24" xfId="0" applyBorder="1" applyAlignment="1">
      <alignment horizontal="distributed" vertical="center" indent="4"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3" fillId="0" borderId="28" xfId="0" applyFont="1" applyBorder="1" applyAlignment="1" applyProtection="1">
      <alignment horizontal="center" vertical="center" wrapText="1"/>
      <protection/>
    </xf>
    <xf numFmtId="0" fontId="23" fillId="0" borderId="25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35" xfId="0" applyFont="1" applyBorder="1" applyAlignment="1" applyProtection="1">
      <alignment horizontal="center" vertical="center" wrapText="1"/>
      <protection/>
    </xf>
    <xf numFmtId="0" fontId="21" fillId="0" borderId="3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41" fontId="21" fillId="0" borderId="38" xfId="0" applyNumberFormat="1" applyFont="1" applyBorder="1" applyAlignment="1">
      <alignment horizontal="center" vertical="center"/>
    </xf>
    <xf numFmtId="41" fontId="21" fillId="0" borderId="31" xfId="0" applyNumberFormat="1" applyFont="1" applyBorder="1" applyAlignment="1">
      <alignment horizontal="center" vertical="center"/>
    </xf>
    <xf numFmtId="41" fontId="21" fillId="0" borderId="32" xfId="0" applyNumberFormat="1" applyFont="1" applyBorder="1" applyAlignment="1">
      <alignment horizontal="center" vertical="center"/>
    </xf>
    <xf numFmtId="41" fontId="21" fillId="0" borderId="39" xfId="0" applyNumberFormat="1" applyFont="1" applyBorder="1" applyAlignment="1">
      <alignment horizontal="center" vertical="center"/>
    </xf>
    <xf numFmtId="41" fontId="21" fillId="0" borderId="16" xfId="0" applyNumberFormat="1" applyFont="1" applyBorder="1" applyAlignment="1">
      <alignment horizontal="center" vertical="center"/>
    </xf>
    <xf numFmtId="41" fontId="21" fillId="0" borderId="17" xfId="0" applyNumberFormat="1" applyFont="1" applyBorder="1" applyAlignment="1">
      <alignment horizontal="center" vertical="center"/>
    </xf>
    <xf numFmtId="41" fontId="21" fillId="0" borderId="40" xfId="0" applyNumberFormat="1" applyFont="1" applyBorder="1" applyAlignment="1">
      <alignment horizontal="center" vertical="center"/>
    </xf>
    <xf numFmtId="41" fontId="21" fillId="0" borderId="23" xfId="0" applyNumberFormat="1" applyFont="1" applyBorder="1" applyAlignment="1">
      <alignment horizontal="center" vertical="center"/>
    </xf>
    <xf numFmtId="41" fontId="21" fillId="0" borderId="20" xfId="0" applyNumberFormat="1" applyFont="1" applyBorder="1" applyAlignment="1">
      <alignment horizontal="center" vertical="center"/>
    </xf>
    <xf numFmtId="41" fontId="21" fillId="0" borderId="25" xfId="0" applyNumberFormat="1" applyFont="1" applyBorder="1" applyAlignment="1">
      <alignment horizontal="center" vertical="center"/>
    </xf>
    <xf numFmtId="41" fontId="21" fillId="0" borderId="41" xfId="0" applyNumberFormat="1" applyFont="1" applyBorder="1" applyAlignment="1">
      <alignment horizontal="distributed" vertical="center"/>
    </xf>
    <xf numFmtId="41" fontId="21" fillId="0" borderId="42" xfId="0" applyNumberFormat="1" applyFont="1" applyBorder="1" applyAlignment="1">
      <alignment horizontal="distributed" vertical="center"/>
    </xf>
    <xf numFmtId="41" fontId="21" fillId="0" borderId="18" xfId="0" applyNumberFormat="1" applyFont="1" applyBorder="1" applyAlignment="1">
      <alignment horizontal="center" vertical="center"/>
    </xf>
    <xf numFmtId="41" fontId="21" fillId="0" borderId="36" xfId="0" applyNumberFormat="1" applyFont="1" applyBorder="1" applyAlignment="1">
      <alignment horizontal="center" vertical="center"/>
    </xf>
    <xf numFmtId="41" fontId="21" fillId="0" borderId="19" xfId="0" applyNumberFormat="1" applyFont="1" applyBorder="1" applyAlignment="1">
      <alignment horizontal="center" vertical="center"/>
    </xf>
    <xf numFmtId="41" fontId="21" fillId="0" borderId="43" xfId="0" applyNumberFormat="1" applyFont="1" applyBorder="1" applyAlignment="1" applyProtection="1">
      <alignment horizontal="center" vertical="center"/>
      <protection/>
    </xf>
    <xf numFmtId="41" fontId="21" fillId="0" borderId="44" xfId="0" applyNumberFormat="1" applyFont="1" applyBorder="1" applyAlignment="1">
      <alignment horizontal="center" vertical="center"/>
    </xf>
    <xf numFmtId="41" fontId="21" fillId="0" borderId="18" xfId="0" applyNumberFormat="1" applyFont="1" applyBorder="1" applyAlignment="1" applyProtection="1">
      <alignment horizontal="center" vertical="center"/>
      <protection/>
    </xf>
    <xf numFmtId="41" fontId="21" fillId="0" borderId="19" xfId="0" applyNumberFormat="1" applyFont="1" applyBorder="1" applyAlignment="1" applyProtection="1">
      <alignment horizontal="center" vertical="center"/>
      <protection/>
    </xf>
    <xf numFmtId="41" fontId="21" fillId="0" borderId="30" xfId="0" applyNumberFormat="1" applyFont="1" applyBorder="1" applyAlignment="1">
      <alignment horizontal="center" vertical="center"/>
    </xf>
    <xf numFmtId="41" fontId="21" fillId="0" borderId="37" xfId="0" applyNumberFormat="1" applyFont="1" applyBorder="1" applyAlignment="1">
      <alignment horizontal="center" vertical="center"/>
    </xf>
    <xf numFmtId="41" fontId="21" fillId="0" borderId="18" xfId="0" applyNumberFormat="1" applyFont="1" applyBorder="1" applyAlignment="1" applyProtection="1">
      <alignment horizontal="center" vertical="center" wrapText="1"/>
      <protection/>
    </xf>
    <xf numFmtId="41" fontId="21" fillId="0" borderId="19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left" vertical="top"/>
      <protection/>
    </xf>
    <xf numFmtId="0" fontId="0" fillId="0" borderId="10" xfId="0" applyFont="1" applyFill="1" applyBorder="1" applyAlignment="1">
      <alignment vertical="top"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45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0" fontId="21" fillId="0" borderId="33" xfId="0" applyFont="1" applyFill="1" applyBorder="1" applyAlignment="1" applyProtection="1">
      <alignment horizontal="center" vertical="center"/>
      <protection/>
    </xf>
    <xf numFmtId="0" fontId="21" fillId="0" borderId="44" xfId="0" applyFont="1" applyFill="1" applyBorder="1" applyAlignment="1" applyProtection="1">
      <alignment horizontal="center" vertical="center"/>
      <protection/>
    </xf>
    <xf numFmtId="0" fontId="21" fillId="0" borderId="35" xfId="0" applyFont="1" applyFill="1" applyBorder="1" applyAlignment="1" applyProtection="1">
      <alignment horizontal="distributed" vertical="center"/>
      <protection/>
    </xf>
    <xf numFmtId="0" fontId="21" fillId="0" borderId="36" xfId="0" applyFont="1" applyFill="1" applyBorder="1" applyAlignment="1">
      <alignment horizontal="distributed" vertical="center"/>
    </xf>
    <xf numFmtId="0" fontId="21" fillId="0" borderId="19" xfId="0" applyFont="1" applyFill="1" applyBorder="1" applyAlignment="1">
      <alignment horizontal="distributed" vertical="center"/>
    </xf>
    <xf numFmtId="0" fontId="21" fillId="0" borderId="46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left" vertical="top"/>
      <protection/>
    </xf>
    <xf numFmtId="0" fontId="21" fillId="0" borderId="47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48"/>
  <sheetViews>
    <sheetView tabSelected="1" zoomScale="110" zoomScaleNormal="110" zoomScalePageLayoutView="0" workbookViewId="0" topLeftCell="A1">
      <selection activeCell="F9" sqref="F9"/>
    </sheetView>
  </sheetViews>
  <sheetFormatPr defaultColWidth="10.8984375" defaultRowHeight="14.25"/>
  <cols>
    <col min="1" max="1" width="5.69921875" style="2" customWidth="1"/>
    <col min="2" max="2" width="5.59765625" style="2" customWidth="1"/>
    <col min="3" max="4" width="5" style="2" customWidth="1"/>
    <col min="5" max="7" width="7.09765625" style="2" customWidth="1"/>
    <col min="8" max="13" width="7" style="2" customWidth="1"/>
    <col min="14" max="14" width="7.59765625" style="2" customWidth="1"/>
    <col min="15" max="16384" width="10.8984375" style="2" customWidth="1"/>
  </cols>
  <sheetData>
    <row r="1" spans="1:34" ht="15" customHeight="1">
      <c r="A1" s="1" t="s">
        <v>1</v>
      </c>
      <c r="K1" s="2" t="s">
        <v>61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9:34" ht="13.5" customHeight="1">
      <c r="I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7" customFormat="1" ht="13.5" customHeight="1" thickBot="1">
      <c r="A3" s="5" t="s">
        <v>0</v>
      </c>
      <c r="B3" s="6"/>
      <c r="D3" s="6"/>
      <c r="E3" s="6"/>
      <c r="F3" s="6"/>
      <c r="G3" s="6"/>
      <c r="H3" s="6"/>
      <c r="I3" s="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3.5" customHeight="1">
      <c r="A4" s="109" t="s">
        <v>2</v>
      </c>
      <c r="B4" s="112" t="s">
        <v>3</v>
      </c>
      <c r="C4" s="115" t="s">
        <v>62</v>
      </c>
      <c r="D4" s="118" t="s">
        <v>4</v>
      </c>
      <c r="E4" s="92" t="s">
        <v>5</v>
      </c>
      <c r="F4" s="93"/>
      <c r="G4" s="93"/>
      <c r="H4" s="93"/>
      <c r="I4" s="93"/>
      <c r="J4" s="94"/>
      <c r="K4" s="95"/>
      <c r="L4" s="95"/>
      <c r="M4" s="95"/>
      <c r="N4" s="95"/>
      <c r="O4" s="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3.5" customHeight="1">
      <c r="A5" s="110"/>
      <c r="B5" s="113"/>
      <c r="C5" s="116"/>
      <c r="D5" s="116"/>
      <c r="E5" s="96" t="s">
        <v>63</v>
      </c>
      <c r="F5" s="97"/>
      <c r="G5" s="97"/>
      <c r="H5" s="98" t="s">
        <v>6</v>
      </c>
      <c r="I5" s="98" t="s">
        <v>7</v>
      </c>
      <c r="J5" s="98" t="s">
        <v>8</v>
      </c>
      <c r="K5" s="98" t="s">
        <v>9</v>
      </c>
      <c r="L5" s="98" t="s">
        <v>10</v>
      </c>
      <c r="M5" s="98" t="s">
        <v>11</v>
      </c>
      <c r="N5" s="100" t="s">
        <v>64</v>
      </c>
      <c r="O5" s="9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3.5" customHeight="1">
      <c r="A6" s="111"/>
      <c r="B6" s="114"/>
      <c r="C6" s="117"/>
      <c r="D6" s="117"/>
      <c r="E6" s="10" t="s">
        <v>65</v>
      </c>
      <c r="F6" s="11" t="s">
        <v>12</v>
      </c>
      <c r="G6" s="10" t="s">
        <v>109</v>
      </c>
      <c r="H6" s="99"/>
      <c r="I6" s="99"/>
      <c r="J6" s="99"/>
      <c r="K6" s="99"/>
      <c r="L6" s="99"/>
      <c r="M6" s="99"/>
      <c r="N6" s="101"/>
      <c r="O6" s="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4" customFormat="1" ht="14.25" customHeight="1">
      <c r="A7" s="102" t="s">
        <v>110</v>
      </c>
      <c r="B7" s="12" t="s">
        <v>111</v>
      </c>
      <c r="C7" s="34">
        <v>54</v>
      </c>
      <c r="D7" s="35">
        <f aca="true" t="shared" si="0" ref="D7:N7">SUM(D8:D10)</f>
        <v>899</v>
      </c>
      <c r="E7" s="35">
        <f t="shared" si="0"/>
        <v>20768</v>
      </c>
      <c r="F7" s="35">
        <f t="shared" si="0"/>
        <v>10662</v>
      </c>
      <c r="G7" s="35">
        <f t="shared" si="0"/>
        <v>10106</v>
      </c>
      <c r="H7" s="35">
        <f t="shared" si="0"/>
        <v>3271</v>
      </c>
      <c r="I7" s="35">
        <f t="shared" si="0"/>
        <v>3403</v>
      </c>
      <c r="J7" s="35">
        <f t="shared" si="0"/>
        <v>3523</v>
      </c>
      <c r="K7" s="35">
        <f t="shared" si="0"/>
        <v>3458</v>
      </c>
      <c r="L7" s="35">
        <f t="shared" si="0"/>
        <v>3489</v>
      </c>
      <c r="M7" s="35">
        <f t="shared" si="0"/>
        <v>3624</v>
      </c>
      <c r="N7" s="35">
        <f t="shared" si="0"/>
        <v>348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s="14" customFormat="1" ht="14.25" customHeight="1">
      <c r="A8" s="103"/>
      <c r="B8" s="16" t="s">
        <v>67</v>
      </c>
      <c r="C8" s="34">
        <v>2</v>
      </c>
      <c r="D8" s="32">
        <v>33</v>
      </c>
      <c r="E8" s="32">
        <v>1087</v>
      </c>
      <c r="F8" s="32">
        <v>550</v>
      </c>
      <c r="G8" s="32">
        <v>537</v>
      </c>
      <c r="H8" s="32">
        <v>182</v>
      </c>
      <c r="I8" s="32">
        <v>177</v>
      </c>
      <c r="J8" s="32">
        <v>182</v>
      </c>
      <c r="K8" s="32">
        <v>179</v>
      </c>
      <c r="L8" s="32">
        <v>183</v>
      </c>
      <c r="M8" s="32">
        <v>184</v>
      </c>
      <c r="N8" s="32">
        <v>12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s="14" customFormat="1" ht="14.25" customHeight="1">
      <c r="A9" s="103"/>
      <c r="B9" s="16" t="s">
        <v>68</v>
      </c>
      <c r="C9" s="34">
        <v>48</v>
      </c>
      <c r="D9" s="32">
        <v>812</v>
      </c>
      <c r="E9" s="32">
        <v>18044</v>
      </c>
      <c r="F9" s="32">
        <v>9312</v>
      </c>
      <c r="G9" s="32">
        <v>8732</v>
      </c>
      <c r="H9" s="32">
        <v>2775</v>
      </c>
      <c r="I9" s="32">
        <v>2916</v>
      </c>
      <c r="J9" s="32">
        <v>3010</v>
      </c>
      <c r="K9" s="32">
        <v>3051</v>
      </c>
      <c r="L9" s="32">
        <v>3081</v>
      </c>
      <c r="M9" s="32">
        <v>3211</v>
      </c>
      <c r="N9" s="32">
        <v>336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14" customFormat="1" ht="14.25" customHeight="1">
      <c r="A10" s="104"/>
      <c r="B10" s="17" t="s">
        <v>69</v>
      </c>
      <c r="C10" s="34">
        <v>4</v>
      </c>
      <c r="D10" s="32">
        <v>54</v>
      </c>
      <c r="E10" s="32">
        <v>1637</v>
      </c>
      <c r="F10" s="32">
        <v>800</v>
      </c>
      <c r="G10" s="32">
        <v>837</v>
      </c>
      <c r="H10" s="32">
        <v>314</v>
      </c>
      <c r="I10" s="32">
        <v>310</v>
      </c>
      <c r="J10" s="32">
        <v>331</v>
      </c>
      <c r="K10" s="32">
        <v>228</v>
      </c>
      <c r="L10" s="32">
        <v>225</v>
      </c>
      <c r="M10" s="32">
        <v>229</v>
      </c>
      <c r="N10" s="32" t="s">
        <v>55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14" customFormat="1" ht="14.25" customHeight="1">
      <c r="A11" s="105" t="s">
        <v>57</v>
      </c>
      <c r="B11" s="12" t="s">
        <v>66</v>
      </c>
      <c r="C11" s="36">
        <v>53</v>
      </c>
      <c r="D11" s="37">
        <v>898</v>
      </c>
      <c r="E11" s="37">
        <v>20278</v>
      </c>
      <c r="F11" s="37">
        <v>10420</v>
      </c>
      <c r="G11" s="37">
        <v>9858</v>
      </c>
      <c r="H11" s="37">
        <v>3125</v>
      </c>
      <c r="I11" s="37">
        <v>3259</v>
      </c>
      <c r="J11" s="37">
        <v>3414</v>
      </c>
      <c r="K11" s="37">
        <v>3524</v>
      </c>
      <c r="L11" s="37">
        <v>3455</v>
      </c>
      <c r="M11" s="37">
        <v>3501</v>
      </c>
      <c r="N11" s="37">
        <v>357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s="14" customFormat="1" ht="14.25" customHeight="1">
      <c r="A12" s="106"/>
      <c r="B12" s="19" t="s">
        <v>67</v>
      </c>
      <c r="C12" s="37">
        <v>2</v>
      </c>
      <c r="D12" s="37">
        <v>33</v>
      </c>
      <c r="E12" s="37">
        <v>1076</v>
      </c>
      <c r="F12" s="37">
        <v>548</v>
      </c>
      <c r="G12" s="37">
        <v>528</v>
      </c>
      <c r="H12" s="37">
        <v>178</v>
      </c>
      <c r="I12" s="37">
        <v>180</v>
      </c>
      <c r="J12" s="37">
        <v>177</v>
      </c>
      <c r="K12" s="37">
        <v>183</v>
      </c>
      <c r="L12" s="37">
        <v>175</v>
      </c>
      <c r="M12" s="37">
        <v>183</v>
      </c>
      <c r="N12" s="37">
        <v>12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s="14" customFormat="1" ht="14.25" customHeight="1">
      <c r="A13" s="106"/>
      <c r="B13" s="19" t="s">
        <v>68</v>
      </c>
      <c r="C13" s="37">
        <v>47</v>
      </c>
      <c r="D13" s="37">
        <v>807</v>
      </c>
      <c r="E13" s="37">
        <v>17509</v>
      </c>
      <c r="F13" s="37">
        <v>9045</v>
      </c>
      <c r="G13" s="37">
        <v>8464</v>
      </c>
      <c r="H13" s="37">
        <v>2645</v>
      </c>
      <c r="I13" s="37">
        <v>2769</v>
      </c>
      <c r="J13" s="37">
        <v>2930</v>
      </c>
      <c r="K13" s="37">
        <v>3013</v>
      </c>
      <c r="L13" s="37">
        <v>3055</v>
      </c>
      <c r="M13" s="37">
        <v>3097</v>
      </c>
      <c r="N13" s="37">
        <v>345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14" customFormat="1" ht="14.25" customHeight="1">
      <c r="A14" s="107"/>
      <c r="B14" s="48" t="s">
        <v>69</v>
      </c>
      <c r="C14" s="37">
        <v>4</v>
      </c>
      <c r="D14" s="37">
        <v>58</v>
      </c>
      <c r="E14" s="37">
        <v>1693</v>
      </c>
      <c r="F14" s="37">
        <v>827</v>
      </c>
      <c r="G14" s="37">
        <v>866</v>
      </c>
      <c r="H14" s="37">
        <v>302</v>
      </c>
      <c r="I14" s="37">
        <v>310</v>
      </c>
      <c r="J14" s="37">
        <v>307</v>
      </c>
      <c r="K14" s="37">
        <v>328</v>
      </c>
      <c r="L14" s="37">
        <v>225</v>
      </c>
      <c r="M14" s="37">
        <v>221</v>
      </c>
      <c r="N14" s="32">
        <f>Q23</f>
        <v>0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5" s="14" customFormat="1" ht="14.25" customHeight="1">
      <c r="A15" s="105" t="s">
        <v>60</v>
      </c>
      <c r="B15" s="18" t="s">
        <v>66</v>
      </c>
      <c r="C15" s="41">
        <v>53</v>
      </c>
      <c r="D15" s="42">
        <v>897</v>
      </c>
      <c r="E15" s="42">
        <v>19911</v>
      </c>
      <c r="F15" s="42">
        <v>10205</v>
      </c>
      <c r="G15" s="42">
        <v>9706</v>
      </c>
      <c r="H15" s="42">
        <v>3112</v>
      </c>
      <c r="I15" s="42">
        <v>3123</v>
      </c>
      <c r="J15" s="42">
        <v>3273</v>
      </c>
      <c r="K15" s="42">
        <v>3399</v>
      </c>
      <c r="L15" s="42">
        <v>3537</v>
      </c>
      <c r="M15" s="42">
        <v>3467</v>
      </c>
      <c r="N15" s="42">
        <v>378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 s="14" customFormat="1" ht="14.25" customHeight="1">
      <c r="A16" s="108"/>
      <c r="B16" s="19" t="s">
        <v>67</v>
      </c>
      <c r="C16" s="41">
        <v>2</v>
      </c>
      <c r="D16" s="42">
        <v>33</v>
      </c>
      <c r="E16" s="42">
        <v>1043</v>
      </c>
      <c r="F16" s="42">
        <v>527</v>
      </c>
      <c r="G16" s="42">
        <v>516</v>
      </c>
      <c r="H16" s="42">
        <v>162</v>
      </c>
      <c r="I16" s="42">
        <v>173</v>
      </c>
      <c r="J16" s="42">
        <v>177</v>
      </c>
      <c r="K16" s="42">
        <v>176</v>
      </c>
      <c r="L16" s="42">
        <v>181</v>
      </c>
      <c r="M16" s="42">
        <v>174</v>
      </c>
      <c r="N16" s="42">
        <v>13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 s="14" customFormat="1" ht="14.25" customHeight="1">
      <c r="A17" s="108"/>
      <c r="B17" s="19" t="s">
        <v>68</v>
      </c>
      <c r="C17" s="41">
        <v>47</v>
      </c>
      <c r="D17" s="42">
        <v>806</v>
      </c>
      <c r="E17" s="42">
        <v>17088</v>
      </c>
      <c r="F17" s="42">
        <v>8796</v>
      </c>
      <c r="G17" s="42">
        <v>8292</v>
      </c>
      <c r="H17" s="42">
        <v>2647</v>
      </c>
      <c r="I17" s="42">
        <v>2643</v>
      </c>
      <c r="J17" s="42">
        <v>2784</v>
      </c>
      <c r="K17" s="42">
        <v>2914</v>
      </c>
      <c r="L17" s="42">
        <v>3032</v>
      </c>
      <c r="M17" s="42">
        <v>3068</v>
      </c>
      <c r="N17" s="42">
        <v>365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s="14" customFormat="1" ht="14.25" customHeight="1">
      <c r="A18" s="108"/>
      <c r="B18" s="19" t="s">
        <v>69</v>
      </c>
      <c r="C18" s="42">
        <v>4</v>
      </c>
      <c r="D18" s="42">
        <v>58</v>
      </c>
      <c r="E18" s="42">
        <v>1780</v>
      </c>
      <c r="F18" s="42">
        <v>882</v>
      </c>
      <c r="G18" s="42">
        <v>898</v>
      </c>
      <c r="H18" s="42">
        <v>303</v>
      </c>
      <c r="I18" s="42">
        <v>307</v>
      </c>
      <c r="J18" s="42">
        <v>312</v>
      </c>
      <c r="K18" s="42">
        <v>309</v>
      </c>
      <c r="L18" s="42">
        <v>324</v>
      </c>
      <c r="M18" s="42">
        <v>225</v>
      </c>
      <c r="N18" s="32" t="s">
        <v>55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 s="14" customFormat="1" ht="14.25" customHeight="1">
      <c r="A19" s="119" t="s">
        <v>70</v>
      </c>
      <c r="B19" s="18" t="s">
        <v>66</v>
      </c>
      <c r="C19" s="42">
        <v>53</v>
      </c>
      <c r="D19" s="42">
        <v>887</v>
      </c>
      <c r="E19" s="42">
        <v>19510</v>
      </c>
      <c r="F19" s="42">
        <v>10021</v>
      </c>
      <c r="G19" s="42">
        <v>9489</v>
      </c>
      <c r="H19" s="42">
        <v>3037</v>
      </c>
      <c r="I19" s="42">
        <v>3114</v>
      </c>
      <c r="J19" s="42">
        <v>3125</v>
      </c>
      <c r="K19" s="42">
        <v>3274</v>
      </c>
      <c r="L19" s="42">
        <v>3411</v>
      </c>
      <c r="M19" s="42">
        <v>3549</v>
      </c>
      <c r="N19" s="42">
        <v>383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1:35" s="14" customFormat="1" ht="14.25" customHeight="1">
      <c r="A20" s="120"/>
      <c r="B20" s="19" t="s">
        <v>67</v>
      </c>
      <c r="C20" s="41">
        <v>2</v>
      </c>
      <c r="D20" s="42">
        <v>33</v>
      </c>
      <c r="E20" s="42">
        <v>1024</v>
      </c>
      <c r="F20" s="42">
        <v>517</v>
      </c>
      <c r="G20" s="42">
        <v>507</v>
      </c>
      <c r="H20" s="42">
        <v>161</v>
      </c>
      <c r="I20" s="42">
        <v>158</v>
      </c>
      <c r="J20" s="42">
        <v>174</v>
      </c>
      <c r="K20" s="42">
        <v>178</v>
      </c>
      <c r="L20" s="42">
        <v>171</v>
      </c>
      <c r="M20" s="42">
        <v>182</v>
      </c>
      <c r="N20" s="42">
        <v>13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 s="14" customFormat="1" ht="14.25" customHeight="1">
      <c r="A21" s="120"/>
      <c r="B21" s="19" t="s">
        <v>68</v>
      </c>
      <c r="C21" s="41">
        <v>47</v>
      </c>
      <c r="D21" s="42">
        <v>794</v>
      </c>
      <c r="E21" s="42">
        <v>16637</v>
      </c>
      <c r="F21" s="42">
        <v>8602</v>
      </c>
      <c r="G21" s="42">
        <v>8035</v>
      </c>
      <c r="H21" s="42">
        <v>2573</v>
      </c>
      <c r="I21" s="42">
        <v>2646</v>
      </c>
      <c r="J21" s="42">
        <v>2648</v>
      </c>
      <c r="K21" s="42">
        <v>2790</v>
      </c>
      <c r="L21" s="42">
        <v>2934</v>
      </c>
      <c r="M21" s="42">
        <v>3046</v>
      </c>
      <c r="N21" s="42">
        <v>370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1:35" s="14" customFormat="1" ht="14.25" customHeight="1">
      <c r="A22" s="121"/>
      <c r="B22" s="88" t="s">
        <v>69</v>
      </c>
      <c r="C22" s="41">
        <v>4</v>
      </c>
      <c r="D22" s="42">
        <v>60</v>
      </c>
      <c r="E22" s="42">
        <v>1849</v>
      </c>
      <c r="F22" s="42">
        <v>902</v>
      </c>
      <c r="G22" s="42">
        <v>947</v>
      </c>
      <c r="H22" s="42">
        <v>303</v>
      </c>
      <c r="I22" s="42">
        <v>310</v>
      </c>
      <c r="J22" s="42">
        <v>303</v>
      </c>
      <c r="K22" s="42">
        <v>306</v>
      </c>
      <c r="L22" s="42">
        <v>306</v>
      </c>
      <c r="M22" s="42">
        <v>321</v>
      </c>
      <c r="N22" s="32" t="s">
        <v>55</v>
      </c>
      <c r="O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s="14" customFormat="1" ht="14.25" customHeight="1">
      <c r="A23" s="120" t="s">
        <v>112</v>
      </c>
      <c r="B23" s="40" t="s">
        <v>66</v>
      </c>
      <c r="C23" s="42">
        <v>53</v>
      </c>
      <c r="D23" s="42">
        <v>866</v>
      </c>
      <c r="E23" s="42">
        <v>19199</v>
      </c>
      <c r="F23" s="42">
        <v>9775</v>
      </c>
      <c r="G23" s="42">
        <v>9424</v>
      </c>
      <c r="H23" s="89">
        <v>3159</v>
      </c>
      <c r="I23" s="42">
        <v>3058</v>
      </c>
      <c r="J23" s="42">
        <v>3127</v>
      </c>
      <c r="K23" s="42">
        <v>3143</v>
      </c>
      <c r="L23" s="42">
        <v>3295</v>
      </c>
      <c r="M23" s="42">
        <v>3417</v>
      </c>
      <c r="N23" s="42">
        <v>408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1:35" s="14" customFormat="1" ht="14.25" customHeight="1">
      <c r="A24" s="120"/>
      <c r="B24" s="43" t="s">
        <v>67</v>
      </c>
      <c r="C24" s="41">
        <v>2</v>
      </c>
      <c r="D24" s="42">
        <v>33</v>
      </c>
      <c r="E24" s="42">
        <v>995</v>
      </c>
      <c r="F24" s="42">
        <v>500</v>
      </c>
      <c r="G24" s="42">
        <v>495</v>
      </c>
      <c r="H24" s="42">
        <v>162</v>
      </c>
      <c r="I24" s="42">
        <v>157</v>
      </c>
      <c r="J24" s="42">
        <v>157</v>
      </c>
      <c r="K24" s="42">
        <v>173</v>
      </c>
      <c r="L24" s="42">
        <v>176</v>
      </c>
      <c r="M24" s="42">
        <v>170</v>
      </c>
      <c r="N24" s="42">
        <v>13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5" s="14" customFormat="1" ht="14.25" customHeight="1">
      <c r="A25" s="120"/>
      <c r="B25" s="43" t="s">
        <v>68</v>
      </c>
      <c r="C25" s="41">
        <v>47</v>
      </c>
      <c r="D25" s="42">
        <v>773</v>
      </c>
      <c r="E25" s="42">
        <v>16401</v>
      </c>
      <c r="F25" s="42">
        <v>8395</v>
      </c>
      <c r="G25" s="42">
        <v>8006</v>
      </c>
      <c r="H25" s="42">
        <v>2697</v>
      </c>
      <c r="I25" s="42">
        <v>2601</v>
      </c>
      <c r="J25" s="42">
        <v>2662</v>
      </c>
      <c r="K25" s="42">
        <v>2674</v>
      </c>
      <c r="L25" s="42">
        <v>2819</v>
      </c>
      <c r="M25" s="42">
        <v>2948</v>
      </c>
      <c r="N25" s="42">
        <v>395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5" s="14" customFormat="1" ht="14.25" customHeight="1" thickBot="1">
      <c r="A26" s="122"/>
      <c r="B26" s="44" t="s">
        <v>69</v>
      </c>
      <c r="C26" s="45">
        <v>4</v>
      </c>
      <c r="D26" s="46">
        <v>60</v>
      </c>
      <c r="E26" s="46">
        <v>1803</v>
      </c>
      <c r="F26" s="46">
        <v>880</v>
      </c>
      <c r="G26" s="46">
        <v>923</v>
      </c>
      <c r="H26" s="46">
        <v>300</v>
      </c>
      <c r="I26" s="46">
        <v>300</v>
      </c>
      <c r="J26" s="46">
        <v>308</v>
      </c>
      <c r="K26" s="46">
        <v>296</v>
      </c>
      <c r="L26" s="46">
        <v>300</v>
      </c>
      <c r="M26" s="46">
        <v>299</v>
      </c>
      <c r="N26" s="33" t="s">
        <v>55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14" s="13" customFormat="1" ht="6" customHeight="1" thickBot="1">
      <c r="A27" s="15"/>
      <c r="B27" s="20"/>
      <c r="C27" s="35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34" ht="11.25">
      <c r="A28" s="123"/>
      <c r="B28" s="126"/>
      <c r="C28" s="129" t="s">
        <v>13</v>
      </c>
      <c r="D28" s="129"/>
      <c r="E28" s="129"/>
      <c r="F28" s="129"/>
      <c r="G28" s="129"/>
      <c r="H28" s="129"/>
      <c r="I28" s="130" t="s">
        <v>14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1.25" customHeight="1">
      <c r="A29" s="124"/>
      <c r="B29" s="127"/>
      <c r="C29" s="133" t="s">
        <v>15</v>
      </c>
      <c r="D29" s="133"/>
      <c r="E29" s="133"/>
      <c r="F29" s="133"/>
      <c r="G29" s="134"/>
      <c r="H29" s="135" t="s">
        <v>113</v>
      </c>
      <c r="I29" s="13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1.25" customHeight="1">
      <c r="A30" s="124"/>
      <c r="B30" s="127"/>
      <c r="C30" s="138" t="s">
        <v>114</v>
      </c>
      <c r="D30" s="140" t="s">
        <v>115</v>
      </c>
      <c r="E30" s="140" t="s">
        <v>16</v>
      </c>
      <c r="F30" s="25" t="s">
        <v>17</v>
      </c>
      <c r="G30" s="144" t="s">
        <v>18</v>
      </c>
      <c r="H30" s="136"/>
      <c r="I30" s="13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1.25">
      <c r="A31" s="125"/>
      <c r="B31" s="128"/>
      <c r="C31" s="139"/>
      <c r="D31" s="141"/>
      <c r="E31" s="141"/>
      <c r="F31" s="26" t="s">
        <v>19</v>
      </c>
      <c r="G31" s="145"/>
      <c r="H31" s="137"/>
      <c r="I31" s="13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1.25">
      <c r="A32" s="142" t="s">
        <v>54</v>
      </c>
      <c r="B32" s="22" t="s">
        <v>116</v>
      </c>
      <c r="C32" s="38">
        <v>506</v>
      </c>
      <c r="D32" s="38">
        <v>778</v>
      </c>
      <c r="E32" s="38">
        <v>1284</v>
      </c>
      <c r="F32" s="38">
        <v>57</v>
      </c>
      <c r="G32" s="38">
        <v>0</v>
      </c>
      <c r="H32" s="38">
        <v>90</v>
      </c>
      <c r="I32" s="38">
        <v>228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1.25">
      <c r="A33" s="124"/>
      <c r="B33" s="23" t="s">
        <v>117</v>
      </c>
      <c r="C33" s="39">
        <v>23</v>
      </c>
      <c r="D33" s="39">
        <v>26</v>
      </c>
      <c r="E33" s="39">
        <v>49</v>
      </c>
      <c r="F33" s="39">
        <v>0</v>
      </c>
      <c r="G33" s="39">
        <v>0</v>
      </c>
      <c r="H33" s="39">
        <v>15</v>
      </c>
      <c r="I33" s="39">
        <v>19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1.25">
      <c r="A34" s="124"/>
      <c r="B34" s="23" t="s">
        <v>118</v>
      </c>
      <c r="C34" s="39">
        <v>422</v>
      </c>
      <c r="D34" s="39">
        <v>716</v>
      </c>
      <c r="E34" s="39">
        <v>1138</v>
      </c>
      <c r="F34" s="39">
        <v>57</v>
      </c>
      <c r="G34" s="39">
        <v>0</v>
      </c>
      <c r="H34" s="39">
        <v>42</v>
      </c>
      <c r="I34" s="39">
        <v>197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1.25">
      <c r="A35" s="125"/>
      <c r="B35" s="24" t="s">
        <v>119</v>
      </c>
      <c r="C35" s="39">
        <v>61</v>
      </c>
      <c r="D35" s="39">
        <v>36</v>
      </c>
      <c r="E35" s="39">
        <v>97</v>
      </c>
      <c r="F35" s="39">
        <v>0</v>
      </c>
      <c r="G35" s="39">
        <v>0</v>
      </c>
      <c r="H35" s="39">
        <v>33</v>
      </c>
      <c r="I35" s="39">
        <v>12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1.25">
      <c r="A36" s="142" t="s">
        <v>57</v>
      </c>
      <c r="B36" s="22" t="s">
        <v>116</v>
      </c>
      <c r="C36" s="36">
        <v>500</v>
      </c>
      <c r="D36" s="47">
        <v>796</v>
      </c>
      <c r="E36" s="47">
        <v>1296</v>
      </c>
      <c r="F36" s="37">
        <v>66</v>
      </c>
      <c r="G36" s="39">
        <v>0</v>
      </c>
      <c r="H36" s="37">
        <v>104</v>
      </c>
      <c r="I36" s="37">
        <v>223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1.25">
      <c r="A37" s="124"/>
      <c r="B37" s="23" t="s">
        <v>117</v>
      </c>
      <c r="C37" s="36">
        <v>24</v>
      </c>
      <c r="D37" s="37">
        <v>24</v>
      </c>
      <c r="E37" s="37">
        <v>48</v>
      </c>
      <c r="F37" s="39">
        <v>0</v>
      </c>
      <c r="G37" s="39">
        <v>0</v>
      </c>
      <c r="H37" s="37">
        <v>14</v>
      </c>
      <c r="I37" s="37">
        <v>19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1.25">
      <c r="A38" s="124"/>
      <c r="B38" s="23" t="s">
        <v>118</v>
      </c>
      <c r="C38" s="36">
        <v>413</v>
      </c>
      <c r="D38" s="37">
        <v>735</v>
      </c>
      <c r="E38" s="37">
        <v>1148</v>
      </c>
      <c r="F38" s="37">
        <v>66</v>
      </c>
      <c r="G38" s="39">
        <v>0</v>
      </c>
      <c r="H38" s="37">
        <v>52</v>
      </c>
      <c r="I38" s="37">
        <v>191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1.25">
      <c r="A39" s="125"/>
      <c r="B39" s="23" t="s">
        <v>119</v>
      </c>
      <c r="C39" s="36">
        <v>63</v>
      </c>
      <c r="D39" s="37">
        <v>37</v>
      </c>
      <c r="E39" s="37">
        <v>100</v>
      </c>
      <c r="F39" s="39">
        <v>0</v>
      </c>
      <c r="G39" s="39">
        <v>0</v>
      </c>
      <c r="H39" s="37">
        <v>38</v>
      </c>
      <c r="I39" s="37">
        <v>13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1.25">
      <c r="A40" s="142" t="s">
        <v>60</v>
      </c>
      <c r="B40" s="22" t="s">
        <v>116</v>
      </c>
      <c r="C40" s="41">
        <v>502</v>
      </c>
      <c r="D40" s="42">
        <v>798</v>
      </c>
      <c r="E40" s="42">
        <v>1300</v>
      </c>
      <c r="F40" s="42">
        <v>85</v>
      </c>
      <c r="G40" s="32" t="s">
        <v>55</v>
      </c>
      <c r="H40" s="42">
        <v>105</v>
      </c>
      <c r="I40" s="42">
        <v>216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1.25">
      <c r="A41" s="124"/>
      <c r="B41" s="23" t="s">
        <v>117</v>
      </c>
      <c r="C41" s="41">
        <v>26</v>
      </c>
      <c r="D41" s="42">
        <v>24</v>
      </c>
      <c r="E41" s="42">
        <v>50</v>
      </c>
      <c r="F41" s="32" t="s">
        <v>55</v>
      </c>
      <c r="G41" s="32" t="s">
        <v>55</v>
      </c>
      <c r="H41" s="42">
        <v>16</v>
      </c>
      <c r="I41" s="42">
        <v>19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1.25">
      <c r="A42" s="124"/>
      <c r="B42" s="23" t="s">
        <v>118</v>
      </c>
      <c r="C42" s="41">
        <v>415</v>
      </c>
      <c r="D42" s="42">
        <v>732</v>
      </c>
      <c r="E42" s="42">
        <v>1147</v>
      </c>
      <c r="F42" s="42">
        <v>85</v>
      </c>
      <c r="G42" s="32" t="s">
        <v>55</v>
      </c>
      <c r="H42" s="42">
        <v>56</v>
      </c>
      <c r="I42" s="42">
        <v>184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1.25">
      <c r="A43" s="124"/>
      <c r="B43" s="24" t="s">
        <v>119</v>
      </c>
      <c r="C43" s="42">
        <v>61</v>
      </c>
      <c r="D43" s="42">
        <v>42</v>
      </c>
      <c r="E43" s="42">
        <v>103</v>
      </c>
      <c r="F43" s="32" t="s">
        <v>55</v>
      </c>
      <c r="G43" s="32" t="s">
        <v>55</v>
      </c>
      <c r="H43" s="42">
        <v>33</v>
      </c>
      <c r="I43" s="42">
        <v>13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1.25">
      <c r="A44" s="142" t="s">
        <v>70</v>
      </c>
      <c r="B44" s="22" t="s">
        <v>116</v>
      </c>
      <c r="C44" s="41">
        <v>513</v>
      </c>
      <c r="D44" s="42">
        <v>781</v>
      </c>
      <c r="E44" s="42">
        <v>1294</v>
      </c>
      <c r="F44" s="42">
        <v>101</v>
      </c>
      <c r="G44" s="32" t="s">
        <v>55</v>
      </c>
      <c r="H44" s="42">
        <v>100</v>
      </c>
      <c r="I44" s="42">
        <v>213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1.25">
      <c r="A45" s="124"/>
      <c r="B45" s="23" t="s">
        <v>117</v>
      </c>
      <c r="C45" s="41">
        <v>25</v>
      </c>
      <c r="D45" s="42">
        <v>25</v>
      </c>
      <c r="E45" s="42">
        <v>50</v>
      </c>
      <c r="F45" s="32" t="s">
        <v>55</v>
      </c>
      <c r="G45" s="32" t="s">
        <v>55</v>
      </c>
      <c r="H45" s="42">
        <v>15</v>
      </c>
      <c r="I45" s="42">
        <v>19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1.25">
      <c r="A46" s="124"/>
      <c r="B46" s="23" t="s">
        <v>118</v>
      </c>
      <c r="C46" s="41">
        <v>427</v>
      </c>
      <c r="D46" s="42">
        <v>712</v>
      </c>
      <c r="E46" s="42">
        <v>1139</v>
      </c>
      <c r="F46" s="42">
        <v>101</v>
      </c>
      <c r="G46" s="32" t="s">
        <v>55</v>
      </c>
      <c r="H46" s="42">
        <v>50</v>
      </c>
      <c r="I46" s="42">
        <v>181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1.25">
      <c r="A47" s="125"/>
      <c r="B47" s="24" t="s">
        <v>119</v>
      </c>
      <c r="C47" s="41">
        <v>61</v>
      </c>
      <c r="D47" s="42">
        <v>44</v>
      </c>
      <c r="E47" s="42">
        <v>105</v>
      </c>
      <c r="F47" s="32" t="s">
        <v>55</v>
      </c>
      <c r="G47" s="32" t="s">
        <v>55</v>
      </c>
      <c r="H47" s="42">
        <v>35</v>
      </c>
      <c r="I47" s="42">
        <v>13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1.25">
      <c r="A48" s="142" t="s">
        <v>112</v>
      </c>
      <c r="B48" s="90" t="s">
        <v>116</v>
      </c>
      <c r="C48" s="41">
        <v>520</v>
      </c>
      <c r="D48" s="42">
        <v>768</v>
      </c>
      <c r="E48" s="42">
        <v>1288</v>
      </c>
      <c r="F48" s="42">
        <v>94</v>
      </c>
      <c r="G48" s="32" t="s">
        <v>55</v>
      </c>
      <c r="H48" s="42">
        <v>100</v>
      </c>
      <c r="I48" s="42">
        <v>282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1.25">
      <c r="A49" s="124"/>
      <c r="B49" s="90" t="s">
        <v>117</v>
      </c>
      <c r="C49" s="42">
        <v>24</v>
      </c>
      <c r="D49" s="42">
        <v>23</v>
      </c>
      <c r="E49" s="42">
        <v>47</v>
      </c>
      <c r="F49" s="32" t="s">
        <v>55</v>
      </c>
      <c r="G49" s="32" t="s">
        <v>55</v>
      </c>
      <c r="H49" s="42">
        <v>19</v>
      </c>
      <c r="I49" s="42">
        <v>19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1.25">
      <c r="A50" s="124"/>
      <c r="B50" s="90" t="s">
        <v>118</v>
      </c>
      <c r="C50" s="42">
        <v>433</v>
      </c>
      <c r="D50" s="42">
        <v>698</v>
      </c>
      <c r="E50" s="42">
        <v>1131</v>
      </c>
      <c r="F50" s="42">
        <v>94</v>
      </c>
      <c r="G50" s="32" t="s">
        <v>55</v>
      </c>
      <c r="H50" s="42">
        <v>50</v>
      </c>
      <c r="I50" s="42">
        <v>248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" thickBot="1">
      <c r="A51" s="143"/>
      <c r="B51" s="91" t="s">
        <v>119</v>
      </c>
      <c r="C51" s="45">
        <v>63</v>
      </c>
      <c r="D51" s="46">
        <v>47</v>
      </c>
      <c r="E51" s="46">
        <v>110</v>
      </c>
      <c r="F51" s="33" t="s">
        <v>55</v>
      </c>
      <c r="G51" s="33" t="s">
        <v>55</v>
      </c>
      <c r="H51" s="46">
        <v>31</v>
      </c>
      <c r="I51" s="46">
        <v>15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1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1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1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1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1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1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1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1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1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1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1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1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1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1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1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1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1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1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1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1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1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11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11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1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1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1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1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1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1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1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1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1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11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1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1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1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1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1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1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11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11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1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1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1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1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1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1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1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1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1.25">
      <c r="A107" s="3"/>
      <c r="B107" s="3"/>
      <c r="C107" s="3"/>
      <c r="D107" s="21"/>
      <c r="E107" s="3"/>
      <c r="F107" s="3"/>
      <c r="G107" s="2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1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1.25">
      <c r="A109" s="3"/>
      <c r="B109" s="3"/>
      <c r="C109" s="3"/>
      <c r="D109" s="21"/>
      <c r="E109" s="3"/>
      <c r="F109" s="3"/>
      <c r="G109" s="2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1.25">
      <c r="A110" s="3"/>
      <c r="B110" s="3"/>
      <c r="C110" s="3"/>
      <c r="D110" s="21"/>
      <c r="E110" s="3"/>
      <c r="F110" s="3"/>
      <c r="G110" s="21"/>
      <c r="H110" s="3"/>
      <c r="I110" s="21"/>
      <c r="J110" s="21"/>
      <c r="K110" s="2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1.25">
      <c r="A111" s="3"/>
      <c r="B111" s="3"/>
      <c r="C111" s="3"/>
      <c r="D111" s="21"/>
      <c r="E111" s="3"/>
      <c r="F111" s="3"/>
      <c r="G111" s="21"/>
      <c r="H111" s="3"/>
      <c r="I111" s="21"/>
      <c r="J111" s="21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1.25">
      <c r="A113" s="3"/>
      <c r="B113" s="3"/>
      <c r="C113" s="21"/>
      <c r="D113" s="21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1.25">
      <c r="A114" s="3"/>
      <c r="B114" s="3"/>
      <c r="C114" s="21"/>
      <c r="D114" s="21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1.25">
      <c r="A115" s="3"/>
      <c r="B115" s="3"/>
      <c r="C115" s="21"/>
      <c r="D115" s="21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1.25">
      <c r="A116" s="3"/>
      <c r="B116" s="3"/>
      <c r="C116" s="21"/>
      <c r="D116" s="21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1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1.25">
      <c r="A118" s="3"/>
      <c r="B118" s="3"/>
      <c r="C118" s="21"/>
      <c r="D118" s="21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ht="11.25">
      <c r="A119" s="3"/>
      <c r="B119" s="3"/>
      <c r="C119" s="21"/>
      <c r="D119" s="21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ht="11.25">
      <c r="A120" s="3"/>
      <c r="B120" s="3"/>
      <c r="C120" s="21"/>
      <c r="D120" s="21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1.25">
      <c r="A121" s="3"/>
      <c r="B121" s="3"/>
      <c r="C121" s="21"/>
      <c r="D121" s="21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1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ht="11.25">
      <c r="A123" s="3"/>
      <c r="B123" s="3"/>
      <c r="C123" s="21"/>
      <c r="D123" s="21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ht="11.25">
      <c r="A124" s="3"/>
      <c r="B124" s="3"/>
      <c r="C124" s="21"/>
      <c r="D124" s="21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ht="11.25">
      <c r="A125" s="3"/>
      <c r="B125" s="3"/>
      <c r="C125" s="21"/>
      <c r="D125" s="21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ht="11.25">
      <c r="A126" s="3"/>
      <c r="B126" s="3"/>
      <c r="C126" s="21"/>
      <c r="D126" s="21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ht="11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ht="11.25">
      <c r="A128" s="3"/>
      <c r="B128" s="3"/>
      <c r="C128" s="21"/>
      <c r="D128" s="21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ht="11.25">
      <c r="A129" s="3"/>
      <c r="B129" s="3"/>
      <c r="C129" s="21"/>
      <c r="D129" s="21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ht="11.25">
      <c r="A130" s="3"/>
      <c r="B130" s="3"/>
      <c r="C130" s="21"/>
      <c r="D130" s="21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ht="11.25">
      <c r="A131" s="3"/>
      <c r="B131" s="3"/>
      <c r="C131" s="21"/>
      <c r="D131" s="21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ht="11.25">
      <c r="A132" s="3"/>
      <c r="B132" s="3"/>
      <c r="C132" s="3"/>
      <c r="D132" s="2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ht="11.25">
      <c r="A133" s="3"/>
      <c r="B133" s="3"/>
      <c r="C133" s="21"/>
      <c r="D133" s="21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ht="11.25">
      <c r="A134" s="3"/>
      <c r="B134" s="3"/>
      <c r="C134" s="21"/>
      <c r="D134" s="21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ht="11.25">
      <c r="A135" s="3"/>
      <c r="B135" s="3"/>
      <c r="C135" s="21"/>
      <c r="D135" s="21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ht="11.25">
      <c r="A136" s="3"/>
      <c r="B136" s="3"/>
      <c r="C136" s="21"/>
      <c r="D136" s="21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ht="11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ht="11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ht="11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ht="11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ht="11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ht="11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ht="11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1.25">
      <c r="A146" s="3"/>
      <c r="B146" s="3"/>
      <c r="C146" s="3"/>
      <c r="D146" s="21"/>
      <c r="E146" s="3"/>
      <c r="F146" s="3"/>
      <c r="G146" s="3"/>
      <c r="H146" s="3"/>
      <c r="I146" s="21"/>
      <c r="J146" s="21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1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ht="11.25">
      <c r="A148" s="3"/>
      <c r="B148" s="3"/>
      <c r="C148" s="3"/>
      <c r="D148" s="21"/>
      <c r="E148" s="21"/>
      <c r="F148" s="21"/>
      <c r="G148" s="3"/>
      <c r="H148" s="3"/>
      <c r="I148" s="21"/>
      <c r="J148" s="21"/>
      <c r="K148" s="2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ht="11.25">
      <c r="A149" s="3"/>
      <c r="B149" s="3"/>
      <c r="C149" s="3"/>
      <c r="D149" s="21"/>
      <c r="E149" s="21"/>
      <c r="F149" s="21"/>
      <c r="G149" s="3"/>
      <c r="H149" s="21"/>
      <c r="I149" s="21"/>
      <c r="J149" s="21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ht="11.25">
      <c r="A150" s="3"/>
      <c r="B150" s="3"/>
      <c r="C150" s="3"/>
      <c r="D150" s="21"/>
      <c r="E150" s="21"/>
      <c r="F150" s="21"/>
      <c r="G150" s="3"/>
      <c r="H150" s="21"/>
      <c r="I150" s="21"/>
      <c r="J150" s="21"/>
      <c r="K150" s="2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1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11.25">
      <c r="A152" s="21"/>
      <c r="B152" s="21"/>
      <c r="C152" s="3"/>
      <c r="D152" s="21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ht="11.25">
      <c r="A153" s="21"/>
      <c r="B153" s="21"/>
      <c r="C153" s="3"/>
      <c r="D153" s="21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ht="11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ht="11.25">
      <c r="A155" s="21"/>
      <c r="B155" s="21"/>
      <c r="C155" s="3"/>
      <c r="D155" s="21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11.25">
      <c r="A156" s="21"/>
      <c r="B156" s="21"/>
      <c r="C156" s="3"/>
      <c r="D156" s="21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ht="11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ht="11.25">
      <c r="A158" s="21"/>
      <c r="B158" s="21"/>
      <c r="C158" s="3"/>
      <c r="D158" s="21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ht="11.25">
      <c r="A159" s="21"/>
      <c r="B159" s="21"/>
      <c r="C159" s="3"/>
      <c r="D159" s="21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ht="11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ht="11.25">
      <c r="A161" s="21"/>
      <c r="B161" s="21"/>
      <c r="C161" s="3"/>
      <c r="D161" s="21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ht="11.25">
      <c r="A162" s="21"/>
      <c r="B162" s="21"/>
      <c r="C162" s="3"/>
      <c r="D162" s="21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ht="11.25">
      <c r="A163" s="3"/>
      <c r="B163" s="3"/>
      <c r="C163" s="3"/>
      <c r="D163" s="21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ht="11.25">
      <c r="A164" s="21"/>
      <c r="B164" s="21"/>
      <c r="C164" s="3"/>
      <c r="D164" s="2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ht="11.25">
      <c r="A165" s="21"/>
      <c r="B165" s="21"/>
      <c r="C165" s="3"/>
      <c r="D165" s="2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ht="11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ht="11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ht="11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ht="11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ht="11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ht="11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ht="11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ht="11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ht="11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1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1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ht="11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ht="11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ht="11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ht="11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11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11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ht="11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ht="11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ht="11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ht="11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ht="11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ht="11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ht="11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ht="11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ht="11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ht="11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ht="11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ht="11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ht="11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ht="11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ht="11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ht="11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ht="11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ht="11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ht="11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ht="11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ht="11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ht="11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ht="11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ht="11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 ht="11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ht="11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 ht="11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 ht="11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 ht="11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 ht="11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 ht="11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 ht="11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 ht="11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 ht="11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 ht="11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 ht="11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 ht="11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 ht="11.25">
      <c r="A221" s="3"/>
      <c r="B221" s="3"/>
      <c r="C221" s="3"/>
      <c r="D221" s="3"/>
      <c r="E221" s="21"/>
      <c r="F221" s="21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 ht="11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 ht="11.25">
      <c r="A223" s="21"/>
      <c r="B223" s="21"/>
      <c r="C223" s="3"/>
      <c r="D223" s="21"/>
      <c r="E223" s="21"/>
      <c r="F223" s="21"/>
      <c r="G223" s="3"/>
      <c r="H223" s="3"/>
      <c r="I223" s="21"/>
      <c r="J223" s="21"/>
      <c r="K223" s="21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 ht="11.25">
      <c r="A224" s="21"/>
      <c r="B224" s="21"/>
      <c r="C224" s="3"/>
      <c r="D224" s="21"/>
      <c r="E224" s="21"/>
      <c r="F224" s="21"/>
      <c r="G224" s="21"/>
      <c r="H224" s="3"/>
      <c r="I224" s="21"/>
      <c r="J224" s="21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 ht="11.25">
      <c r="A225" s="21"/>
      <c r="B225" s="21"/>
      <c r="C225" s="3"/>
      <c r="D225" s="21"/>
      <c r="E225" s="21"/>
      <c r="F225" s="21"/>
      <c r="G225" s="2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 ht="11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ht="11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 ht="11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 ht="11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 ht="11.25">
      <c r="A230" s="21"/>
      <c r="B230" s="2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 ht="11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 ht="11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 ht="11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 ht="11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 ht="11.25">
      <c r="A235" s="21"/>
      <c r="B235" s="2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 ht="11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 ht="11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 ht="11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 ht="11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 ht="11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 ht="11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 ht="11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 ht="11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 ht="11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 ht="11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 ht="11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 ht="11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 ht="11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 ht="11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 ht="11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 ht="11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 ht="11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 ht="11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 ht="11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 ht="11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 ht="11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 ht="11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 ht="11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 ht="11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 ht="11.25">
      <c r="A260" s="21"/>
      <c r="B260" s="2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 ht="11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 ht="11.25">
      <c r="A262" s="21"/>
      <c r="B262" s="21"/>
      <c r="C262" s="21"/>
      <c r="D262" s="3"/>
      <c r="E262" s="21"/>
      <c r="F262" s="21"/>
      <c r="G262" s="3"/>
      <c r="H262" s="3"/>
      <c r="I262" s="3"/>
      <c r="J262" s="3"/>
      <c r="K262" s="21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 ht="11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 ht="11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 ht="11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 ht="11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 ht="11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 ht="11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 ht="11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 ht="11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 ht="11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 ht="11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ht="11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ht="11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ht="11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ht="11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ht="11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ht="11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ht="11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ht="11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ht="11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ht="11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ht="11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ht="11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ht="11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ht="11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ht="11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ht="11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ht="11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ht="11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ht="11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ht="11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ht="11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ht="11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ht="11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ht="11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ht="11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ht="11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ht="11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ht="11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ht="11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ht="11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ht="11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ht="11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ht="11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ht="11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ht="11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ht="11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ht="11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ht="11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 ht="11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 ht="11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 ht="11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 ht="11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ht="11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 ht="11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 ht="11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ht="11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 ht="11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 ht="11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 ht="11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 ht="11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 ht="11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 ht="11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 ht="11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 ht="11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 ht="11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 ht="11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 ht="11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 ht="11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 ht="11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 ht="11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 ht="11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 ht="11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 ht="11.25">
      <c r="A335" s="3"/>
      <c r="B335" s="3"/>
      <c r="C335" s="3"/>
      <c r="D335" s="21"/>
      <c r="E335" s="3"/>
      <c r="F335" s="3"/>
      <c r="G335" s="2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 ht="11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 ht="11.25">
      <c r="A337" s="3"/>
      <c r="B337" s="3"/>
      <c r="C337" s="3"/>
      <c r="D337" s="21"/>
      <c r="E337" s="3"/>
      <c r="F337" s="3"/>
      <c r="G337" s="2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 ht="11.25">
      <c r="A338" s="3"/>
      <c r="B338" s="3"/>
      <c r="C338" s="3"/>
      <c r="D338" s="21"/>
      <c r="E338" s="3"/>
      <c r="F338" s="3"/>
      <c r="G338" s="21"/>
      <c r="H338" s="3"/>
      <c r="I338" s="21"/>
      <c r="J338" s="21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 ht="11.25">
      <c r="A339" s="3"/>
      <c r="B339" s="3"/>
      <c r="C339" s="3"/>
      <c r="D339" s="21"/>
      <c r="E339" s="3"/>
      <c r="F339" s="3"/>
      <c r="G339" s="21"/>
      <c r="H339" s="3"/>
      <c r="I339" s="21"/>
      <c r="J339" s="21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 ht="11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 ht="11.25">
      <c r="A341" s="21"/>
      <c r="B341" s="21"/>
      <c r="C341" s="3"/>
      <c r="D341" s="21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 ht="11.25">
      <c r="A342" s="21"/>
      <c r="B342" s="21"/>
      <c r="C342" s="3"/>
      <c r="D342" s="21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 ht="11.25">
      <c r="A343" s="21"/>
      <c r="B343" s="21"/>
      <c r="C343" s="3"/>
      <c r="D343" s="21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 ht="11.25">
      <c r="A344" s="21"/>
      <c r="B344" s="21"/>
      <c r="C344" s="3"/>
      <c r="D344" s="21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 ht="11.25">
      <c r="A345" s="21"/>
      <c r="B345" s="21"/>
      <c r="C345" s="3"/>
      <c r="D345" s="21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 ht="11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 ht="11.25">
      <c r="A347" s="21"/>
      <c r="B347" s="21"/>
      <c r="C347" s="3"/>
      <c r="D347" s="21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 ht="11.25">
      <c r="A348" s="21"/>
      <c r="B348" s="21"/>
      <c r="C348" s="3"/>
      <c r="D348" s="21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 ht="11.25">
      <c r="A349" s="21"/>
      <c r="B349" s="21"/>
      <c r="C349" s="3"/>
      <c r="D349" s="21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 ht="11.25">
      <c r="A350" s="21"/>
      <c r="B350" s="21"/>
      <c r="C350" s="3"/>
      <c r="D350" s="21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 ht="11.25">
      <c r="A351" s="21"/>
      <c r="B351" s="21"/>
      <c r="C351" s="3"/>
      <c r="D351" s="21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 ht="11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 ht="11.25">
      <c r="A353" s="21"/>
      <c r="B353" s="21"/>
      <c r="C353" s="3"/>
      <c r="D353" s="21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 ht="11.25">
      <c r="A354" s="21"/>
      <c r="B354" s="21"/>
      <c r="C354" s="3"/>
      <c r="D354" s="21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 ht="11.25">
      <c r="A355" s="21"/>
      <c r="B355" s="21"/>
      <c r="C355" s="3"/>
      <c r="D355" s="21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 ht="11.25">
      <c r="A356" s="21"/>
      <c r="B356" s="21"/>
      <c r="C356" s="3"/>
      <c r="D356" s="21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 ht="11.25">
      <c r="A357" s="21"/>
      <c r="B357" s="21"/>
      <c r="C357" s="3"/>
      <c r="D357" s="21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 ht="11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 ht="11.25">
      <c r="A359" s="21"/>
      <c r="B359" s="21"/>
      <c r="C359" s="3"/>
      <c r="D359" s="21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 ht="11.25">
      <c r="A360" s="21"/>
      <c r="B360" s="21"/>
      <c r="C360" s="3"/>
      <c r="D360" s="21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 ht="11.25">
      <c r="A361" s="21"/>
      <c r="B361" s="21"/>
      <c r="C361" s="3"/>
      <c r="D361" s="21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 ht="11.25">
      <c r="A362" s="21"/>
      <c r="B362" s="21"/>
      <c r="C362" s="3"/>
      <c r="D362" s="21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 ht="11.25">
      <c r="A363" s="21"/>
      <c r="B363" s="21"/>
      <c r="C363" s="3"/>
      <c r="D363" s="21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 ht="11.25">
      <c r="A364" s="3"/>
      <c r="B364" s="3"/>
      <c r="C364" s="3"/>
      <c r="D364" s="21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 ht="11.25">
      <c r="A365" s="21"/>
      <c r="B365" s="21"/>
      <c r="C365" s="3"/>
      <c r="D365" s="21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 ht="11.25">
      <c r="A366" s="21"/>
      <c r="B366" s="21"/>
      <c r="C366" s="3"/>
      <c r="D366" s="21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 ht="11.25">
      <c r="A367" s="21"/>
      <c r="B367" s="21"/>
      <c r="C367" s="3"/>
      <c r="D367" s="21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 ht="11.25">
      <c r="A368" s="21"/>
      <c r="B368" s="21"/>
      <c r="C368" s="3"/>
      <c r="D368" s="21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 ht="11.25">
      <c r="A369" s="21"/>
      <c r="B369" s="21"/>
      <c r="C369" s="3"/>
      <c r="D369" s="21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 ht="11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 ht="11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 ht="11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 ht="11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 ht="11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 ht="11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 ht="11.25">
      <c r="A376" s="3"/>
      <c r="B376" s="3"/>
      <c r="C376" s="3"/>
      <c r="D376" s="21"/>
      <c r="E376" s="3"/>
      <c r="F376" s="3"/>
      <c r="G376" s="2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 ht="11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 ht="11.25">
      <c r="A378" s="3"/>
      <c r="B378" s="3"/>
      <c r="C378" s="3"/>
      <c r="D378" s="21"/>
      <c r="E378" s="3"/>
      <c r="F378" s="3"/>
      <c r="G378" s="2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4" ht="11.25">
      <c r="A379" s="3"/>
      <c r="B379" s="3"/>
      <c r="C379" s="3"/>
      <c r="D379" s="21"/>
      <c r="E379" s="3"/>
      <c r="F379" s="3"/>
      <c r="G379" s="21"/>
      <c r="H379" s="3"/>
      <c r="I379" s="21"/>
      <c r="J379" s="21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1:34" ht="11.25">
      <c r="A380" s="3"/>
      <c r="B380" s="3"/>
      <c r="C380" s="3"/>
      <c r="D380" s="21"/>
      <c r="E380" s="3"/>
      <c r="F380" s="3"/>
      <c r="G380" s="21"/>
      <c r="H380" s="3"/>
      <c r="I380" s="21"/>
      <c r="J380" s="21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 ht="11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 ht="11.25">
      <c r="A382" s="21"/>
      <c r="B382" s="21"/>
      <c r="C382" s="3"/>
      <c r="D382" s="21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 ht="11.25">
      <c r="A383" s="21"/>
      <c r="B383" s="21"/>
      <c r="C383" s="3"/>
      <c r="D383" s="21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 ht="11.25">
      <c r="A384" s="21"/>
      <c r="B384" s="21"/>
      <c r="C384" s="3"/>
      <c r="D384" s="21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 ht="11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 ht="11.25">
      <c r="A386" s="21"/>
      <c r="B386" s="21"/>
      <c r="C386" s="3"/>
      <c r="D386" s="21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 ht="11.25">
      <c r="A387" s="21"/>
      <c r="B387" s="21"/>
      <c r="C387" s="3"/>
      <c r="D387" s="21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 ht="11.25">
      <c r="A388" s="21"/>
      <c r="B388" s="21"/>
      <c r="C388" s="3"/>
      <c r="D388" s="21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 ht="11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 ht="11.25">
      <c r="A390" s="21"/>
      <c r="B390" s="21"/>
      <c r="C390" s="3"/>
      <c r="D390" s="21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 ht="11.25">
      <c r="A391" s="21"/>
      <c r="B391" s="21"/>
      <c r="C391" s="3"/>
      <c r="D391" s="21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 ht="11.25">
      <c r="A392" s="21"/>
      <c r="B392" s="21"/>
      <c r="C392" s="3"/>
      <c r="D392" s="21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 ht="11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 ht="11.25">
      <c r="A394" s="21"/>
      <c r="B394" s="21"/>
      <c r="C394" s="3"/>
      <c r="D394" s="21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 ht="11.25">
      <c r="A395" s="21"/>
      <c r="B395" s="21"/>
      <c r="C395" s="3"/>
      <c r="D395" s="21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 ht="11.25">
      <c r="A396" s="21"/>
      <c r="B396" s="21"/>
      <c r="C396" s="3"/>
      <c r="D396" s="21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1:34" ht="11.25">
      <c r="A397" s="3"/>
      <c r="B397" s="3"/>
      <c r="C397" s="3"/>
      <c r="D397" s="21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1:34" ht="11.25">
      <c r="A398" s="21"/>
      <c r="B398" s="21"/>
      <c r="C398" s="3"/>
      <c r="D398" s="21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1:34" ht="11.25">
      <c r="A399" s="21"/>
      <c r="B399" s="21"/>
      <c r="C399" s="3"/>
      <c r="D399" s="21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 ht="11.25">
      <c r="A400" s="21"/>
      <c r="B400" s="21"/>
      <c r="C400" s="3"/>
      <c r="D400" s="21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 ht="11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4" ht="11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1:34" ht="11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1:34" ht="11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1:34" ht="11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 ht="11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34" ht="11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1:34" ht="11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 ht="11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 ht="11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 ht="11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 ht="11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 ht="11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 ht="11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1:34" ht="11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 ht="11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 ht="11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 ht="11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 ht="11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 ht="11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 ht="11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 ht="11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 ht="11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 ht="11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 ht="11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34" ht="11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 ht="11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1:34" ht="11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1:34" ht="11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1:34" ht="11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1:34" ht="11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 ht="11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1:34" ht="11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34" ht="11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1:34" ht="11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1:34" ht="11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 ht="11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1:34" ht="11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1:34" ht="11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1:34" ht="11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1:34" ht="11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 ht="11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1:34" ht="11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1:34" ht="11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1:34" ht="11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1:34" ht="11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1:34" ht="11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 ht="11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1:34" ht="11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1:34" ht="11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1:34" ht="11.25">
      <c r="A451" s="3"/>
      <c r="B451" s="3"/>
      <c r="C451" s="21"/>
      <c r="D451" s="3"/>
      <c r="E451" s="3"/>
      <c r="F451" s="3"/>
      <c r="G451" s="3"/>
      <c r="H451" s="3"/>
      <c r="I451" s="21"/>
      <c r="J451" s="21"/>
      <c r="K451" s="21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1:34" ht="11.25">
      <c r="A452" s="3"/>
      <c r="B452" s="3"/>
      <c r="C452" s="21"/>
      <c r="D452" s="3"/>
      <c r="E452" s="21"/>
      <c r="F452" s="21"/>
      <c r="G452" s="3"/>
      <c r="H452" s="3"/>
      <c r="I452" s="21"/>
      <c r="J452" s="21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 ht="11.25">
      <c r="A453" s="3"/>
      <c r="B453" s="3"/>
      <c r="C453" s="21"/>
      <c r="D453" s="3"/>
      <c r="E453" s="21"/>
      <c r="F453" s="21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 ht="11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 ht="11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 ht="11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 ht="11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 ht="11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1:34" ht="11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1:34" ht="11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1:34" ht="11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4" ht="11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 ht="11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1:34" ht="11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1:34" ht="11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1:34" ht="11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1:34" ht="11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1:34" ht="11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1:34" ht="11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1:34" ht="11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1:34" ht="11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34" ht="11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1:34" ht="11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1:34" ht="11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1:34" ht="11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1:34" ht="11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1:34" ht="11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1:34" ht="11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1:34" ht="11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1:34" ht="11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1:34" ht="11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</row>
    <row r="482" spans="1:34" ht="11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</row>
    <row r="483" spans="1:34" ht="11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</row>
    <row r="484" spans="1:34" ht="11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</row>
    <row r="485" spans="1:34" ht="11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</row>
    <row r="486" spans="1:34" ht="11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</row>
    <row r="487" spans="1:34" ht="11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</row>
    <row r="488" spans="1:34" ht="11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</row>
    <row r="489" spans="1:34" ht="11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</row>
    <row r="490" spans="1:34" ht="11.25">
      <c r="A490" s="3"/>
      <c r="B490" s="3"/>
      <c r="C490" s="3"/>
      <c r="D490" s="3"/>
      <c r="E490" s="21"/>
      <c r="F490" s="21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</row>
    <row r="491" spans="1:34" ht="11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</row>
    <row r="492" spans="1:34" ht="11.25">
      <c r="A492" s="3"/>
      <c r="B492" s="3"/>
      <c r="C492" s="21"/>
      <c r="D492" s="3"/>
      <c r="E492" s="21"/>
      <c r="F492" s="21"/>
      <c r="G492" s="3"/>
      <c r="H492" s="3"/>
      <c r="I492" s="3"/>
      <c r="J492" s="3"/>
      <c r="K492" s="21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1:34" ht="11.25">
      <c r="A493" s="3"/>
      <c r="B493" s="3"/>
      <c r="C493" s="21"/>
      <c r="D493" s="3"/>
      <c r="E493" s="21"/>
      <c r="F493" s="21"/>
      <c r="G493" s="3"/>
      <c r="H493" s="3"/>
      <c r="I493" s="21"/>
      <c r="J493" s="21"/>
      <c r="K493" s="21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</row>
    <row r="494" spans="1:34" ht="11.25">
      <c r="A494" s="3"/>
      <c r="B494" s="3"/>
      <c r="C494" s="21"/>
      <c r="D494" s="3"/>
      <c r="E494" s="21"/>
      <c r="F494" s="21"/>
      <c r="G494" s="3"/>
      <c r="H494" s="3"/>
      <c r="I494" s="21"/>
      <c r="J494" s="21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</row>
    <row r="495" spans="1:34" ht="11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</row>
    <row r="496" spans="1:34" ht="11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</row>
    <row r="497" spans="1:34" ht="11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</row>
    <row r="498" spans="1:34" ht="11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</row>
    <row r="499" spans="1:34" ht="11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</row>
    <row r="500" spans="1:34" ht="11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</row>
    <row r="501" spans="1:34" ht="11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</row>
    <row r="502" spans="1:34" ht="11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</row>
    <row r="503" spans="1:34" ht="11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</row>
    <row r="504" spans="1:34" ht="11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</row>
    <row r="505" spans="1:34" ht="11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</row>
    <row r="506" spans="1:34" ht="11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</row>
    <row r="507" spans="1:34" ht="11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</row>
    <row r="508" spans="1:34" ht="11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</row>
    <row r="509" spans="1:34" ht="11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</row>
    <row r="510" spans="1:34" ht="11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</row>
    <row r="511" spans="1:34" ht="11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</row>
    <row r="512" spans="1:34" ht="11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</row>
    <row r="513" spans="1:34" ht="11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</row>
    <row r="514" spans="1:34" ht="11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</row>
    <row r="515" spans="1:34" ht="11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</row>
    <row r="516" spans="1:34" ht="11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</row>
    <row r="517" spans="1:34" ht="11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</row>
    <row r="518" spans="1:34" ht="11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</row>
    <row r="519" spans="1:34" ht="11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</row>
    <row r="520" spans="1:34" ht="11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</row>
    <row r="521" spans="1:34" ht="11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</row>
    <row r="522" spans="1:34" ht="11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</row>
    <row r="523" spans="1:34" ht="11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</row>
    <row r="524" spans="1:34" ht="11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</row>
    <row r="525" spans="1:34" ht="11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</row>
    <row r="526" spans="1:34" ht="11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</row>
    <row r="527" spans="1:34" ht="11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</row>
    <row r="528" spans="1:34" ht="11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</row>
    <row r="529" spans="1:34" ht="11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</row>
    <row r="530" spans="1:34" ht="11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</row>
    <row r="531" spans="1:34" ht="11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</row>
    <row r="532" spans="1:34" ht="11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</row>
    <row r="533" spans="1:34" ht="11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</row>
    <row r="534" spans="1:34" ht="11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</row>
    <row r="535" spans="1:34" ht="11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</row>
    <row r="536" spans="1:34" ht="11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</row>
    <row r="537" spans="1:34" ht="11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</row>
    <row r="538" spans="1:34" ht="11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</row>
    <row r="539" spans="1:34" ht="11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</row>
    <row r="540" spans="1:34" ht="11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</row>
    <row r="541" spans="1:34" ht="11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</row>
    <row r="542" spans="1:34" ht="11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</row>
    <row r="543" spans="1:34" ht="11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</row>
    <row r="544" spans="1:34" ht="11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</row>
    <row r="545" spans="1:34" ht="11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</row>
    <row r="546" spans="1:34" ht="11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1:34" ht="11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</row>
    <row r="548" spans="1:34" ht="11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</row>
    <row r="549" spans="1:34" ht="11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</row>
    <row r="550" spans="1:34" ht="11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</row>
    <row r="551" spans="1:34" ht="11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1:34" ht="11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</row>
    <row r="553" spans="1:34" ht="11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</row>
    <row r="554" spans="1:34" ht="11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</row>
    <row r="555" spans="1:34" ht="11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</row>
    <row r="556" spans="1:34" ht="11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1:34" ht="11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</row>
    <row r="558" spans="1:34" ht="11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</row>
    <row r="559" spans="1:34" ht="11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</row>
    <row r="560" spans="1:34" ht="11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</row>
    <row r="561" spans="1:34" ht="11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</row>
    <row r="562" spans="1:34" ht="11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</row>
    <row r="563" spans="1:34" ht="11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</row>
    <row r="564" spans="1:34" ht="11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</row>
    <row r="565" spans="1:34" ht="11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1:34" ht="11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</row>
    <row r="567" spans="1:34" ht="11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</row>
    <row r="568" spans="1:34" ht="11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</row>
    <row r="569" spans="1:34" ht="11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</row>
    <row r="570" spans="1:34" ht="11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</row>
    <row r="571" spans="1:34" ht="11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</row>
    <row r="572" spans="1:34" ht="11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</row>
    <row r="573" spans="1:34" ht="11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</row>
    <row r="574" spans="1:34" ht="11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</row>
    <row r="575" spans="1:34" ht="11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</row>
    <row r="576" spans="1:34" ht="11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</row>
    <row r="577" spans="1:34" ht="11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</row>
    <row r="578" spans="1:34" ht="11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</row>
    <row r="579" spans="1:34" ht="11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</row>
    <row r="580" spans="1:34" ht="11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</row>
    <row r="581" spans="1:34" ht="11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</row>
    <row r="582" spans="1:34" ht="11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</row>
    <row r="583" spans="1:34" ht="11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</row>
    <row r="584" spans="1:34" ht="11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</row>
    <row r="585" spans="1:34" ht="11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</row>
    <row r="586" spans="1:34" ht="11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</row>
    <row r="587" spans="1:34" ht="11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</row>
    <row r="588" spans="1:34" ht="11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</row>
    <row r="589" spans="1:34" ht="11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</row>
    <row r="590" spans="1:34" ht="11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</row>
    <row r="591" spans="1:34" ht="11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</row>
    <row r="592" spans="1:34" ht="11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</row>
    <row r="593" spans="1:34" ht="11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</row>
    <row r="594" spans="1:34" ht="11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</row>
    <row r="595" spans="1:34" ht="11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</row>
    <row r="596" spans="1:34" ht="11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</row>
    <row r="597" spans="1:34" ht="11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</row>
    <row r="598" spans="1:34" ht="11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</row>
    <row r="599" spans="1:34" ht="11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</row>
    <row r="600" spans="1:34" ht="11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</row>
    <row r="601" spans="1:34" ht="11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</row>
    <row r="602" spans="1:34" ht="11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</row>
    <row r="603" spans="1:34" ht="11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</row>
    <row r="604" spans="1:34" ht="11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</row>
    <row r="605" spans="1:34" ht="11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</row>
    <row r="606" spans="1:34" ht="11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</row>
    <row r="607" spans="1:34" ht="11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</row>
    <row r="608" spans="1:34" ht="11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</row>
    <row r="609" spans="1:34" ht="11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</row>
    <row r="610" spans="1:34" ht="11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</row>
    <row r="611" spans="1:34" ht="11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</row>
    <row r="612" spans="1:34" ht="11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</row>
    <row r="613" spans="1:34" ht="11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</row>
    <row r="614" spans="1:34" ht="11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</row>
    <row r="615" spans="1:34" ht="11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</row>
    <row r="616" spans="1:34" ht="11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</row>
    <row r="617" spans="1:34" ht="11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</row>
    <row r="618" spans="1:34" ht="11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</row>
    <row r="619" spans="1:34" ht="11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</row>
    <row r="620" spans="1:34" ht="11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</row>
    <row r="621" spans="1:34" ht="11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</row>
    <row r="622" spans="1:34" ht="11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</row>
    <row r="623" spans="1:34" ht="11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</row>
    <row r="624" spans="1:34" ht="11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</row>
    <row r="625" spans="1:34" ht="11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</row>
    <row r="626" spans="1:34" ht="11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</row>
    <row r="627" spans="1:34" ht="11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</row>
    <row r="628" spans="1:34" ht="11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1:34" ht="11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1:34" ht="11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</row>
    <row r="631" spans="1:34" ht="11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</row>
    <row r="632" spans="1:34" ht="11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1:34" ht="11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</row>
    <row r="634" spans="1:34" ht="11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:34" ht="11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</row>
    <row r="636" spans="1:34" ht="11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1:34" ht="11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1:34" ht="11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</row>
    <row r="639" spans="1:34" ht="11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</row>
    <row r="640" spans="1:34" ht="11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</row>
    <row r="641" spans="1:34" ht="11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1:34" ht="11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1:34" ht="11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1:34" ht="11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1:34" ht="11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1:34" ht="11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1:34" ht="11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</row>
    <row r="648" spans="1:34" ht="11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</row>
    <row r="649" spans="1:34" ht="11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</row>
    <row r="650" spans="1:34" ht="11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</row>
    <row r="651" spans="1:34" ht="11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</row>
    <row r="652" spans="1:34" ht="11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</row>
    <row r="653" spans="1:34" ht="11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</row>
    <row r="654" spans="1:34" ht="11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</row>
    <row r="655" spans="1:34" ht="11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</row>
    <row r="656" spans="1:34" ht="11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</row>
    <row r="657" spans="1:34" ht="11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</row>
    <row r="658" spans="1:34" ht="11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</row>
    <row r="659" spans="1:34" ht="11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</row>
    <row r="660" spans="1:34" ht="11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</row>
    <row r="661" spans="1:34" ht="11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</row>
    <row r="662" spans="1:34" ht="11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</row>
    <row r="663" spans="1:34" ht="11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</row>
    <row r="664" spans="1:34" ht="11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</row>
    <row r="665" spans="1:34" ht="11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</row>
    <row r="666" spans="1:34" ht="11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</row>
    <row r="667" spans="1:34" ht="11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</row>
    <row r="668" spans="1:34" ht="11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</row>
    <row r="669" spans="1:34" ht="11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</row>
    <row r="670" spans="1:34" ht="11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</row>
    <row r="671" spans="1:34" ht="11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</row>
    <row r="672" spans="1:34" ht="11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</row>
    <row r="673" spans="1:34" ht="11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</row>
    <row r="674" spans="1:34" ht="11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</row>
    <row r="675" spans="1:34" ht="11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</row>
    <row r="676" spans="1:34" ht="11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</row>
    <row r="677" spans="1:34" ht="11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</row>
    <row r="678" spans="1:34" ht="11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</row>
    <row r="679" spans="1:34" ht="11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1:34" ht="11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1:34" ht="11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1:34" ht="11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34" ht="11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</row>
    <row r="684" spans="1:34" ht="11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1:34" ht="11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1:34" ht="11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</row>
    <row r="687" spans="1:34" ht="11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</row>
    <row r="688" spans="1:34" ht="11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</row>
    <row r="689" spans="1:34" ht="11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</row>
    <row r="690" spans="1:34" ht="11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</row>
    <row r="691" spans="1:34" ht="11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</row>
    <row r="692" spans="1:34" ht="11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</row>
    <row r="693" spans="1:34" ht="11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</row>
    <row r="694" spans="1:34" ht="11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</row>
    <row r="695" spans="1:34" ht="11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</row>
    <row r="696" spans="1:34" ht="11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</row>
    <row r="697" spans="1:34" ht="11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</row>
    <row r="698" spans="1:34" ht="11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</row>
    <row r="699" spans="1:34" ht="11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</row>
    <row r="700" spans="1:34" ht="11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</row>
    <row r="701" spans="1:34" ht="11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</row>
    <row r="702" spans="1:34" ht="11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</row>
    <row r="703" spans="1:34" ht="11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</row>
    <row r="704" spans="1:34" ht="11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</row>
    <row r="705" spans="1:34" ht="11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</row>
    <row r="706" spans="1:34" ht="11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</row>
    <row r="707" spans="1:34" ht="11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</row>
    <row r="708" spans="1:34" ht="11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</row>
    <row r="709" spans="1:34" ht="11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</row>
    <row r="710" spans="1:34" ht="11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</row>
    <row r="711" spans="1:34" ht="11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</row>
    <row r="712" spans="1:34" ht="11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</row>
    <row r="713" spans="1:34" ht="11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</row>
    <row r="714" spans="1:34" ht="11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</row>
    <row r="715" spans="1:34" ht="11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</row>
    <row r="716" spans="1:34" ht="11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</row>
    <row r="717" spans="1:34" ht="11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</row>
    <row r="718" spans="1:34" ht="11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</row>
    <row r="719" spans="1:34" ht="11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</row>
    <row r="720" spans="1:34" ht="11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</row>
    <row r="721" spans="1:34" ht="11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</row>
    <row r="722" spans="1:34" ht="11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</row>
    <row r="723" spans="1:34" ht="11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</row>
    <row r="724" spans="1:34" ht="11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</row>
    <row r="725" spans="1:34" ht="11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</row>
    <row r="726" spans="1:34" ht="11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</row>
    <row r="727" spans="1:34" ht="11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</row>
    <row r="728" spans="1:34" ht="11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</row>
    <row r="729" spans="1:34" ht="11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</row>
    <row r="730" spans="1:34" ht="11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</row>
    <row r="731" spans="1:34" ht="11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</row>
    <row r="732" spans="1:34" ht="11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</row>
    <row r="733" spans="1:34" ht="11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</row>
    <row r="734" spans="1:34" ht="11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</row>
    <row r="735" spans="1:34" ht="11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</row>
    <row r="736" spans="1:34" ht="11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</row>
    <row r="737" spans="1:34" ht="11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</row>
    <row r="738" spans="1:34" ht="11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</row>
    <row r="739" spans="1:34" ht="11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</row>
    <row r="740" spans="1:34" ht="11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</row>
    <row r="741" spans="1:34" ht="11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</row>
    <row r="742" spans="1:34" ht="11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</row>
    <row r="743" spans="1:34" ht="11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</row>
    <row r="744" spans="1:34" ht="11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</row>
    <row r="745" spans="1:34" ht="11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</row>
    <row r="746" spans="1:34" ht="11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</row>
    <row r="747" spans="1:34" ht="11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</row>
    <row r="748" spans="1:34" ht="11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</row>
    <row r="749" spans="1:34" ht="11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</row>
    <row r="750" spans="1:34" ht="11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</row>
    <row r="751" spans="1:34" ht="11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</row>
    <row r="752" spans="1:34" ht="11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</row>
    <row r="753" spans="1:34" ht="11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</row>
    <row r="754" spans="1:34" ht="11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</row>
    <row r="755" spans="1:34" ht="11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</row>
    <row r="756" spans="1:34" ht="11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</row>
    <row r="757" spans="1:34" ht="11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</row>
    <row r="758" spans="1:34" ht="11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</row>
    <row r="759" spans="1:34" ht="11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</row>
    <row r="760" spans="1:34" ht="11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</row>
    <row r="761" spans="1:34" ht="11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</row>
    <row r="762" spans="1:34" ht="11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</row>
    <row r="763" spans="1:34" ht="11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</row>
    <row r="764" spans="1:34" ht="11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</row>
    <row r="765" spans="1:34" ht="11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</row>
    <row r="766" spans="1:34" ht="11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</row>
    <row r="767" spans="1:34" ht="11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</row>
    <row r="768" spans="1:34" ht="11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</row>
    <row r="769" spans="1:34" ht="11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4" ht="11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</row>
    <row r="771" spans="1:34" ht="11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</row>
    <row r="772" spans="1:34" ht="11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</row>
    <row r="773" spans="1:34" ht="11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</row>
    <row r="774" spans="1:34" ht="11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</row>
    <row r="775" spans="1:34" ht="11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</row>
    <row r="776" spans="1:34" ht="11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</row>
    <row r="777" spans="1:34" ht="11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</row>
    <row r="778" spans="1:34" ht="11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</row>
    <row r="779" spans="1:34" ht="11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</row>
    <row r="780" spans="1:34" ht="11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</row>
    <row r="781" spans="1:34" ht="11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</row>
    <row r="782" spans="1:34" ht="11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</row>
    <row r="783" spans="1:34" ht="11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</row>
    <row r="784" spans="1:34" ht="11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</row>
    <row r="785" spans="1:34" ht="11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</row>
    <row r="786" spans="1:34" ht="11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</row>
    <row r="787" spans="1:34" ht="11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</row>
    <row r="788" spans="1:34" ht="11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</row>
    <row r="789" spans="1:34" ht="11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</row>
    <row r="790" spans="1:34" ht="11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</row>
    <row r="791" spans="1:34" ht="11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</row>
    <row r="792" spans="1:34" ht="11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</row>
    <row r="793" spans="1:34" ht="11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</row>
    <row r="794" spans="1:34" ht="11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</row>
    <row r="795" spans="1:34" ht="11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</row>
    <row r="796" spans="1:34" ht="11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</row>
    <row r="797" spans="1:34" ht="11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</row>
    <row r="798" spans="1:34" ht="11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</row>
    <row r="799" spans="1:34" ht="11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</row>
    <row r="800" spans="1:34" ht="11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</row>
    <row r="801" spans="1:34" ht="11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</row>
    <row r="802" spans="1:34" ht="11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</row>
    <row r="803" spans="1:34" ht="11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</row>
    <row r="804" spans="1:34" ht="11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</row>
    <row r="805" spans="1:34" ht="11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</row>
    <row r="806" spans="1:34" ht="11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</row>
    <row r="807" spans="1:34" ht="11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</row>
    <row r="808" spans="1:34" ht="11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</row>
    <row r="809" spans="1:34" ht="11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</row>
    <row r="810" spans="1:34" ht="11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</row>
    <row r="811" spans="1:34" ht="11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</row>
    <row r="812" spans="1:34" ht="11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</row>
    <row r="813" spans="1:34" ht="11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</row>
    <row r="814" spans="1:34" ht="11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</row>
    <row r="815" spans="1:34" ht="11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</row>
    <row r="816" spans="1:34" ht="11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1:34" ht="11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</row>
    <row r="818" spans="1:34" ht="11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</row>
    <row r="819" spans="1:34" ht="11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</row>
    <row r="820" spans="1:34" ht="11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</row>
    <row r="821" spans="1:34" ht="11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</row>
    <row r="822" spans="1:34" ht="11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</row>
    <row r="823" spans="1:34" ht="11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</row>
    <row r="824" spans="1:34" ht="11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</row>
    <row r="825" spans="1:34" ht="11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</row>
    <row r="826" spans="1:34" ht="11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</row>
    <row r="827" spans="1:34" ht="11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</row>
    <row r="828" spans="1:34" ht="11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</row>
    <row r="829" spans="1:34" ht="11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</row>
    <row r="830" spans="1:34" ht="11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</row>
    <row r="831" spans="1:34" ht="11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</row>
    <row r="832" spans="1:34" ht="11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</row>
    <row r="833" spans="1:34" ht="11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</row>
    <row r="834" spans="1:34" ht="11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</row>
    <row r="835" spans="1:34" ht="11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</row>
    <row r="836" spans="1:34" ht="11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</row>
    <row r="837" spans="1:34" ht="11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</row>
    <row r="838" spans="1:34" ht="11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</row>
    <row r="839" spans="1:34" ht="11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</row>
    <row r="840" spans="1:34" ht="11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</row>
    <row r="841" spans="1:34" ht="11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</row>
    <row r="842" spans="1:34" ht="11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</row>
    <row r="843" spans="1:34" ht="11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</row>
    <row r="844" spans="1:34" ht="11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</row>
    <row r="845" spans="1:34" ht="11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</row>
    <row r="846" spans="1:34" ht="11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</row>
    <row r="847" spans="1:34" ht="11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</row>
    <row r="848" spans="1:34" ht="11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</row>
    <row r="849" spans="1:34" ht="11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</row>
    <row r="850" spans="1:34" ht="11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</row>
    <row r="851" spans="1:34" ht="11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</row>
    <row r="852" spans="1:34" ht="11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</row>
    <row r="853" spans="1:34" ht="11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</row>
    <row r="854" spans="1:34" ht="11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</row>
    <row r="855" spans="1:34" ht="11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</row>
    <row r="856" spans="1:34" ht="11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</row>
    <row r="857" spans="1:34" ht="11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</row>
    <row r="858" spans="1:34" ht="11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</row>
    <row r="859" spans="1:34" ht="11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</row>
    <row r="860" spans="1:34" ht="11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</row>
    <row r="861" spans="1:34" ht="11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</row>
    <row r="862" spans="1:34" ht="11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</row>
    <row r="863" spans="1:34" ht="11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</row>
    <row r="864" spans="1:34" ht="11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</row>
    <row r="865" spans="1:34" ht="11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</row>
    <row r="866" spans="1:34" ht="11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</row>
    <row r="867" spans="1:34" ht="11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</row>
    <row r="868" spans="1:34" ht="11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</row>
    <row r="869" spans="1:34" ht="11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</row>
    <row r="870" spans="1:34" ht="11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</row>
    <row r="871" spans="1:34" ht="11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</row>
    <row r="872" spans="1:34" ht="11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</row>
    <row r="873" spans="1:34" ht="11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</row>
    <row r="874" spans="1:34" ht="11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</row>
    <row r="875" spans="1:34" ht="11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</row>
    <row r="876" spans="1:34" ht="11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</row>
    <row r="877" spans="1:34" ht="11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</row>
    <row r="878" spans="1:34" ht="11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</row>
    <row r="879" spans="1:34" ht="11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</row>
    <row r="880" spans="1:34" ht="11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</row>
    <row r="881" spans="1:34" ht="11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</row>
    <row r="882" spans="1:34" ht="11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</row>
    <row r="883" spans="1:34" ht="11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</row>
    <row r="884" spans="1:34" ht="11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</row>
    <row r="885" spans="1:34" ht="11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</row>
    <row r="886" spans="1:34" ht="11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</row>
    <row r="887" spans="1:34" ht="11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</row>
    <row r="888" spans="1:34" ht="11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</row>
    <row r="889" spans="1:34" ht="11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</row>
    <row r="890" spans="1:34" ht="11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</row>
    <row r="891" spans="1:34" ht="11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</row>
    <row r="892" spans="1:34" ht="11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</row>
    <row r="893" spans="1:34" ht="11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</row>
    <row r="894" spans="1:34" ht="11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</row>
    <row r="895" spans="1:34" ht="11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</row>
    <row r="896" spans="1:34" ht="11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</row>
    <row r="897" spans="1:34" ht="11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</row>
    <row r="898" spans="1:34" ht="11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</row>
    <row r="899" spans="1:34" ht="11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</row>
    <row r="900" spans="1:34" ht="11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</row>
    <row r="901" spans="1:34" ht="11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</row>
    <row r="902" spans="1:34" ht="11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</row>
    <row r="903" spans="1:34" ht="11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</row>
    <row r="904" spans="1:34" ht="11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</row>
    <row r="905" spans="1:34" ht="11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</row>
    <row r="906" spans="1:34" ht="11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</row>
    <row r="907" spans="1:34" ht="11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</row>
    <row r="908" spans="1:34" ht="11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</row>
    <row r="909" spans="1:34" ht="11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</row>
    <row r="910" spans="1:34" ht="11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</row>
    <row r="911" spans="1:34" ht="11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</row>
    <row r="912" spans="1:34" ht="11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</row>
    <row r="913" spans="1:34" ht="11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</row>
    <row r="914" spans="1:34" ht="11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</row>
    <row r="915" spans="1:34" ht="11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</row>
    <row r="916" spans="1:34" ht="11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</row>
    <row r="917" spans="1:34" ht="11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</row>
    <row r="918" spans="1:34" ht="11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</row>
    <row r="919" spans="1:34" ht="11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</row>
    <row r="920" spans="1:34" ht="11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</row>
    <row r="921" spans="1:34" ht="11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</row>
    <row r="922" spans="1:34" ht="11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</row>
    <row r="923" spans="1:34" ht="11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</row>
    <row r="924" spans="1:34" ht="11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</row>
    <row r="925" spans="1:34" ht="11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</row>
    <row r="926" spans="1:34" ht="11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</row>
    <row r="927" spans="1:34" ht="11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</row>
    <row r="928" spans="1:34" ht="11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</row>
    <row r="929" spans="1:34" ht="11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</row>
    <row r="930" spans="1:34" ht="11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</row>
    <row r="931" spans="1:34" ht="11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</row>
    <row r="932" spans="1:34" ht="11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</row>
    <row r="933" spans="1:34" ht="11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</row>
    <row r="934" spans="1:34" ht="11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</row>
    <row r="935" spans="1:34" ht="11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</row>
    <row r="936" spans="1:34" ht="11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</row>
    <row r="937" spans="1:34" ht="11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</row>
    <row r="938" spans="1:34" ht="11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</row>
    <row r="939" spans="1:34" ht="11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</row>
    <row r="940" spans="1:34" ht="11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</row>
    <row r="941" spans="1:34" ht="11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</row>
    <row r="942" spans="1:34" ht="11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</row>
    <row r="943" spans="1:34" ht="11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</row>
    <row r="944" spans="1:34" ht="11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</row>
    <row r="945" spans="1:34" ht="11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</row>
    <row r="946" spans="1:34" ht="11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</row>
    <row r="947" spans="1:34" ht="11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</row>
    <row r="948" spans="1:34" ht="11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</row>
  </sheetData>
  <sheetProtection/>
  <mergeCells count="33">
    <mergeCell ref="A40:A43"/>
    <mergeCell ref="A44:A47"/>
    <mergeCell ref="I28:I31"/>
    <mergeCell ref="C29:G29"/>
    <mergeCell ref="H29:H31"/>
    <mergeCell ref="C30:C31"/>
    <mergeCell ref="D30:D31"/>
    <mergeCell ref="A48:A51"/>
    <mergeCell ref="E30:E31"/>
    <mergeCell ref="G30:G31"/>
    <mergeCell ref="A32:A35"/>
    <mergeCell ref="A36:A39"/>
    <mergeCell ref="D4:D6"/>
    <mergeCell ref="A19:A22"/>
    <mergeCell ref="A23:A26"/>
    <mergeCell ref="A28:A31"/>
    <mergeCell ref="B28:B31"/>
    <mergeCell ref="C28:H28"/>
    <mergeCell ref="A7:A10"/>
    <mergeCell ref="A11:A14"/>
    <mergeCell ref="A15:A18"/>
    <mergeCell ref="A4:A6"/>
    <mergeCell ref="B4:B6"/>
    <mergeCell ref="C4:C6"/>
    <mergeCell ref="E4:N4"/>
    <mergeCell ref="E5:G5"/>
    <mergeCell ref="H5:H6"/>
    <mergeCell ref="I5:I6"/>
    <mergeCell ref="J5:J6"/>
    <mergeCell ref="K5:K6"/>
    <mergeCell ref="L5:L6"/>
    <mergeCell ref="M5:M6"/>
    <mergeCell ref="N5:N6"/>
  </mergeCells>
  <printOptions/>
  <pageMargins left="0.6299212598425197" right="0.5905511811023623" top="0.3937007874015748" bottom="0.3937007874015748" header="0" footer="0"/>
  <pageSetup horizontalDpi="300" verticalDpi="300" orientation="landscape" paperSize="9" r:id="rId1"/>
  <ignoredErrors>
    <ignoredError sqref="D7:M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42"/>
  <sheetViews>
    <sheetView zoomScale="110" zoomScaleNormal="110" zoomScalePageLayoutView="0" workbookViewId="0" topLeftCell="A1">
      <selection activeCell="D12" sqref="D12"/>
    </sheetView>
  </sheetViews>
  <sheetFormatPr defaultColWidth="8.796875" defaultRowHeight="14.25"/>
  <cols>
    <col min="1" max="1" width="1.203125" style="87" customWidth="1"/>
    <col min="2" max="2" width="16.09765625" style="87" customWidth="1"/>
    <col min="3" max="3" width="0.8984375" style="87" customWidth="1"/>
    <col min="4" max="16" width="12.09765625" style="87" customWidth="1"/>
    <col min="17" max="16384" width="9" style="31" customWidth="1"/>
  </cols>
  <sheetData>
    <row r="1" spans="1:16" s="27" customFormat="1" ht="15" customHeight="1">
      <c r="A1" s="49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50"/>
      <c r="M1" s="50"/>
      <c r="N1" s="50"/>
      <c r="O1" s="50"/>
      <c r="P1" s="50"/>
    </row>
    <row r="2" spans="1:16" s="27" customFormat="1" ht="13.5" customHeight="1">
      <c r="A2" s="52"/>
      <c r="B2" s="50"/>
      <c r="C2" s="50"/>
      <c r="D2" s="50"/>
      <c r="E2" s="50"/>
      <c r="F2" s="50"/>
      <c r="G2" s="50"/>
      <c r="H2" s="50"/>
      <c r="I2" s="50"/>
      <c r="J2" s="50"/>
      <c r="K2" s="51"/>
      <c r="L2" s="50"/>
      <c r="M2" s="50"/>
      <c r="N2" s="50"/>
      <c r="O2" s="50"/>
      <c r="P2" s="50"/>
    </row>
    <row r="3" spans="1:16" s="27" customFormat="1" ht="13.5" customHeight="1" thickBot="1">
      <c r="A3" s="50"/>
      <c r="B3" s="146" t="s">
        <v>71</v>
      </c>
      <c r="C3" s="147"/>
      <c r="D3" s="147"/>
      <c r="E3" s="147"/>
      <c r="F3" s="147"/>
      <c r="G3" s="147"/>
      <c r="H3" s="53"/>
      <c r="I3" s="53"/>
      <c r="J3" s="53"/>
      <c r="K3" s="54"/>
      <c r="L3" s="54"/>
      <c r="M3" s="50"/>
      <c r="N3" s="50"/>
      <c r="O3" s="50"/>
      <c r="P3" s="55" t="s">
        <v>72</v>
      </c>
    </row>
    <row r="4" spans="1:16" s="2" customFormat="1" ht="12" customHeight="1">
      <c r="A4" s="148" t="s">
        <v>22</v>
      </c>
      <c r="B4" s="148"/>
      <c r="C4" s="149"/>
      <c r="D4" s="154" t="s">
        <v>23</v>
      </c>
      <c r="E4" s="56"/>
      <c r="F4" s="57"/>
      <c r="G4" s="58" t="s">
        <v>24</v>
      </c>
      <c r="H4" s="58"/>
      <c r="I4" s="58" t="s">
        <v>25</v>
      </c>
      <c r="J4" s="58"/>
      <c r="K4" s="59"/>
      <c r="L4" s="58" t="s">
        <v>20</v>
      </c>
      <c r="M4" s="60"/>
      <c r="N4" s="157" t="s">
        <v>26</v>
      </c>
      <c r="O4" s="158"/>
      <c r="P4" s="158"/>
    </row>
    <row r="5" spans="1:16" s="2" customFormat="1" ht="12" customHeight="1">
      <c r="A5" s="150"/>
      <c r="B5" s="150"/>
      <c r="C5" s="151"/>
      <c r="D5" s="155"/>
      <c r="E5" s="159" t="s">
        <v>73</v>
      </c>
      <c r="F5" s="160"/>
      <c r="G5" s="161"/>
      <c r="H5" s="162" t="s">
        <v>27</v>
      </c>
      <c r="I5" s="162" t="s">
        <v>28</v>
      </c>
      <c r="J5" s="164" t="s">
        <v>29</v>
      </c>
      <c r="K5" s="164" t="s">
        <v>30</v>
      </c>
      <c r="L5" s="164" t="s">
        <v>31</v>
      </c>
      <c r="M5" s="162" t="s">
        <v>32</v>
      </c>
      <c r="N5" s="167" t="s">
        <v>74</v>
      </c>
      <c r="O5" s="169" t="s">
        <v>75</v>
      </c>
      <c r="P5" s="171" t="s">
        <v>76</v>
      </c>
    </row>
    <row r="6" spans="1:16" s="2" customFormat="1" ht="12" customHeight="1">
      <c r="A6" s="152"/>
      <c r="B6" s="152"/>
      <c r="C6" s="153"/>
      <c r="D6" s="156"/>
      <c r="E6" s="61" t="s">
        <v>74</v>
      </c>
      <c r="F6" s="61" t="s">
        <v>75</v>
      </c>
      <c r="G6" s="61" t="s">
        <v>76</v>
      </c>
      <c r="H6" s="163"/>
      <c r="I6" s="163"/>
      <c r="J6" s="165"/>
      <c r="K6" s="165"/>
      <c r="L6" s="165"/>
      <c r="M6" s="163"/>
      <c r="N6" s="168"/>
      <c r="O6" s="170"/>
      <c r="P6" s="172"/>
    </row>
    <row r="7" spans="1:16" s="14" customFormat="1" ht="3" customHeight="1">
      <c r="A7" s="62"/>
      <c r="B7" s="62"/>
      <c r="C7" s="63"/>
      <c r="D7" s="64"/>
      <c r="E7" s="65"/>
      <c r="F7" s="65"/>
      <c r="G7" s="65"/>
      <c r="H7" s="66"/>
      <c r="I7" s="66"/>
      <c r="J7" s="66"/>
      <c r="K7" s="66"/>
      <c r="L7" s="66"/>
      <c r="M7" s="66"/>
      <c r="N7" s="65"/>
      <c r="O7" s="65"/>
      <c r="P7" s="65"/>
    </row>
    <row r="8" spans="1:16" s="7" customFormat="1" ht="12" customHeight="1">
      <c r="A8" s="166" t="s">
        <v>77</v>
      </c>
      <c r="B8" s="166"/>
      <c r="C8" s="67"/>
      <c r="D8" s="68">
        <f>SUM(D9:D10)</f>
        <v>33</v>
      </c>
      <c r="E8" s="68">
        <f>SUM(E9:E10)</f>
        <v>995</v>
      </c>
      <c r="F8" s="68">
        <f aca="true" t="shared" si="0" ref="F8:P8">SUM(F9:F10)</f>
        <v>500</v>
      </c>
      <c r="G8" s="68">
        <f t="shared" si="0"/>
        <v>495</v>
      </c>
      <c r="H8" s="68">
        <f t="shared" si="0"/>
        <v>162</v>
      </c>
      <c r="I8" s="68">
        <f>SUM(I9:I10)</f>
        <v>157</v>
      </c>
      <c r="J8" s="68">
        <f t="shared" si="0"/>
        <v>157</v>
      </c>
      <c r="K8" s="68">
        <f t="shared" si="0"/>
        <v>173</v>
      </c>
      <c r="L8" s="68">
        <f t="shared" si="0"/>
        <v>176</v>
      </c>
      <c r="M8" s="68">
        <f t="shared" si="0"/>
        <v>170</v>
      </c>
      <c r="N8" s="68">
        <f t="shared" si="0"/>
        <v>47</v>
      </c>
      <c r="O8" s="68">
        <f t="shared" si="0"/>
        <v>24</v>
      </c>
      <c r="P8" s="68">
        <f t="shared" si="0"/>
        <v>23</v>
      </c>
    </row>
    <row r="9" spans="1:16" s="28" customFormat="1" ht="12" customHeight="1">
      <c r="A9" s="69"/>
      <c r="B9" s="70" t="s">
        <v>33</v>
      </c>
      <c r="C9" s="71"/>
      <c r="D9" s="72">
        <v>12</v>
      </c>
      <c r="E9" s="72">
        <f>SUM(F9:G9)</f>
        <v>429</v>
      </c>
      <c r="F9" s="72">
        <v>212</v>
      </c>
      <c r="G9" s="72">
        <v>217</v>
      </c>
      <c r="H9" s="72">
        <v>70</v>
      </c>
      <c r="I9" s="72">
        <v>68</v>
      </c>
      <c r="J9" s="72">
        <v>67</v>
      </c>
      <c r="K9" s="72">
        <v>74</v>
      </c>
      <c r="L9" s="72">
        <v>75</v>
      </c>
      <c r="M9" s="72">
        <v>75</v>
      </c>
      <c r="N9" s="72">
        <f>SUM(O9:P9)</f>
        <v>16</v>
      </c>
      <c r="O9" s="72">
        <v>11</v>
      </c>
      <c r="P9" s="72">
        <v>5</v>
      </c>
    </row>
    <row r="10" spans="1:16" s="28" customFormat="1" ht="12" customHeight="1">
      <c r="A10" s="69"/>
      <c r="B10" s="70" t="s">
        <v>34</v>
      </c>
      <c r="C10" s="71"/>
      <c r="D10" s="72">
        <v>21</v>
      </c>
      <c r="E10" s="72">
        <f>SUM(F10:G10)</f>
        <v>566</v>
      </c>
      <c r="F10" s="72">
        <v>288</v>
      </c>
      <c r="G10" s="72">
        <v>278</v>
      </c>
      <c r="H10" s="72">
        <v>92</v>
      </c>
      <c r="I10" s="72">
        <v>89</v>
      </c>
      <c r="J10" s="72">
        <v>90</v>
      </c>
      <c r="K10" s="72">
        <v>99</v>
      </c>
      <c r="L10" s="72">
        <v>101</v>
      </c>
      <c r="M10" s="72">
        <v>95</v>
      </c>
      <c r="N10" s="72">
        <f>SUM(O10:P10)</f>
        <v>31</v>
      </c>
      <c r="O10" s="72">
        <v>13</v>
      </c>
      <c r="P10" s="72">
        <v>18</v>
      </c>
    </row>
    <row r="11" spans="1:16" s="28" customFormat="1" ht="3" customHeight="1">
      <c r="A11" s="69"/>
      <c r="B11" s="70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s="7" customFormat="1" ht="12" customHeight="1">
      <c r="A12" s="166" t="s">
        <v>35</v>
      </c>
      <c r="B12" s="166"/>
      <c r="C12" s="67"/>
      <c r="D12" s="68">
        <f>SUM(D13:D59)</f>
        <v>773</v>
      </c>
      <c r="E12" s="68">
        <f aca="true" t="shared" si="1" ref="E12:P12">SUM(E13:E59)</f>
        <v>16401</v>
      </c>
      <c r="F12" s="68">
        <f t="shared" si="1"/>
        <v>8395</v>
      </c>
      <c r="G12" s="68">
        <f t="shared" si="1"/>
        <v>8006</v>
      </c>
      <c r="H12" s="68">
        <f t="shared" si="1"/>
        <v>2697</v>
      </c>
      <c r="I12" s="68">
        <f t="shared" si="1"/>
        <v>2601</v>
      </c>
      <c r="J12" s="68">
        <f t="shared" si="1"/>
        <v>2662</v>
      </c>
      <c r="K12" s="68">
        <f t="shared" si="1"/>
        <v>2674</v>
      </c>
      <c r="L12" s="68">
        <f t="shared" si="1"/>
        <v>2819</v>
      </c>
      <c r="M12" s="68">
        <f t="shared" si="1"/>
        <v>2948</v>
      </c>
      <c r="N12" s="68">
        <f t="shared" si="1"/>
        <v>1131</v>
      </c>
      <c r="O12" s="68">
        <f t="shared" si="1"/>
        <v>433</v>
      </c>
      <c r="P12" s="68">
        <f t="shared" si="1"/>
        <v>698</v>
      </c>
    </row>
    <row r="13" spans="1:16" s="28" customFormat="1" ht="12" customHeight="1">
      <c r="A13" s="69"/>
      <c r="B13" s="70" t="s">
        <v>36</v>
      </c>
      <c r="C13" s="71"/>
      <c r="D13" s="72">
        <v>12</v>
      </c>
      <c r="E13" s="72">
        <f aca="true" t="shared" si="2" ref="E13:E59">SUM(F13:G13)</f>
        <v>206</v>
      </c>
      <c r="F13" s="72">
        <v>110</v>
      </c>
      <c r="G13" s="72">
        <v>96</v>
      </c>
      <c r="H13" s="72">
        <v>33</v>
      </c>
      <c r="I13" s="72">
        <v>29</v>
      </c>
      <c r="J13" s="72">
        <v>36</v>
      </c>
      <c r="K13" s="72">
        <v>35</v>
      </c>
      <c r="L13" s="72">
        <v>32</v>
      </c>
      <c r="M13" s="72">
        <v>41</v>
      </c>
      <c r="N13" s="72">
        <f aca="true" t="shared" si="3" ref="N13:N31">SUM(O13:P13)</f>
        <v>19</v>
      </c>
      <c r="O13" s="72">
        <v>6</v>
      </c>
      <c r="P13" s="72">
        <v>13</v>
      </c>
    </row>
    <row r="14" spans="1:16" s="28" customFormat="1" ht="12" customHeight="1">
      <c r="A14" s="69"/>
      <c r="B14" s="70" t="s">
        <v>78</v>
      </c>
      <c r="C14" s="71"/>
      <c r="D14" s="72">
        <v>23</v>
      </c>
      <c r="E14" s="72">
        <f t="shared" si="2"/>
        <v>530</v>
      </c>
      <c r="F14" s="72">
        <v>279</v>
      </c>
      <c r="G14" s="72">
        <v>251</v>
      </c>
      <c r="H14" s="72">
        <v>96</v>
      </c>
      <c r="I14" s="72">
        <v>68</v>
      </c>
      <c r="J14" s="72">
        <v>90</v>
      </c>
      <c r="K14" s="72">
        <v>93</v>
      </c>
      <c r="L14" s="72">
        <v>84</v>
      </c>
      <c r="M14" s="72">
        <v>99</v>
      </c>
      <c r="N14" s="72">
        <f t="shared" si="3"/>
        <v>33</v>
      </c>
      <c r="O14" s="72">
        <v>16</v>
      </c>
      <c r="P14" s="72">
        <v>17</v>
      </c>
    </row>
    <row r="15" spans="1:16" s="28" customFormat="1" ht="12" customHeight="1">
      <c r="A15" s="69"/>
      <c r="B15" s="70" t="s">
        <v>79</v>
      </c>
      <c r="C15" s="71"/>
      <c r="D15" s="72">
        <v>8</v>
      </c>
      <c r="E15" s="72">
        <f t="shared" si="2"/>
        <v>106</v>
      </c>
      <c r="F15" s="72">
        <v>46</v>
      </c>
      <c r="G15" s="72">
        <v>60</v>
      </c>
      <c r="H15" s="72">
        <v>20</v>
      </c>
      <c r="I15" s="72">
        <v>14</v>
      </c>
      <c r="J15" s="72">
        <v>21</v>
      </c>
      <c r="K15" s="72">
        <v>14</v>
      </c>
      <c r="L15" s="72">
        <v>13</v>
      </c>
      <c r="M15" s="72">
        <v>24</v>
      </c>
      <c r="N15" s="72">
        <f t="shared" si="3"/>
        <v>14</v>
      </c>
      <c r="O15" s="72">
        <v>6</v>
      </c>
      <c r="P15" s="72">
        <v>8</v>
      </c>
    </row>
    <row r="16" spans="1:16" s="28" customFormat="1" ht="12" customHeight="1">
      <c r="A16" s="69"/>
      <c r="B16" s="70" t="s">
        <v>80</v>
      </c>
      <c r="C16" s="71"/>
      <c r="D16" s="72">
        <v>23</v>
      </c>
      <c r="E16" s="72">
        <f t="shared" si="2"/>
        <v>485</v>
      </c>
      <c r="F16" s="72">
        <v>230</v>
      </c>
      <c r="G16" s="72">
        <v>255</v>
      </c>
      <c r="H16" s="72">
        <v>72</v>
      </c>
      <c r="I16" s="72">
        <v>73</v>
      </c>
      <c r="J16" s="72">
        <v>82</v>
      </c>
      <c r="K16" s="72">
        <v>88</v>
      </c>
      <c r="L16" s="72">
        <v>83</v>
      </c>
      <c r="M16" s="72">
        <v>87</v>
      </c>
      <c r="N16" s="72">
        <f t="shared" si="3"/>
        <v>36</v>
      </c>
      <c r="O16" s="72">
        <v>11</v>
      </c>
      <c r="P16" s="72">
        <v>25</v>
      </c>
    </row>
    <row r="17" spans="1:16" s="28" customFormat="1" ht="12" customHeight="1">
      <c r="A17" s="69"/>
      <c r="B17" s="70" t="s">
        <v>81</v>
      </c>
      <c r="C17" s="71"/>
      <c r="D17" s="72">
        <v>15</v>
      </c>
      <c r="E17" s="72">
        <f t="shared" si="2"/>
        <v>361</v>
      </c>
      <c r="F17" s="72">
        <v>186</v>
      </c>
      <c r="G17" s="72">
        <v>175</v>
      </c>
      <c r="H17" s="72">
        <v>59</v>
      </c>
      <c r="I17" s="72">
        <v>58</v>
      </c>
      <c r="J17" s="72">
        <v>76</v>
      </c>
      <c r="K17" s="72">
        <v>62</v>
      </c>
      <c r="L17" s="72">
        <v>52</v>
      </c>
      <c r="M17" s="72">
        <v>54</v>
      </c>
      <c r="N17" s="72">
        <f t="shared" si="3"/>
        <v>22</v>
      </c>
      <c r="O17" s="72">
        <v>8</v>
      </c>
      <c r="P17" s="72">
        <v>14</v>
      </c>
    </row>
    <row r="18" spans="1:16" s="28" customFormat="1" ht="12" customHeight="1">
      <c r="A18" s="69"/>
      <c r="B18" s="70" t="s">
        <v>82</v>
      </c>
      <c r="C18" s="71"/>
      <c r="D18" s="72">
        <v>23</v>
      </c>
      <c r="E18" s="72">
        <f t="shared" si="2"/>
        <v>525</v>
      </c>
      <c r="F18" s="72">
        <v>267</v>
      </c>
      <c r="G18" s="72">
        <v>258</v>
      </c>
      <c r="H18" s="72">
        <v>104</v>
      </c>
      <c r="I18" s="72">
        <v>83</v>
      </c>
      <c r="J18" s="72">
        <v>91</v>
      </c>
      <c r="K18" s="72">
        <v>77</v>
      </c>
      <c r="L18" s="72">
        <v>86</v>
      </c>
      <c r="M18" s="72">
        <v>84</v>
      </c>
      <c r="N18" s="72">
        <f t="shared" si="3"/>
        <v>31</v>
      </c>
      <c r="O18" s="72">
        <v>13</v>
      </c>
      <c r="P18" s="72">
        <v>18</v>
      </c>
    </row>
    <row r="19" spans="1:16" s="28" customFormat="1" ht="12" customHeight="1">
      <c r="A19" s="69"/>
      <c r="B19" s="70" t="s">
        <v>83</v>
      </c>
      <c r="C19" s="71"/>
      <c r="D19" s="72">
        <v>22</v>
      </c>
      <c r="E19" s="72">
        <f t="shared" si="2"/>
        <v>536</v>
      </c>
      <c r="F19" s="72">
        <v>274</v>
      </c>
      <c r="G19" s="72">
        <v>262</v>
      </c>
      <c r="H19" s="72">
        <v>91</v>
      </c>
      <c r="I19" s="72">
        <v>90</v>
      </c>
      <c r="J19" s="72">
        <v>82</v>
      </c>
      <c r="K19" s="72">
        <v>95</v>
      </c>
      <c r="L19" s="72">
        <v>74</v>
      </c>
      <c r="M19" s="72">
        <v>104</v>
      </c>
      <c r="N19" s="72">
        <f t="shared" si="3"/>
        <v>32</v>
      </c>
      <c r="O19" s="72">
        <v>13</v>
      </c>
      <c r="P19" s="72">
        <v>19</v>
      </c>
    </row>
    <row r="20" spans="1:16" s="28" customFormat="1" ht="12" customHeight="1">
      <c r="A20" s="69"/>
      <c r="B20" s="70" t="s">
        <v>84</v>
      </c>
      <c r="C20" s="71"/>
      <c r="D20" s="72">
        <v>17</v>
      </c>
      <c r="E20" s="72">
        <f t="shared" si="2"/>
        <v>356</v>
      </c>
      <c r="F20" s="72">
        <v>192</v>
      </c>
      <c r="G20" s="72">
        <v>164</v>
      </c>
      <c r="H20" s="72">
        <v>68</v>
      </c>
      <c r="I20" s="72">
        <v>67</v>
      </c>
      <c r="J20" s="72">
        <v>57</v>
      </c>
      <c r="K20" s="72">
        <v>57</v>
      </c>
      <c r="L20" s="72">
        <v>60</v>
      </c>
      <c r="M20" s="72">
        <v>47</v>
      </c>
      <c r="N20" s="72">
        <f t="shared" si="3"/>
        <v>24</v>
      </c>
      <c r="O20" s="72">
        <v>11</v>
      </c>
      <c r="P20" s="72">
        <v>13</v>
      </c>
    </row>
    <row r="21" spans="1:16" s="28" customFormat="1" ht="12" customHeight="1">
      <c r="A21" s="69"/>
      <c r="B21" s="70" t="s">
        <v>85</v>
      </c>
      <c r="C21" s="71"/>
      <c r="D21" s="72">
        <v>14</v>
      </c>
      <c r="E21" s="72">
        <f t="shared" si="2"/>
        <v>242</v>
      </c>
      <c r="F21" s="72">
        <v>139</v>
      </c>
      <c r="G21" s="72">
        <v>103</v>
      </c>
      <c r="H21" s="72">
        <v>41</v>
      </c>
      <c r="I21" s="72">
        <v>34</v>
      </c>
      <c r="J21" s="72">
        <v>34</v>
      </c>
      <c r="K21" s="72">
        <v>32</v>
      </c>
      <c r="L21" s="72">
        <v>46</v>
      </c>
      <c r="M21" s="72">
        <v>55</v>
      </c>
      <c r="N21" s="72">
        <f t="shared" si="3"/>
        <v>25</v>
      </c>
      <c r="O21" s="72">
        <v>16</v>
      </c>
      <c r="P21" s="72">
        <v>9</v>
      </c>
    </row>
    <row r="22" spans="1:16" s="28" customFormat="1" ht="12" customHeight="1">
      <c r="A22" s="69"/>
      <c r="B22" s="70" t="s">
        <v>86</v>
      </c>
      <c r="C22" s="71"/>
      <c r="D22" s="72">
        <v>28</v>
      </c>
      <c r="E22" s="72">
        <f t="shared" si="2"/>
        <v>651</v>
      </c>
      <c r="F22" s="72">
        <v>342</v>
      </c>
      <c r="G22" s="72">
        <v>309</v>
      </c>
      <c r="H22" s="72">
        <v>104</v>
      </c>
      <c r="I22" s="72">
        <v>118</v>
      </c>
      <c r="J22" s="72">
        <v>96</v>
      </c>
      <c r="K22" s="72">
        <v>104</v>
      </c>
      <c r="L22" s="72">
        <v>115</v>
      </c>
      <c r="M22" s="72">
        <v>114</v>
      </c>
      <c r="N22" s="72">
        <f t="shared" si="3"/>
        <v>43</v>
      </c>
      <c r="O22" s="72">
        <v>12</v>
      </c>
      <c r="P22" s="72">
        <v>31</v>
      </c>
    </row>
    <row r="23" spans="1:16" s="28" customFormat="1" ht="12" customHeight="1">
      <c r="A23" s="69"/>
      <c r="B23" s="73" t="s">
        <v>37</v>
      </c>
      <c r="C23" s="74"/>
      <c r="D23" s="72">
        <v>14</v>
      </c>
      <c r="E23" s="72">
        <f t="shared" si="2"/>
        <v>284</v>
      </c>
      <c r="F23" s="72">
        <v>151</v>
      </c>
      <c r="G23" s="72">
        <v>133</v>
      </c>
      <c r="H23" s="72">
        <v>45</v>
      </c>
      <c r="I23" s="72">
        <v>43</v>
      </c>
      <c r="J23" s="72">
        <v>53</v>
      </c>
      <c r="K23" s="72">
        <v>43</v>
      </c>
      <c r="L23" s="72">
        <v>54</v>
      </c>
      <c r="M23" s="72">
        <v>46</v>
      </c>
      <c r="N23" s="72">
        <f t="shared" si="3"/>
        <v>24</v>
      </c>
      <c r="O23" s="72">
        <v>12</v>
      </c>
      <c r="P23" s="72">
        <v>12</v>
      </c>
    </row>
    <row r="24" spans="1:16" s="28" customFormat="1" ht="12" customHeight="1">
      <c r="A24" s="69"/>
      <c r="B24" s="70" t="s">
        <v>87</v>
      </c>
      <c r="C24" s="71"/>
      <c r="D24" s="72">
        <v>20</v>
      </c>
      <c r="E24" s="72">
        <f t="shared" si="2"/>
        <v>436</v>
      </c>
      <c r="F24" s="72">
        <v>228</v>
      </c>
      <c r="G24" s="72">
        <v>208</v>
      </c>
      <c r="H24" s="72">
        <v>66</v>
      </c>
      <c r="I24" s="72">
        <v>91</v>
      </c>
      <c r="J24" s="72">
        <v>70</v>
      </c>
      <c r="K24" s="72">
        <v>52</v>
      </c>
      <c r="L24" s="72">
        <v>77</v>
      </c>
      <c r="M24" s="72">
        <v>80</v>
      </c>
      <c r="N24" s="72">
        <f t="shared" si="3"/>
        <v>27</v>
      </c>
      <c r="O24" s="72">
        <v>12</v>
      </c>
      <c r="P24" s="72">
        <v>15</v>
      </c>
    </row>
    <row r="25" spans="1:16" s="28" customFormat="1" ht="12" customHeight="1">
      <c r="A25" s="69"/>
      <c r="B25" s="70" t="s">
        <v>38</v>
      </c>
      <c r="C25" s="71"/>
      <c r="D25" s="72">
        <v>8</v>
      </c>
      <c r="E25" s="72">
        <f t="shared" si="2"/>
        <v>120</v>
      </c>
      <c r="F25" s="72">
        <v>60</v>
      </c>
      <c r="G25" s="72">
        <v>60</v>
      </c>
      <c r="H25" s="72">
        <v>18</v>
      </c>
      <c r="I25" s="72">
        <v>13</v>
      </c>
      <c r="J25" s="72">
        <v>20</v>
      </c>
      <c r="K25" s="72">
        <v>19</v>
      </c>
      <c r="L25" s="72">
        <v>32</v>
      </c>
      <c r="M25" s="72">
        <v>18</v>
      </c>
      <c r="N25" s="72">
        <f t="shared" si="3"/>
        <v>13</v>
      </c>
      <c r="O25" s="72">
        <v>5</v>
      </c>
      <c r="P25" s="72">
        <v>8</v>
      </c>
    </row>
    <row r="26" spans="1:16" s="28" customFormat="1" ht="12" customHeight="1">
      <c r="A26" s="69"/>
      <c r="B26" s="70" t="s">
        <v>39</v>
      </c>
      <c r="C26" s="71"/>
      <c r="D26" s="72">
        <v>3</v>
      </c>
      <c r="E26" s="72">
        <f t="shared" si="2"/>
        <v>15</v>
      </c>
      <c r="F26" s="72">
        <v>9</v>
      </c>
      <c r="G26" s="72">
        <v>6</v>
      </c>
      <c r="H26" s="72">
        <v>2</v>
      </c>
      <c r="I26" s="72">
        <v>3</v>
      </c>
      <c r="J26" s="72">
        <v>2</v>
      </c>
      <c r="K26" s="72">
        <v>5</v>
      </c>
      <c r="L26" s="72">
        <v>0</v>
      </c>
      <c r="M26" s="72">
        <v>3</v>
      </c>
      <c r="N26" s="72">
        <f t="shared" si="3"/>
        <v>6</v>
      </c>
      <c r="O26" s="72">
        <v>3</v>
      </c>
      <c r="P26" s="72">
        <v>3</v>
      </c>
    </row>
    <row r="27" spans="1:16" s="28" customFormat="1" ht="12" customHeight="1">
      <c r="A27" s="69"/>
      <c r="B27" s="70" t="s">
        <v>40</v>
      </c>
      <c r="C27" s="71"/>
      <c r="D27" s="72">
        <v>25</v>
      </c>
      <c r="E27" s="72">
        <f t="shared" si="2"/>
        <v>646</v>
      </c>
      <c r="F27" s="72">
        <v>324</v>
      </c>
      <c r="G27" s="72">
        <v>322</v>
      </c>
      <c r="H27" s="72">
        <v>117</v>
      </c>
      <c r="I27" s="72">
        <v>119</v>
      </c>
      <c r="J27" s="72">
        <v>91</v>
      </c>
      <c r="K27" s="72">
        <v>109</v>
      </c>
      <c r="L27" s="72">
        <v>104</v>
      </c>
      <c r="M27" s="72">
        <v>106</v>
      </c>
      <c r="N27" s="72">
        <f t="shared" si="3"/>
        <v>35</v>
      </c>
      <c r="O27" s="72">
        <v>9</v>
      </c>
      <c r="P27" s="72">
        <v>26</v>
      </c>
    </row>
    <row r="28" spans="1:16" s="28" customFormat="1" ht="12" customHeight="1">
      <c r="A28" s="69"/>
      <c r="B28" s="70" t="s">
        <v>88</v>
      </c>
      <c r="C28" s="71"/>
      <c r="D28" s="72">
        <v>29</v>
      </c>
      <c r="E28" s="72">
        <f t="shared" si="2"/>
        <v>630</v>
      </c>
      <c r="F28" s="72">
        <v>324</v>
      </c>
      <c r="G28" s="72">
        <v>306</v>
      </c>
      <c r="H28" s="72">
        <v>103</v>
      </c>
      <c r="I28" s="72">
        <v>98</v>
      </c>
      <c r="J28" s="72">
        <v>109</v>
      </c>
      <c r="K28" s="72">
        <v>106</v>
      </c>
      <c r="L28" s="72">
        <v>113</v>
      </c>
      <c r="M28" s="72">
        <v>101</v>
      </c>
      <c r="N28" s="72">
        <f t="shared" si="3"/>
        <v>39</v>
      </c>
      <c r="O28" s="72">
        <v>14</v>
      </c>
      <c r="P28" s="72">
        <v>25</v>
      </c>
    </row>
    <row r="29" spans="1:16" s="28" customFormat="1" ht="12" customHeight="1">
      <c r="A29" s="69"/>
      <c r="B29" s="70" t="s">
        <v>89</v>
      </c>
      <c r="C29" s="71"/>
      <c r="D29" s="72">
        <v>29</v>
      </c>
      <c r="E29" s="72">
        <f t="shared" si="2"/>
        <v>686</v>
      </c>
      <c r="F29" s="72">
        <v>313</v>
      </c>
      <c r="G29" s="72">
        <v>373</v>
      </c>
      <c r="H29" s="72">
        <v>110</v>
      </c>
      <c r="I29" s="72">
        <v>105</v>
      </c>
      <c r="J29" s="72">
        <v>113</v>
      </c>
      <c r="K29" s="72">
        <v>105</v>
      </c>
      <c r="L29" s="72">
        <v>141</v>
      </c>
      <c r="M29" s="72">
        <v>112</v>
      </c>
      <c r="N29" s="72">
        <f t="shared" si="3"/>
        <v>39</v>
      </c>
      <c r="O29" s="72">
        <v>14</v>
      </c>
      <c r="P29" s="72">
        <v>25</v>
      </c>
    </row>
    <row r="30" spans="1:16" s="28" customFormat="1" ht="12" customHeight="1">
      <c r="A30" s="69"/>
      <c r="B30" s="70" t="s">
        <v>41</v>
      </c>
      <c r="C30" s="71"/>
      <c r="D30" s="72">
        <v>5</v>
      </c>
      <c r="E30" s="72">
        <f t="shared" si="2"/>
        <v>38</v>
      </c>
      <c r="F30" s="72">
        <v>20</v>
      </c>
      <c r="G30" s="72">
        <v>18</v>
      </c>
      <c r="H30" s="72">
        <v>8</v>
      </c>
      <c r="I30" s="72">
        <v>4</v>
      </c>
      <c r="J30" s="72">
        <v>5</v>
      </c>
      <c r="K30" s="72">
        <v>6</v>
      </c>
      <c r="L30" s="72">
        <v>9</v>
      </c>
      <c r="M30" s="72">
        <v>6</v>
      </c>
      <c r="N30" s="72">
        <f t="shared" si="3"/>
        <v>8</v>
      </c>
      <c r="O30" s="72">
        <v>3</v>
      </c>
      <c r="P30" s="72">
        <v>5</v>
      </c>
    </row>
    <row r="31" spans="1:16" s="28" customFormat="1" ht="12" customHeight="1">
      <c r="A31" s="69"/>
      <c r="B31" s="70" t="s">
        <v>42</v>
      </c>
      <c r="C31" s="71"/>
      <c r="D31" s="72">
        <v>5</v>
      </c>
      <c r="E31" s="72">
        <f t="shared" si="2"/>
        <v>46</v>
      </c>
      <c r="F31" s="72">
        <v>24</v>
      </c>
      <c r="G31" s="72">
        <v>22</v>
      </c>
      <c r="H31" s="72">
        <v>13</v>
      </c>
      <c r="I31" s="72">
        <v>6</v>
      </c>
      <c r="J31" s="72">
        <v>8</v>
      </c>
      <c r="K31" s="72">
        <v>11</v>
      </c>
      <c r="L31" s="72">
        <v>4</v>
      </c>
      <c r="M31" s="72">
        <v>4</v>
      </c>
      <c r="N31" s="72">
        <f t="shared" si="3"/>
        <v>8</v>
      </c>
      <c r="O31" s="72">
        <v>3</v>
      </c>
      <c r="P31" s="72">
        <v>5</v>
      </c>
    </row>
    <row r="32" spans="1:16" s="28" customFormat="1" ht="12" customHeight="1">
      <c r="A32" s="69"/>
      <c r="B32" s="70" t="s">
        <v>58</v>
      </c>
      <c r="C32" s="71"/>
      <c r="D32" s="72">
        <v>9</v>
      </c>
      <c r="E32" s="72">
        <f t="shared" si="2"/>
        <v>56</v>
      </c>
      <c r="F32" s="72">
        <v>32</v>
      </c>
      <c r="G32" s="72">
        <v>24</v>
      </c>
      <c r="H32" s="72">
        <v>7</v>
      </c>
      <c r="I32" s="72">
        <v>10</v>
      </c>
      <c r="J32" s="72">
        <v>10</v>
      </c>
      <c r="K32" s="72">
        <v>12</v>
      </c>
      <c r="L32" s="72">
        <v>7</v>
      </c>
      <c r="M32" s="72">
        <v>10</v>
      </c>
      <c r="N32" s="72">
        <v>14</v>
      </c>
      <c r="O32" s="72">
        <v>5</v>
      </c>
      <c r="P32" s="72">
        <v>9</v>
      </c>
    </row>
    <row r="33" spans="1:16" s="28" customFormat="1" ht="12" customHeight="1">
      <c r="A33" s="69"/>
      <c r="B33" s="70" t="s">
        <v>90</v>
      </c>
      <c r="C33" s="71"/>
      <c r="D33" s="72">
        <v>24</v>
      </c>
      <c r="E33" s="72">
        <f t="shared" si="2"/>
        <v>502</v>
      </c>
      <c r="F33" s="72">
        <v>257</v>
      </c>
      <c r="G33" s="72">
        <v>245</v>
      </c>
      <c r="H33" s="72">
        <v>93</v>
      </c>
      <c r="I33" s="72">
        <v>81</v>
      </c>
      <c r="J33" s="72">
        <v>74</v>
      </c>
      <c r="K33" s="72">
        <v>77</v>
      </c>
      <c r="L33" s="72">
        <v>94</v>
      </c>
      <c r="M33" s="72">
        <v>83</v>
      </c>
      <c r="N33" s="72">
        <f aca="true" t="shared" si="4" ref="N33:N59">SUM(O33:P33)</f>
        <v>34</v>
      </c>
      <c r="O33" s="72">
        <v>7</v>
      </c>
      <c r="P33" s="72">
        <v>27</v>
      </c>
    </row>
    <row r="34" spans="1:16" s="28" customFormat="1" ht="12" customHeight="1">
      <c r="A34" s="69"/>
      <c r="B34" s="70" t="s">
        <v>91</v>
      </c>
      <c r="C34" s="71"/>
      <c r="D34" s="72">
        <v>15</v>
      </c>
      <c r="E34" s="72">
        <f t="shared" si="2"/>
        <v>262</v>
      </c>
      <c r="F34" s="72">
        <v>136</v>
      </c>
      <c r="G34" s="72">
        <v>126</v>
      </c>
      <c r="H34" s="72">
        <v>47</v>
      </c>
      <c r="I34" s="72">
        <v>40</v>
      </c>
      <c r="J34" s="72">
        <v>36</v>
      </c>
      <c r="K34" s="72">
        <v>35</v>
      </c>
      <c r="L34" s="72">
        <v>50</v>
      </c>
      <c r="M34" s="72">
        <v>54</v>
      </c>
      <c r="N34" s="72">
        <f t="shared" si="4"/>
        <v>21</v>
      </c>
      <c r="O34" s="72">
        <v>11</v>
      </c>
      <c r="P34" s="72">
        <v>10</v>
      </c>
    </row>
    <row r="35" spans="1:16" s="28" customFormat="1" ht="12" customHeight="1">
      <c r="A35" s="69"/>
      <c r="B35" s="70" t="s">
        <v>92</v>
      </c>
      <c r="C35" s="71"/>
      <c r="D35" s="72">
        <v>18</v>
      </c>
      <c r="E35" s="72">
        <f t="shared" si="2"/>
        <v>402</v>
      </c>
      <c r="F35" s="72">
        <v>193</v>
      </c>
      <c r="G35" s="72">
        <v>209</v>
      </c>
      <c r="H35" s="72">
        <v>58</v>
      </c>
      <c r="I35" s="72">
        <v>72</v>
      </c>
      <c r="J35" s="72">
        <v>64</v>
      </c>
      <c r="K35" s="72">
        <v>70</v>
      </c>
      <c r="L35" s="72">
        <v>65</v>
      </c>
      <c r="M35" s="72">
        <v>73</v>
      </c>
      <c r="N35" s="72">
        <f t="shared" si="4"/>
        <v>29</v>
      </c>
      <c r="O35" s="72">
        <v>14</v>
      </c>
      <c r="P35" s="72">
        <v>15</v>
      </c>
    </row>
    <row r="36" spans="1:16" s="28" customFormat="1" ht="12" customHeight="1">
      <c r="A36" s="69"/>
      <c r="B36" s="70" t="s">
        <v>93</v>
      </c>
      <c r="C36" s="71"/>
      <c r="D36" s="72">
        <v>21</v>
      </c>
      <c r="E36" s="72">
        <f t="shared" si="2"/>
        <v>439</v>
      </c>
      <c r="F36" s="72">
        <v>237</v>
      </c>
      <c r="G36" s="72">
        <v>202</v>
      </c>
      <c r="H36" s="72">
        <v>60</v>
      </c>
      <c r="I36" s="72">
        <v>77</v>
      </c>
      <c r="J36" s="72">
        <v>59</v>
      </c>
      <c r="K36" s="72">
        <v>92</v>
      </c>
      <c r="L36" s="72">
        <v>76</v>
      </c>
      <c r="M36" s="72">
        <v>75</v>
      </c>
      <c r="N36" s="72">
        <f t="shared" si="4"/>
        <v>29</v>
      </c>
      <c r="O36" s="72">
        <v>6</v>
      </c>
      <c r="P36" s="72">
        <v>23</v>
      </c>
    </row>
    <row r="37" spans="1:16" s="28" customFormat="1" ht="12" customHeight="1">
      <c r="A37" s="69"/>
      <c r="B37" s="70" t="s">
        <v>94</v>
      </c>
      <c r="C37" s="71"/>
      <c r="D37" s="72">
        <v>30</v>
      </c>
      <c r="E37" s="72">
        <f t="shared" si="2"/>
        <v>810</v>
      </c>
      <c r="F37" s="72">
        <v>411</v>
      </c>
      <c r="G37" s="72">
        <v>399</v>
      </c>
      <c r="H37" s="72">
        <v>120</v>
      </c>
      <c r="I37" s="72">
        <v>123</v>
      </c>
      <c r="J37" s="72">
        <v>139</v>
      </c>
      <c r="K37" s="72">
        <v>131</v>
      </c>
      <c r="L37" s="72">
        <v>144</v>
      </c>
      <c r="M37" s="72">
        <v>153</v>
      </c>
      <c r="N37" s="72">
        <f t="shared" si="4"/>
        <v>42</v>
      </c>
      <c r="O37" s="72">
        <v>21</v>
      </c>
      <c r="P37" s="72">
        <v>21</v>
      </c>
    </row>
    <row r="38" spans="1:16" s="28" customFormat="1" ht="12" customHeight="1">
      <c r="A38" s="69"/>
      <c r="B38" s="70" t="s">
        <v>95</v>
      </c>
      <c r="C38" s="71"/>
      <c r="D38" s="72">
        <v>23</v>
      </c>
      <c r="E38" s="72">
        <f t="shared" si="2"/>
        <v>555</v>
      </c>
      <c r="F38" s="72">
        <v>283</v>
      </c>
      <c r="G38" s="72">
        <v>272</v>
      </c>
      <c r="H38" s="72">
        <v>75</v>
      </c>
      <c r="I38" s="72">
        <v>83</v>
      </c>
      <c r="J38" s="72">
        <v>89</v>
      </c>
      <c r="K38" s="72">
        <v>81</v>
      </c>
      <c r="L38" s="72">
        <v>109</v>
      </c>
      <c r="M38" s="72">
        <v>118</v>
      </c>
      <c r="N38" s="72">
        <f t="shared" si="4"/>
        <v>33</v>
      </c>
      <c r="O38" s="72">
        <v>12</v>
      </c>
      <c r="P38" s="72">
        <v>21</v>
      </c>
    </row>
    <row r="39" spans="1:16" s="28" customFormat="1" ht="12" customHeight="1">
      <c r="A39" s="69"/>
      <c r="B39" s="70" t="s">
        <v>43</v>
      </c>
      <c r="C39" s="71"/>
      <c r="D39" s="72">
        <v>11</v>
      </c>
      <c r="E39" s="72">
        <f t="shared" si="2"/>
        <v>219</v>
      </c>
      <c r="F39" s="72">
        <v>104</v>
      </c>
      <c r="G39" s="72">
        <v>115</v>
      </c>
      <c r="H39" s="72">
        <v>45</v>
      </c>
      <c r="I39" s="72">
        <v>31</v>
      </c>
      <c r="J39" s="72">
        <v>33</v>
      </c>
      <c r="K39" s="72">
        <v>41</v>
      </c>
      <c r="L39" s="72">
        <v>27</v>
      </c>
      <c r="M39" s="72">
        <v>42</v>
      </c>
      <c r="N39" s="72">
        <f t="shared" si="4"/>
        <v>17</v>
      </c>
      <c r="O39" s="72">
        <v>10</v>
      </c>
      <c r="P39" s="72">
        <v>7</v>
      </c>
    </row>
    <row r="40" spans="1:16" s="28" customFormat="1" ht="12" customHeight="1">
      <c r="A40" s="69"/>
      <c r="B40" s="70" t="s">
        <v>96</v>
      </c>
      <c r="C40" s="71"/>
      <c r="D40" s="72">
        <v>10</v>
      </c>
      <c r="E40" s="72">
        <f t="shared" si="2"/>
        <v>188</v>
      </c>
      <c r="F40" s="72">
        <v>93</v>
      </c>
      <c r="G40" s="72">
        <v>95</v>
      </c>
      <c r="H40" s="72">
        <v>30</v>
      </c>
      <c r="I40" s="72">
        <v>23</v>
      </c>
      <c r="J40" s="72">
        <v>34</v>
      </c>
      <c r="K40" s="72">
        <v>32</v>
      </c>
      <c r="L40" s="72">
        <v>25</v>
      </c>
      <c r="M40" s="72">
        <v>44</v>
      </c>
      <c r="N40" s="72">
        <f t="shared" si="4"/>
        <v>16</v>
      </c>
      <c r="O40" s="72">
        <v>5</v>
      </c>
      <c r="P40" s="72">
        <v>11</v>
      </c>
    </row>
    <row r="41" spans="1:16" s="28" customFormat="1" ht="12" customHeight="1">
      <c r="A41" s="69"/>
      <c r="B41" s="70" t="s">
        <v>97</v>
      </c>
      <c r="C41" s="71"/>
      <c r="D41" s="72">
        <v>26</v>
      </c>
      <c r="E41" s="72">
        <f t="shared" si="2"/>
        <v>674</v>
      </c>
      <c r="F41" s="72">
        <v>336</v>
      </c>
      <c r="G41" s="72">
        <v>338</v>
      </c>
      <c r="H41" s="72">
        <v>131</v>
      </c>
      <c r="I41" s="72">
        <v>99</v>
      </c>
      <c r="J41" s="72">
        <v>98</v>
      </c>
      <c r="K41" s="72">
        <v>120</v>
      </c>
      <c r="L41" s="72">
        <v>113</v>
      </c>
      <c r="M41" s="72">
        <v>113</v>
      </c>
      <c r="N41" s="72">
        <f t="shared" si="4"/>
        <v>35</v>
      </c>
      <c r="O41" s="72">
        <v>12</v>
      </c>
      <c r="P41" s="72">
        <v>23</v>
      </c>
    </row>
    <row r="42" spans="1:16" s="28" customFormat="1" ht="12" customHeight="1">
      <c r="A42" s="69"/>
      <c r="B42" s="70" t="s">
        <v>98</v>
      </c>
      <c r="C42" s="71"/>
      <c r="D42" s="72">
        <v>17</v>
      </c>
      <c r="E42" s="72">
        <f t="shared" si="2"/>
        <v>415</v>
      </c>
      <c r="F42" s="72">
        <v>212</v>
      </c>
      <c r="G42" s="72">
        <v>203</v>
      </c>
      <c r="H42" s="72">
        <v>58</v>
      </c>
      <c r="I42" s="72">
        <v>78</v>
      </c>
      <c r="J42" s="72">
        <v>75</v>
      </c>
      <c r="K42" s="72">
        <v>64</v>
      </c>
      <c r="L42" s="72">
        <v>71</v>
      </c>
      <c r="M42" s="72">
        <v>69</v>
      </c>
      <c r="N42" s="72">
        <f t="shared" si="4"/>
        <v>24</v>
      </c>
      <c r="O42" s="72">
        <v>9</v>
      </c>
      <c r="P42" s="72">
        <v>15</v>
      </c>
    </row>
    <row r="43" spans="1:16" s="28" customFormat="1" ht="12" customHeight="1">
      <c r="A43" s="69"/>
      <c r="B43" s="70" t="s">
        <v>99</v>
      </c>
      <c r="C43" s="71"/>
      <c r="D43" s="72">
        <v>24</v>
      </c>
      <c r="E43" s="72">
        <f t="shared" si="2"/>
        <v>607</v>
      </c>
      <c r="F43" s="72">
        <v>307</v>
      </c>
      <c r="G43" s="72">
        <v>300</v>
      </c>
      <c r="H43" s="72">
        <v>81</v>
      </c>
      <c r="I43" s="72">
        <v>105</v>
      </c>
      <c r="J43" s="72">
        <v>101</v>
      </c>
      <c r="K43" s="72">
        <v>98</v>
      </c>
      <c r="L43" s="72">
        <v>103</v>
      </c>
      <c r="M43" s="72">
        <v>119</v>
      </c>
      <c r="N43" s="72">
        <f t="shared" si="4"/>
        <v>35</v>
      </c>
      <c r="O43" s="72">
        <v>11</v>
      </c>
      <c r="P43" s="72">
        <v>24</v>
      </c>
    </row>
    <row r="44" spans="1:16" s="28" customFormat="1" ht="12" customHeight="1">
      <c r="A44" s="69"/>
      <c r="B44" s="70" t="s">
        <v>100</v>
      </c>
      <c r="C44" s="71"/>
      <c r="D44" s="72">
        <v>21</v>
      </c>
      <c r="E44" s="72">
        <f t="shared" si="2"/>
        <v>471</v>
      </c>
      <c r="F44" s="72">
        <v>246</v>
      </c>
      <c r="G44" s="72">
        <v>225</v>
      </c>
      <c r="H44" s="72">
        <v>89</v>
      </c>
      <c r="I44" s="72">
        <v>66</v>
      </c>
      <c r="J44" s="72">
        <v>76</v>
      </c>
      <c r="K44" s="72">
        <v>74</v>
      </c>
      <c r="L44" s="72">
        <v>68</v>
      </c>
      <c r="M44" s="72">
        <v>98</v>
      </c>
      <c r="N44" s="72">
        <f t="shared" si="4"/>
        <v>28</v>
      </c>
      <c r="O44" s="72">
        <v>9</v>
      </c>
      <c r="P44" s="72">
        <v>19</v>
      </c>
    </row>
    <row r="45" spans="1:16" s="28" customFormat="1" ht="12" customHeight="1">
      <c r="A45" s="69"/>
      <c r="B45" s="70" t="s">
        <v>101</v>
      </c>
      <c r="C45" s="71"/>
      <c r="D45" s="72">
        <v>16</v>
      </c>
      <c r="E45" s="72">
        <f t="shared" si="2"/>
        <v>362</v>
      </c>
      <c r="F45" s="72">
        <v>197</v>
      </c>
      <c r="G45" s="72">
        <v>165</v>
      </c>
      <c r="H45" s="72">
        <v>77</v>
      </c>
      <c r="I45" s="72">
        <v>49</v>
      </c>
      <c r="J45" s="72">
        <v>58</v>
      </c>
      <c r="K45" s="72">
        <v>61</v>
      </c>
      <c r="L45" s="72">
        <v>60</v>
      </c>
      <c r="M45" s="72">
        <v>57</v>
      </c>
      <c r="N45" s="72">
        <f t="shared" si="4"/>
        <v>24</v>
      </c>
      <c r="O45" s="72">
        <v>7</v>
      </c>
      <c r="P45" s="72">
        <v>17</v>
      </c>
    </row>
    <row r="46" spans="1:16" s="28" customFormat="1" ht="12" customHeight="1">
      <c r="A46" s="69"/>
      <c r="B46" s="70" t="s">
        <v>44</v>
      </c>
      <c r="C46" s="71"/>
      <c r="D46" s="72">
        <v>21</v>
      </c>
      <c r="E46" s="72">
        <f t="shared" si="2"/>
        <v>506</v>
      </c>
      <c r="F46" s="72">
        <v>260</v>
      </c>
      <c r="G46" s="72">
        <v>246</v>
      </c>
      <c r="H46" s="72">
        <v>79</v>
      </c>
      <c r="I46" s="72">
        <v>75</v>
      </c>
      <c r="J46" s="72">
        <v>94</v>
      </c>
      <c r="K46" s="72">
        <v>78</v>
      </c>
      <c r="L46" s="72">
        <v>94</v>
      </c>
      <c r="M46" s="72">
        <v>86</v>
      </c>
      <c r="N46" s="72">
        <f t="shared" si="4"/>
        <v>31</v>
      </c>
      <c r="O46" s="72">
        <v>11</v>
      </c>
      <c r="P46" s="72">
        <v>20</v>
      </c>
    </row>
    <row r="47" spans="1:16" s="28" customFormat="1" ht="12" customHeight="1">
      <c r="A47" s="69"/>
      <c r="B47" s="70" t="s">
        <v>102</v>
      </c>
      <c r="C47" s="71"/>
      <c r="D47" s="72">
        <v>34</v>
      </c>
      <c r="E47" s="72">
        <f t="shared" si="2"/>
        <v>813</v>
      </c>
      <c r="F47" s="72">
        <v>416</v>
      </c>
      <c r="G47" s="72">
        <v>397</v>
      </c>
      <c r="H47" s="72">
        <v>135</v>
      </c>
      <c r="I47" s="72">
        <v>124</v>
      </c>
      <c r="J47" s="72">
        <v>134</v>
      </c>
      <c r="K47" s="72">
        <v>141</v>
      </c>
      <c r="L47" s="72">
        <v>123</v>
      </c>
      <c r="M47" s="72">
        <v>156</v>
      </c>
      <c r="N47" s="72">
        <f t="shared" si="4"/>
        <v>48</v>
      </c>
      <c r="O47" s="72">
        <v>18</v>
      </c>
      <c r="P47" s="72">
        <v>30</v>
      </c>
    </row>
    <row r="48" spans="1:16" s="28" customFormat="1" ht="12" customHeight="1">
      <c r="A48" s="69"/>
      <c r="B48" s="70" t="s">
        <v>103</v>
      </c>
      <c r="C48" s="71"/>
      <c r="D48" s="72">
        <v>13</v>
      </c>
      <c r="E48" s="72">
        <f t="shared" si="2"/>
        <v>271</v>
      </c>
      <c r="F48" s="72">
        <v>148</v>
      </c>
      <c r="G48" s="72">
        <v>123</v>
      </c>
      <c r="H48" s="72">
        <v>29</v>
      </c>
      <c r="I48" s="72">
        <v>45</v>
      </c>
      <c r="J48" s="72">
        <v>45</v>
      </c>
      <c r="K48" s="72">
        <v>37</v>
      </c>
      <c r="L48" s="72">
        <v>59</v>
      </c>
      <c r="M48" s="72">
        <v>56</v>
      </c>
      <c r="N48" s="72">
        <f t="shared" si="4"/>
        <v>18</v>
      </c>
      <c r="O48" s="72">
        <v>9</v>
      </c>
      <c r="P48" s="72">
        <v>9</v>
      </c>
    </row>
    <row r="49" spans="1:16" s="28" customFormat="1" ht="12" customHeight="1">
      <c r="A49" s="69"/>
      <c r="B49" s="70" t="s">
        <v>104</v>
      </c>
      <c r="C49" s="71"/>
      <c r="D49" s="72">
        <v>17</v>
      </c>
      <c r="E49" s="72">
        <f t="shared" si="2"/>
        <v>307</v>
      </c>
      <c r="F49" s="72">
        <v>160</v>
      </c>
      <c r="G49" s="72">
        <v>147</v>
      </c>
      <c r="H49" s="72">
        <v>44</v>
      </c>
      <c r="I49" s="72">
        <v>50</v>
      </c>
      <c r="J49" s="72">
        <v>52</v>
      </c>
      <c r="K49" s="72">
        <v>58</v>
      </c>
      <c r="L49" s="72">
        <v>54</v>
      </c>
      <c r="M49" s="72">
        <v>49</v>
      </c>
      <c r="N49" s="72">
        <f t="shared" si="4"/>
        <v>23</v>
      </c>
      <c r="O49" s="72">
        <v>6</v>
      </c>
      <c r="P49" s="72">
        <v>17</v>
      </c>
    </row>
    <row r="50" spans="1:16" s="28" customFormat="1" ht="12" customHeight="1">
      <c r="A50" s="69"/>
      <c r="B50" s="70" t="s">
        <v>105</v>
      </c>
      <c r="C50" s="71"/>
      <c r="D50" s="72">
        <v>15</v>
      </c>
      <c r="E50" s="72">
        <f t="shared" si="2"/>
        <v>359</v>
      </c>
      <c r="F50" s="72">
        <v>179</v>
      </c>
      <c r="G50" s="72">
        <v>180</v>
      </c>
      <c r="H50" s="72">
        <v>59</v>
      </c>
      <c r="I50" s="72">
        <v>57</v>
      </c>
      <c r="J50" s="72">
        <v>62</v>
      </c>
      <c r="K50" s="72">
        <v>66</v>
      </c>
      <c r="L50" s="72">
        <v>55</v>
      </c>
      <c r="M50" s="72">
        <v>60</v>
      </c>
      <c r="N50" s="72">
        <f t="shared" si="4"/>
        <v>21</v>
      </c>
      <c r="O50" s="72">
        <v>6</v>
      </c>
      <c r="P50" s="72">
        <v>15</v>
      </c>
    </row>
    <row r="51" spans="1:16" s="28" customFormat="1" ht="12" customHeight="1">
      <c r="A51" s="69"/>
      <c r="B51" s="70" t="s">
        <v>106</v>
      </c>
      <c r="C51" s="71"/>
      <c r="D51" s="72">
        <v>10</v>
      </c>
      <c r="E51" s="72">
        <f t="shared" si="2"/>
        <v>141</v>
      </c>
      <c r="F51" s="72">
        <v>76</v>
      </c>
      <c r="G51" s="72">
        <v>65</v>
      </c>
      <c r="H51" s="72">
        <v>22</v>
      </c>
      <c r="I51" s="72">
        <v>22</v>
      </c>
      <c r="J51" s="72">
        <v>14</v>
      </c>
      <c r="K51" s="72">
        <v>26</v>
      </c>
      <c r="L51" s="72">
        <v>28</v>
      </c>
      <c r="M51" s="72">
        <v>29</v>
      </c>
      <c r="N51" s="72">
        <f t="shared" si="4"/>
        <v>15</v>
      </c>
      <c r="O51" s="72">
        <v>4</v>
      </c>
      <c r="P51" s="72">
        <v>11</v>
      </c>
    </row>
    <row r="52" spans="1:16" s="28" customFormat="1" ht="12" customHeight="1">
      <c r="A52" s="69"/>
      <c r="B52" s="70" t="s">
        <v>107</v>
      </c>
      <c r="C52" s="71"/>
      <c r="D52" s="72">
        <v>8</v>
      </c>
      <c r="E52" s="72">
        <f t="shared" si="2"/>
        <v>108</v>
      </c>
      <c r="F52" s="72">
        <v>55</v>
      </c>
      <c r="G52" s="72">
        <v>53</v>
      </c>
      <c r="H52" s="72">
        <v>21</v>
      </c>
      <c r="I52" s="72">
        <v>17</v>
      </c>
      <c r="J52" s="72">
        <v>23</v>
      </c>
      <c r="K52" s="72">
        <v>14</v>
      </c>
      <c r="L52" s="72">
        <v>15</v>
      </c>
      <c r="M52" s="72">
        <v>18</v>
      </c>
      <c r="N52" s="72">
        <f t="shared" si="4"/>
        <v>12</v>
      </c>
      <c r="O52" s="72">
        <v>6</v>
      </c>
      <c r="P52" s="72">
        <v>6</v>
      </c>
    </row>
    <row r="53" spans="1:16" s="28" customFormat="1" ht="12" customHeight="1">
      <c r="A53" s="69"/>
      <c r="B53" s="70" t="s">
        <v>45</v>
      </c>
      <c r="C53" s="71"/>
      <c r="D53" s="72">
        <v>19</v>
      </c>
      <c r="E53" s="72">
        <f t="shared" si="2"/>
        <v>409</v>
      </c>
      <c r="F53" s="72">
        <v>206</v>
      </c>
      <c r="G53" s="72">
        <v>203</v>
      </c>
      <c r="H53" s="72">
        <v>58</v>
      </c>
      <c r="I53" s="72">
        <v>56</v>
      </c>
      <c r="J53" s="72">
        <v>70</v>
      </c>
      <c r="K53" s="72">
        <v>69</v>
      </c>
      <c r="L53" s="72">
        <v>82</v>
      </c>
      <c r="M53" s="72">
        <v>74</v>
      </c>
      <c r="N53" s="72">
        <f t="shared" si="4"/>
        <v>27</v>
      </c>
      <c r="O53" s="72">
        <v>16</v>
      </c>
      <c r="P53" s="72">
        <v>11</v>
      </c>
    </row>
    <row r="54" spans="1:16" s="28" customFormat="1" ht="12" customHeight="1">
      <c r="A54" s="69"/>
      <c r="B54" s="70" t="s">
        <v>108</v>
      </c>
      <c r="C54" s="71"/>
      <c r="D54" s="72">
        <v>15</v>
      </c>
      <c r="E54" s="72">
        <f t="shared" si="2"/>
        <v>314</v>
      </c>
      <c r="F54" s="72">
        <v>170</v>
      </c>
      <c r="G54" s="72">
        <v>144</v>
      </c>
      <c r="H54" s="72">
        <v>52</v>
      </c>
      <c r="I54" s="72">
        <v>56</v>
      </c>
      <c r="J54" s="72">
        <v>37</v>
      </c>
      <c r="K54" s="72">
        <v>43</v>
      </c>
      <c r="L54" s="72">
        <v>61</v>
      </c>
      <c r="M54" s="72">
        <v>65</v>
      </c>
      <c r="N54" s="72">
        <f t="shared" si="4"/>
        <v>24</v>
      </c>
      <c r="O54" s="72">
        <v>6</v>
      </c>
      <c r="P54" s="72">
        <v>18</v>
      </c>
    </row>
    <row r="55" spans="1:16" s="28" customFormat="1" ht="12" customHeight="1">
      <c r="A55" s="69"/>
      <c r="B55" s="70" t="s">
        <v>46</v>
      </c>
      <c r="C55" s="71"/>
      <c r="D55" s="72">
        <v>5</v>
      </c>
      <c r="E55" s="72">
        <f t="shared" si="2"/>
        <v>53</v>
      </c>
      <c r="F55" s="72">
        <v>32</v>
      </c>
      <c r="G55" s="72">
        <v>21</v>
      </c>
      <c r="H55" s="72">
        <v>11</v>
      </c>
      <c r="I55" s="72">
        <v>14</v>
      </c>
      <c r="J55" s="72">
        <v>7</v>
      </c>
      <c r="K55" s="72">
        <v>4</v>
      </c>
      <c r="L55" s="72">
        <v>6</v>
      </c>
      <c r="M55" s="72">
        <v>11</v>
      </c>
      <c r="N55" s="72">
        <f t="shared" si="4"/>
        <v>9</v>
      </c>
      <c r="O55" s="72">
        <v>4</v>
      </c>
      <c r="P55" s="72">
        <v>5</v>
      </c>
    </row>
    <row r="56" spans="1:16" s="28" customFormat="1" ht="12" customHeight="1">
      <c r="A56" s="69"/>
      <c r="B56" s="70" t="s">
        <v>47</v>
      </c>
      <c r="C56" s="71"/>
      <c r="D56" s="72">
        <v>8</v>
      </c>
      <c r="E56" s="72">
        <f t="shared" si="2"/>
        <v>63</v>
      </c>
      <c r="F56" s="72">
        <v>28</v>
      </c>
      <c r="G56" s="72">
        <v>35</v>
      </c>
      <c r="H56" s="72">
        <v>14</v>
      </c>
      <c r="I56" s="72">
        <v>8</v>
      </c>
      <c r="J56" s="72">
        <v>13</v>
      </c>
      <c r="K56" s="72">
        <v>6</v>
      </c>
      <c r="L56" s="72">
        <v>9</v>
      </c>
      <c r="M56" s="72">
        <v>13</v>
      </c>
      <c r="N56" s="72">
        <f t="shared" si="4"/>
        <v>12</v>
      </c>
      <c r="O56" s="72">
        <v>5</v>
      </c>
      <c r="P56" s="72">
        <v>7</v>
      </c>
    </row>
    <row r="57" spans="1:16" s="28" customFormat="1" ht="12" customHeight="1">
      <c r="A57" s="69"/>
      <c r="B57" s="70" t="s">
        <v>48</v>
      </c>
      <c r="C57" s="71"/>
      <c r="D57" s="72">
        <v>7</v>
      </c>
      <c r="E57" s="72">
        <f t="shared" si="2"/>
        <v>113</v>
      </c>
      <c r="F57" s="72">
        <v>60</v>
      </c>
      <c r="G57" s="72">
        <v>53</v>
      </c>
      <c r="H57" s="72">
        <v>18</v>
      </c>
      <c r="I57" s="72">
        <v>14</v>
      </c>
      <c r="J57" s="72">
        <v>20</v>
      </c>
      <c r="K57" s="72">
        <v>17</v>
      </c>
      <c r="L57" s="72">
        <v>26</v>
      </c>
      <c r="M57" s="72">
        <v>18</v>
      </c>
      <c r="N57" s="72">
        <f t="shared" si="4"/>
        <v>12</v>
      </c>
      <c r="O57" s="72">
        <v>4</v>
      </c>
      <c r="P57" s="72">
        <v>8</v>
      </c>
    </row>
    <row r="58" spans="1:16" s="28" customFormat="1" ht="12" customHeight="1">
      <c r="A58" s="69"/>
      <c r="B58" s="70" t="s">
        <v>49</v>
      </c>
      <c r="C58" s="71"/>
      <c r="D58" s="72">
        <v>5</v>
      </c>
      <c r="E58" s="72">
        <f t="shared" si="2"/>
        <v>37</v>
      </c>
      <c r="F58" s="72">
        <v>16</v>
      </c>
      <c r="G58" s="72">
        <v>21</v>
      </c>
      <c r="H58" s="72">
        <v>6</v>
      </c>
      <c r="I58" s="72">
        <v>6</v>
      </c>
      <c r="J58" s="72">
        <v>4</v>
      </c>
      <c r="K58" s="72">
        <v>7</v>
      </c>
      <c r="L58" s="72">
        <v>8</v>
      </c>
      <c r="M58" s="72">
        <v>6</v>
      </c>
      <c r="N58" s="72">
        <f t="shared" si="4"/>
        <v>8</v>
      </c>
      <c r="O58" s="72">
        <v>5</v>
      </c>
      <c r="P58" s="72">
        <v>3</v>
      </c>
    </row>
    <row r="59" spans="1:16" s="28" customFormat="1" ht="12" customHeight="1">
      <c r="A59" s="69"/>
      <c r="B59" s="70" t="s">
        <v>50</v>
      </c>
      <c r="C59" s="71"/>
      <c r="D59" s="72">
        <v>8</v>
      </c>
      <c r="E59" s="72">
        <f t="shared" si="2"/>
        <v>46</v>
      </c>
      <c r="F59" s="72">
        <v>27</v>
      </c>
      <c r="G59" s="72">
        <v>19</v>
      </c>
      <c r="H59" s="72">
        <v>8</v>
      </c>
      <c r="I59" s="72">
        <v>4</v>
      </c>
      <c r="J59" s="72">
        <v>5</v>
      </c>
      <c r="K59" s="72">
        <v>7</v>
      </c>
      <c r="L59" s="72">
        <v>8</v>
      </c>
      <c r="M59" s="72">
        <v>14</v>
      </c>
      <c r="N59" s="72">
        <f t="shared" si="4"/>
        <v>12</v>
      </c>
      <c r="O59" s="72">
        <v>7</v>
      </c>
      <c r="P59" s="72">
        <v>5</v>
      </c>
    </row>
    <row r="60" spans="1:16" s="28" customFormat="1" ht="3" customHeight="1">
      <c r="A60" s="69"/>
      <c r="B60" s="70"/>
      <c r="C60" s="71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s="7" customFormat="1" ht="12" customHeight="1">
      <c r="A61" s="166" t="s">
        <v>51</v>
      </c>
      <c r="B61" s="166"/>
      <c r="C61" s="67"/>
      <c r="D61" s="68">
        <f>SUM(D62:D65)</f>
        <v>60</v>
      </c>
      <c r="E61" s="68">
        <f>SUM(E62:E65)</f>
        <v>1803</v>
      </c>
      <c r="F61" s="68">
        <f aca="true" t="shared" si="5" ref="F61:K61">SUM(F62:F65)</f>
        <v>880</v>
      </c>
      <c r="G61" s="68">
        <f t="shared" si="5"/>
        <v>923</v>
      </c>
      <c r="H61" s="68">
        <f t="shared" si="5"/>
        <v>300</v>
      </c>
      <c r="I61" s="68">
        <f t="shared" si="5"/>
        <v>300</v>
      </c>
      <c r="J61" s="68">
        <f t="shared" si="5"/>
        <v>308</v>
      </c>
      <c r="K61" s="68">
        <f t="shared" si="5"/>
        <v>296</v>
      </c>
      <c r="L61" s="68">
        <f>SUM(L62:L65)</f>
        <v>300</v>
      </c>
      <c r="M61" s="68">
        <f>SUM(M62:M65)</f>
        <v>299</v>
      </c>
      <c r="N61" s="68">
        <f>SUM(N62:N65)</f>
        <v>110</v>
      </c>
      <c r="O61" s="68">
        <f>SUM(O62:O65)</f>
        <v>63</v>
      </c>
      <c r="P61" s="68">
        <f>SUM(P62:P65)</f>
        <v>47</v>
      </c>
    </row>
    <row r="62" spans="1:16" s="7" customFormat="1" ht="12.75" customHeight="1">
      <c r="A62" s="75"/>
      <c r="B62" s="70" t="s">
        <v>59</v>
      </c>
      <c r="C62" s="76"/>
      <c r="D62" s="77">
        <v>6</v>
      </c>
      <c r="E62" s="72">
        <f>SUM(F62:G62)</f>
        <v>141</v>
      </c>
      <c r="F62" s="72">
        <v>66</v>
      </c>
      <c r="G62" s="72">
        <v>75</v>
      </c>
      <c r="H62" s="72">
        <v>17</v>
      </c>
      <c r="I62" s="72">
        <v>24</v>
      </c>
      <c r="J62" s="72">
        <v>22</v>
      </c>
      <c r="K62" s="72">
        <v>23</v>
      </c>
      <c r="L62" s="72">
        <v>23</v>
      </c>
      <c r="M62" s="72">
        <v>32</v>
      </c>
      <c r="N62" s="72">
        <f>SUM(O62:P62)</f>
        <v>13</v>
      </c>
      <c r="O62" s="72">
        <v>7</v>
      </c>
      <c r="P62" s="72">
        <v>6</v>
      </c>
    </row>
    <row r="63" spans="1:16" s="7" customFormat="1" ht="12.75" customHeight="1">
      <c r="A63" s="75"/>
      <c r="B63" s="78" t="s">
        <v>52</v>
      </c>
      <c r="C63" s="76"/>
      <c r="D63" s="77">
        <v>12</v>
      </c>
      <c r="E63" s="72">
        <f>SUM(F63:G63)</f>
        <v>480</v>
      </c>
      <c r="F63" s="72">
        <v>172</v>
      </c>
      <c r="G63" s="72">
        <v>308</v>
      </c>
      <c r="H63" s="72">
        <v>87</v>
      </c>
      <c r="I63" s="72">
        <v>73</v>
      </c>
      <c r="J63" s="72">
        <v>84</v>
      </c>
      <c r="K63" s="72">
        <v>79</v>
      </c>
      <c r="L63" s="72">
        <v>75</v>
      </c>
      <c r="M63" s="72">
        <v>82</v>
      </c>
      <c r="N63" s="72">
        <f>SUM(O63:P63)</f>
        <v>24</v>
      </c>
      <c r="O63" s="72">
        <v>14</v>
      </c>
      <c r="P63" s="72">
        <v>10</v>
      </c>
    </row>
    <row r="64" spans="1:16" s="7" customFormat="1" ht="12.75" customHeight="1">
      <c r="A64" s="75"/>
      <c r="B64" s="78" t="s">
        <v>53</v>
      </c>
      <c r="C64" s="76"/>
      <c r="D64" s="77">
        <v>18</v>
      </c>
      <c r="E64" s="72">
        <f>SUM(F64:G64)</f>
        <v>483</v>
      </c>
      <c r="F64" s="72">
        <v>234</v>
      </c>
      <c r="G64" s="72">
        <v>249</v>
      </c>
      <c r="H64" s="72">
        <v>77</v>
      </c>
      <c r="I64" s="72">
        <v>82</v>
      </c>
      <c r="J64" s="72">
        <v>83</v>
      </c>
      <c r="K64" s="72">
        <v>79</v>
      </c>
      <c r="L64" s="72">
        <v>84</v>
      </c>
      <c r="M64" s="72">
        <v>78</v>
      </c>
      <c r="N64" s="72">
        <f>SUM(O64:P64)</f>
        <v>37</v>
      </c>
      <c r="O64" s="72">
        <v>17</v>
      </c>
      <c r="P64" s="72">
        <v>20</v>
      </c>
    </row>
    <row r="65" spans="1:16" s="7" customFormat="1" ht="12.75" customHeight="1">
      <c r="A65" s="75"/>
      <c r="B65" s="78" t="s">
        <v>56</v>
      </c>
      <c r="C65" s="76"/>
      <c r="D65" s="77">
        <v>24</v>
      </c>
      <c r="E65" s="72">
        <f>SUM(F65:G65)</f>
        <v>699</v>
      </c>
      <c r="F65" s="72">
        <v>408</v>
      </c>
      <c r="G65" s="72">
        <v>291</v>
      </c>
      <c r="H65" s="72">
        <v>119</v>
      </c>
      <c r="I65" s="72">
        <v>121</v>
      </c>
      <c r="J65" s="72">
        <v>119</v>
      </c>
      <c r="K65" s="72">
        <v>115</v>
      </c>
      <c r="L65" s="72">
        <v>118</v>
      </c>
      <c r="M65" s="72">
        <v>107</v>
      </c>
      <c r="N65" s="72">
        <f>SUM(O65:P65)</f>
        <v>36</v>
      </c>
      <c r="O65" s="72">
        <v>25</v>
      </c>
      <c r="P65" s="72">
        <v>11</v>
      </c>
    </row>
    <row r="66" spans="1:16" s="7" customFormat="1" ht="3" customHeight="1" thickBot="1">
      <c r="A66" s="79"/>
      <c r="B66" s="80"/>
      <c r="C66" s="81"/>
      <c r="D66" s="82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</row>
    <row r="67" spans="1:16" s="28" customFormat="1" ht="3" customHeight="1">
      <c r="A67" s="84"/>
      <c r="B67" s="84"/>
      <c r="C67" s="84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</row>
    <row r="68" spans="1:16" s="29" customFormat="1" ht="14.25" customHeight="1">
      <c r="A68" s="86"/>
      <c r="B68" s="86"/>
      <c r="C68" s="86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1:16" s="29" customFormat="1" ht="18" customHeight="1">
      <c r="A69" s="86"/>
      <c r="B69" s="86"/>
      <c r="C69" s="86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1:16" s="29" customFormat="1" ht="14.25" customHeight="1">
      <c r="A70" s="86"/>
      <c r="B70" s="86"/>
      <c r="C70" s="86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1:16" s="29" customFormat="1" ht="14.25" customHeight="1">
      <c r="A71" s="86"/>
      <c r="B71" s="86"/>
      <c r="C71" s="86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1:16" s="29" customFormat="1" ht="14.25" customHeight="1">
      <c r="A72" s="86"/>
      <c r="B72" s="86"/>
      <c r="C72" s="86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1:16" s="29" customFormat="1" ht="14.25" customHeight="1">
      <c r="A73" s="86"/>
      <c r="B73" s="86"/>
      <c r="C73" s="86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1:16" s="29" customFormat="1" ht="14.25" customHeight="1">
      <c r="A74" s="86"/>
      <c r="B74" s="86"/>
      <c r="C74" s="86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1:16" s="29" customFormat="1" ht="11.25">
      <c r="A75" s="86"/>
      <c r="B75" s="86"/>
      <c r="C75" s="86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1:16" s="29" customFormat="1" ht="11.25">
      <c r="A76" s="86"/>
      <c r="B76" s="86"/>
      <c r="C76" s="86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1:16" s="29" customFormat="1" ht="11.25">
      <c r="A77" s="86"/>
      <c r="B77" s="86"/>
      <c r="C77" s="86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1:16" s="29" customFormat="1" ht="11.25">
      <c r="A78" s="86"/>
      <c r="B78" s="86"/>
      <c r="C78" s="86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1:16" s="29" customFormat="1" ht="11.25">
      <c r="A79" s="86"/>
      <c r="B79" s="86"/>
      <c r="C79" s="86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s="29" customFormat="1" ht="11.25">
      <c r="A80" s="86"/>
      <c r="B80" s="86"/>
      <c r="C80" s="86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1:16" s="29" customFormat="1" ht="11.25">
      <c r="A81" s="86"/>
      <c r="B81" s="86"/>
      <c r="C81" s="86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1:16" s="29" customFormat="1" ht="11.25">
      <c r="A82" s="86"/>
      <c r="B82" s="86"/>
      <c r="C82" s="86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1:16" s="29" customFormat="1" ht="11.25">
      <c r="A83" s="86"/>
      <c r="B83" s="86"/>
      <c r="C83" s="86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1:16" s="29" customFormat="1" ht="11.25">
      <c r="A84" s="86"/>
      <c r="B84" s="86"/>
      <c r="C84" s="86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1:16" s="29" customFormat="1" ht="11.25">
      <c r="A85" s="86"/>
      <c r="B85" s="86"/>
      <c r="C85" s="86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1:16" s="29" customFormat="1" ht="11.25">
      <c r="A86" s="86"/>
      <c r="B86" s="86"/>
      <c r="C86" s="86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1:16" s="29" customFormat="1" ht="11.25">
      <c r="A87" s="86"/>
      <c r="B87" s="86"/>
      <c r="C87" s="86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1:16" s="29" customFormat="1" ht="11.25">
      <c r="A88" s="86"/>
      <c r="B88" s="86"/>
      <c r="C88" s="86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1:16" s="29" customFormat="1" ht="11.25">
      <c r="A89" s="86"/>
      <c r="B89" s="86"/>
      <c r="C89" s="86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1:16" s="29" customFormat="1" ht="11.25">
      <c r="A90" s="86"/>
      <c r="B90" s="86"/>
      <c r="C90" s="86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1:16" s="29" customFormat="1" ht="11.25">
      <c r="A91" s="86"/>
      <c r="B91" s="86"/>
      <c r="C91" s="86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1:16" s="29" customFormat="1" ht="11.25">
      <c r="A92" s="86"/>
      <c r="B92" s="86"/>
      <c r="C92" s="86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1:16" s="29" customFormat="1" ht="11.25">
      <c r="A93" s="86"/>
      <c r="B93" s="86"/>
      <c r="C93" s="86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1:16" s="29" customFormat="1" ht="11.25">
      <c r="A94" s="86"/>
      <c r="B94" s="86"/>
      <c r="C94" s="86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1:16" s="29" customFormat="1" ht="11.25">
      <c r="A95" s="86"/>
      <c r="B95" s="86"/>
      <c r="C95" s="86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1:16" s="29" customFormat="1" ht="11.25">
      <c r="A96" s="86"/>
      <c r="B96" s="86"/>
      <c r="C96" s="86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1:16" s="29" customFormat="1" ht="11.25">
      <c r="A97" s="86"/>
      <c r="B97" s="86"/>
      <c r="C97" s="86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1:16" s="29" customFormat="1" ht="11.25">
      <c r="A98" s="86"/>
      <c r="B98" s="86"/>
      <c r="C98" s="86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1:16" s="29" customFormat="1" ht="11.25">
      <c r="A99" s="86"/>
      <c r="B99" s="86"/>
      <c r="C99" s="86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1:16" s="29" customFormat="1" ht="11.25">
      <c r="A100" s="86"/>
      <c r="B100" s="86"/>
      <c r="C100" s="86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1:16" s="29" customFormat="1" ht="11.25">
      <c r="A101" s="86"/>
      <c r="B101" s="86"/>
      <c r="C101" s="86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1:16" s="29" customFormat="1" ht="11.25">
      <c r="A102" s="86"/>
      <c r="B102" s="86"/>
      <c r="C102" s="86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1:16" s="29" customFormat="1" ht="11.25">
      <c r="A103" s="86"/>
      <c r="B103" s="86"/>
      <c r="C103" s="86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1:16" s="29" customFormat="1" ht="11.25">
      <c r="A104" s="86"/>
      <c r="B104" s="86"/>
      <c r="C104" s="86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</row>
    <row r="105" spans="1:16" s="29" customFormat="1" ht="11.25">
      <c r="A105" s="86"/>
      <c r="B105" s="86"/>
      <c r="C105" s="86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</row>
    <row r="106" spans="1:16" s="29" customFormat="1" ht="11.25">
      <c r="A106" s="86"/>
      <c r="B106" s="86"/>
      <c r="C106" s="86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</row>
    <row r="107" spans="1:16" s="29" customFormat="1" ht="11.25">
      <c r="A107" s="86"/>
      <c r="B107" s="86"/>
      <c r="C107" s="86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</row>
    <row r="108" spans="1:16" s="29" customFormat="1" ht="11.25">
      <c r="A108" s="86"/>
      <c r="B108" s="86"/>
      <c r="C108" s="86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1:16" s="29" customFormat="1" ht="11.25">
      <c r="A109" s="86"/>
      <c r="B109" s="86"/>
      <c r="C109" s="86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</row>
    <row r="110" spans="1:16" s="29" customFormat="1" ht="11.25">
      <c r="A110" s="86"/>
      <c r="B110" s="86"/>
      <c r="C110" s="86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  <row r="111" spans="1:16" s="29" customFormat="1" ht="11.25">
      <c r="A111" s="86"/>
      <c r="B111" s="86"/>
      <c r="C111" s="86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</row>
    <row r="112" spans="1:16" s="29" customFormat="1" ht="11.25">
      <c r="A112" s="86"/>
      <c r="B112" s="86"/>
      <c r="C112" s="86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</row>
    <row r="113" spans="1:16" s="29" customFormat="1" ht="11.25">
      <c r="A113" s="86"/>
      <c r="B113" s="86"/>
      <c r="C113" s="86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</row>
    <row r="114" spans="1:16" s="29" customFormat="1" ht="11.25">
      <c r="A114" s="86"/>
      <c r="B114" s="86"/>
      <c r="C114" s="86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</row>
    <row r="115" spans="1:16" s="29" customFormat="1" ht="11.25">
      <c r="A115" s="86"/>
      <c r="B115" s="86"/>
      <c r="C115" s="86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</row>
    <row r="116" spans="1:16" s="29" customFormat="1" ht="11.25">
      <c r="A116" s="86"/>
      <c r="B116" s="86"/>
      <c r="C116" s="86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</row>
    <row r="117" spans="1:16" s="29" customFormat="1" ht="11.25">
      <c r="A117" s="86"/>
      <c r="B117" s="86"/>
      <c r="C117" s="86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</row>
    <row r="118" spans="1:16" s="29" customFormat="1" ht="11.25">
      <c r="A118" s="86"/>
      <c r="B118" s="86"/>
      <c r="C118" s="86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19" spans="1:16" s="29" customFormat="1" ht="11.25">
      <c r="A119" s="86"/>
      <c r="B119" s="86"/>
      <c r="C119" s="86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</row>
    <row r="120" spans="1:16" s="29" customFormat="1" ht="11.25">
      <c r="A120" s="86"/>
      <c r="B120" s="86"/>
      <c r="C120" s="86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</row>
    <row r="121" spans="1:16" s="29" customFormat="1" ht="11.25">
      <c r="A121" s="86"/>
      <c r="B121" s="86"/>
      <c r="C121" s="86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</row>
    <row r="122" spans="1:16" s="29" customFormat="1" ht="11.25">
      <c r="A122" s="86"/>
      <c r="B122" s="86"/>
      <c r="C122" s="86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</row>
    <row r="123" spans="1:16" s="29" customFormat="1" ht="11.25">
      <c r="A123" s="86"/>
      <c r="B123" s="86"/>
      <c r="C123" s="86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</row>
    <row r="124" spans="1:16" s="29" customFormat="1" ht="11.25">
      <c r="A124" s="86"/>
      <c r="B124" s="86"/>
      <c r="C124" s="86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</row>
    <row r="125" spans="1:16" s="29" customFormat="1" ht="11.25">
      <c r="A125" s="86"/>
      <c r="B125" s="86"/>
      <c r="C125" s="86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</row>
    <row r="126" spans="1:16" s="29" customFormat="1" ht="11.25">
      <c r="A126" s="86"/>
      <c r="B126" s="86"/>
      <c r="C126" s="86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</row>
    <row r="127" spans="1:16" s="29" customFormat="1" ht="11.25">
      <c r="A127" s="86"/>
      <c r="B127" s="86"/>
      <c r="C127" s="86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</row>
    <row r="128" spans="1:16" s="29" customFormat="1" ht="11.25">
      <c r="A128" s="86"/>
      <c r="B128" s="86"/>
      <c r="C128" s="86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</row>
    <row r="129" spans="1:16" s="29" customFormat="1" ht="11.25">
      <c r="A129" s="86"/>
      <c r="B129" s="86"/>
      <c r="C129" s="86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</row>
    <row r="130" spans="1:16" s="29" customFormat="1" ht="11.25">
      <c r="A130" s="86"/>
      <c r="B130" s="86"/>
      <c r="C130" s="86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</row>
    <row r="131" spans="1:16" s="29" customFormat="1" ht="11.25">
      <c r="A131" s="86"/>
      <c r="B131" s="86"/>
      <c r="C131" s="86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</row>
    <row r="132" spans="1:16" s="29" customFormat="1" ht="11.25">
      <c r="A132" s="86"/>
      <c r="B132" s="86"/>
      <c r="C132" s="86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</row>
    <row r="133" spans="1:16" s="29" customFormat="1" ht="11.25">
      <c r="A133" s="86"/>
      <c r="B133" s="86"/>
      <c r="C133" s="86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</row>
    <row r="134" spans="1:16" s="29" customFormat="1" ht="11.25">
      <c r="A134" s="86"/>
      <c r="B134" s="86"/>
      <c r="C134" s="86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</row>
    <row r="135" spans="1:16" s="29" customFormat="1" ht="11.25">
      <c r="A135" s="86"/>
      <c r="B135" s="86"/>
      <c r="C135" s="86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</row>
    <row r="136" spans="1:16" s="29" customFormat="1" ht="11.25">
      <c r="A136" s="86"/>
      <c r="B136" s="86"/>
      <c r="C136" s="86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</row>
    <row r="137" spans="1:16" s="29" customFormat="1" ht="11.25">
      <c r="A137" s="86"/>
      <c r="B137" s="86"/>
      <c r="C137" s="86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</row>
    <row r="138" spans="1:16" s="29" customFormat="1" ht="11.25">
      <c r="A138" s="86"/>
      <c r="B138" s="86"/>
      <c r="C138" s="86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</row>
    <row r="139" spans="1:16" s="29" customFormat="1" ht="11.25">
      <c r="A139" s="86"/>
      <c r="B139" s="86"/>
      <c r="C139" s="86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</row>
    <row r="140" spans="1:16" s="29" customFormat="1" ht="11.25">
      <c r="A140" s="86"/>
      <c r="B140" s="86"/>
      <c r="C140" s="86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</row>
    <row r="141" spans="1:16" s="29" customFormat="1" ht="11.25">
      <c r="A141" s="86"/>
      <c r="B141" s="86"/>
      <c r="C141" s="86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</row>
    <row r="142" spans="1:16" s="29" customFormat="1" ht="11.25">
      <c r="A142" s="86"/>
      <c r="B142" s="86"/>
      <c r="C142" s="86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</row>
    <row r="143" spans="1:16" s="29" customFormat="1" ht="11.25">
      <c r="A143" s="86"/>
      <c r="B143" s="86"/>
      <c r="C143" s="86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</row>
    <row r="144" spans="1:16" s="29" customFormat="1" ht="11.25">
      <c r="A144" s="86"/>
      <c r="B144" s="86"/>
      <c r="C144" s="86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</row>
    <row r="145" spans="1:16" s="29" customFormat="1" ht="11.25">
      <c r="A145" s="86"/>
      <c r="B145" s="86"/>
      <c r="C145" s="86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</row>
    <row r="146" spans="1:16" s="29" customFormat="1" ht="11.25">
      <c r="A146" s="86"/>
      <c r="B146" s="86"/>
      <c r="C146" s="86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1:16" s="29" customFormat="1" ht="11.25">
      <c r="A147" s="86"/>
      <c r="B147" s="86"/>
      <c r="C147" s="86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</row>
    <row r="148" spans="1:16" s="29" customFormat="1" ht="11.25">
      <c r="A148" s="86"/>
      <c r="B148" s="86"/>
      <c r="C148" s="86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</row>
    <row r="149" spans="1:16" s="29" customFormat="1" ht="11.25">
      <c r="A149" s="86"/>
      <c r="B149" s="86"/>
      <c r="C149" s="86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</row>
    <row r="150" spans="1:16" s="29" customFormat="1" ht="11.25">
      <c r="A150" s="86"/>
      <c r="B150" s="86"/>
      <c r="C150" s="86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</row>
    <row r="151" spans="1:16" s="29" customFormat="1" ht="11.25">
      <c r="A151" s="86"/>
      <c r="B151" s="86"/>
      <c r="C151" s="86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</row>
    <row r="152" spans="1:16" s="29" customFormat="1" ht="11.25">
      <c r="A152" s="86"/>
      <c r="B152" s="86"/>
      <c r="C152" s="86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</row>
    <row r="153" spans="1:16" s="29" customFormat="1" ht="11.25">
      <c r="A153" s="86"/>
      <c r="B153" s="86"/>
      <c r="C153" s="86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</row>
    <row r="154" spans="1:16" s="29" customFormat="1" ht="11.25">
      <c r="A154" s="86"/>
      <c r="B154" s="86"/>
      <c r="C154" s="86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</row>
    <row r="155" spans="1:16" s="29" customFormat="1" ht="11.25">
      <c r="A155" s="86"/>
      <c r="B155" s="86"/>
      <c r="C155" s="86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</row>
    <row r="156" spans="1:16" s="29" customFormat="1" ht="11.25">
      <c r="A156" s="86"/>
      <c r="B156" s="86"/>
      <c r="C156" s="86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</row>
    <row r="157" spans="1:16" s="29" customFormat="1" ht="11.25">
      <c r="A157" s="86"/>
      <c r="B157" s="86"/>
      <c r="C157" s="86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</row>
    <row r="158" spans="1:16" s="29" customFormat="1" ht="11.25">
      <c r="A158" s="86"/>
      <c r="B158" s="86"/>
      <c r="C158" s="86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</row>
    <row r="159" spans="1:16" s="29" customFormat="1" ht="11.25">
      <c r="A159" s="86"/>
      <c r="B159" s="86"/>
      <c r="C159" s="86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  <row r="160" spans="1:16" s="29" customFormat="1" ht="11.25">
      <c r="A160" s="86"/>
      <c r="B160" s="86"/>
      <c r="C160" s="86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</row>
    <row r="161" spans="1:16" s="29" customFormat="1" ht="11.25">
      <c r="A161" s="86"/>
      <c r="B161" s="86"/>
      <c r="C161" s="86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</row>
    <row r="162" spans="1:16" s="29" customFormat="1" ht="11.25">
      <c r="A162" s="86"/>
      <c r="B162" s="86"/>
      <c r="C162" s="86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</row>
    <row r="163" spans="1:16" s="29" customFormat="1" ht="11.25">
      <c r="A163" s="86"/>
      <c r="B163" s="86"/>
      <c r="C163" s="86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</row>
    <row r="164" spans="1:16" s="29" customFormat="1" ht="11.25">
      <c r="A164" s="86"/>
      <c r="B164" s="86"/>
      <c r="C164" s="86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</row>
    <row r="165" spans="1:16" s="29" customFormat="1" ht="11.25">
      <c r="A165" s="86"/>
      <c r="B165" s="86"/>
      <c r="C165" s="86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1:16" s="29" customFormat="1" ht="11.25">
      <c r="A166" s="86"/>
      <c r="B166" s="86"/>
      <c r="C166" s="86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</row>
    <row r="167" spans="1:16" s="29" customFormat="1" ht="11.25">
      <c r="A167" s="86"/>
      <c r="B167" s="86"/>
      <c r="C167" s="86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</row>
    <row r="168" spans="1:16" s="29" customFormat="1" ht="11.25">
      <c r="A168" s="86"/>
      <c r="B168" s="86"/>
      <c r="C168" s="86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</row>
    <row r="169" spans="1:16" s="29" customFormat="1" ht="11.25">
      <c r="A169" s="86"/>
      <c r="B169" s="86"/>
      <c r="C169" s="86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</row>
    <row r="170" spans="1:16" s="29" customFormat="1" ht="11.25">
      <c r="A170" s="86"/>
      <c r="B170" s="86"/>
      <c r="C170" s="86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</row>
    <row r="171" spans="1:16" s="29" customFormat="1" ht="11.25">
      <c r="A171" s="86"/>
      <c r="B171" s="86"/>
      <c r="C171" s="86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</row>
    <row r="172" spans="1:16" s="29" customFormat="1" ht="11.25">
      <c r="A172" s="86"/>
      <c r="B172" s="86"/>
      <c r="C172" s="86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</row>
    <row r="173" spans="1:16" s="29" customFormat="1" ht="11.25">
      <c r="A173" s="86"/>
      <c r="B173" s="86"/>
      <c r="C173" s="86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</row>
    <row r="174" spans="1:16" s="29" customFormat="1" ht="11.25">
      <c r="A174" s="86"/>
      <c r="B174" s="86"/>
      <c r="C174" s="86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</row>
    <row r="175" spans="1:16" s="29" customFormat="1" ht="11.25">
      <c r="A175" s="86"/>
      <c r="B175" s="86"/>
      <c r="C175" s="86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</row>
    <row r="176" spans="1:16" s="29" customFormat="1" ht="11.25">
      <c r="A176" s="86"/>
      <c r="B176" s="86"/>
      <c r="C176" s="86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</row>
    <row r="177" spans="1:16" s="29" customFormat="1" ht="11.25">
      <c r="A177" s="86"/>
      <c r="B177" s="86"/>
      <c r="C177" s="86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</row>
    <row r="178" spans="1:16" s="29" customFormat="1" ht="11.25">
      <c r="A178" s="86"/>
      <c r="B178" s="86"/>
      <c r="C178" s="86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</row>
    <row r="179" spans="1:16" s="29" customFormat="1" ht="11.25">
      <c r="A179" s="86"/>
      <c r="B179" s="86"/>
      <c r="C179" s="86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</row>
    <row r="180" spans="1:16" s="29" customFormat="1" ht="11.25">
      <c r="A180" s="86"/>
      <c r="B180" s="86"/>
      <c r="C180" s="86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</row>
    <row r="181" spans="1:16" s="29" customFormat="1" ht="11.25">
      <c r="A181" s="86"/>
      <c r="B181" s="86"/>
      <c r="C181" s="86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</row>
    <row r="182" spans="1:16" s="29" customFormat="1" ht="11.25">
      <c r="A182" s="86"/>
      <c r="B182" s="86"/>
      <c r="C182" s="86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</row>
    <row r="183" spans="1:16" s="29" customFormat="1" ht="11.25">
      <c r="A183" s="86"/>
      <c r="B183" s="86"/>
      <c r="C183" s="86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</row>
    <row r="184" spans="1:16" s="29" customFormat="1" ht="11.25">
      <c r="A184" s="86"/>
      <c r="B184" s="86"/>
      <c r="C184" s="86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</row>
    <row r="185" spans="1:16" s="29" customFormat="1" ht="11.25">
      <c r="A185" s="86"/>
      <c r="B185" s="86"/>
      <c r="C185" s="86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</row>
    <row r="186" spans="1:16" s="29" customFormat="1" ht="11.25">
      <c r="A186" s="86"/>
      <c r="B186" s="86"/>
      <c r="C186" s="86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</row>
    <row r="187" spans="1:16" s="29" customFormat="1" ht="11.25">
      <c r="A187" s="86"/>
      <c r="B187" s="86"/>
      <c r="C187" s="86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</row>
    <row r="188" spans="1:16" s="29" customFormat="1" ht="11.25">
      <c r="A188" s="86"/>
      <c r="B188" s="86"/>
      <c r="C188" s="86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</row>
    <row r="189" spans="1:16" s="29" customFormat="1" ht="11.25">
      <c r="A189" s="86"/>
      <c r="B189" s="86"/>
      <c r="C189" s="86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</row>
    <row r="190" spans="1:16" s="29" customFormat="1" ht="11.25">
      <c r="A190" s="86"/>
      <c r="B190" s="86"/>
      <c r="C190" s="86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</row>
    <row r="191" spans="1:16" s="29" customFormat="1" ht="11.25">
      <c r="A191" s="86"/>
      <c r="B191" s="86"/>
      <c r="C191" s="86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</row>
    <row r="192" spans="1:16" s="29" customFormat="1" ht="11.25">
      <c r="A192" s="86"/>
      <c r="B192" s="86"/>
      <c r="C192" s="86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</row>
    <row r="193" spans="1:16" s="29" customFormat="1" ht="11.25">
      <c r="A193" s="86"/>
      <c r="B193" s="86"/>
      <c r="C193" s="86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</row>
    <row r="194" spans="1:16" s="29" customFormat="1" ht="11.25">
      <c r="A194" s="86"/>
      <c r="B194" s="86"/>
      <c r="C194" s="86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</row>
    <row r="195" spans="1:16" s="29" customFormat="1" ht="11.25">
      <c r="A195" s="86"/>
      <c r="B195" s="86"/>
      <c r="C195" s="86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</row>
    <row r="196" spans="1:16" s="29" customFormat="1" ht="11.25">
      <c r="A196" s="86"/>
      <c r="B196" s="86"/>
      <c r="C196" s="86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</row>
    <row r="197" spans="1:16" s="29" customFormat="1" ht="11.25">
      <c r="A197" s="86"/>
      <c r="B197" s="86"/>
      <c r="C197" s="86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</row>
    <row r="198" spans="1:16" s="29" customFormat="1" ht="11.25">
      <c r="A198" s="86"/>
      <c r="B198" s="86"/>
      <c r="C198" s="86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</row>
    <row r="199" spans="1:16" s="29" customFormat="1" ht="11.25">
      <c r="A199" s="86"/>
      <c r="B199" s="86"/>
      <c r="C199" s="86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</row>
    <row r="200" spans="1:16" s="29" customFormat="1" ht="11.25">
      <c r="A200" s="86"/>
      <c r="B200" s="86"/>
      <c r="C200" s="86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</row>
    <row r="201" spans="1:16" s="29" customFormat="1" ht="11.25">
      <c r="A201" s="86"/>
      <c r="B201" s="86"/>
      <c r="C201" s="86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</row>
    <row r="202" spans="1:16" s="29" customFormat="1" ht="11.25">
      <c r="A202" s="86"/>
      <c r="B202" s="86"/>
      <c r="C202" s="86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</row>
    <row r="203" spans="1:16" s="29" customFormat="1" ht="11.25">
      <c r="A203" s="86"/>
      <c r="B203" s="86"/>
      <c r="C203" s="86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</row>
    <row r="204" spans="1:16" s="29" customFormat="1" ht="11.25">
      <c r="A204" s="86"/>
      <c r="B204" s="86"/>
      <c r="C204" s="86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</row>
    <row r="205" spans="1:16" s="29" customFormat="1" ht="11.25">
      <c r="A205" s="86"/>
      <c r="B205" s="86"/>
      <c r="C205" s="86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</row>
    <row r="206" spans="1:16" s="29" customFormat="1" ht="11.25">
      <c r="A206" s="86"/>
      <c r="B206" s="86"/>
      <c r="C206" s="86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</row>
    <row r="207" spans="1:16" s="29" customFormat="1" ht="11.25">
      <c r="A207" s="86"/>
      <c r="B207" s="86"/>
      <c r="C207" s="86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</row>
    <row r="208" spans="1:16" s="29" customFormat="1" ht="11.25">
      <c r="A208" s="86"/>
      <c r="B208" s="86"/>
      <c r="C208" s="86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</row>
    <row r="209" spans="1:16" s="29" customFormat="1" ht="11.25">
      <c r="A209" s="86"/>
      <c r="B209" s="86"/>
      <c r="C209" s="86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</row>
    <row r="210" spans="1:16" s="29" customFormat="1" ht="11.25">
      <c r="A210" s="86"/>
      <c r="B210" s="86"/>
      <c r="C210" s="86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</row>
    <row r="211" spans="1:16" s="29" customFormat="1" ht="11.25">
      <c r="A211" s="86"/>
      <c r="B211" s="86"/>
      <c r="C211" s="86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</row>
    <row r="212" spans="1:16" s="29" customFormat="1" ht="11.25">
      <c r="A212" s="86"/>
      <c r="B212" s="86"/>
      <c r="C212" s="86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</row>
    <row r="213" spans="1:16" s="29" customFormat="1" ht="11.25">
      <c r="A213" s="86"/>
      <c r="B213" s="86"/>
      <c r="C213" s="86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</row>
    <row r="214" spans="1:16" s="29" customFormat="1" ht="11.25">
      <c r="A214" s="86"/>
      <c r="B214" s="86"/>
      <c r="C214" s="86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</row>
    <row r="215" spans="1:16" s="29" customFormat="1" ht="11.25">
      <c r="A215" s="86"/>
      <c r="B215" s="86"/>
      <c r="C215" s="86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</row>
    <row r="216" spans="1:16" s="29" customFormat="1" ht="11.25">
      <c r="A216" s="86"/>
      <c r="B216" s="86"/>
      <c r="C216" s="86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</row>
    <row r="217" spans="1:16" s="29" customFormat="1" ht="11.25">
      <c r="A217" s="86"/>
      <c r="B217" s="86"/>
      <c r="C217" s="86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</row>
    <row r="218" spans="1:16" s="29" customFormat="1" ht="11.25">
      <c r="A218" s="86"/>
      <c r="B218" s="86"/>
      <c r="C218" s="86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</row>
    <row r="219" spans="1:16" s="29" customFormat="1" ht="11.25">
      <c r="A219" s="86"/>
      <c r="B219" s="86"/>
      <c r="C219" s="86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</row>
    <row r="220" spans="1:16" s="29" customFormat="1" ht="11.25">
      <c r="A220" s="86"/>
      <c r="B220" s="86"/>
      <c r="C220" s="86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</row>
    <row r="221" spans="1:16" s="29" customFormat="1" ht="11.25">
      <c r="A221" s="86"/>
      <c r="B221" s="86"/>
      <c r="C221" s="86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</row>
    <row r="222" spans="1:16" s="29" customFormat="1" ht="11.25">
      <c r="A222" s="86"/>
      <c r="B222" s="86"/>
      <c r="C222" s="86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</row>
    <row r="223" spans="1:16" s="29" customFormat="1" ht="11.25">
      <c r="A223" s="86"/>
      <c r="B223" s="86"/>
      <c r="C223" s="86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</row>
    <row r="224" spans="1:16" s="29" customFormat="1" ht="11.25">
      <c r="A224" s="86"/>
      <c r="B224" s="86"/>
      <c r="C224" s="86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</row>
    <row r="225" spans="1:16" s="29" customFormat="1" ht="11.25">
      <c r="A225" s="86"/>
      <c r="B225" s="86"/>
      <c r="C225" s="86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</row>
    <row r="226" spans="1:16" s="29" customFormat="1" ht="11.25">
      <c r="A226" s="86"/>
      <c r="B226" s="86"/>
      <c r="C226" s="86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</row>
    <row r="227" spans="1:16" s="29" customFormat="1" ht="11.25">
      <c r="A227" s="86"/>
      <c r="B227" s="86"/>
      <c r="C227" s="86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</row>
    <row r="228" spans="1:16" s="29" customFormat="1" ht="11.25">
      <c r="A228" s="86"/>
      <c r="B228" s="86"/>
      <c r="C228" s="86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</row>
    <row r="229" spans="1:16" s="29" customFormat="1" ht="11.25">
      <c r="A229" s="86"/>
      <c r="B229" s="86"/>
      <c r="C229" s="86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</row>
    <row r="230" spans="1:16" s="29" customFormat="1" ht="11.25">
      <c r="A230" s="86"/>
      <c r="B230" s="86"/>
      <c r="C230" s="86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</row>
    <row r="231" spans="1:16" s="29" customFormat="1" ht="11.25">
      <c r="A231" s="86"/>
      <c r="B231" s="86"/>
      <c r="C231" s="86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</row>
    <row r="232" spans="1:16" s="29" customFormat="1" ht="11.25">
      <c r="A232" s="86"/>
      <c r="B232" s="86"/>
      <c r="C232" s="86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</row>
    <row r="233" spans="1:16" s="29" customFormat="1" ht="11.25">
      <c r="A233" s="86"/>
      <c r="B233" s="86"/>
      <c r="C233" s="86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</row>
    <row r="234" spans="1:16" s="29" customFormat="1" ht="11.25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</row>
    <row r="235" spans="1:16" s="29" customFormat="1" ht="11.25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</row>
    <row r="236" spans="1:16" s="29" customFormat="1" ht="11.25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</row>
    <row r="237" spans="1:16" s="29" customFormat="1" ht="11.25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</row>
    <row r="238" spans="1:16" s="29" customFormat="1" ht="11.2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</row>
    <row r="239" spans="1:16" s="29" customFormat="1" ht="11.25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</row>
    <row r="240" spans="1:16" s="29" customFormat="1" ht="11.25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</row>
    <row r="241" spans="1:16" s="29" customFormat="1" ht="11.25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</row>
    <row r="242" spans="1:16" s="29" customFormat="1" ht="11.25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</row>
  </sheetData>
  <sheetProtection/>
  <mergeCells count="17">
    <mergeCell ref="A61:B61"/>
    <mergeCell ref="M5:M6"/>
    <mergeCell ref="N5:N6"/>
    <mergeCell ref="O5:O6"/>
    <mergeCell ref="P5:P6"/>
    <mergeCell ref="A8:B8"/>
    <mergeCell ref="A12:B12"/>
    <mergeCell ref="B3:G3"/>
    <mergeCell ref="A4:C6"/>
    <mergeCell ref="D4:D6"/>
    <mergeCell ref="N4:P4"/>
    <mergeCell ref="E5:G5"/>
    <mergeCell ref="H5:H6"/>
    <mergeCell ref="I5:I6"/>
    <mergeCell ref="J5:J6"/>
    <mergeCell ref="K5:K6"/>
    <mergeCell ref="L5:L6"/>
  </mergeCells>
  <printOptions horizontalCentered="1" verticalCentered="1"/>
  <pageMargins left="0.2362204724409449" right="0.2362204724409449" top="0" bottom="0" header="0.31496062992125984" footer="0.31496062992125984"/>
  <pageSetup horizontalDpi="300" verticalDpi="300" orientation="portrait" paperSize="9" r:id="rId1"/>
  <ignoredErrors>
    <ignoredError sqref="E9:E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2010-03-10T07:44:14Z</cp:lastPrinted>
  <dcterms:created xsi:type="dcterms:W3CDTF">2010-03-10T07:34:19Z</dcterms:created>
  <dcterms:modified xsi:type="dcterms:W3CDTF">2015-04-03T06:45:54Z</dcterms:modified>
  <cp:category/>
  <cp:version/>
  <cp:contentType/>
  <cp:contentStatus/>
</cp:coreProperties>
</file>