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05" windowHeight="7575" tabRatio="581" activeTab="0"/>
  </bookViews>
  <sheets>
    <sheet name="詳細" sheetId="1" r:id="rId1"/>
  </sheets>
  <definedNames>
    <definedName name="_xlnm.Print_Area" localSheetId="0">'詳細'!$A$1:$S$48</definedName>
  </definedNames>
  <calcPr fullCalcOnLoad="1"/>
</workbook>
</file>

<file path=xl/sharedStrings.xml><?xml version="1.0" encoding="utf-8"?>
<sst xmlns="http://schemas.openxmlformats.org/spreadsheetml/2006/main" count="60" uniqueCount="60">
  <si>
    <t>校区</t>
  </si>
  <si>
    <t>合　　　計</t>
  </si>
  <si>
    <t>月ヶ瀬</t>
  </si>
  <si>
    <t>左京</t>
  </si>
  <si>
    <t>佐保川</t>
  </si>
  <si>
    <t>佐保台</t>
  </si>
  <si>
    <t>伏見南</t>
  </si>
  <si>
    <t>鼓阪北</t>
  </si>
  <si>
    <t>済美南</t>
  </si>
  <si>
    <t>朱雀</t>
  </si>
  <si>
    <t>神功</t>
  </si>
  <si>
    <t>三碓</t>
  </si>
  <si>
    <t>大安寺西</t>
  </si>
  <si>
    <t>平城西</t>
  </si>
  <si>
    <t>富雄第三</t>
  </si>
  <si>
    <t>西大寺北</t>
  </si>
  <si>
    <t>二名</t>
  </si>
  <si>
    <t>東登美ヶ丘</t>
  </si>
  <si>
    <t>青和</t>
  </si>
  <si>
    <t>六条</t>
  </si>
  <si>
    <t>登美ヶ丘</t>
  </si>
  <si>
    <t>鳥見</t>
  </si>
  <si>
    <t>鶴舞</t>
  </si>
  <si>
    <t>あやめ池</t>
  </si>
  <si>
    <t>柳生</t>
  </si>
  <si>
    <t>田原</t>
  </si>
  <si>
    <t>富雄北</t>
  </si>
  <si>
    <t>富雄南</t>
  </si>
  <si>
    <t>伏見</t>
  </si>
  <si>
    <t>帯解</t>
  </si>
  <si>
    <t>明治</t>
  </si>
  <si>
    <t>辰市</t>
  </si>
  <si>
    <t>平城</t>
  </si>
  <si>
    <t>東市</t>
  </si>
  <si>
    <t>大安寺</t>
  </si>
  <si>
    <t>都跡</t>
  </si>
  <si>
    <t>大宮</t>
  </si>
  <si>
    <t>佐保</t>
  </si>
  <si>
    <t>済美</t>
  </si>
  <si>
    <t>鼓阪</t>
  </si>
  <si>
    <t>飛鳥</t>
  </si>
  <si>
    <t>椿井</t>
  </si>
  <si>
    <r>
      <t>１年前との
増減
（22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</si>
  <si>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r>
      <t>５年前との
増減
（22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年）</t>
    </r>
  </si>
  <si>
    <r>
      <t>10年前との
増減
（22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年）</t>
    </r>
  </si>
  <si>
    <t>2022年</t>
  </si>
  <si>
    <t>2021年</t>
  </si>
  <si>
    <t>2020年</t>
  </si>
  <si>
    <t>2019年</t>
  </si>
  <si>
    <t>2018年</t>
  </si>
  <si>
    <t>2017年</t>
  </si>
  <si>
    <t>2016年</t>
  </si>
  <si>
    <t>2015年</t>
  </si>
  <si>
    <t>2014年</t>
  </si>
  <si>
    <t>2013年</t>
  </si>
  <si>
    <t>2012年</t>
  </si>
  <si>
    <t>NO</t>
  </si>
  <si>
    <t>都</t>
  </si>
  <si>
    <t>興東</t>
  </si>
  <si>
    <t>４－（３）．校区別６５歳以上人口割合（高齢化率）の推移（２０１２～２０２２年）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</si>
</sst>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#,##0;&quot;▲ &quot;#,##0"/>
    <numFmt numFmtId="188" formatCode="#,##0.0;&quot;▲ &quot;#,##0.0"/>
    <numFmt numFmtId="189" formatCode="#,##0.00;&quot;▲ &quot;#,##0.00"/>
    <numFmt numFmtId="190" formatCode="#,##0.000;&quot;▲ &quot;#,##0.000"/>
    <numFmt numFmtId="191" formatCode="#,##0.00_ ;[Red]\-#,##0.00\ "/>
    <numFmt numFmtId="192" formatCode="#,##0_ "/>
    <numFmt numFmtId="193" formatCode="#,##0_);[Red]\(#,##0\)"/>
    <numFmt numFmtId="194" formatCode="0.0_);[Red]\(0.0\)"/>
    <numFmt numFmtId="195" formatCode="#,##0_);\(#,##0\)"/>
    <numFmt numFmtId="196" formatCode="#,##0.0_ "/>
    <numFmt numFmtId="197" formatCode="#,##0.0_ ;[Red]\-#,##0.0\ "/>
    <numFmt numFmtId="198" formatCode="0_);[Red]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_);[Red]\(#,##0.0\)"/>
    <numFmt numFmtId="204" formatCode="0.0"/>
    <numFmt numFmtId="205" formatCode="0.000"/>
    <numFmt numFmtId="206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188" fontId="3" fillId="33" borderId="13" xfId="0" applyNumberFormat="1" applyFont="1" applyFill="1" applyBorder="1" applyAlignment="1">
      <alignment vertical="center"/>
    </xf>
    <xf numFmtId="188" fontId="3" fillId="33" borderId="14" xfId="0" applyNumberFormat="1" applyFont="1" applyFill="1" applyBorder="1" applyAlignment="1">
      <alignment vertical="center"/>
    </xf>
    <xf numFmtId="188" fontId="3" fillId="33" borderId="15" xfId="0" applyNumberFormat="1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vertical="center"/>
    </xf>
    <xf numFmtId="188" fontId="3" fillId="0" borderId="17" xfId="0" applyNumberFormat="1" applyFont="1" applyFill="1" applyBorder="1" applyAlignment="1">
      <alignment vertical="center"/>
    </xf>
    <xf numFmtId="188" fontId="3" fillId="0" borderId="18" xfId="0" applyNumberFormat="1" applyFont="1" applyFill="1" applyBorder="1" applyAlignment="1">
      <alignment vertical="center"/>
    </xf>
    <xf numFmtId="188" fontId="3" fillId="0" borderId="19" xfId="0" applyNumberFormat="1" applyFont="1" applyFill="1" applyBorder="1" applyAlignment="1">
      <alignment vertical="center"/>
    </xf>
    <xf numFmtId="185" fontId="3" fillId="0" borderId="16" xfId="0" applyNumberFormat="1" applyFont="1" applyBorder="1" applyAlignment="1">
      <alignment vertical="center"/>
    </xf>
    <xf numFmtId="185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88" fontId="3" fillId="0" borderId="23" xfId="0" applyNumberFormat="1" applyFont="1" applyFill="1" applyBorder="1" applyAlignment="1">
      <alignment vertical="center"/>
    </xf>
    <xf numFmtId="188" fontId="3" fillId="0" borderId="24" xfId="0" applyNumberFormat="1" applyFont="1" applyFill="1" applyBorder="1" applyAlignment="1">
      <alignment vertical="center"/>
    </xf>
    <xf numFmtId="188" fontId="3" fillId="0" borderId="25" xfId="0" applyNumberFormat="1" applyFont="1" applyFill="1" applyBorder="1" applyAlignment="1">
      <alignment vertical="center"/>
    </xf>
    <xf numFmtId="185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3" fillId="0" borderId="28" xfId="48" applyFont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85" fontId="3" fillId="0" borderId="29" xfId="0" applyNumberFormat="1" applyFont="1" applyBorder="1" applyAlignment="1">
      <alignment vertical="center"/>
    </xf>
    <xf numFmtId="185" fontId="3" fillId="0" borderId="30" xfId="0" applyNumberFormat="1" applyFont="1" applyBorder="1" applyAlignment="1">
      <alignment vertical="center"/>
    </xf>
    <xf numFmtId="185" fontId="3" fillId="0" borderId="31" xfId="0" applyNumberFormat="1" applyFont="1" applyBorder="1" applyAlignment="1">
      <alignment vertical="center"/>
    </xf>
    <xf numFmtId="185" fontId="3" fillId="0" borderId="32" xfId="0" applyNumberFormat="1" applyFont="1" applyBorder="1" applyAlignment="1">
      <alignment vertical="center"/>
    </xf>
    <xf numFmtId="185" fontId="3" fillId="34" borderId="33" xfId="0" applyNumberFormat="1" applyFont="1" applyFill="1" applyBorder="1" applyAlignment="1">
      <alignment vertical="center"/>
    </xf>
    <xf numFmtId="185" fontId="3" fillId="34" borderId="34" xfId="0" applyNumberFormat="1" applyFont="1" applyFill="1" applyBorder="1" applyAlignment="1">
      <alignment vertical="center"/>
    </xf>
    <xf numFmtId="185" fontId="3" fillId="0" borderId="35" xfId="0" applyNumberFormat="1" applyFont="1" applyBorder="1" applyAlignment="1">
      <alignment vertical="center"/>
    </xf>
    <xf numFmtId="185" fontId="3" fillId="0" borderId="36" xfId="0" applyNumberFormat="1" applyFont="1" applyBorder="1" applyAlignment="1">
      <alignment vertical="center"/>
    </xf>
    <xf numFmtId="185" fontId="3" fillId="0" borderId="37" xfId="0" applyNumberFormat="1" applyFont="1" applyBorder="1" applyAlignment="1">
      <alignment vertical="center"/>
    </xf>
    <xf numFmtId="185" fontId="3" fillId="34" borderId="38" xfId="0" applyNumberFormat="1" applyFont="1" applyFill="1" applyBorder="1" applyAlignment="1">
      <alignment vertical="center"/>
    </xf>
    <xf numFmtId="185" fontId="3" fillId="0" borderId="24" xfId="0" applyNumberFormat="1" applyFont="1" applyBorder="1" applyAlignment="1">
      <alignment vertical="center"/>
    </xf>
    <xf numFmtId="185" fontId="3" fillId="0" borderId="18" xfId="0" applyNumberFormat="1" applyFont="1" applyBorder="1" applyAlignment="1">
      <alignment vertical="center"/>
    </xf>
    <xf numFmtId="185" fontId="3" fillId="0" borderId="39" xfId="0" applyNumberFormat="1" applyFont="1" applyBorder="1" applyAlignment="1">
      <alignment vertical="center"/>
    </xf>
    <xf numFmtId="185" fontId="3" fillId="34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93" fontId="3" fillId="0" borderId="40" xfId="48" applyNumberFormat="1" applyFont="1" applyBorder="1" applyAlignment="1">
      <alignment horizontal="center" vertical="center"/>
    </xf>
    <xf numFmtId="193" fontId="3" fillId="0" borderId="41" xfId="48" applyNumberFormat="1" applyFont="1" applyBorder="1" applyAlignment="1">
      <alignment horizontal="center" vertical="center"/>
    </xf>
    <xf numFmtId="193" fontId="3" fillId="0" borderId="44" xfId="48" applyNumberFormat="1" applyFont="1" applyBorder="1" applyAlignment="1">
      <alignment horizontal="center" vertical="center"/>
    </xf>
    <xf numFmtId="193" fontId="3" fillId="0" borderId="45" xfId="48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193" fontId="3" fillId="0" borderId="42" xfId="48" applyNumberFormat="1" applyFont="1" applyFill="1" applyBorder="1" applyAlignment="1">
      <alignment horizontal="center" vertical="center"/>
    </xf>
    <xf numFmtId="193" fontId="3" fillId="0" borderId="43" xfId="48" applyNumberFormat="1" applyFont="1" applyFill="1" applyBorder="1" applyAlignment="1">
      <alignment horizontal="center" vertical="center"/>
    </xf>
    <xf numFmtId="193" fontId="3" fillId="0" borderId="46" xfId="48" applyNumberFormat="1" applyFont="1" applyFill="1" applyBorder="1" applyAlignment="1">
      <alignment horizontal="center" vertical="center"/>
    </xf>
    <xf numFmtId="193" fontId="3" fillId="0" borderId="47" xfId="48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60102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60102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3" name="Text Box 1"/>
        <xdr:cNvSpPr txBox="1">
          <a:spLocks noChangeArrowheads="1"/>
        </xdr:cNvSpPr>
      </xdr:nvSpPr>
      <xdr:spPr>
        <a:xfrm>
          <a:off x="60102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60102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7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3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6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7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8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9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20" name="Text Box 1"/>
        <xdr:cNvSpPr txBox="1">
          <a:spLocks noChangeArrowheads="1"/>
        </xdr:cNvSpPr>
      </xdr:nvSpPr>
      <xdr:spPr>
        <a:xfrm>
          <a:off x="51720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1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2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3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4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5" name="Text Box 1"/>
        <xdr:cNvSpPr txBox="1">
          <a:spLocks noChangeArrowheads="1"/>
        </xdr:cNvSpPr>
      </xdr:nvSpPr>
      <xdr:spPr>
        <a:xfrm>
          <a:off x="34956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6" name="Text Box 1"/>
        <xdr:cNvSpPr txBox="1">
          <a:spLocks noChangeArrowheads="1"/>
        </xdr:cNvSpPr>
      </xdr:nvSpPr>
      <xdr:spPr>
        <a:xfrm>
          <a:off x="34956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7" name="Text Box 1"/>
        <xdr:cNvSpPr txBox="1">
          <a:spLocks noChangeArrowheads="1"/>
        </xdr:cNvSpPr>
      </xdr:nvSpPr>
      <xdr:spPr>
        <a:xfrm>
          <a:off x="34956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8" name="Text Box 1"/>
        <xdr:cNvSpPr txBox="1">
          <a:spLocks noChangeArrowheads="1"/>
        </xdr:cNvSpPr>
      </xdr:nvSpPr>
      <xdr:spPr>
        <a:xfrm>
          <a:off x="34956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9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30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31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32" name="Text Box 1"/>
        <xdr:cNvSpPr txBox="1">
          <a:spLocks noChangeArrowheads="1"/>
        </xdr:cNvSpPr>
      </xdr:nvSpPr>
      <xdr:spPr>
        <a:xfrm>
          <a:off x="43338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1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2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4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5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7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8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9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51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52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57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58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1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2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3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4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5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6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7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8" name="Text Box 1"/>
        <xdr:cNvSpPr txBox="1">
          <a:spLocks noChangeArrowheads="1"/>
        </xdr:cNvSpPr>
      </xdr:nvSpPr>
      <xdr:spPr>
        <a:xfrm>
          <a:off x="60102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69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0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1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2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3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4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5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6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7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8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9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0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1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2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3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51720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5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7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8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89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90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91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92" name="Text Box 1"/>
        <xdr:cNvSpPr txBox="1">
          <a:spLocks noChangeArrowheads="1"/>
        </xdr:cNvSpPr>
      </xdr:nvSpPr>
      <xdr:spPr>
        <a:xfrm>
          <a:off x="34956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3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4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5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6" name="Text Box 1"/>
        <xdr:cNvSpPr txBox="1">
          <a:spLocks noChangeArrowheads="1"/>
        </xdr:cNvSpPr>
      </xdr:nvSpPr>
      <xdr:spPr>
        <a:xfrm>
          <a:off x="43338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8"/>
  <sheetViews>
    <sheetView tabSelected="1" view="pageBreakPreview" zoomScale="80" zoomScaleNormal="70" zoomScaleSheetLayoutView="80" zoomScalePageLayoutView="0" workbookViewId="0" topLeftCell="A1">
      <selection activeCell="B2" sqref="B2:J2"/>
    </sheetView>
  </sheetViews>
  <sheetFormatPr defaultColWidth="9.00390625" defaultRowHeight="13.5"/>
  <cols>
    <col min="1" max="1" width="2.50390625" style="0" customWidth="1"/>
    <col min="2" max="2" width="5.125" style="0" bestFit="1" customWidth="1"/>
    <col min="3" max="3" width="13.75390625" style="0" bestFit="1" customWidth="1"/>
    <col min="4" max="14" width="11.00390625" style="0" bestFit="1" customWidth="1"/>
    <col min="16" max="16" width="12.25390625" style="0" bestFit="1" customWidth="1"/>
    <col min="17" max="17" width="10.875" style="0" bestFit="1" customWidth="1"/>
    <col min="18" max="18" width="11.25390625" style="0" bestFit="1" customWidth="1"/>
    <col min="19" max="21" width="8.50390625" style="0" bestFit="1" customWidth="1"/>
    <col min="23" max="26" width="8.50390625" style="0" bestFit="1" customWidth="1"/>
  </cols>
  <sheetData>
    <row r="2" spans="2:18" ht="18.75">
      <c r="B2" s="40" t="s">
        <v>59</v>
      </c>
      <c r="C2" s="40"/>
      <c r="D2" s="40"/>
      <c r="E2" s="40"/>
      <c r="F2" s="40"/>
      <c r="G2" s="40"/>
      <c r="H2" s="40"/>
      <c r="I2" s="40"/>
      <c r="J2" s="40"/>
      <c r="K2" s="1"/>
      <c r="L2" s="1"/>
      <c r="M2" s="1"/>
      <c r="N2" s="1"/>
      <c r="O2" s="1"/>
      <c r="P2" s="1"/>
      <c r="Q2" s="2"/>
      <c r="R2" s="25"/>
    </row>
    <row r="3" spans="2:18" ht="18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/>
      <c r="R3" s="25"/>
    </row>
    <row r="4" spans="2:18" ht="17.25" customHeight="1">
      <c r="B4" s="41" t="s">
        <v>56</v>
      </c>
      <c r="C4" s="43" t="s">
        <v>0</v>
      </c>
      <c r="D4" s="45" t="s">
        <v>55</v>
      </c>
      <c r="E4" s="47" t="s">
        <v>54</v>
      </c>
      <c r="F4" s="47" t="s">
        <v>53</v>
      </c>
      <c r="G4" s="47" t="s">
        <v>52</v>
      </c>
      <c r="H4" s="47" t="s">
        <v>51</v>
      </c>
      <c r="I4" s="47" t="s">
        <v>50</v>
      </c>
      <c r="J4" s="47" t="s">
        <v>49</v>
      </c>
      <c r="K4" s="47" t="s">
        <v>48</v>
      </c>
      <c r="L4" s="47" t="s">
        <v>47</v>
      </c>
      <c r="M4" s="55" t="s">
        <v>46</v>
      </c>
      <c r="N4" s="57" t="s">
        <v>45</v>
      </c>
      <c r="O4" s="24"/>
      <c r="P4" s="49" t="s">
        <v>44</v>
      </c>
      <c r="Q4" s="49" t="s">
        <v>43</v>
      </c>
      <c r="R4" s="51" t="s">
        <v>42</v>
      </c>
    </row>
    <row r="5" spans="2:18" ht="33" customHeight="1" thickBot="1">
      <c r="B5" s="42"/>
      <c r="C5" s="44"/>
      <c r="D5" s="46"/>
      <c r="E5" s="48"/>
      <c r="F5" s="48"/>
      <c r="G5" s="48"/>
      <c r="H5" s="48"/>
      <c r="I5" s="48"/>
      <c r="J5" s="48"/>
      <c r="K5" s="48"/>
      <c r="L5" s="48"/>
      <c r="M5" s="56"/>
      <c r="N5" s="58"/>
      <c r="O5" s="23"/>
      <c r="P5" s="50"/>
      <c r="Q5" s="50"/>
      <c r="R5" s="52"/>
    </row>
    <row r="6" spans="2:18" ht="15" customHeight="1" thickTop="1">
      <c r="B6" s="17">
        <v>1</v>
      </c>
      <c r="C6" s="22" t="s">
        <v>41</v>
      </c>
      <c r="D6" s="26">
        <v>31.240544629349472</v>
      </c>
      <c r="E6" s="21">
        <v>31.747225879255218</v>
      </c>
      <c r="F6" s="21">
        <v>32.168877265085</v>
      </c>
      <c r="G6" s="21">
        <v>32.15253930959696</v>
      </c>
      <c r="H6" s="21">
        <v>32.32447650888615</v>
      </c>
      <c r="I6" s="21">
        <v>32.76966892132431</v>
      </c>
      <c r="J6" s="21">
        <v>32.90847937688086</v>
      </c>
      <c r="K6" s="21">
        <v>33.11516009198655</v>
      </c>
      <c r="L6" s="21">
        <v>33.517758343744426</v>
      </c>
      <c r="M6" s="32">
        <v>33.30326537975825</v>
      </c>
      <c r="N6" s="36">
        <v>33.5264301230992</v>
      </c>
      <c r="O6" s="14"/>
      <c r="P6" s="20">
        <f>N6-D6</f>
        <v>2.2858854937497313</v>
      </c>
      <c r="Q6" s="19">
        <f>N6-I6</f>
        <v>0.7567612017748928</v>
      </c>
      <c r="R6" s="18">
        <f>N6-M6</f>
        <v>0.22316474334095204</v>
      </c>
    </row>
    <row r="7" spans="2:18" ht="15" customHeight="1">
      <c r="B7" s="17">
        <v>2</v>
      </c>
      <c r="C7" s="3" t="s">
        <v>40</v>
      </c>
      <c r="D7" s="27">
        <v>25.86953384326743</v>
      </c>
      <c r="E7" s="15">
        <v>26.79554011004923</v>
      </c>
      <c r="F7" s="15">
        <v>27.84178469215528</v>
      </c>
      <c r="G7" s="15">
        <v>28.862275449101798</v>
      </c>
      <c r="H7" s="15">
        <v>29.52964307320024</v>
      </c>
      <c r="I7" s="15">
        <v>30.10613117507826</v>
      </c>
      <c r="J7" s="15">
        <v>30.70756898412209</v>
      </c>
      <c r="K7" s="15">
        <v>31.120461274738975</v>
      </c>
      <c r="L7" s="15">
        <v>31.43867924528302</v>
      </c>
      <c r="M7" s="33">
        <v>31.697099043553866</v>
      </c>
      <c r="N7" s="37">
        <v>31.67553825375387</v>
      </c>
      <c r="O7" s="14"/>
      <c r="P7" s="13">
        <f aca="true" t="shared" si="0" ref="P7:P48">N7-D7</f>
        <v>5.806004410486441</v>
      </c>
      <c r="Q7" s="12">
        <f aca="true" t="shared" si="1" ref="Q7:Q48">N7-I7</f>
        <v>1.56940707867561</v>
      </c>
      <c r="R7" s="11">
        <f aca="true" t="shared" si="2" ref="R7:R48">N7-M7</f>
        <v>-0.021560789799995206</v>
      </c>
    </row>
    <row r="8" spans="2:18" ht="15" customHeight="1">
      <c r="B8" s="17">
        <v>3</v>
      </c>
      <c r="C8" s="3" t="s">
        <v>39</v>
      </c>
      <c r="D8" s="27">
        <v>33.19485657764589</v>
      </c>
      <c r="E8" s="15">
        <v>34.403209628886664</v>
      </c>
      <c r="F8" s="15">
        <v>35.74313408723748</v>
      </c>
      <c r="G8" s="15">
        <v>37.27701455813</v>
      </c>
      <c r="H8" s="15">
        <v>37.57285595337219</v>
      </c>
      <c r="I8" s="15">
        <v>38.67722602739726</v>
      </c>
      <c r="J8" s="15">
        <v>39.937874417572665</v>
      </c>
      <c r="K8" s="15">
        <v>40.36903690369037</v>
      </c>
      <c r="L8" s="15">
        <v>41.417142857142856</v>
      </c>
      <c r="M8" s="33">
        <v>42.18640504555011</v>
      </c>
      <c r="N8" s="37">
        <v>42.19489120151372</v>
      </c>
      <c r="O8" s="14"/>
      <c r="P8" s="13">
        <f t="shared" si="0"/>
        <v>9.000034623867826</v>
      </c>
      <c r="Q8" s="12">
        <f t="shared" si="1"/>
        <v>3.517665174116459</v>
      </c>
      <c r="R8" s="11">
        <f t="shared" si="2"/>
        <v>0.008486155963609576</v>
      </c>
    </row>
    <row r="9" spans="2:18" ht="15" customHeight="1">
      <c r="B9" s="17">
        <v>4</v>
      </c>
      <c r="C9" s="3" t="s">
        <v>38</v>
      </c>
      <c r="D9" s="27">
        <v>23.047770139256126</v>
      </c>
      <c r="E9" s="15">
        <v>23.966578715919084</v>
      </c>
      <c r="F9" s="15">
        <v>24.890138864475304</v>
      </c>
      <c r="G9" s="15">
        <v>25.96980867123047</v>
      </c>
      <c r="H9" s="15">
        <v>26.572573619097405</v>
      </c>
      <c r="I9" s="15">
        <v>27.441414757383047</v>
      </c>
      <c r="J9" s="15">
        <v>27.659390906737986</v>
      </c>
      <c r="K9" s="15">
        <v>27.59679345045199</v>
      </c>
      <c r="L9" s="15">
        <v>27.731661866847368</v>
      </c>
      <c r="M9" s="33">
        <v>28.05755395683453</v>
      </c>
      <c r="N9" s="37">
        <v>28.639740414994453</v>
      </c>
      <c r="O9" s="14"/>
      <c r="P9" s="13">
        <f t="shared" si="0"/>
        <v>5.591970275738326</v>
      </c>
      <c r="Q9" s="12">
        <f t="shared" si="1"/>
        <v>1.1983256576114059</v>
      </c>
      <c r="R9" s="11">
        <f t="shared" si="2"/>
        <v>0.5821864581599243</v>
      </c>
    </row>
    <row r="10" spans="2:18" ht="15" customHeight="1">
      <c r="B10" s="17">
        <v>5</v>
      </c>
      <c r="C10" s="3" t="s">
        <v>37</v>
      </c>
      <c r="D10" s="27">
        <v>29.17927556166896</v>
      </c>
      <c r="E10" s="15">
        <v>30.157116451016634</v>
      </c>
      <c r="F10" s="15">
        <v>30.956795846467642</v>
      </c>
      <c r="G10" s="15">
        <v>31.63633003788229</v>
      </c>
      <c r="H10" s="15">
        <v>32.23635693215339</v>
      </c>
      <c r="I10" s="15">
        <v>32.524451005720614</v>
      </c>
      <c r="J10" s="15">
        <v>32.898510500508834</v>
      </c>
      <c r="K10" s="15">
        <v>33.292910447761194</v>
      </c>
      <c r="L10" s="15">
        <v>33.411390033720494</v>
      </c>
      <c r="M10" s="33">
        <v>33.627311522048366</v>
      </c>
      <c r="N10" s="37">
        <v>33.23540561031084</v>
      </c>
      <c r="O10" s="14"/>
      <c r="P10" s="13">
        <f t="shared" si="0"/>
        <v>4.056130048641883</v>
      </c>
      <c r="Q10" s="12">
        <f t="shared" si="1"/>
        <v>0.7109546045902277</v>
      </c>
      <c r="R10" s="11">
        <f t="shared" si="2"/>
        <v>-0.3919059117375241</v>
      </c>
    </row>
    <row r="11" spans="2:18" ht="15" customHeight="1">
      <c r="B11" s="17">
        <v>6</v>
      </c>
      <c r="C11" s="3" t="s">
        <v>36</v>
      </c>
      <c r="D11" s="27">
        <v>18.332205428979623</v>
      </c>
      <c r="E11" s="15">
        <v>19.796193616064738</v>
      </c>
      <c r="F11" s="15">
        <v>21.04873899859478</v>
      </c>
      <c r="G11" s="15">
        <v>22.369584438549957</v>
      </c>
      <c r="H11" s="15">
        <v>23.387395393616234</v>
      </c>
      <c r="I11" s="15">
        <v>23.89458920794272</v>
      </c>
      <c r="J11" s="15">
        <v>24.375</v>
      </c>
      <c r="K11" s="15">
        <v>24.603746397694525</v>
      </c>
      <c r="L11" s="15">
        <v>25.257027823711265</v>
      </c>
      <c r="M11" s="33">
        <v>25.97815867505605</v>
      </c>
      <c r="N11" s="37">
        <v>26.860053144375556</v>
      </c>
      <c r="O11" s="14"/>
      <c r="P11" s="13">
        <f t="shared" si="0"/>
        <v>8.527847715395932</v>
      </c>
      <c r="Q11" s="12">
        <f t="shared" si="1"/>
        <v>2.965463936432837</v>
      </c>
      <c r="R11" s="11">
        <f t="shared" si="2"/>
        <v>0.881894469319505</v>
      </c>
    </row>
    <row r="12" spans="2:18" ht="15" customHeight="1">
      <c r="B12" s="17">
        <v>7</v>
      </c>
      <c r="C12" s="3" t="s">
        <v>35</v>
      </c>
      <c r="D12" s="27">
        <v>24.605954465849386</v>
      </c>
      <c r="E12" s="15">
        <v>25.58765334388603</v>
      </c>
      <c r="F12" s="15">
        <v>26.562623781985266</v>
      </c>
      <c r="G12" s="15">
        <v>27.446791676556693</v>
      </c>
      <c r="H12" s="15">
        <v>28.311872975748482</v>
      </c>
      <c r="I12" s="15">
        <v>29.101796407185628</v>
      </c>
      <c r="J12" s="15">
        <v>29.911504424778762</v>
      </c>
      <c r="K12" s="15">
        <v>30.15512060423942</v>
      </c>
      <c r="L12" s="15">
        <v>30.765444253015012</v>
      </c>
      <c r="M12" s="33">
        <v>31.444073455759597</v>
      </c>
      <c r="N12" s="37">
        <v>31.641715300685103</v>
      </c>
      <c r="O12" s="14"/>
      <c r="P12" s="13">
        <f t="shared" si="0"/>
        <v>7.035760834835717</v>
      </c>
      <c r="Q12" s="12">
        <f t="shared" si="1"/>
        <v>2.5399188934994754</v>
      </c>
      <c r="R12" s="11">
        <f t="shared" si="2"/>
        <v>0.1976418449255064</v>
      </c>
    </row>
    <row r="13" spans="2:18" ht="15" customHeight="1">
      <c r="B13" s="17">
        <v>8</v>
      </c>
      <c r="C13" s="3" t="s">
        <v>34</v>
      </c>
      <c r="D13" s="27">
        <v>20.5273566249176</v>
      </c>
      <c r="E13" s="15">
        <v>21.47310989867498</v>
      </c>
      <c r="F13" s="15">
        <v>22.883563427976036</v>
      </c>
      <c r="G13" s="15">
        <v>23.955870764381405</v>
      </c>
      <c r="H13" s="15">
        <v>25.378239705301937</v>
      </c>
      <c r="I13" s="15">
        <v>26.876090750436298</v>
      </c>
      <c r="J13" s="15">
        <v>27.7425578831312</v>
      </c>
      <c r="K13" s="15">
        <v>28.71716042481833</v>
      </c>
      <c r="L13" s="15">
        <v>29.84737139626908</v>
      </c>
      <c r="M13" s="33">
        <v>30.383185587646555</v>
      </c>
      <c r="N13" s="37">
        <v>30.562770562770563</v>
      </c>
      <c r="O13" s="14"/>
      <c r="P13" s="13">
        <f t="shared" si="0"/>
        <v>10.035413937852962</v>
      </c>
      <c r="Q13" s="12">
        <f t="shared" si="1"/>
        <v>3.6866798123342654</v>
      </c>
      <c r="R13" s="11">
        <f t="shared" si="2"/>
        <v>0.1795849751240084</v>
      </c>
    </row>
    <row r="14" spans="2:18" ht="15" customHeight="1">
      <c r="B14" s="17">
        <v>9</v>
      </c>
      <c r="C14" s="3" t="s">
        <v>33</v>
      </c>
      <c r="D14" s="27">
        <v>30.49986267508926</v>
      </c>
      <c r="E14" s="15">
        <v>31.92771084337349</v>
      </c>
      <c r="F14" s="15">
        <v>32.955848623853214</v>
      </c>
      <c r="G14" s="15">
        <v>34.02757406864183</v>
      </c>
      <c r="H14" s="15">
        <v>35.68527155107567</v>
      </c>
      <c r="I14" s="15">
        <v>36.79962750271613</v>
      </c>
      <c r="J14" s="15">
        <v>37.537490134175215</v>
      </c>
      <c r="K14" s="15">
        <v>38.26226870474658</v>
      </c>
      <c r="L14" s="15">
        <v>38.701298701298704</v>
      </c>
      <c r="M14" s="33">
        <v>38.943894389438945</v>
      </c>
      <c r="N14" s="37">
        <v>39.461808457295675</v>
      </c>
      <c r="O14" s="10"/>
      <c r="P14" s="13">
        <f t="shared" si="0"/>
        <v>8.961945782206413</v>
      </c>
      <c r="Q14" s="12">
        <f t="shared" si="1"/>
        <v>2.662180954579547</v>
      </c>
      <c r="R14" s="11">
        <f t="shared" si="2"/>
        <v>0.5179140678567293</v>
      </c>
    </row>
    <row r="15" spans="2:18" ht="15" customHeight="1">
      <c r="B15" s="17">
        <v>10</v>
      </c>
      <c r="C15" s="3" t="s">
        <v>32</v>
      </c>
      <c r="D15" s="27">
        <v>19.892996108949415</v>
      </c>
      <c r="E15" s="15">
        <v>20.923427085026823</v>
      </c>
      <c r="F15" s="15">
        <v>22.45711033417351</v>
      </c>
      <c r="G15" s="15">
        <v>23.78223495702006</v>
      </c>
      <c r="H15" s="15">
        <v>24.934469200524244</v>
      </c>
      <c r="I15" s="15">
        <v>25.943084050297816</v>
      </c>
      <c r="J15" s="15">
        <v>26.67828395983736</v>
      </c>
      <c r="K15" s="15">
        <v>27.161108345777336</v>
      </c>
      <c r="L15" s="15">
        <v>27.803328037461327</v>
      </c>
      <c r="M15" s="33">
        <v>28.279713285547594</v>
      </c>
      <c r="N15" s="37">
        <v>29.203089196299754</v>
      </c>
      <c r="O15" s="14"/>
      <c r="P15" s="13">
        <f t="shared" si="0"/>
        <v>9.310093087350339</v>
      </c>
      <c r="Q15" s="12">
        <f t="shared" si="1"/>
        <v>3.2600051460019372</v>
      </c>
      <c r="R15" s="11">
        <f t="shared" si="2"/>
        <v>0.92337591075216</v>
      </c>
    </row>
    <row r="16" spans="2:18" ht="15" customHeight="1">
      <c r="B16" s="17">
        <v>11</v>
      </c>
      <c r="C16" s="3" t="s">
        <v>31</v>
      </c>
      <c r="D16" s="27">
        <v>22.764609246655716</v>
      </c>
      <c r="E16" s="15">
        <v>24.286733238231097</v>
      </c>
      <c r="F16" s="15">
        <v>25.72385738214884</v>
      </c>
      <c r="G16" s="15">
        <v>27.25402396224132</v>
      </c>
      <c r="H16" s="15">
        <v>28.30972154372252</v>
      </c>
      <c r="I16" s="15">
        <v>29.338280766852193</v>
      </c>
      <c r="J16" s="15">
        <v>30.338345864661655</v>
      </c>
      <c r="K16" s="15">
        <v>30.806632589452686</v>
      </c>
      <c r="L16" s="15">
        <v>31.376975169300223</v>
      </c>
      <c r="M16" s="33">
        <v>31.684424150177577</v>
      </c>
      <c r="N16" s="37">
        <v>32.052100625718296</v>
      </c>
      <c r="O16" s="14"/>
      <c r="P16" s="13">
        <f t="shared" si="0"/>
        <v>9.28749137906258</v>
      </c>
      <c r="Q16" s="12">
        <f t="shared" si="1"/>
        <v>2.7138198588661027</v>
      </c>
      <c r="R16" s="11">
        <f t="shared" si="2"/>
        <v>0.36767647554071914</v>
      </c>
    </row>
    <row r="17" spans="2:18" ht="15" customHeight="1">
      <c r="B17" s="17">
        <v>12</v>
      </c>
      <c r="C17" s="3" t="s">
        <v>30</v>
      </c>
      <c r="D17" s="27">
        <v>24.313202090979868</v>
      </c>
      <c r="E17" s="15">
        <v>26.187290969899667</v>
      </c>
      <c r="F17" s="15">
        <v>27.53493571827837</v>
      </c>
      <c r="G17" s="15">
        <v>28.86146943353898</v>
      </c>
      <c r="H17" s="15">
        <v>30.192329577785365</v>
      </c>
      <c r="I17" s="15">
        <v>31.033689778084394</v>
      </c>
      <c r="J17" s="15">
        <v>32.26292603756086</v>
      </c>
      <c r="K17" s="15">
        <v>32.859473316243296</v>
      </c>
      <c r="L17" s="15">
        <v>33.5523228531206</v>
      </c>
      <c r="M17" s="33">
        <v>33.91283918712557</v>
      </c>
      <c r="N17" s="37">
        <v>34.219308700834326</v>
      </c>
      <c r="O17" s="14"/>
      <c r="P17" s="13">
        <f t="shared" si="0"/>
        <v>9.906106609854458</v>
      </c>
      <c r="Q17" s="12">
        <f t="shared" si="1"/>
        <v>3.1856189227499314</v>
      </c>
      <c r="R17" s="11">
        <f t="shared" si="2"/>
        <v>0.3064695137087554</v>
      </c>
    </row>
    <row r="18" spans="2:18" ht="15" customHeight="1">
      <c r="B18" s="17">
        <v>13</v>
      </c>
      <c r="C18" s="3" t="s">
        <v>29</v>
      </c>
      <c r="D18" s="27">
        <v>30.70548712206047</v>
      </c>
      <c r="E18" s="15">
        <v>32.40402193784278</v>
      </c>
      <c r="F18" s="15">
        <v>33.90458545622973</v>
      </c>
      <c r="G18" s="15">
        <v>35.096379877762104</v>
      </c>
      <c r="H18" s="15">
        <v>36.68426103646833</v>
      </c>
      <c r="I18" s="15">
        <v>37.805474095796676</v>
      </c>
      <c r="J18" s="15">
        <v>39.01828199348861</v>
      </c>
      <c r="K18" s="15">
        <v>40.38164002062919</v>
      </c>
      <c r="L18" s="15">
        <v>41.888297872340424</v>
      </c>
      <c r="M18" s="33">
        <v>42.6300188628402</v>
      </c>
      <c r="N18" s="37">
        <v>43.831801726538565</v>
      </c>
      <c r="O18" s="14"/>
      <c r="P18" s="13">
        <f t="shared" si="0"/>
        <v>13.126314604478093</v>
      </c>
      <c r="Q18" s="12">
        <f t="shared" si="1"/>
        <v>6.026327630741889</v>
      </c>
      <c r="R18" s="11">
        <f t="shared" si="2"/>
        <v>1.2017828636983623</v>
      </c>
    </row>
    <row r="19" spans="2:18" ht="15" customHeight="1">
      <c r="B19" s="17">
        <v>14</v>
      </c>
      <c r="C19" s="3" t="s">
        <v>28</v>
      </c>
      <c r="D19" s="27">
        <v>22.261750017103374</v>
      </c>
      <c r="E19" s="15">
        <v>23.448744059742026</v>
      </c>
      <c r="F19" s="15">
        <v>24.067887211011627</v>
      </c>
      <c r="G19" s="15">
        <v>24.788247750132346</v>
      </c>
      <c r="H19" s="15">
        <v>25.36781685030019</v>
      </c>
      <c r="I19" s="15">
        <v>25.693630324345445</v>
      </c>
      <c r="J19" s="15">
        <v>26.050745690490025</v>
      </c>
      <c r="K19" s="15">
        <v>26.219669592152812</v>
      </c>
      <c r="L19" s="15">
        <v>26.079228034535294</v>
      </c>
      <c r="M19" s="33">
        <v>26.273118824423612</v>
      </c>
      <c r="N19" s="37">
        <v>25.887786307183426</v>
      </c>
      <c r="O19" s="14"/>
      <c r="P19" s="13">
        <f t="shared" si="0"/>
        <v>3.6260362900800516</v>
      </c>
      <c r="Q19" s="12">
        <f t="shared" si="1"/>
        <v>0.1941559828379802</v>
      </c>
      <c r="R19" s="11">
        <f t="shared" si="2"/>
        <v>-0.3853325172401867</v>
      </c>
    </row>
    <row r="20" spans="2:18" ht="15" customHeight="1">
      <c r="B20" s="17">
        <v>15</v>
      </c>
      <c r="C20" s="3" t="s">
        <v>27</v>
      </c>
      <c r="D20" s="27">
        <v>27.05392836746349</v>
      </c>
      <c r="E20" s="15">
        <v>28.625266262493852</v>
      </c>
      <c r="F20" s="15">
        <v>30.08049942500411</v>
      </c>
      <c r="G20" s="15">
        <v>31.63832434674409</v>
      </c>
      <c r="H20" s="15">
        <v>32.491186839012926</v>
      </c>
      <c r="I20" s="15">
        <v>33.063427800269906</v>
      </c>
      <c r="J20" s="15">
        <v>33.96113857167206</v>
      </c>
      <c r="K20" s="15">
        <v>34.284979423868315</v>
      </c>
      <c r="L20" s="15">
        <v>35.181677286034095</v>
      </c>
      <c r="M20" s="33">
        <v>35.79083837510804</v>
      </c>
      <c r="N20" s="37">
        <v>36.25338103132362</v>
      </c>
      <c r="O20" s="14"/>
      <c r="P20" s="13">
        <f t="shared" si="0"/>
        <v>9.199452663860129</v>
      </c>
      <c r="Q20" s="12">
        <f t="shared" si="1"/>
        <v>3.189953231053714</v>
      </c>
      <c r="R20" s="11">
        <f t="shared" si="2"/>
        <v>0.4625426562155823</v>
      </c>
    </row>
    <row r="21" spans="2:18" ht="15" customHeight="1">
      <c r="B21" s="17">
        <v>16</v>
      </c>
      <c r="C21" s="3" t="s">
        <v>26</v>
      </c>
      <c r="D21" s="27">
        <v>17.988678967874733</v>
      </c>
      <c r="E21" s="15">
        <v>19.052508066881785</v>
      </c>
      <c r="F21" s="15">
        <v>19.866382791278173</v>
      </c>
      <c r="G21" s="15">
        <v>21.13082039911308</v>
      </c>
      <c r="H21" s="15">
        <v>21.499145680112917</v>
      </c>
      <c r="I21" s="15">
        <v>22.503748125937033</v>
      </c>
      <c r="J21" s="15">
        <v>23.06073361395069</v>
      </c>
      <c r="K21" s="15">
        <v>23.89468077010882</v>
      </c>
      <c r="L21" s="15">
        <v>24.602748138481616</v>
      </c>
      <c r="M21" s="33">
        <v>25.228646721438537</v>
      </c>
      <c r="N21" s="37">
        <v>26.140364603708633</v>
      </c>
      <c r="O21" s="14"/>
      <c r="P21" s="13">
        <f t="shared" si="0"/>
        <v>8.1516856358339</v>
      </c>
      <c r="Q21" s="12">
        <f t="shared" si="1"/>
        <v>3.6366164777716</v>
      </c>
      <c r="R21" s="11">
        <f t="shared" si="2"/>
        <v>0.9117178822700964</v>
      </c>
    </row>
    <row r="22" spans="2:18" ht="15" customHeight="1">
      <c r="B22" s="17">
        <v>17</v>
      </c>
      <c r="C22" s="3" t="s">
        <v>25</v>
      </c>
      <c r="D22" s="27">
        <v>34.52982810920122</v>
      </c>
      <c r="E22" s="15">
        <v>35.54626241505488</v>
      </c>
      <c r="F22" s="15">
        <v>37.18085106382979</v>
      </c>
      <c r="G22" s="15">
        <v>38.45736013036393</v>
      </c>
      <c r="H22" s="15">
        <v>39.77839335180056</v>
      </c>
      <c r="I22" s="15">
        <v>41.42614601018676</v>
      </c>
      <c r="J22" s="15">
        <v>42.443543717429066</v>
      </c>
      <c r="K22" s="15">
        <v>44.27801078490114</v>
      </c>
      <c r="L22" s="15">
        <v>45.766871165644176</v>
      </c>
      <c r="M22" s="33">
        <v>46.928435718809375</v>
      </c>
      <c r="N22" s="37">
        <v>48.148148148148145</v>
      </c>
      <c r="O22" s="14"/>
      <c r="P22" s="13">
        <f t="shared" si="0"/>
        <v>13.618320038946926</v>
      </c>
      <c r="Q22" s="12">
        <f t="shared" si="1"/>
        <v>6.722002137961383</v>
      </c>
      <c r="R22" s="11">
        <f t="shared" si="2"/>
        <v>1.2197124293387702</v>
      </c>
    </row>
    <row r="23" spans="2:18" ht="15" customHeight="1">
      <c r="B23" s="17">
        <v>18</v>
      </c>
      <c r="C23" s="3" t="s">
        <v>24</v>
      </c>
      <c r="D23" s="27">
        <v>35.66322478157268</v>
      </c>
      <c r="E23" s="15">
        <v>36.48979591836735</v>
      </c>
      <c r="F23" s="15">
        <v>38.71773522064946</v>
      </c>
      <c r="G23" s="15">
        <v>40.08620689655172</v>
      </c>
      <c r="H23" s="15">
        <v>40.73748902546093</v>
      </c>
      <c r="I23" s="15">
        <v>42.66180492251595</v>
      </c>
      <c r="J23" s="15">
        <v>43.87464387464387</v>
      </c>
      <c r="K23" s="15">
        <v>46.2671905697446</v>
      </c>
      <c r="L23" s="15">
        <v>46.909827760891595</v>
      </c>
      <c r="M23" s="33">
        <v>48.94957983193277</v>
      </c>
      <c r="N23" s="37">
        <v>49.89059080962801</v>
      </c>
      <c r="O23" s="14"/>
      <c r="P23" s="13">
        <f t="shared" si="0"/>
        <v>14.227366028055329</v>
      </c>
      <c r="Q23" s="12">
        <f t="shared" si="1"/>
        <v>7.2287858871120605</v>
      </c>
      <c r="R23" s="11">
        <f t="shared" si="2"/>
        <v>0.9410109776952353</v>
      </c>
    </row>
    <row r="24" spans="2:18" ht="15" customHeight="1">
      <c r="B24" s="17">
        <v>19</v>
      </c>
      <c r="C24" s="5" t="s">
        <v>58</v>
      </c>
      <c r="D24" s="27">
        <v>36.40098603122432</v>
      </c>
      <c r="E24" s="15">
        <v>38.654408692018386</v>
      </c>
      <c r="F24" s="15">
        <v>40.895262929161234</v>
      </c>
      <c r="G24" s="15">
        <v>42.7491103202847</v>
      </c>
      <c r="H24" s="15">
        <v>44.83546617915905</v>
      </c>
      <c r="I24" s="15">
        <v>46.84854186265287</v>
      </c>
      <c r="J24" s="15">
        <v>48.52443154329947</v>
      </c>
      <c r="K24" s="15">
        <v>49.925705794947994</v>
      </c>
      <c r="L24" s="15">
        <v>51.83112919633774</v>
      </c>
      <c r="M24" s="33">
        <v>53.57702349869452</v>
      </c>
      <c r="N24" s="37">
        <v>54.49166218396988</v>
      </c>
      <c r="O24" s="14"/>
      <c r="P24" s="13">
        <f t="shared" si="0"/>
        <v>18.09067615274556</v>
      </c>
      <c r="Q24" s="12">
        <f t="shared" si="1"/>
        <v>7.6431203213170065</v>
      </c>
      <c r="R24" s="11">
        <f t="shared" si="2"/>
        <v>0.9146386852753565</v>
      </c>
    </row>
    <row r="25" spans="2:18" ht="15" customHeight="1">
      <c r="B25" s="17">
        <v>20</v>
      </c>
      <c r="C25" s="3" t="s">
        <v>23</v>
      </c>
      <c r="D25" s="27">
        <v>23.892814061692228</v>
      </c>
      <c r="E25" s="15">
        <v>25.42633015006821</v>
      </c>
      <c r="F25" s="15">
        <v>26.255150954503403</v>
      </c>
      <c r="G25" s="15">
        <v>27.172026122179055</v>
      </c>
      <c r="H25" s="15">
        <v>27.66808093994778</v>
      </c>
      <c r="I25" s="15">
        <v>28.38488533420387</v>
      </c>
      <c r="J25" s="15">
        <v>28.938565717549153</v>
      </c>
      <c r="K25" s="15">
        <v>29.688524590163933</v>
      </c>
      <c r="L25" s="15">
        <v>30.32967032967033</v>
      </c>
      <c r="M25" s="33">
        <v>30.86952978567354</v>
      </c>
      <c r="N25" s="37">
        <v>31.25</v>
      </c>
      <c r="O25" s="14"/>
      <c r="P25" s="13">
        <f t="shared" si="0"/>
        <v>7.357185938307772</v>
      </c>
      <c r="Q25" s="12">
        <f t="shared" si="1"/>
        <v>2.8651146657961313</v>
      </c>
      <c r="R25" s="11">
        <f t="shared" si="2"/>
        <v>0.38047021432646133</v>
      </c>
    </row>
    <row r="26" spans="2:18" ht="15" customHeight="1">
      <c r="B26" s="17">
        <v>21</v>
      </c>
      <c r="C26" s="3" t="s">
        <v>22</v>
      </c>
      <c r="D26" s="27">
        <v>29.180469537663832</v>
      </c>
      <c r="E26" s="15">
        <v>29.742857142857144</v>
      </c>
      <c r="F26" s="15">
        <v>30.002737476047088</v>
      </c>
      <c r="G26" s="15">
        <v>31.13024159955568</v>
      </c>
      <c r="H26" s="15">
        <v>31.84722222222222</v>
      </c>
      <c r="I26" s="15">
        <v>32.6479227864037</v>
      </c>
      <c r="J26" s="15">
        <v>32.77624309392265</v>
      </c>
      <c r="K26" s="15">
        <v>32.641693357471105</v>
      </c>
      <c r="L26" s="15">
        <v>33.165829145728644</v>
      </c>
      <c r="M26" s="33">
        <v>33.61064891846922</v>
      </c>
      <c r="N26" s="37">
        <v>34.00027983769414</v>
      </c>
      <c r="O26" s="14"/>
      <c r="P26" s="13">
        <f t="shared" si="0"/>
        <v>4.819810300030305</v>
      </c>
      <c r="Q26" s="12">
        <f t="shared" si="1"/>
        <v>1.35235705129044</v>
      </c>
      <c r="R26" s="11">
        <f t="shared" si="2"/>
        <v>0.38963091922492055</v>
      </c>
    </row>
    <row r="27" spans="2:18" ht="15" customHeight="1">
      <c r="B27" s="17">
        <v>22</v>
      </c>
      <c r="C27" s="3" t="s">
        <v>21</v>
      </c>
      <c r="D27" s="27">
        <v>27.593758554612645</v>
      </c>
      <c r="E27" s="15">
        <v>29.119040981321437</v>
      </c>
      <c r="F27" s="15">
        <v>29.952099182868412</v>
      </c>
      <c r="G27" s="15">
        <v>30.39855575614498</v>
      </c>
      <c r="H27" s="15">
        <v>30.515719801434088</v>
      </c>
      <c r="I27" s="15">
        <v>30.60915104740904</v>
      </c>
      <c r="J27" s="15">
        <v>30.81314397103871</v>
      </c>
      <c r="K27" s="15">
        <v>30.945757997218358</v>
      </c>
      <c r="L27" s="15">
        <v>31.710748452447945</v>
      </c>
      <c r="M27" s="33">
        <v>31.9774011299435</v>
      </c>
      <c r="N27" s="37">
        <v>32.13672768878719</v>
      </c>
      <c r="O27" s="14"/>
      <c r="P27" s="13">
        <f t="shared" si="0"/>
        <v>4.542969134174545</v>
      </c>
      <c r="Q27" s="12">
        <f t="shared" si="1"/>
        <v>1.5275766413781504</v>
      </c>
      <c r="R27" s="11">
        <f t="shared" si="2"/>
        <v>0.15932655884368785</v>
      </c>
    </row>
    <row r="28" spans="2:18" ht="15" customHeight="1">
      <c r="B28" s="17">
        <v>23</v>
      </c>
      <c r="C28" s="3" t="s">
        <v>20</v>
      </c>
      <c r="D28" s="27">
        <v>26.931959495469886</v>
      </c>
      <c r="E28" s="15">
        <v>28.122769450392575</v>
      </c>
      <c r="F28" s="15">
        <v>28.95643721834408</v>
      </c>
      <c r="G28" s="15">
        <v>28.616648130721188</v>
      </c>
      <c r="H28" s="15">
        <v>29.388560157790927</v>
      </c>
      <c r="I28" s="15">
        <v>29.911947513812155</v>
      </c>
      <c r="J28" s="15">
        <v>29.61859356376639</v>
      </c>
      <c r="K28" s="15">
        <v>29.654882154882156</v>
      </c>
      <c r="L28" s="15">
        <v>29.636439615545342</v>
      </c>
      <c r="M28" s="33">
        <v>29.637029637029638</v>
      </c>
      <c r="N28" s="37">
        <v>29.401993355481725</v>
      </c>
      <c r="O28" s="14"/>
      <c r="P28" s="13">
        <f t="shared" si="0"/>
        <v>2.4700338600118386</v>
      </c>
      <c r="Q28" s="12">
        <f t="shared" si="1"/>
        <v>-0.5099541583304301</v>
      </c>
      <c r="R28" s="11">
        <f t="shared" si="2"/>
        <v>-0.235036281547913</v>
      </c>
    </row>
    <row r="29" spans="2:18" ht="15" customHeight="1">
      <c r="B29" s="17">
        <v>24</v>
      </c>
      <c r="C29" s="3" t="s">
        <v>19</v>
      </c>
      <c r="D29" s="27">
        <v>25.69060773480663</v>
      </c>
      <c r="E29" s="15">
        <v>27.396393546346093</v>
      </c>
      <c r="F29" s="15">
        <v>28.9297338694237</v>
      </c>
      <c r="G29" s="15">
        <v>30.5550171221813</v>
      </c>
      <c r="H29" s="15">
        <v>31.779661016949152</v>
      </c>
      <c r="I29" s="15">
        <v>32.6533298236378</v>
      </c>
      <c r="J29" s="15">
        <v>33.13934263606904</v>
      </c>
      <c r="K29" s="15">
        <v>33.77386196769457</v>
      </c>
      <c r="L29" s="15">
        <v>34.56923284346771</v>
      </c>
      <c r="M29" s="33">
        <v>35.051966578357444</v>
      </c>
      <c r="N29" s="37">
        <v>35.488090320804076</v>
      </c>
      <c r="O29" s="14"/>
      <c r="P29" s="13">
        <f t="shared" si="0"/>
        <v>9.797482585997447</v>
      </c>
      <c r="Q29" s="12">
        <f t="shared" si="1"/>
        <v>2.834760497166279</v>
      </c>
      <c r="R29" s="11">
        <f t="shared" si="2"/>
        <v>0.43612374244663243</v>
      </c>
    </row>
    <row r="30" spans="2:18" ht="15" customHeight="1">
      <c r="B30" s="17">
        <v>25</v>
      </c>
      <c r="C30" s="3" t="s">
        <v>18</v>
      </c>
      <c r="D30" s="27">
        <v>17.93175853018373</v>
      </c>
      <c r="E30" s="15">
        <v>18.652795292139555</v>
      </c>
      <c r="F30" s="15">
        <v>19.306152394927157</v>
      </c>
      <c r="G30" s="15">
        <v>19.98118925697565</v>
      </c>
      <c r="H30" s="15">
        <v>20.399666944213156</v>
      </c>
      <c r="I30" s="15">
        <v>20.735097292288685</v>
      </c>
      <c r="J30" s="15">
        <v>21.532846715328464</v>
      </c>
      <c r="K30" s="15">
        <v>22.034250129735337</v>
      </c>
      <c r="L30" s="15">
        <v>22.56797270753644</v>
      </c>
      <c r="M30" s="33">
        <v>23.236514522821576</v>
      </c>
      <c r="N30" s="37">
        <v>23.640167364016737</v>
      </c>
      <c r="O30" s="14"/>
      <c r="P30" s="13">
        <f t="shared" si="0"/>
        <v>5.708408833833008</v>
      </c>
      <c r="Q30" s="12">
        <f t="shared" si="1"/>
        <v>2.9050700717280513</v>
      </c>
      <c r="R30" s="11">
        <f t="shared" si="2"/>
        <v>0.40365284119516076</v>
      </c>
    </row>
    <row r="31" spans="2:18" ht="15" customHeight="1">
      <c r="B31" s="17">
        <v>26</v>
      </c>
      <c r="C31" s="3" t="s">
        <v>17</v>
      </c>
      <c r="D31" s="27">
        <v>26.810138689622192</v>
      </c>
      <c r="E31" s="15">
        <v>27.886085626911317</v>
      </c>
      <c r="F31" s="15">
        <v>29.020845285905526</v>
      </c>
      <c r="G31" s="15">
        <v>30.428941560310914</v>
      </c>
      <c r="H31" s="15">
        <v>31.102551757342322</v>
      </c>
      <c r="I31" s="15">
        <v>31.25119206561129</v>
      </c>
      <c r="J31" s="15">
        <v>31.67996959331053</v>
      </c>
      <c r="K31" s="15">
        <v>32.2869532428356</v>
      </c>
      <c r="L31" s="15">
        <v>32.38832416301408</v>
      </c>
      <c r="M31" s="33">
        <v>32.1481619012254</v>
      </c>
      <c r="N31" s="37">
        <v>31.85751104565537</v>
      </c>
      <c r="O31" s="14"/>
      <c r="P31" s="13">
        <f t="shared" si="0"/>
        <v>5.047372356033179</v>
      </c>
      <c r="Q31" s="12">
        <f t="shared" si="1"/>
        <v>0.6063189800440831</v>
      </c>
      <c r="R31" s="11">
        <f t="shared" si="2"/>
        <v>-0.29065085557002845</v>
      </c>
    </row>
    <row r="32" spans="2:18" ht="15" customHeight="1">
      <c r="B32" s="17">
        <v>27</v>
      </c>
      <c r="C32" s="3" t="s">
        <v>16</v>
      </c>
      <c r="D32" s="27">
        <v>28.263624841571612</v>
      </c>
      <c r="E32" s="15">
        <v>29.435792698493746</v>
      </c>
      <c r="F32" s="15">
        <v>29.98856852533977</v>
      </c>
      <c r="G32" s="15">
        <v>30.36190476190476</v>
      </c>
      <c r="H32" s="15">
        <v>30.479714212809387</v>
      </c>
      <c r="I32" s="15">
        <v>31.16534628162535</v>
      </c>
      <c r="J32" s="15">
        <v>31.496265773886172</v>
      </c>
      <c r="K32" s="15">
        <v>31.617076326002586</v>
      </c>
      <c r="L32" s="15">
        <v>31.574874242228812</v>
      </c>
      <c r="M32" s="33">
        <v>31.87142113482561</v>
      </c>
      <c r="N32" s="37">
        <v>31.870304468169238</v>
      </c>
      <c r="O32" s="14"/>
      <c r="P32" s="13">
        <f t="shared" si="0"/>
        <v>3.606679626597625</v>
      </c>
      <c r="Q32" s="12">
        <f t="shared" si="1"/>
        <v>0.7049581865438874</v>
      </c>
      <c r="R32" s="11">
        <f t="shared" si="2"/>
        <v>-0.0011166666563724448</v>
      </c>
    </row>
    <row r="33" spans="2:18" ht="15" customHeight="1">
      <c r="B33" s="17">
        <v>28</v>
      </c>
      <c r="C33" s="3" t="s">
        <v>15</v>
      </c>
      <c r="D33" s="27">
        <v>22.88941252945478</v>
      </c>
      <c r="E33" s="15">
        <v>24.26860076603374</v>
      </c>
      <c r="F33" s="15">
        <v>25.33681717971748</v>
      </c>
      <c r="G33" s="15">
        <v>26.657287097575104</v>
      </c>
      <c r="H33" s="15">
        <v>27.52925553987883</v>
      </c>
      <c r="I33" s="15">
        <v>28.125777814651954</v>
      </c>
      <c r="J33" s="15">
        <v>28.641789798814592</v>
      </c>
      <c r="K33" s="15">
        <v>29.302247567930223</v>
      </c>
      <c r="L33" s="15">
        <v>29.46103731280142</v>
      </c>
      <c r="M33" s="33">
        <v>29.564922398439485</v>
      </c>
      <c r="N33" s="37">
        <v>29.20832650385183</v>
      </c>
      <c r="O33" s="14"/>
      <c r="P33" s="13">
        <f t="shared" si="0"/>
        <v>6.318913974397049</v>
      </c>
      <c r="Q33" s="12">
        <f t="shared" si="1"/>
        <v>1.082548689199875</v>
      </c>
      <c r="R33" s="11">
        <f t="shared" si="2"/>
        <v>-0.35659589458765595</v>
      </c>
    </row>
    <row r="34" spans="2:18" ht="15" customHeight="1">
      <c r="B34" s="17">
        <v>29</v>
      </c>
      <c r="C34" s="3" t="s">
        <v>14</v>
      </c>
      <c r="D34" s="27">
        <v>29.200045131445336</v>
      </c>
      <c r="E34" s="15">
        <v>30.78585238257705</v>
      </c>
      <c r="F34" s="15">
        <v>32.63880938752147</v>
      </c>
      <c r="G34" s="15">
        <v>33.911434847959306</v>
      </c>
      <c r="H34" s="15">
        <v>34.92063492063492</v>
      </c>
      <c r="I34" s="15">
        <v>35.577712609970675</v>
      </c>
      <c r="J34" s="15">
        <v>36.06518377542524</v>
      </c>
      <c r="K34" s="15">
        <v>36.722821476184706</v>
      </c>
      <c r="L34" s="15">
        <v>37.526076819241624</v>
      </c>
      <c r="M34" s="33">
        <v>37.932739861523245</v>
      </c>
      <c r="N34" s="37">
        <v>38.30901608679386</v>
      </c>
      <c r="O34" s="14"/>
      <c r="P34" s="13">
        <f t="shared" si="0"/>
        <v>9.108970955348525</v>
      </c>
      <c r="Q34" s="12">
        <f t="shared" si="1"/>
        <v>2.731303476823186</v>
      </c>
      <c r="R34" s="11">
        <f t="shared" si="2"/>
        <v>0.3762762252706153</v>
      </c>
    </row>
    <row r="35" spans="2:18" ht="15" customHeight="1">
      <c r="B35" s="17">
        <v>30</v>
      </c>
      <c r="C35" s="3" t="s">
        <v>13</v>
      </c>
      <c r="D35" s="27">
        <v>29.419132613120404</v>
      </c>
      <c r="E35" s="15">
        <v>30.708908406524465</v>
      </c>
      <c r="F35" s="15">
        <v>31.921618204804048</v>
      </c>
      <c r="G35" s="15">
        <v>33.45629510825982</v>
      </c>
      <c r="H35" s="15">
        <v>34.13770913770914</v>
      </c>
      <c r="I35" s="15">
        <v>34.21264275373975</v>
      </c>
      <c r="J35" s="15">
        <v>34.5</v>
      </c>
      <c r="K35" s="15">
        <v>35.10551284148536</v>
      </c>
      <c r="L35" s="15">
        <v>34.956550254140026</v>
      </c>
      <c r="M35" s="33">
        <v>34.94290375203915</v>
      </c>
      <c r="N35" s="37">
        <v>34.154929577464785</v>
      </c>
      <c r="O35" s="14"/>
      <c r="P35" s="13">
        <f t="shared" si="0"/>
        <v>4.735796964344381</v>
      </c>
      <c r="Q35" s="12">
        <f t="shared" si="1"/>
        <v>-0.05771317627496586</v>
      </c>
      <c r="R35" s="11">
        <f t="shared" si="2"/>
        <v>-0.7879741745743658</v>
      </c>
    </row>
    <row r="36" spans="2:18" ht="15" customHeight="1">
      <c r="B36" s="17">
        <v>31</v>
      </c>
      <c r="C36" s="3" t="s">
        <v>12</v>
      </c>
      <c r="D36" s="27">
        <v>22.989533947580284</v>
      </c>
      <c r="E36" s="15">
        <v>24.0848473999821</v>
      </c>
      <c r="F36" s="15">
        <v>25.440260092115956</v>
      </c>
      <c r="G36" s="15">
        <v>26.75979680696662</v>
      </c>
      <c r="H36" s="15">
        <v>28.150134048257375</v>
      </c>
      <c r="I36" s="15">
        <v>29.261546971512857</v>
      </c>
      <c r="J36" s="15">
        <v>30.097087378640776</v>
      </c>
      <c r="K36" s="15">
        <v>30.64395357543991</v>
      </c>
      <c r="L36" s="15">
        <v>31.157495256166985</v>
      </c>
      <c r="M36" s="33">
        <v>31.182293612252522</v>
      </c>
      <c r="N36" s="37">
        <v>31.18807209587619</v>
      </c>
      <c r="O36" s="14"/>
      <c r="P36" s="13">
        <f t="shared" si="0"/>
        <v>8.198538148295906</v>
      </c>
      <c r="Q36" s="12">
        <f t="shared" si="1"/>
        <v>1.9265251243633337</v>
      </c>
      <c r="R36" s="11">
        <f t="shared" si="2"/>
        <v>0.005778483623668507</v>
      </c>
    </row>
    <row r="37" spans="2:18" ht="15" customHeight="1">
      <c r="B37" s="17">
        <v>32</v>
      </c>
      <c r="C37" s="3" t="s">
        <v>11</v>
      </c>
      <c r="D37" s="27">
        <v>18.070423483471355</v>
      </c>
      <c r="E37" s="15">
        <v>19.27678085916259</v>
      </c>
      <c r="F37" s="15">
        <v>20.562534134352813</v>
      </c>
      <c r="G37" s="15">
        <v>21.800027735404242</v>
      </c>
      <c r="H37" s="15">
        <v>22.947280451284907</v>
      </c>
      <c r="I37" s="15">
        <v>23.864430468204052</v>
      </c>
      <c r="J37" s="15">
        <v>24.553759662684467</v>
      </c>
      <c r="K37" s="15">
        <v>25.309121740973644</v>
      </c>
      <c r="L37" s="15">
        <v>25.629226800529874</v>
      </c>
      <c r="M37" s="33">
        <v>26.29931120851597</v>
      </c>
      <c r="N37" s="37">
        <v>27.017396772165164</v>
      </c>
      <c r="O37" s="14"/>
      <c r="P37" s="13">
        <f t="shared" si="0"/>
        <v>8.946973288693808</v>
      </c>
      <c r="Q37" s="12">
        <f t="shared" si="1"/>
        <v>3.1529663039611115</v>
      </c>
      <c r="R37" s="11">
        <f t="shared" si="2"/>
        <v>0.7180855636491934</v>
      </c>
    </row>
    <row r="38" spans="2:18" ht="15" customHeight="1">
      <c r="B38" s="17">
        <v>33</v>
      </c>
      <c r="C38" s="3" t="s">
        <v>10</v>
      </c>
      <c r="D38" s="27">
        <v>23.83631249432901</v>
      </c>
      <c r="E38" s="15">
        <v>25.191332411249423</v>
      </c>
      <c r="F38" s="15">
        <v>26.350050426331713</v>
      </c>
      <c r="G38" s="15">
        <v>28.04753504781357</v>
      </c>
      <c r="H38" s="15">
        <v>29.221993641294187</v>
      </c>
      <c r="I38" s="15">
        <v>30.238298680337984</v>
      </c>
      <c r="J38" s="15">
        <v>31.296385542168675</v>
      </c>
      <c r="K38" s="15">
        <v>32.41203567578163</v>
      </c>
      <c r="L38" s="15">
        <v>33.3596214511041</v>
      </c>
      <c r="M38" s="33">
        <v>33.97506234413965</v>
      </c>
      <c r="N38" s="37">
        <v>34.786101626832696</v>
      </c>
      <c r="O38" s="14"/>
      <c r="P38" s="13">
        <f t="shared" si="0"/>
        <v>10.949789132503685</v>
      </c>
      <c r="Q38" s="12">
        <f t="shared" si="1"/>
        <v>4.547802946494713</v>
      </c>
      <c r="R38" s="11">
        <f t="shared" si="2"/>
        <v>0.811039282693045</v>
      </c>
    </row>
    <row r="39" spans="2:18" ht="15" customHeight="1">
      <c r="B39" s="17">
        <v>34</v>
      </c>
      <c r="C39" s="3" t="s">
        <v>9</v>
      </c>
      <c r="D39" s="27">
        <v>23.595342066957787</v>
      </c>
      <c r="E39" s="15">
        <v>26.176295413936867</v>
      </c>
      <c r="F39" s="15">
        <v>28.083209509658246</v>
      </c>
      <c r="G39" s="15">
        <v>28.763127187864647</v>
      </c>
      <c r="H39" s="15">
        <v>30.231871215477774</v>
      </c>
      <c r="I39" s="15">
        <v>31.29432624113475</v>
      </c>
      <c r="J39" s="15">
        <v>32.2237017310253</v>
      </c>
      <c r="K39" s="15">
        <v>33.44884737080006</v>
      </c>
      <c r="L39" s="15">
        <v>34.331093463653026</v>
      </c>
      <c r="M39" s="33">
        <v>34.87659052583167</v>
      </c>
      <c r="N39" s="37">
        <v>35.359456957729094</v>
      </c>
      <c r="O39" s="14"/>
      <c r="P39" s="13">
        <f t="shared" si="0"/>
        <v>11.764114890771307</v>
      </c>
      <c r="Q39" s="12">
        <f t="shared" si="1"/>
        <v>4.065130716594343</v>
      </c>
      <c r="R39" s="11">
        <f t="shared" si="2"/>
        <v>0.4828664318974205</v>
      </c>
    </row>
    <row r="40" spans="2:18" ht="15" customHeight="1">
      <c r="B40" s="17">
        <v>35</v>
      </c>
      <c r="C40" s="3" t="s">
        <v>8</v>
      </c>
      <c r="D40" s="27">
        <v>21.964461994077</v>
      </c>
      <c r="E40" s="15">
        <v>23.459676072800136</v>
      </c>
      <c r="F40" s="15">
        <v>25.16096238563199</v>
      </c>
      <c r="G40" s="15">
        <v>26.434812403632</v>
      </c>
      <c r="H40" s="15">
        <v>27.477172810280692</v>
      </c>
      <c r="I40" s="15">
        <v>28.204695152845805</v>
      </c>
      <c r="J40" s="15">
        <v>29.392531405954227</v>
      </c>
      <c r="K40" s="15">
        <v>30.327159425307254</v>
      </c>
      <c r="L40" s="15">
        <v>31.01843873858349</v>
      </c>
      <c r="M40" s="33">
        <v>31.779957953749122</v>
      </c>
      <c r="N40" s="37">
        <v>32.05513341579784</v>
      </c>
      <c r="O40" s="14"/>
      <c r="P40" s="13">
        <f t="shared" si="0"/>
        <v>10.090671421720842</v>
      </c>
      <c r="Q40" s="12">
        <f t="shared" si="1"/>
        <v>3.8504382629520357</v>
      </c>
      <c r="R40" s="11">
        <f t="shared" si="2"/>
        <v>0.27517546204871834</v>
      </c>
    </row>
    <row r="41" spans="2:18" ht="15" customHeight="1">
      <c r="B41" s="17">
        <v>36</v>
      </c>
      <c r="C41" s="3" t="s">
        <v>7</v>
      </c>
      <c r="D41" s="27">
        <v>24.721254355400696</v>
      </c>
      <c r="E41" s="15">
        <v>27.74504552758436</v>
      </c>
      <c r="F41" s="15">
        <v>30.602978568834</v>
      </c>
      <c r="G41" s="15">
        <v>33.18301390454717</v>
      </c>
      <c r="H41" s="15">
        <v>36.034115138592746</v>
      </c>
      <c r="I41" s="15">
        <v>38.43283582089552</v>
      </c>
      <c r="J41" s="15">
        <v>40.229191797346196</v>
      </c>
      <c r="K41" s="15">
        <v>41.38492871690428</v>
      </c>
      <c r="L41" s="15">
        <v>42.81842818428184</v>
      </c>
      <c r="M41" s="33">
        <v>43.81833473507149</v>
      </c>
      <c r="N41" s="37">
        <v>44.56222175111299</v>
      </c>
      <c r="O41" s="14"/>
      <c r="P41" s="13">
        <f t="shared" si="0"/>
        <v>19.840967395712298</v>
      </c>
      <c r="Q41" s="12">
        <f t="shared" si="1"/>
        <v>6.129385930217474</v>
      </c>
      <c r="R41" s="11">
        <f t="shared" si="2"/>
        <v>0.743887016041505</v>
      </c>
    </row>
    <row r="42" spans="2:18" ht="15" customHeight="1">
      <c r="B42" s="17">
        <v>37</v>
      </c>
      <c r="C42" s="3" t="s">
        <v>6</v>
      </c>
      <c r="D42" s="27">
        <v>24.739359744879184</v>
      </c>
      <c r="E42" s="15">
        <v>25.6278329045694</v>
      </c>
      <c r="F42" s="15">
        <v>26.851058621955698</v>
      </c>
      <c r="G42" s="15">
        <v>27.734138972809667</v>
      </c>
      <c r="H42" s="15">
        <v>28.720058069199126</v>
      </c>
      <c r="I42" s="15">
        <v>29.264456811033146</v>
      </c>
      <c r="J42" s="15">
        <v>29.761760793324466</v>
      </c>
      <c r="K42" s="15">
        <v>30.03636363636364</v>
      </c>
      <c r="L42" s="15">
        <v>30.3612699185014</v>
      </c>
      <c r="M42" s="33">
        <v>30.148544266191323</v>
      </c>
      <c r="N42" s="37">
        <v>30.393906937998334</v>
      </c>
      <c r="O42" s="14"/>
      <c r="P42" s="13">
        <f t="shared" si="0"/>
        <v>5.65454719311915</v>
      </c>
      <c r="Q42" s="12">
        <f t="shared" si="1"/>
        <v>1.1294501269651889</v>
      </c>
      <c r="R42" s="11">
        <f t="shared" si="2"/>
        <v>0.24536267180701188</v>
      </c>
    </row>
    <row r="43" spans="2:18" ht="15" customHeight="1">
      <c r="B43" s="17">
        <v>38</v>
      </c>
      <c r="C43" s="3" t="s">
        <v>5</v>
      </c>
      <c r="D43" s="27">
        <v>24.664784756527876</v>
      </c>
      <c r="E43" s="15">
        <v>26.192964123998607</v>
      </c>
      <c r="F43" s="15">
        <v>28.169014084507044</v>
      </c>
      <c r="G43" s="15">
        <v>29.20962199312715</v>
      </c>
      <c r="H43" s="15">
        <v>30.10569382884419</v>
      </c>
      <c r="I43" s="15">
        <v>31.073825503355707</v>
      </c>
      <c r="J43" s="15">
        <v>31.31179960448253</v>
      </c>
      <c r="K43" s="15">
        <v>31.952270467351674</v>
      </c>
      <c r="L43" s="15">
        <v>32.24975860959125</v>
      </c>
      <c r="M43" s="33">
        <v>31.816755569501098</v>
      </c>
      <c r="N43" s="37">
        <v>32.251148545176115</v>
      </c>
      <c r="O43" s="14"/>
      <c r="P43" s="13">
        <f t="shared" si="0"/>
        <v>7.586363788648239</v>
      </c>
      <c r="Q43" s="12">
        <f t="shared" si="1"/>
        <v>1.177323041820408</v>
      </c>
      <c r="R43" s="11">
        <f t="shared" si="2"/>
        <v>0.4343929756750171</v>
      </c>
    </row>
    <row r="44" spans="2:18" ht="15" customHeight="1">
      <c r="B44" s="17">
        <v>39</v>
      </c>
      <c r="C44" s="3" t="s">
        <v>4</v>
      </c>
      <c r="D44" s="27">
        <v>18.96300914380715</v>
      </c>
      <c r="E44" s="15">
        <v>20.272377586027655</v>
      </c>
      <c r="F44" s="15">
        <v>21.663201663201665</v>
      </c>
      <c r="G44" s="15">
        <v>22.38045738045738</v>
      </c>
      <c r="H44" s="15">
        <v>22.999271516286814</v>
      </c>
      <c r="I44" s="15">
        <v>23.337126305989447</v>
      </c>
      <c r="J44" s="15">
        <v>24.009875527209136</v>
      </c>
      <c r="K44" s="15">
        <v>24.559245592455923</v>
      </c>
      <c r="L44" s="15">
        <v>24.315410753547873</v>
      </c>
      <c r="M44" s="33">
        <v>24.62241653418124</v>
      </c>
      <c r="N44" s="37">
        <v>25.027629860343616</v>
      </c>
      <c r="O44" s="14"/>
      <c r="P44" s="13">
        <f t="shared" si="0"/>
        <v>6.064620716536467</v>
      </c>
      <c r="Q44" s="12">
        <f t="shared" si="1"/>
        <v>1.6905035543541693</v>
      </c>
      <c r="R44" s="11">
        <f t="shared" si="2"/>
        <v>0.40521332616237515</v>
      </c>
    </row>
    <row r="45" spans="2:18" ht="15" customHeight="1">
      <c r="B45" s="17">
        <v>40</v>
      </c>
      <c r="C45" s="4" t="s">
        <v>3</v>
      </c>
      <c r="D45" s="27">
        <v>13.250283125707815</v>
      </c>
      <c r="E45" s="15">
        <v>14.667322189446082</v>
      </c>
      <c r="F45" s="15">
        <v>16.539608882996355</v>
      </c>
      <c r="G45" s="15">
        <v>18.26160337552743</v>
      </c>
      <c r="H45" s="15">
        <v>19.54122111072784</v>
      </c>
      <c r="I45" s="15">
        <v>21.018005540166204</v>
      </c>
      <c r="J45" s="15">
        <v>21.265141318977122</v>
      </c>
      <c r="K45" s="15">
        <v>22.324261145433294</v>
      </c>
      <c r="L45" s="15">
        <v>23.02718832891247</v>
      </c>
      <c r="M45" s="33">
        <v>24.248962655601662</v>
      </c>
      <c r="N45" s="37">
        <v>25.590682196339433</v>
      </c>
      <c r="O45" s="14"/>
      <c r="P45" s="13">
        <f t="shared" si="0"/>
        <v>12.340399070631618</v>
      </c>
      <c r="Q45" s="12">
        <f t="shared" si="1"/>
        <v>4.572676656173229</v>
      </c>
      <c r="R45" s="11">
        <f t="shared" si="2"/>
        <v>1.3417195407377704</v>
      </c>
    </row>
    <row r="46" spans="2:18" ht="15" customHeight="1">
      <c r="B46" s="17">
        <v>41</v>
      </c>
      <c r="C46" s="3" t="s">
        <v>2</v>
      </c>
      <c r="D46" s="27">
        <v>35.88807785888078</v>
      </c>
      <c r="E46" s="15">
        <v>38.656527249683144</v>
      </c>
      <c r="F46" s="15">
        <v>39.25593329057088</v>
      </c>
      <c r="G46" s="15">
        <v>40.50131926121372</v>
      </c>
      <c r="H46" s="15">
        <v>40.915208613728126</v>
      </c>
      <c r="I46" s="15">
        <v>41.43835616438356</v>
      </c>
      <c r="J46" s="15">
        <v>42.597765363128495</v>
      </c>
      <c r="K46" s="15">
        <v>44.017403915881076</v>
      </c>
      <c r="L46" s="15">
        <v>43.946188340807176</v>
      </c>
      <c r="M46" s="33">
        <v>45.11913912375096</v>
      </c>
      <c r="N46" s="37">
        <v>46.287519747235386</v>
      </c>
      <c r="O46" s="14"/>
      <c r="P46" s="13">
        <f t="shared" si="0"/>
        <v>10.399441888354609</v>
      </c>
      <c r="Q46" s="12">
        <f t="shared" si="1"/>
        <v>4.849163582851823</v>
      </c>
      <c r="R46" s="11">
        <f t="shared" si="2"/>
        <v>1.168380623484424</v>
      </c>
    </row>
    <row r="47" spans="2:18" ht="15" customHeight="1" thickBot="1">
      <c r="B47" s="17">
        <v>42</v>
      </c>
      <c r="C47" s="16" t="s">
        <v>57</v>
      </c>
      <c r="D47" s="28">
        <v>26.587430804298272</v>
      </c>
      <c r="E47" s="29">
        <v>28.284003990688394</v>
      </c>
      <c r="F47" s="29">
        <v>29.513184584178497</v>
      </c>
      <c r="G47" s="29">
        <v>30.416951469583047</v>
      </c>
      <c r="H47" s="29">
        <v>31.666375240426646</v>
      </c>
      <c r="I47" s="29">
        <v>32.92986828052688</v>
      </c>
      <c r="J47" s="29">
        <v>33.802055164954034</v>
      </c>
      <c r="K47" s="29">
        <v>34.81549815498155</v>
      </c>
      <c r="L47" s="29">
        <v>35.3193073915472</v>
      </c>
      <c r="M47" s="34">
        <v>36.51993198564141</v>
      </c>
      <c r="N47" s="38">
        <v>37.790468688460024</v>
      </c>
      <c r="O47" s="14"/>
      <c r="P47" s="13">
        <f t="shared" si="0"/>
        <v>11.203037884161752</v>
      </c>
      <c r="Q47" s="12">
        <f t="shared" si="1"/>
        <v>4.860600407933141</v>
      </c>
      <c r="R47" s="11">
        <f t="shared" si="2"/>
        <v>1.2705367028186103</v>
      </c>
    </row>
    <row r="48" spans="2:18" ht="15" customHeight="1" thickBot="1" thickTop="1">
      <c r="B48" s="53" t="s">
        <v>1</v>
      </c>
      <c r="C48" s="54"/>
      <c r="D48" s="30">
        <v>24.236073018238187</v>
      </c>
      <c r="E48" s="31">
        <v>25.52763433433104</v>
      </c>
      <c r="F48" s="31">
        <v>26.702733266360347</v>
      </c>
      <c r="G48" s="31">
        <v>27.802429961630736</v>
      </c>
      <c r="H48" s="31">
        <v>28.692141894677427</v>
      </c>
      <c r="I48" s="31">
        <v>29.43480896164775</v>
      </c>
      <c r="J48" s="31">
        <v>30.02806047660929</v>
      </c>
      <c r="K48" s="31">
        <v>30.54535964439655</v>
      </c>
      <c r="L48" s="31">
        <v>31.005909503866068</v>
      </c>
      <c r="M48" s="35">
        <v>31.402789264071217</v>
      </c>
      <c r="N48" s="39">
        <v>31.711727567960395</v>
      </c>
      <c r="O48" s="10"/>
      <c r="P48" s="9">
        <f t="shared" si="0"/>
        <v>7.475654549722208</v>
      </c>
      <c r="Q48" s="8">
        <f t="shared" si="1"/>
        <v>2.2769186063126448</v>
      </c>
      <c r="R48" s="7">
        <f t="shared" si="2"/>
        <v>0.3089383038891782</v>
      </c>
    </row>
  </sheetData>
  <sheetProtection/>
  <mergeCells count="18">
    <mergeCell ref="P4:P5"/>
    <mergeCell ref="Q4:Q5"/>
    <mergeCell ref="R4:R5"/>
    <mergeCell ref="B48:C48"/>
    <mergeCell ref="I4:I5"/>
    <mergeCell ref="J4:J5"/>
    <mergeCell ref="K4:K5"/>
    <mergeCell ref="L4:L5"/>
    <mergeCell ref="M4:M5"/>
    <mergeCell ref="N4:N5"/>
    <mergeCell ref="B2:J2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竹川　俊夫</dc:creator>
  <cp:keywords/>
  <dc:description/>
  <cp:lastModifiedBy>奈良市役所</cp:lastModifiedBy>
  <cp:lastPrinted>2022-06-07T06:31:12Z</cp:lastPrinted>
  <dcterms:created xsi:type="dcterms:W3CDTF">2004-06-21T09:55:05Z</dcterms:created>
  <dcterms:modified xsi:type="dcterms:W3CDTF">2022-06-15T06:34:49Z</dcterms:modified>
  <cp:category/>
  <cp:version/>
  <cp:contentType/>
  <cp:contentStatus/>
</cp:coreProperties>
</file>