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4545" activeTab="0"/>
  </bookViews>
  <sheets>
    <sheet name="校区別世帯数・人口・平均世帯人員の推移（２０１０～）" sheetId="1" r:id="rId1"/>
  </sheets>
  <definedNames>
    <definedName name="_xlnm.Print_Area" localSheetId="0">'校区別世帯数・人口・平均世帯人員の推移（２０１０～）'!$A$1:$S$53</definedName>
  </definedNames>
  <calcPr fullCalcOnLoad="1" fullPrecision="0"/>
</workbook>
</file>

<file path=xl/sharedStrings.xml><?xml version="1.0" encoding="utf-8"?>
<sst xmlns="http://schemas.openxmlformats.org/spreadsheetml/2006/main" count="66" uniqueCount="66">
  <si>
    <t>校区</t>
  </si>
  <si>
    <t>椿井</t>
  </si>
  <si>
    <t>飛鳥</t>
  </si>
  <si>
    <t>済美</t>
  </si>
  <si>
    <t>佐保</t>
  </si>
  <si>
    <t>大宮</t>
  </si>
  <si>
    <t>都跡</t>
  </si>
  <si>
    <t>大安寺</t>
  </si>
  <si>
    <t>東市</t>
  </si>
  <si>
    <t>平城</t>
  </si>
  <si>
    <t>辰市</t>
  </si>
  <si>
    <t>明治</t>
  </si>
  <si>
    <t>帯解</t>
  </si>
  <si>
    <t>伏見</t>
  </si>
  <si>
    <t>富雄南</t>
  </si>
  <si>
    <t>田原</t>
  </si>
  <si>
    <t>柳生</t>
  </si>
  <si>
    <t>あやめ池</t>
  </si>
  <si>
    <t>鶴舞</t>
  </si>
  <si>
    <t>鳥見</t>
  </si>
  <si>
    <t>登美ヶ丘</t>
  </si>
  <si>
    <t>六条</t>
  </si>
  <si>
    <t>青和</t>
  </si>
  <si>
    <t>右京</t>
  </si>
  <si>
    <t>東登美ヶ丘</t>
  </si>
  <si>
    <t>二名</t>
  </si>
  <si>
    <t>西大寺北</t>
  </si>
  <si>
    <t>富雄第三</t>
  </si>
  <si>
    <t>平城西</t>
  </si>
  <si>
    <t>大安寺西</t>
  </si>
  <si>
    <t>三碓</t>
  </si>
  <si>
    <t>神功</t>
  </si>
  <si>
    <t>朱雀</t>
  </si>
  <si>
    <t>済美南</t>
  </si>
  <si>
    <t>伏見南</t>
  </si>
  <si>
    <t>佐保台</t>
  </si>
  <si>
    <t>佐保川</t>
  </si>
  <si>
    <t>左京</t>
  </si>
  <si>
    <t>富雄北</t>
  </si>
  <si>
    <t>月ヶ瀬</t>
  </si>
  <si>
    <t>鼓阪</t>
  </si>
  <si>
    <t>鼓阪北</t>
  </si>
  <si>
    <t>2011年</t>
  </si>
  <si>
    <t>興東</t>
  </si>
  <si>
    <t>NO</t>
  </si>
  <si>
    <t>資料：住民基本台帳（４月１日現在）</t>
  </si>
  <si>
    <t>2012年</t>
  </si>
  <si>
    <t>2013年</t>
  </si>
  <si>
    <t>2014年</t>
  </si>
  <si>
    <t>2015年</t>
  </si>
  <si>
    <t>合　　　計</t>
  </si>
  <si>
    <t>（2015年精華小学校と帯解小学校が統合し、帯解小学校として開校。）</t>
  </si>
  <si>
    <t>2016年</t>
  </si>
  <si>
    <t>2017年</t>
  </si>
  <si>
    <t>（2011年大柳生小学校と相和小学校が統合し、興東小学校開校。）</t>
  </si>
  <si>
    <t>（2017年都小学校と並松、吐山、六郷小学校が統合し、都小学校として開校。）</t>
  </si>
  <si>
    <t>都</t>
  </si>
  <si>
    <t>2018年</t>
  </si>
  <si>
    <t>2019年</t>
  </si>
  <si>
    <t>2020年</t>
  </si>
  <si>
    <t>2021年</t>
  </si>
  <si>
    <r>
      <t>10年前との
増減
（21</t>
    </r>
    <r>
      <rPr>
        <sz val="11"/>
        <rFont val="ＭＳ Ｐゴシック"/>
        <family val="3"/>
      </rPr>
      <t>－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年）</t>
    </r>
  </si>
  <si>
    <r>
      <t>５年前との
増減
（21</t>
    </r>
    <r>
      <rPr>
        <sz val="11"/>
        <rFont val="ＭＳ Ｐゴシック"/>
        <family val="3"/>
      </rPr>
      <t>-</t>
    </r>
    <r>
      <rPr>
        <sz val="11"/>
        <rFont val="ＭＳ Ｐゴシック"/>
        <family val="3"/>
      </rPr>
      <t>16</t>
    </r>
    <r>
      <rPr>
        <sz val="11"/>
        <rFont val="ＭＳ Ｐゴシック"/>
        <family val="3"/>
      </rPr>
      <t>年）</t>
    </r>
  </si>
  <si>
    <r>
      <t>１年前との
増減
（21</t>
    </r>
    <r>
      <rPr>
        <sz val="11"/>
        <rFont val="ＭＳ Ｐゴシック"/>
        <family val="3"/>
      </rPr>
      <t>－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年）</t>
    </r>
  </si>
  <si>
    <t>＊校区名は2021年4月１日現在のもの</t>
  </si>
  <si>
    <t>２－（１）．校区別人口の推移（２０１１～２０２１年）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</si>
</sst>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0.00000000_ "/>
    <numFmt numFmtId="179" formatCode="0.0000000_ "/>
    <numFmt numFmtId="180" formatCode="0.000000_ "/>
    <numFmt numFmtId="181" formatCode="0.00000_ "/>
    <numFmt numFmtId="182" formatCode="0.0000_ "/>
    <numFmt numFmtId="183" formatCode="0.000_ "/>
    <numFmt numFmtId="184" formatCode="0.00_ "/>
    <numFmt numFmtId="185" formatCode="0.0_ "/>
    <numFmt numFmtId="186" formatCode="0_ "/>
    <numFmt numFmtId="187" formatCode="#,##0;&quot;▲ &quot;#,##0"/>
    <numFmt numFmtId="188" formatCode="#,##0.0;&quot;▲ &quot;#,##0.0"/>
    <numFmt numFmtId="189" formatCode="#,##0.00;&quot;▲ &quot;#,##0.00"/>
    <numFmt numFmtId="190" formatCode="#,##0.000;&quot;▲ &quot;#,##0.000"/>
    <numFmt numFmtId="191" formatCode="#,##0.00_ ;[Red]\-#,##0.00\ "/>
    <numFmt numFmtId="192" formatCode="#,##0_ "/>
    <numFmt numFmtId="193" formatCode="#,##0_);[Red]\(#,##0\)"/>
    <numFmt numFmtId="194" formatCode="0.0_);[Red]\(0.0\)"/>
    <numFmt numFmtId="195" formatCode="#,##0_);\(#,##0\)"/>
    <numFmt numFmtId="196" formatCode="#,##0.0_ "/>
    <numFmt numFmtId="197" formatCode="#,##0.0_ ;[Red]\-#,##0.0\ "/>
    <numFmt numFmtId="198" formatCode="0_);[Red]\(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4"/>
      <color indexed="8"/>
      <name val="ＭＳ Ｐゴシック"/>
      <family val="3"/>
    </font>
    <font>
      <u val="single"/>
      <sz val="6.05"/>
      <color indexed="12"/>
      <name val="ＭＳ Ｐゴシック"/>
      <family val="3"/>
    </font>
    <font>
      <u val="single"/>
      <sz val="14.3"/>
      <color indexed="36"/>
      <name val="ＭＳ Ｐゴシック"/>
      <family val="3"/>
    </font>
    <font>
      <sz val="12"/>
      <name val="ＭＳ Ｐゴシック"/>
      <family val="3"/>
    </font>
    <font>
      <sz val="1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double"/>
      <bottom style="medium"/>
    </border>
    <border>
      <left style="medium"/>
      <right style="medium"/>
      <top style="double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187" fontId="2" fillId="0" borderId="11" xfId="0" applyNumberFormat="1" applyFont="1" applyFill="1" applyBorder="1" applyAlignment="1">
      <alignment vertical="center"/>
    </xf>
    <xf numFmtId="187" fontId="2" fillId="0" borderId="12" xfId="0" applyNumberFormat="1" applyFont="1" applyFill="1" applyBorder="1" applyAlignment="1">
      <alignment vertical="center"/>
    </xf>
    <xf numFmtId="38" fontId="2" fillId="0" borderId="0" xfId="49" applyFont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8" fontId="2" fillId="0" borderId="0" xfId="49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10" xfId="0" applyFont="1" applyBorder="1" applyAlignment="1">
      <alignment vertical="center"/>
    </xf>
    <xf numFmtId="193" fontId="2" fillId="0" borderId="14" xfId="0" applyNumberFormat="1" applyFont="1" applyBorder="1" applyAlignment="1">
      <alignment vertical="center"/>
    </xf>
    <xf numFmtId="193" fontId="2" fillId="0" borderId="15" xfId="0" applyNumberFormat="1" applyFont="1" applyBorder="1" applyAlignment="1">
      <alignment vertical="center"/>
    </xf>
    <xf numFmtId="193" fontId="2" fillId="0" borderId="16" xfId="49" applyNumberFormat="1" applyFont="1" applyBorder="1" applyAlignment="1">
      <alignment vertical="center"/>
    </xf>
    <xf numFmtId="193" fontId="4" fillId="0" borderId="16" xfId="0" applyNumberFormat="1" applyFont="1" applyBorder="1" applyAlignment="1">
      <alignment vertical="center"/>
    </xf>
    <xf numFmtId="193" fontId="2" fillId="0" borderId="17" xfId="0" applyNumberFormat="1" applyFont="1" applyBorder="1" applyAlignment="1">
      <alignment vertical="center"/>
    </xf>
    <xf numFmtId="193" fontId="2" fillId="0" borderId="17" xfId="0" applyNumberFormat="1" applyFont="1" applyFill="1" applyBorder="1" applyAlignment="1">
      <alignment vertical="center"/>
    </xf>
    <xf numFmtId="193" fontId="2" fillId="0" borderId="18" xfId="0" applyNumberFormat="1" applyFont="1" applyFill="1" applyBorder="1" applyAlignment="1">
      <alignment vertical="center"/>
    </xf>
    <xf numFmtId="193" fontId="2" fillId="0" borderId="19" xfId="49" applyNumberFormat="1" applyFont="1" applyBorder="1" applyAlignment="1">
      <alignment vertical="center"/>
    </xf>
    <xf numFmtId="193" fontId="2" fillId="0" borderId="20" xfId="49" applyNumberFormat="1" applyFont="1" applyBorder="1" applyAlignment="1">
      <alignment vertical="center"/>
    </xf>
    <xf numFmtId="193" fontId="4" fillId="0" borderId="20" xfId="0" applyNumberFormat="1" applyFont="1" applyBorder="1" applyAlignment="1">
      <alignment vertical="center"/>
    </xf>
    <xf numFmtId="193" fontId="2" fillId="0" borderId="19" xfId="0" applyNumberFormat="1" applyFont="1" applyBorder="1" applyAlignment="1">
      <alignment vertical="center"/>
    </xf>
    <xf numFmtId="193" fontId="2" fillId="0" borderId="19" xfId="0" applyNumberFormat="1" applyFont="1" applyFill="1" applyBorder="1" applyAlignment="1">
      <alignment vertical="center"/>
    </xf>
    <xf numFmtId="193" fontId="2" fillId="0" borderId="21" xfId="0" applyNumberFormat="1" applyFont="1" applyFill="1" applyBorder="1" applyAlignment="1">
      <alignment vertical="center"/>
    </xf>
    <xf numFmtId="193" fontId="2" fillId="0" borderId="15" xfId="0" applyNumberFormat="1" applyFont="1" applyFill="1" applyBorder="1" applyAlignment="1">
      <alignment vertical="center"/>
    </xf>
    <xf numFmtId="193" fontId="2" fillId="0" borderId="22" xfId="0" applyNumberFormat="1" applyFont="1" applyBorder="1" applyAlignment="1">
      <alignment vertical="center"/>
    </xf>
    <xf numFmtId="38" fontId="7" fillId="0" borderId="0" xfId="49" applyFont="1" applyFill="1" applyBorder="1" applyAlignment="1">
      <alignment horizontal="right" vertical="center"/>
    </xf>
    <xf numFmtId="193" fontId="2" fillId="33" borderId="23" xfId="49" applyNumberFormat="1" applyFont="1" applyFill="1" applyBorder="1" applyAlignment="1">
      <alignment vertical="center"/>
    </xf>
    <xf numFmtId="187" fontId="2" fillId="33" borderId="24" xfId="0" applyNumberFormat="1" applyFont="1" applyFill="1" applyBorder="1" applyAlignment="1">
      <alignment vertical="center"/>
    </xf>
    <xf numFmtId="38" fontId="7" fillId="0" borderId="0" xfId="49" applyFont="1" applyAlignment="1">
      <alignment vertical="center"/>
    </xf>
    <xf numFmtId="193" fontId="2" fillId="34" borderId="25" xfId="0" applyNumberFormat="1" applyFont="1" applyFill="1" applyBorder="1" applyAlignment="1">
      <alignment vertical="center"/>
    </xf>
    <xf numFmtId="193" fontId="2" fillId="34" borderId="20" xfId="49" applyNumberFormat="1" applyFont="1" applyFill="1" applyBorder="1" applyAlignment="1">
      <alignment vertical="center"/>
    </xf>
    <xf numFmtId="193" fontId="2" fillId="34" borderId="26" xfId="0" applyNumberFormat="1" applyFont="1" applyFill="1" applyBorder="1" applyAlignment="1">
      <alignment vertical="center"/>
    </xf>
    <xf numFmtId="193" fontId="2" fillId="34" borderId="25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193" fontId="2" fillId="0" borderId="27" xfId="0" applyNumberFormat="1" applyFont="1" applyFill="1" applyBorder="1" applyAlignment="1">
      <alignment vertical="center"/>
    </xf>
    <xf numFmtId="193" fontId="2" fillId="0" borderId="19" xfId="49" applyNumberFormat="1" applyFont="1" applyFill="1" applyBorder="1" applyAlignment="1">
      <alignment vertical="center"/>
    </xf>
    <xf numFmtId="193" fontId="2" fillId="0" borderId="19" xfId="0" applyNumberFormat="1" applyFont="1" applyFill="1" applyBorder="1" applyAlignment="1">
      <alignment horizontal="right" vertical="center"/>
    </xf>
    <xf numFmtId="193" fontId="2" fillId="0" borderId="28" xfId="0" applyNumberFormat="1" applyFont="1" applyFill="1" applyBorder="1" applyAlignment="1">
      <alignment horizontal="right" vertical="center"/>
    </xf>
    <xf numFmtId="193" fontId="2" fillId="33" borderId="24" xfId="49" applyNumberFormat="1" applyFont="1" applyFill="1" applyBorder="1" applyAlignment="1">
      <alignment vertical="center"/>
    </xf>
    <xf numFmtId="193" fontId="2" fillId="35" borderId="29" xfId="49" applyNumberFormat="1" applyFont="1" applyFill="1" applyBorder="1" applyAlignment="1">
      <alignment vertical="center"/>
    </xf>
    <xf numFmtId="193" fontId="43" fillId="36" borderId="30" xfId="49" applyNumberFormat="1" applyFont="1" applyFill="1" applyBorder="1" applyAlignment="1">
      <alignment horizontal="right" vertical="center"/>
    </xf>
    <xf numFmtId="193" fontId="43" fillId="36" borderId="11" xfId="49" applyNumberFormat="1" applyFont="1" applyFill="1" applyBorder="1" applyAlignment="1">
      <alignment horizontal="right" vertical="center"/>
    </xf>
    <xf numFmtId="193" fontId="43" fillId="36" borderId="31" xfId="49" applyNumberFormat="1" applyFont="1" applyFill="1" applyBorder="1" applyAlignment="1">
      <alignment horizontal="right" vertical="center"/>
    </xf>
    <xf numFmtId="193" fontId="43" fillId="34" borderId="10" xfId="49" applyNumberFormat="1" applyFont="1" applyFill="1" applyBorder="1" applyAlignment="1">
      <alignment horizontal="right" vertical="center"/>
    </xf>
    <xf numFmtId="193" fontId="43" fillId="34" borderId="32" xfId="49" applyNumberFormat="1" applyFont="1" applyFill="1" applyBorder="1" applyAlignment="1">
      <alignment horizontal="right" vertical="center"/>
    </xf>
    <xf numFmtId="193" fontId="43" fillId="34" borderId="33" xfId="49" applyNumberFormat="1" applyFont="1" applyFill="1" applyBorder="1" applyAlignment="1">
      <alignment horizontal="right" vertical="center"/>
    </xf>
    <xf numFmtId="193" fontId="2" fillId="33" borderId="34" xfId="49" applyNumberFormat="1" applyFont="1" applyFill="1" applyBorder="1" applyAlignment="1">
      <alignment vertical="center"/>
    </xf>
    <xf numFmtId="0" fontId="3" fillId="34" borderId="13" xfId="0" applyFont="1" applyFill="1" applyBorder="1" applyAlignment="1">
      <alignment vertical="center"/>
    </xf>
    <xf numFmtId="0" fontId="0" fillId="0" borderId="35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193" fontId="2" fillId="37" borderId="36" xfId="49" applyNumberFormat="1" applyFont="1" applyFill="1" applyBorder="1" applyAlignment="1">
      <alignment horizontal="center" vertical="center"/>
    </xf>
    <xf numFmtId="193" fontId="2" fillId="37" borderId="37" xfId="49" applyNumberFormat="1" applyFont="1" applyFill="1" applyBorder="1" applyAlignment="1">
      <alignment horizontal="center" vertical="center"/>
    </xf>
    <xf numFmtId="38" fontId="7" fillId="0" borderId="0" xfId="49" applyFont="1" applyFill="1" applyBorder="1" applyAlignment="1">
      <alignment horizontal="right" vertical="center"/>
    </xf>
    <xf numFmtId="193" fontId="2" fillId="0" borderId="36" xfId="49" applyNumberFormat="1" applyFont="1" applyFill="1" applyBorder="1" applyAlignment="1">
      <alignment horizontal="center" vertical="center"/>
    </xf>
    <xf numFmtId="193" fontId="2" fillId="0" borderId="37" xfId="49" applyNumberFormat="1" applyFont="1" applyFill="1" applyBorder="1" applyAlignment="1">
      <alignment horizontal="center" vertical="center"/>
    </xf>
    <xf numFmtId="193" fontId="2" fillId="0" borderId="38" xfId="0" applyNumberFormat="1" applyFont="1" applyBorder="1" applyAlignment="1">
      <alignment horizontal="center" vertical="center"/>
    </xf>
    <xf numFmtId="193" fontId="2" fillId="0" borderId="39" xfId="0" applyNumberFormat="1" applyFont="1" applyBorder="1" applyAlignment="1">
      <alignment vertical="center"/>
    </xf>
    <xf numFmtId="193" fontId="2" fillId="0" borderId="36" xfId="0" applyNumberFormat="1" applyFont="1" applyBorder="1" applyAlignment="1">
      <alignment horizontal="center" vertical="center"/>
    </xf>
    <xf numFmtId="193" fontId="2" fillId="0" borderId="37" xfId="0" applyNumberFormat="1" applyFont="1" applyBorder="1" applyAlignment="1">
      <alignment vertical="center"/>
    </xf>
    <xf numFmtId="0" fontId="0" fillId="0" borderId="35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193" fontId="2" fillId="0" borderId="40" xfId="49" applyNumberFormat="1" applyFont="1" applyBorder="1" applyAlignment="1">
      <alignment horizontal="center" vertical="center"/>
    </xf>
    <xf numFmtId="193" fontId="2" fillId="0" borderId="41" xfId="49" applyNumberFormat="1" applyFont="1" applyBorder="1" applyAlignment="1">
      <alignment horizontal="center" vertical="center"/>
    </xf>
    <xf numFmtId="0" fontId="2" fillId="33" borderId="42" xfId="0" applyFont="1" applyFill="1" applyBorder="1" applyAlignment="1">
      <alignment horizontal="center" vertical="center" shrinkToFit="1"/>
    </xf>
    <xf numFmtId="0" fontId="2" fillId="33" borderId="43" xfId="0" applyFont="1" applyFill="1" applyBorder="1" applyAlignment="1">
      <alignment horizontal="center" vertical="center" shrinkToFit="1"/>
    </xf>
    <xf numFmtId="0" fontId="3" fillId="33" borderId="0" xfId="0" applyFont="1" applyFill="1" applyBorder="1" applyAlignment="1">
      <alignment horizontal="left" vertical="center"/>
    </xf>
    <xf numFmtId="0" fontId="7" fillId="0" borderId="44" xfId="0" applyFont="1" applyBorder="1" applyAlignment="1">
      <alignment horizontal="center" vertical="center"/>
    </xf>
    <xf numFmtId="193" fontId="2" fillId="0" borderId="38" xfId="49" applyNumberFormat="1" applyFont="1" applyBorder="1" applyAlignment="1">
      <alignment horizontal="center" vertical="center"/>
    </xf>
    <xf numFmtId="193" fontId="2" fillId="0" borderId="39" xfId="49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190500</xdr:colOff>
      <xdr:row>53</xdr:row>
      <xdr:rowOff>0</xdr:rowOff>
    </xdr:from>
    <xdr:ext cx="104775" cy="276225"/>
    <xdr:sp fLocksText="0">
      <xdr:nvSpPr>
        <xdr:cNvPr id="1" name="Text Box 1"/>
        <xdr:cNvSpPr txBox="1">
          <a:spLocks noChangeArrowheads="1"/>
        </xdr:cNvSpPr>
      </xdr:nvSpPr>
      <xdr:spPr>
        <a:xfrm>
          <a:off x="6438900" y="1028700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190500</xdr:colOff>
      <xdr:row>53</xdr:row>
      <xdr:rowOff>0</xdr:rowOff>
    </xdr:from>
    <xdr:ext cx="104775" cy="276225"/>
    <xdr:sp fLocksText="0">
      <xdr:nvSpPr>
        <xdr:cNvPr id="2" name="Text Box 1"/>
        <xdr:cNvSpPr txBox="1">
          <a:spLocks noChangeArrowheads="1"/>
        </xdr:cNvSpPr>
      </xdr:nvSpPr>
      <xdr:spPr>
        <a:xfrm>
          <a:off x="6438900" y="1028700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190500</xdr:colOff>
      <xdr:row>53</xdr:row>
      <xdr:rowOff>0</xdr:rowOff>
    </xdr:from>
    <xdr:ext cx="104775" cy="276225"/>
    <xdr:sp fLocksText="0">
      <xdr:nvSpPr>
        <xdr:cNvPr id="3" name="Text Box 1"/>
        <xdr:cNvSpPr txBox="1">
          <a:spLocks noChangeArrowheads="1"/>
        </xdr:cNvSpPr>
      </xdr:nvSpPr>
      <xdr:spPr>
        <a:xfrm>
          <a:off x="6438900" y="1028700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190500</xdr:colOff>
      <xdr:row>53</xdr:row>
      <xdr:rowOff>0</xdr:rowOff>
    </xdr:from>
    <xdr:ext cx="104775" cy="276225"/>
    <xdr:sp fLocksText="0">
      <xdr:nvSpPr>
        <xdr:cNvPr id="4" name="Text Box 1"/>
        <xdr:cNvSpPr txBox="1">
          <a:spLocks noChangeArrowheads="1"/>
        </xdr:cNvSpPr>
      </xdr:nvSpPr>
      <xdr:spPr>
        <a:xfrm>
          <a:off x="6438900" y="1028700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190500</xdr:colOff>
      <xdr:row>53</xdr:row>
      <xdr:rowOff>0</xdr:rowOff>
    </xdr:from>
    <xdr:ext cx="104775" cy="276225"/>
    <xdr:sp fLocksText="0">
      <xdr:nvSpPr>
        <xdr:cNvPr id="5" name="Text Box 1"/>
        <xdr:cNvSpPr txBox="1">
          <a:spLocks noChangeArrowheads="1"/>
        </xdr:cNvSpPr>
      </xdr:nvSpPr>
      <xdr:spPr>
        <a:xfrm>
          <a:off x="5553075" y="1028700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190500</xdr:colOff>
      <xdr:row>53</xdr:row>
      <xdr:rowOff>0</xdr:rowOff>
    </xdr:from>
    <xdr:ext cx="104775" cy="276225"/>
    <xdr:sp fLocksText="0">
      <xdr:nvSpPr>
        <xdr:cNvPr id="6" name="Text Box 1"/>
        <xdr:cNvSpPr txBox="1">
          <a:spLocks noChangeArrowheads="1"/>
        </xdr:cNvSpPr>
      </xdr:nvSpPr>
      <xdr:spPr>
        <a:xfrm>
          <a:off x="5553075" y="1028700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190500</xdr:colOff>
      <xdr:row>53</xdr:row>
      <xdr:rowOff>0</xdr:rowOff>
    </xdr:from>
    <xdr:ext cx="104775" cy="276225"/>
    <xdr:sp fLocksText="0">
      <xdr:nvSpPr>
        <xdr:cNvPr id="7" name="Text Box 1"/>
        <xdr:cNvSpPr txBox="1">
          <a:spLocks noChangeArrowheads="1"/>
        </xdr:cNvSpPr>
      </xdr:nvSpPr>
      <xdr:spPr>
        <a:xfrm>
          <a:off x="5553075" y="1028700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190500</xdr:colOff>
      <xdr:row>53</xdr:row>
      <xdr:rowOff>0</xdr:rowOff>
    </xdr:from>
    <xdr:ext cx="104775" cy="276225"/>
    <xdr:sp fLocksText="0">
      <xdr:nvSpPr>
        <xdr:cNvPr id="8" name="Text Box 1"/>
        <xdr:cNvSpPr txBox="1">
          <a:spLocks noChangeArrowheads="1"/>
        </xdr:cNvSpPr>
      </xdr:nvSpPr>
      <xdr:spPr>
        <a:xfrm>
          <a:off x="5553075" y="1028700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190500</xdr:colOff>
      <xdr:row>53</xdr:row>
      <xdr:rowOff>0</xdr:rowOff>
    </xdr:from>
    <xdr:ext cx="104775" cy="276225"/>
    <xdr:sp fLocksText="0">
      <xdr:nvSpPr>
        <xdr:cNvPr id="9" name="Text Box 1"/>
        <xdr:cNvSpPr txBox="1">
          <a:spLocks noChangeArrowheads="1"/>
        </xdr:cNvSpPr>
      </xdr:nvSpPr>
      <xdr:spPr>
        <a:xfrm>
          <a:off x="4667250" y="1028700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190500</xdr:colOff>
      <xdr:row>53</xdr:row>
      <xdr:rowOff>0</xdr:rowOff>
    </xdr:from>
    <xdr:ext cx="104775" cy="276225"/>
    <xdr:sp fLocksText="0">
      <xdr:nvSpPr>
        <xdr:cNvPr id="10" name="Text Box 1"/>
        <xdr:cNvSpPr txBox="1">
          <a:spLocks noChangeArrowheads="1"/>
        </xdr:cNvSpPr>
      </xdr:nvSpPr>
      <xdr:spPr>
        <a:xfrm>
          <a:off x="4667250" y="1028700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190500</xdr:colOff>
      <xdr:row>53</xdr:row>
      <xdr:rowOff>0</xdr:rowOff>
    </xdr:from>
    <xdr:ext cx="104775" cy="276225"/>
    <xdr:sp fLocksText="0">
      <xdr:nvSpPr>
        <xdr:cNvPr id="11" name="Text Box 1"/>
        <xdr:cNvSpPr txBox="1">
          <a:spLocks noChangeArrowheads="1"/>
        </xdr:cNvSpPr>
      </xdr:nvSpPr>
      <xdr:spPr>
        <a:xfrm>
          <a:off x="4667250" y="1028700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190500</xdr:colOff>
      <xdr:row>53</xdr:row>
      <xdr:rowOff>0</xdr:rowOff>
    </xdr:from>
    <xdr:ext cx="104775" cy="276225"/>
    <xdr:sp fLocksText="0">
      <xdr:nvSpPr>
        <xdr:cNvPr id="12" name="Text Box 1"/>
        <xdr:cNvSpPr txBox="1">
          <a:spLocks noChangeArrowheads="1"/>
        </xdr:cNvSpPr>
      </xdr:nvSpPr>
      <xdr:spPr>
        <a:xfrm>
          <a:off x="4667250" y="1028700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190500</xdr:colOff>
      <xdr:row>53</xdr:row>
      <xdr:rowOff>0</xdr:rowOff>
    </xdr:from>
    <xdr:ext cx="104775" cy="276225"/>
    <xdr:sp fLocksText="0">
      <xdr:nvSpPr>
        <xdr:cNvPr id="13" name="Text Box 1"/>
        <xdr:cNvSpPr txBox="1">
          <a:spLocks noChangeArrowheads="1"/>
        </xdr:cNvSpPr>
      </xdr:nvSpPr>
      <xdr:spPr>
        <a:xfrm>
          <a:off x="5553075" y="1028700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190500</xdr:colOff>
      <xdr:row>53</xdr:row>
      <xdr:rowOff>0</xdr:rowOff>
    </xdr:from>
    <xdr:ext cx="104775" cy="276225"/>
    <xdr:sp fLocksText="0">
      <xdr:nvSpPr>
        <xdr:cNvPr id="14" name="Text Box 1"/>
        <xdr:cNvSpPr txBox="1">
          <a:spLocks noChangeArrowheads="1"/>
        </xdr:cNvSpPr>
      </xdr:nvSpPr>
      <xdr:spPr>
        <a:xfrm>
          <a:off x="5553075" y="1028700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190500</xdr:colOff>
      <xdr:row>53</xdr:row>
      <xdr:rowOff>0</xdr:rowOff>
    </xdr:from>
    <xdr:ext cx="104775" cy="276225"/>
    <xdr:sp fLocksText="0">
      <xdr:nvSpPr>
        <xdr:cNvPr id="15" name="Text Box 1"/>
        <xdr:cNvSpPr txBox="1">
          <a:spLocks noChangeArrowheads="1"/>
        </xdr:cNvSpPr>
      </xdr:nvSpPr>
      <xdr:spPr>
        <a:xfrm>
          <a:off x="5553075" y="1028700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190500</xdr:colOff>
      <xdr:row>53</xdr:row>
      <xdr:rowOff>0</xdr:rowOff>
    </xdr:from>
    <xdr:ext cx="104775" cy="276225"/>
    <xdr:sp fLocksText="0">
      <xdr:nvSpPr>
        <xdr:cNvPr id="16" name="Text Box 1"/>
        <xdr:cNvSpPr txBox="1">
          <a:spLocks noChangeArrowheads="1"/>
        </xdr:cNvSpPr>
      </xdr:nvSpPr>
      <xdr:spPr>
        <a:xfrm>
          <a:off x="5553075" y="1028700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190500</xdr:colOff>
      <xdr:row>53</xdr:row>
      <xdr:rowOff>0</xdr:rowOff>
    </xdr:from>
    <xdr:ext cx="104775" cy="276225"/>
    <xdr:sp fLocksText="0">
      <xdr:nvSpPr>
        <xdr:cNvPr id="17" name="Text Box 1"/>
        <xdr:cNvSpPr txBox="1">
          <a:spLocks noChangeArrowheads="1"/>
        </xdr:cNvSpPr>
      </xdr:nvSpPr>
      <xdr:spPr>
        <a:xfrm>
          <a:off x="5553075" y="1028700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190500</xdr:colOff>
      <xdr:row>53</xdr:row>
      <xdr:rowOff>0</xdr:rowOff>
    </xdr:from>
    <xdr:ext cx="104775" cy="276225"/>
    <xdr:sp fLocksText="0">
      <xdr:nvSpPr>
        <xdr:cNvPr id="18" name="Text Box 1"/>
        <xdr:cNvSpPr txBox="1">
          <a:spLocks noChangeArrowheads="1"/>
        </xdr:cNvSpPr>
      </xdr:nvSpPr>
      <xdr:spPr>
        <a:xfrm>
          <a:off x="5553075" y="1028700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190500</xdr:colOff>
      <xdr:row>53</xdr:row>
      <xdr:rowOff>0</xdr:rowOff>
    </xdr:from>
    <xdr:ext cx="104775" cy="276225"/>
    <xdr:sp fLocksText="0">
      <xdr:nvSpPr>
        <xdr:cNvPr id="19" name="Text Box 1"/>
        <xdr:cNvSpPr txBox="1">
          <a:spLocks noChangeArrowheads="1"/>
        </xdr:cNvSpPr>
      </xdr:nvSpPr>
      <xdr:spPr>
        <a:xfrm>
          <a:off x="5553075" y="1028700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190500</xdr:colOff>
      <xdr:row>53</xdr:row>
      <xdr:rowOff>0</xdr:rowOff>
    </xdr:from>
    <xdr:ext cx="104775" cy="276225"/>
    <xdr:sp fLocksText="0">
      <xdr:nvSpPr>
        <xdr:cNvPr id="20" name="Text Box 1"/>
        <xdr:cNvSpPr txBox="1">
          <a:spLocks noChangeArrowheads="1"/>
        </xdr:cNvSpPr>
      </xdr:nvSpPr>
      <xdr:spPr>
        <a:xfrm>
          <a:off x="5553075" y="1028700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190500</xdr:colOff>
      <xdr:row>53</xdr:row>
      <xdr:rowOff>0</xdr:rowOff>
    </xdr:from>
    <xdr:ext cx="104775" cy="276225"/>
    <xdr:sp fLocksText="0">
      <xdr:nvSpPr>
        <xdr:cNvPr id="21" name="Text Box 1"/>
        <xdr:cNvSpPr txBox="1">
          <a:spLocks noChangeArrowheads="1"/>
        </xdr:cNvSpPr>
      </xdr:nvSpPr>
      <xdr:spPr>
        <a:xfrm>
          <a:off x="4667250" y="1028700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190500</xdr:colOff>
      <xdr:row>53</xdr:row>
      <xdr:rowOff>0</xdr:rowOff>
    </xdr:from>
    <xdr:ext cx="104775" cy="276225"/>
    <xdr:sp fLocksText="0">
      <xdr:nvSpPr>
        <xdr:cNvPr id="22" name="Text Box 1"/>
        <xdr:cNvSpPr txBox="1">
          <a:spLocks noChangeArrowheads="1"/>
        </xdr:cNvSpPr>
      </xdr:nvSpPr>
      <xdr:spPr>
        <a:xfrm>
          <a:off x="4667250" y="1028700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190500</xdr:colOff>
      <xdr:row>53</xdr:row>
      <xdr:rowOff>0</xdr:rowOff>
    </xdr:from>
    <xdr:ext cx="104775" cy="276225"/>
    <xdr:sp fLocksText="0">
      <xdr:nvSpPr>
        <xdr:cNvPr id="23" name="Text Box 1"/>
        <xdr:cNvSpPr txBox="1">
          <a:spLocks noChangeArrowheads="1"/>
        </xdr:cNvSpPr>
      </xdr:nvSpPr>
      <xdr:spPr>
        <a:xfrm>
          <a:off x="4667250" y="1028700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190500</xdr:colOff>
      <xdr:row>53</xdr:row>
      <xdr:rowOff>0</xdr:rowOff>
    </xdr:from>
    <xdr:ext cx="104775" cy="276225"/>
    <xdr:sp fLocksText="0">
      <xdr:nvSpPr>
        <xdr:cNvPr id="24" name="Text Box 1"/>
        <xdr:cNvSpPr txBox="1">
          <a:spLocks noChangeArrowheads="1"/>
        </xdr:cNvSpPr>
      </xdr:nvSpPr>
      <xdr:spPr>
        <a:xfrm>
          <a:off x="4667250" y="1028700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190500</xdr:colOff>
      <xdr:row>53</xdr:row>
      <xdr:rowOff>0</xdr:rowOff>
    </xdr:from>
    <xdr:ext cx="104775" cy="276225"/>
    <xdr:sp fLocksText="0">
      <xdr:nvSpPr>
        <xdr:cNvPr id="25" name="Text Box 1"/>
        <xdr:cNvSpPr txBox="1">
          <a:spLocks noChangeArrowheads="1"/>
        </xdr:cNvSpPr>
      </xdr:nvSpPr>
      <xdr:spPr>
        <a:xfrm>
          <a:off x="3781425" y="1028700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190500</xdr:colOff>
      <xdr:row>53</xdr:row>
      <xdr:rowOff>0</xdr:rowOff>
    </xdr:from>
    <xdr:ext cx="104775" cy="276225"/>
    <xdr:sp fLocksText="0">
      <xdr:nvSpPr>
        <xdr:cNvPr id="26" name="Text Box 1"/>
        <xdr:cNvSpPr txBox="1">
          <a:spLocks noChangeArrowheads="1"/>
        </xdr:cNvSpPr>
      </xdr:nvSpPr>
      <xdr:spPr>
        <a:xfrm>
          <a:off x="3781425" y="1028700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190500</xdr:colOff>
      <xdr:row>53</xdr:row>
      <xdr:rowOff>0</xdr:rowOff>
    </xdr:from>
    <xdr:ext cx="104775" cy="276225"/>
    <xdr:sp fLocksText="0">
      <xdr:nvSpPr>
        <xdr:cNvPr id="27" name="Text Box 1"/>
        <xdr:cNvSpPr txBox="1">
          <a:spLocks noChangeArrowheads="1"/>
        </xdr:cNvSpPr>
      </xdr:nvSpPr>
      <xdr:spPr>
        <a:xfrm>
          <a:off x="3781425" y="1028700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190500</xdr:colOff>
      <xdr:row>53</xdr:row>
      <xdr:rowOff>0</xdr:rowOff>
    </xdr:from>
    <xdr:ext cx="104775" cy="276225"/>
    <xdr:sp fLocksText="0">
      <xdr:nvSpPr>
        <xdr:cNvPr id="28" name="Text Box 1"/>
        <xdr:cNvSpPr txBox="1">
          <a:spLocks noChangeArrowheads="1"/>
        </xdr:cNvSpPr>
      </xdr:nvSpPr>
      <xdr:spPr>
        <a:xfrm>
          <a:off x="3781425" y="1028700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190500</xdr:colOff>
      <xdr:row>53</xdr:row>
      <xdr:rowOff>0</xdr:rowOff>
    </xdr:from>
    <xdr:ext cx="104775" cy="276225"/>
    <xdr:sp fLocksText="0">
      <xdr:nvSpPr>
        <xdr:cNvPr id="29" name="Text Box 1"/>
        <xdr:cNvSpPr txBox="1">
          <a:spLocks noChangeArrowheads="1"/>
        </xdr:cNvSpPr>
      </xdr:nvSpPr>
      <xdr:spPr>
        <a:xfrm>
          <a:off x="4667250" y="1028700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190500</xdr:colOff>
      <xdr:row>53</xdr:row>
      <xdr:rowOff>0</xdr:rowOff>
    </xdr:from>
    <xdr:ext cx="104775" cy="276225"/>
    <xdr:sp fLocksText="0">
      <xdr:nvSpPr>
        <xdr:cNvPr id="30" name="Text Box 1"/>
        <xdr:cNvSpPr txBox="1">
          <a:spLocks noChangeArrowheads="1"/>
        </xdr:cNvSpPr>
      </xdr:nvSpPr>
      <xdr:spPr>
        <a:xfrm>
          <a:off x="4667250" y="1028700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190500</xdr:colOff>
      <xdr:row>53</xdr:row>
      <xdr:rowOff>0</xdr:rowOff>
    </xdr:from>
    <xdr:ext cx="104775" cy="276225"/>
    <xdr:sp fLocksText="0">
      <xdr:nvSpPr>
        <xdr:cNvPr id="31" name="Text Box 1"/>
        <xdr:cNvSpPr txBox="1">
          <a:spLocks noChangeArrowheads="1"/>
        </xdr:cNvSpPr>
      </xdr:nvSpPr>
      <xdr:spPr>
        <a:xfrm>
          <a:off x="4667250" y="1028700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190500</xdr:colOff>
      <xdr:row>53</xdr:row>
      <xdr:rowOff>0</xdr:rowOff>
    </xdr:from>
    <xdr:ext cx="104775" cy="276225"/>
    <xdr:sp fLocksText="0">
      <xdr:nvSpPr>
        <xdr:cNvPr id="32" name="Text Box 1"/>
        <xdr:cNvSpPr txBox="1">
          <a:spLocks noChangeArrowheads="1"/>
        </xdr:cNvSpPr>
      </xdr:nvSpPr>
      <xdr:spPr>
        <a:xfrm>
          <a:off x="4667250" y="1028700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B1:T53"/>
  <sheetViews>
    <sheetView tabSelected="1" view="pageBreakPreview" zoomScale="80" zoomScaleNormal="55" zoomScaleSheetLayoutView="80" zoomScalePageLayoutView="0" workbookViewId="0" topLeftCell="A1">
      <selection activeCell="B2" sqref="B2:G2"/>
    </sheetView>
  </sheetViews>
  <sheetFormatPr defaultColWidth="9.00390625" defaultRowHeight="13.5"/>
  <cols>
    <col min="1" max="1" width="2.625" style="2" customWidth="1"/>
    <col min="2" max="2" width="5.625" style="2" customWidth="1"/>
    <col min="3" max="3" width="15.625" style="2" customWidth="1"/>
    <col min="4" max="8" width="11.625" style="5" customWidth="1"/>
    <col min="9" max="12" width="11.625" style="2" customWidth="1"/>
    <col min="13" max="13" width="11.625" style="36" customWidth="1"/>
    <col min="14" max="14" width="11.625" style="2" customWidth="1"/>
    <col min="15" max="15" width="5.625" style="2" customWidth="1"/>
    <col min="16" max="18" width="11.625" style="2" customWidth="1"/>
    <col min="19" max="19" width="2.625" style="2" customWidth="1"/>
    <col min="20" max="16384" width="9.00390625" style="2" customWidth="1"/>
  </cols>
  <sheetData>
    <row r="1" spans="2:14" ht="10.5" customHeight="1">
      <c r="B1" s="7"/>
      <c r="C1" s="7"/>
      <c r="D1" s="8"/>
      <c r="E1" s="8"/>
      <c r="F1" s="8"/>
      <c r="G1" s="8"/>
      <c r="H1" s="8"/>
      <c r="I1" s="7"/>
      <c r="J1" s="7"/>
      <c r="K1" s="7"/>
      <c r="L1" s="7"/>
      <c r="M1" s="9"/>
      <c r="N1" s="7"/>
    </row>
    <row r="2" spans="2:14" ht="19.5" customHeight="1">
      <c r="B2" s="68" t="s">
        <v>65</v>
      </c>
      <c r="C2" s="68"/>
      <c r="D2" s="68"/>
      <c r="E2" s="68"/>
      <c r="F2" s="68"/>
      <c r="G2" s="68"/>
      <c r="H2" s="8"/>
      <c r="I2" s="7"/>
      <c r="J2" s="7"/>
      <c r="K2" s="7"/>
      <c r="L2" s="7"/>
      <c r="M2" s="9"/>
      <c r="N2" s="7"/>
    </row>
    <row r="3" spans="2:14" ht="7.5" customHeight="1" thickBot="1">
      <c r="B3" s="50"/>
      <c r="C3" s="50"/>
      <c r="D3" s="50"/>
      <c r="E3" s="50"/>
      <c r="F3" s="50"/>
      <c r="G3" s="50"/>
      <c r="H3" s="8"/>
      <c r="I3" s="6"/>
      <c r="J3" s="7"/>
      <c r="K3" s="7"/>
      <c r="L3" s="6"/>
      <c r="M3" s="9"/>
      <c r="N3" s="7"/>
    </row>
    <row r="4" spans="2:18" ht="21.75" customHeight="1">
      <c r="B4" s="58" t="s">
        <v>44</v>
      </c>
      <c r="C4" s="60" t="s">
        <v>0</v>
      </c>
      <c r="D4" s="70" t="s">
        <v>42</v>
      </c>
      <c r="E4" s="64" t="s">
        <v>46</v>
      </c>
      <c r="F4" s="64" t="s">
        <v>47</v>
      </c>
      <c r="G4" s="64" t="s">
        <v>48</v>
      </c>
      <c r="H4" s="64" t="s">
        <v>49</v>
      </c>
      <c r="I4" s="64" t="s">
        <v>52</v>
      </c>
      <c r="J4" s="64" t="s">
        <v>53</v>
      </c>
      <c r="K4" s="64" t="s">
        <v>57</v>
      </c>
      <c r="L4" s="64" t="s">
        <v>58</v>
      </c>
      <c r="M4" s="56" t="s">
        <v>59</v>
      </c>
      <c r="N4" s="53" t="s">
        <v>60</v>
      </c>
      <c r="O4" s="1"/>
      <c r="P4" s="62" t="s">
        <v>61</v>
      </c>
      <c r="Q4" s="62" t="s">
        <v>62</v>
      </c>
      <c r="R4" s="51" t="s">
        <v>63</v>
      </c>
    </row>
    <row r="5" spans="2:18" s="11" customFormat="1" ht="21.75" customHeight="1" thickBot="1">
      <c r="B5" s="59"/>
      <c r="C5" s="61"/>
      <c r="D5" s="71"/>
      <c r="E5" s="65"/>
      <c r="F5" s="65"/>
      <c r="G5" s="65"/>
      <c r="H5" s="65"/>
      <c r="I5" s="65"/>
      <c r="J5" s="65"/>
      <c r="K5" s="65"/>
      <c r="L5" s="65"/>
      <c r="M5" s="57"/>
      <c r="N5" s="54"/>
      <c r="O5" s="12"/>
      <c r="P5" s="63"/>
      <c r="Q5" s="63"/>
      <c r="R5" s="52"/>
    </row>
    <row r="6" spans="2:18" ht="15" customHeight="1" thickTop="1">
      <c r="B6" s="13">
        <v>1</v>
      </c>
      <c r="C6" s="14" t="s">
        <v>1</v>
      </c>
      <c r="D6" s="15">
        <v>5389</v>
      </c>
      <c r="E6" s="16">
        <v>5288</v>
      </c>
      <c r="F6" s="17">
        <v>5317</v>
      </c>
      <c r="G6" s="18">
        <v>5353</v>
      </c>
      <c r="H6" s="18">
        <v>5533</v>
      </c>
      <c r="I6" s="19">
        <v>5683</v>
      </c>
      <c r="J6" s="34">
        <v>5618</v>
      </c>
      <c r="K6" s="37">
        <v>5649</v>
      </c>
      <c r="L6" s="18">
        <v>5653</v>
      </c>
      <c r="M6" s="46">
        <v>5603</v>
      </c>
      <c r="N6" s="43">
        <v>5543</v>
      </c>
      <c r="P6" s="3">
        <f aca="true" t="shared" si="0" ref="P6:P49">N6-D6</f>
        <v>154</v>
      </c>
      <c r="Q6" s="3">
        <f aca="true" t="shared" si="1" ref="Q6:Q49">N6-I6</f>
        <v>-140</v>
      </c>
      <c r="R6" s="3">
        <f aca="true" t="shared" si="2" ref="R6:R49">N6-M6</f>
        <v>-60</v>
      </c>
    </row>
    <row r="7" spans="2:18" ht="15" customHeight="1">
      <c r="B7" s="13">
        <v>2</v>
      </c>
      <c r="C7" s="14" t="s">
        <v>2</v>
      </c>
      <c r="D7" s="21">
        <v>13985</v>
      </c>
      <c r="E7" s="22">
        <v>13858</v>
      </c>
      <c r="F7" s="23">
        <v>13812</v>
      </c>
      <c r="G7" s="24">
        <v>13627</v>
      </c>
      <c r="H7" s="24">
        <v>13360</v>
      </c>
      <c r="I7" s="25">
        <v>13224</v>
      </c>
      <c r="J7" s="32">
        <v>13097</v>
      </c>
      <c r="K7" s="24">
        <v>12974</v>
      </c>
      <c r="L7" s="24">
        <v>12834</v>
      </c>
      <c r="M7" s="47">
        <v>12720</v>
      </c>
      <c r="N7" s="44">
        <v>12651</v>
      </c>
      <c r="P7" s="4">
        <f t="shared" si="0"/>
        <v>-1334</v>
      </c>
      <c r="Q7" s="4">
        <f t="shared" si="1"/>
        <v>-573</v>
      </c>
      <c r="R7" s="4">
        <f t="shared" si="2"/>
        <v>-69</v>
      </c>
    </row>
    <row r="8" spans="2:18" ht="15" customHeight="1">
      <c r="B8" s="13">
        <v>3</v>
      </c>
      <c r="C8" s="14" t="s">
        <v>40</v>
      </c>
      <c r="D8" s="21">
        <v>5120</v>
      </c>
      <c r="E8" s="22">
        <v>5055</v>
      </c>
      <c r="F8" s="23">
        <v>4985</v>
      </c>
      <c r="G8" s="24">
        <v>4952</v>
      </c>
      <c r="H8" s="24">
        <v>4877</v>
      </c>
      <c r="I8" s="25">
        <v>4804</v>
      </c>
      <c r="J8" s="32">
        <v>4672</v>
      </c>
      <c r="K8" s="24">
        <v>4507</v>
      </c>
      <c r="L8" s="24">
        <v>4444</v>
      </c>
      <c r="M8" s="47">
        <v>4375</v>
      </c>
      <c r="N8" s="44">
        <v>4281</v>
      </c>
      <c r="P8" s="4">
        <f t="shared" si="0"/>
        <v>-839</v>
      </c>
      <c r="Q8" s="4">
        <f t="shared" si="1"/>
        <v>-523</v>
      </c>
      <c r="R8" s="4">
        <f t="shared" si="2"/>
        <v>-94</v>
      </c>
    </row>
    <row r="9" spans="2:18" ht="15" customHeight="1">
      <c r="B9" s="13">
        <v>4</v>
      </c>
      <c r="C9" s="14" t="s">
        <v>3</v>
      </c>
      <c r="D9" s="21">
        <v>11503</v>
      </c>
      <c r="E9" s="22">
        <v>11346</v>
      </c>
      <c r="F9" s="23">
        <v>11370</v>
      </c>
      <c r="G9" s="24">
        <v>11378</v>
      </c>
      <c r="H9" s="24">
        <v>11394</v>
      </c>
      <c r="I9" s="25">
        <v>11478</v>
      </c>
      <c r="J9" s="32">
        <v>11479</v>
      </c>
      <c r="K9" s="24">
        <v>11591</v>
      </c>
      <c r="L9" s="24">
        <v>11726</v>
      </c>
      <c r="M9" s="47">
        <v>11806</v>
      </c>
      <c r="N9" s="44">
        <v>11815</v>
      </c>
      <c r="P9" s="4">
        <f t="shared" si="0"/>
        <v>312</v>
      </c>
      <c r="Q9" s="4">
        <f t="shared" si="1"/>
        <v>337</v>
      </c>
      <c r="R9" s="4">
        <f t="shared" si="2"/>
        <v>9</v>
      </c>
    </row>
    <row r="10" spans="2:18" ht="15" customHeight="1">
      <c r="B10" s="13">
        <v>5</v>
      </c>
      <c r="C10" s="14" t="s">
        <v>4</v>
      </c>
      <c r="D10" s="21">
        <v>10927</v>
      </c>
      <c r="E10" s="22">
        <v>10905</v>
      </c>
      <c r="F10" s="23">
        <v>10820</v>
      </c>
      <c r="G10" s="24">
        <v>10786</v>
      </c>
      <c r="H10" s="24">
        <v>10823</v>
      </c>
      <c r="I10" s="25">
        <v>10848</v>
      </c>
      <c r="J10" s="32">
        <v>10838</v>
      </c>
      <c r="K10" s="24">
        <v>10809</v>
      </c>
      <c r="L10" s="24">
        <v>10720</v>
      </c>
      <c r="M10" s="47">
        <v>10676</v>
      </c>
      <c r="N10" s="44">
        <v>10545</v>
      </c>
      <c r="P10" s="4">
        <f t="shared" si="0"/>
        <v>-382</v>
      </c>
      <c r="Q10" s="4">
        <f t="shared" si="1"/>
        <v>-303</v>
      </c>
      <c r="R10" s="4">
        <f t="shared" si="2"/>
        <v>-131</v>
      </c>
    </row>
    <row r="11" spans="2:18" ht="15" customHeight="1">
      <c r="B11" s="13">
        <v>6</v>
      </c>
      <c r="C11" s="14" t="s">
        <v>5</v>
      </c>
      <c r="D11" s="21">
        <v>13120</v>
      </c>
      <c r="E11" s="22">
        <v>13299</v>
      </c>
      <c r="F11" s="23">
        <v>13346</v>
      </c>
      <c r="G11" s="24">
        <v>13521</v>
      </c>
      <c r="H11" s="24">
        <v>13572</v>
      </c>
      <c r="I11" s="25">
        <v>13503</v>
      </c>
      <c r="J11" s="32">
        <v>13547</v>
      </c>
      <c r="K11" s="24">
        <v>13760</v>
      </c>
      <c r="L11" s="24">
        <v>13880</v>
      </c>
      <c r="M11" s="47">
        <v>13909</v>
      </c>
      <c r="N11" s="44">
        <v>13827</v>
      </c>
      <c r="P11" s="4">
        <f t="shared" si="0"/>
        <v>707</v>
      </c>
      <c r="Q11" s="4">
        <f t="shared" si="1"/>
        <v>324</v>
      </c>
      <c r="R11" s="4">
        <f t="shared" si="2"/>
        <v>-82</v>
      </c>
    </row>
    <row r="12" spans="2:18" ht="15" customHeight="1">
      <c r="B12" s="13">
        <v>7</v>
      </c>
      <c r="C12" s="14" t="s">
        <v>6</v>
      </c>
      <c r="D12" s="21">
        <v>12663</v>
      </c>
      <c r="E12" s="22">
        <v>12562</v>
      </c>
      <c r="F12" s="23">
        <v>12635</v>
      </c>
      <c r="G12" s="24">
        <v>12623</v>
      </c>
      <c r="H12" s="24">
        <v>12639</v>
      </c>
      <c r="I12" s="24">
        <v>12659</v>
      </c>
      <c r="J12" s="32">
        <v>12525</v>
      </c>
      <c r="K12" s="24">
        <v>12430</v>
      </c>
      <c r="L12" s="24">
        <v>12313</v>
      </c>
      <c r="M12" s="47">
        <v>12189</v>
      </c>
      <c r="N12" s="44">
        <v>11980</v>
      </c>
      <c r="P12" s="4">
        <f t="shared" si="0"/>
        <v>-683</v>
      </c>
      <c r="Q12" s="4">
        <f t="shared" si="1"/>
        <v>-679</v>
      </c>
      <c r="R12" s="4">
        <f t="shared" si="2"/>
        <v>-209</v>
      </c>
    </row>
    <row r="13" spans="2:18" ht="15" customHeight="1">
      <c r="B13" s="13">
        <v>8</v>
      </c>
      <c r="C13" s="14" t="s">
        <v>7</v>
      </c>
      <c r="D13" s="21">
        <v>7664</v>
      </c>
      <c r="E13" s="22">
        <v>7585</v>
      </c>
      <c r="F13" s="23">
        <v>7698</v>
      </c>
      <c r="G13" s="24">
        <v>7678</v>
      </c>
      <c r="H13" s="24">
        <v>7614</v>
      </c>
      <c r="I13" s="24">
        <v>7601</v>
      </c>
      <c r="J13" s="32">
        <v>7449</v>
      </c>
      <c r="K13" s="24">
        <v>7256</v>
      </c>
      <c r="L13" s="24">
        <v>7156</v>
      </c>
      <c r="M13" s="47">
        <v>7076</v>
      </c>
      <c r="N13" s="44">
        <v>6994</v>
      </c>
      <c r="P13" s="4">
        <f t="shared" si="0"/>
        <v>-670</v>
      </c>
      <c r="Q13" s="4">
        <f t="shared" si="1"/>
        <v>-607</v>
      </c>
      <c r="R13" s="4">
        <f t="shared" si="2"/>
        <v>-82</v>
      </c>
    </row>
    <row r="14" spans="2:18" ht="15" customHeight="1">
      <c r="B14" s="13">
        <v>9</v>
      </c>
      <c r="C14" s="14" t="s">
        <v>8</v>
      </c>
      <c r="D14" s="21">
        <v>7409</v>
      </c>
      <c r="E14" s="22">
        <v>7282</v>
      </c>
      <c r="F14" s="23">
        <v>7138</v>
      </c>
      <c r="G14" s="24">
        <v>6976</v>
      </c>
      <c r="H14" s="24">
        <v>6818</v>
      </c>
      <c r="I14" s="24">
        <v>6647</v>
      </c>
      <c r="J14" s="32">
        <v>6443</v>
      </c>
      <c r="K14" s="24">
        <v>6335</v>
      </c>
      <c r="L14" s="24">
        <v>6215</v>
      </c>
      <c r="M14" s="47">
        <v>6160</v>
      </c>
      <c r="N14" s="44">
        <v>6060</v>
      </c>
      <c r="P14" s="4">
        <f t="shared" si="0"/>
        <v>-1349</v>
      </c>
      <c r="Q14" s="4">
        <f t="shared" si="1"/>
        <v>-587</v>
      </c>
      <c r="R14" s="4">
        <f t="shared" si="2"/>
        <v>-100</v>
      </c>
    </row>
    <row r="15" spans="2:18" ht="15" customHeight="1">
      <c r="B15" s="13">
        <v>10</v>
      </c>
      <c r="C15" s="14" t="s">
        <v>9</v>
      </c>
      <c r="D15" s="21">
        <v>12353</v>
      </c>
      <c r="E15" s="22">
        <v>12336</v>
      </c>
      <c r="F15" s="23">
        <v>12302</v>
      </c>
      <c r="G15" s="24">
        <v>12299</v>
      </c>
      <c r="H15" s="24">
        <v>12215</v>
      </c>
      <c r="I15" s="24">
        <v>12208</v>
      </c>
      <c r="J15" s="32">
        <v>12088</v>
      </c>
      <c r="K15" s="24">
        <v>12051</v>
      </c>
      <c r="L15" s="24">
        <v>12054</v>
      </c>
      <c r="M15" s="47">
        <v>11959</v>
      </c>
      <c r="N15" s="44">
        <v>11998</v>
      </c>
      <c r="P15" s="4">
        <f t="shared" si="0"/>
        <v>-355</v>
      </c>
      <c r="Q15" s="4">
        <f t="shared" si="1"/>
        <v>-210</v>
      </c>
      <c r="R15" s="4">
        <f t="shared" si="2"/>
        <v>39</v>
      </c>
    </row>
    <row r="16" spans="2:18" ht="15" customHeight="1">
      <c r="B16" s="13">
        <v>11</v>
      </c>
      <c r="C16" s="14" t="s">
        <v>10</v>
      </c>
      <c r="D16" s="21">
        <v>8583</v>
      </c>
      <c r="E16" s="22">
        <v>8522</v>
      </c>
      <c r="F16" s="23">
        <v>8412</v>
      </c>
      <c r="G16" s="24">
        <v>8358</v>
      </c>
      <c r="H16" s="24">
        <v>8263</v>
      </c>
      <c r="I16" s="24">
        <v>8188</v>
      </c>
      <c r="J16" s="32">
        <v>8085</v>
      </c>
      <c r="K16" s="24">
        <v>7980</v>
      </c>
      <c r="L16" s="24">
        <v>8021</v>
      </c>
      <c r="M16" s="47">
        <v>7974</v>
      </c>
      <c r="N16" s="44">
        <v>7884</v>
      </c>
      <c r="P16" s="4">
        <f t="shared" si="0"/>
        <v>-699</v>
      </c>
      <c r="Q16" s="4">
        <f t="shared" si="1"/>
        <v>-304</v>
      </c>
      <c r="R16" s="4">
        <f t="shared" si="2"/>
        <v>-90</v>
      </c>
    </row>
    <row r="17" spans="2:18" ht="15" customHeight="1">
      <c r="B17" s="13">
        <v>12</v>
      </c>
      <c r="C17" s="14" t="s">
        <v>11</v>
      </c>
      <c r="D17" s="21">
        <v>9031</v>
      </c>
      <c r="E17" s="22">
        <v>8991</v>
      </c>
      <c r="F17" s="23">
        <v>8970</v>
      </c>
      <c r="G17" s="24">
        <v>8945</v>
      </c>
      <c r="H17" s="24">
        <v>8915</v>
      </c>
      <c r="I17" s="24">
        <v>8787</v>
      </c>
      <c r="J17" s="32">
        <v>8697</v>
      </c>
      <c r="K17" s="24">
        <v>8626</v>
      </c>
      <c r="L17" s="24">
        <v>8582</v>
      </c>
      <c r="M17" s="47">
        <v>8524</v>
      </c>
      <c r="N17" s="44">
        <v>8513</v>
      </c>
      <c r="P17" s="4">
        <f t="shared" si="0"/>
        <v>-518</v>
      </c>
      <c r="Q17" s="4">
        <f t="shared" si="1"/>
        <v>-274</v>
      </c>
      <c r="R17" s="4">
        <f t="shared" si="2"/>
        <v>-11</v>
      </c>
    </row>
    <row r="18" spans="2:18" ht="15" customHeight="1">
      <c r="B18" s="13">
        <v>13</v>
      </c>
      <c r="C18" s="14" t="s">
        <v>12</v>
      </c>
      <c r="D18" s="21">
        <v>4535</v>
      </c>
      <c r="E18" s="22">
        <v>4465</v>
      </c>
      <c r="F18" s="23">
        <v>4376</v>
      </c>
      <c r="G18" s="24">
        <v>4318</v>
      </c>
      <c r="H18" s="24">
        <v>4254</v>
      </c>
      <c r="I18" s="24">
        <v>4168</v>
      </c>
      <c r="J18" s="32">
        <v>4092</v>
      </c>
      <c r="K18" s="24">
        <v>3993</v>
      </c>
      <c r="L18" s="24">
        <v>3878</v>
      </c>
      <c r="M18" s="47">
        <v>3760</v>
      </c>
      <c r="N18" s="44">
        <v>3711</v>
      </c>
      <c r="P18" s="4">
        <f t="shared" si="0"/>
        <v>-824</v>
      </c>
      <c r="Q18" s="4">
        <f t="shared" si="1"/>
        <v>-457</v>
      </c>
      <c r="R18" s="4">
        <f t="shared" si="2"/>
        <v>-49</v>
      </c>
    </row>
    <row r="19" spans="2:18" ht="15" customHeight="1">
      <c r="B19" s="13">
        <v>14</v>
      </c>
      <c r="C19" s="14" t="s">
        <v>13</v>
      </c>
      <c r="D19" s="21">
        <v>14487</v>
      </c>
      <c r="E19" s="22">
        <v>14617</v>
      </c>
      <c r="F19" s="23">
        <v>14730</v>
      </c>
      <c r="G19" s="24">
        <v>14966</v>
      </c>
      <c r="H19" s="24">
        <v>15112</v>
      </c>
      <c r="I19" s="24">
        <v>15157</v>
      </c>
      <c r="J19" s="32">
        <v>15354</v>
      </c>
      <c r="K19" s="24">
        <v>15489</v>
      </c>
      <c r="L19" s="24">
        <v>15496</v>
      </c>
      <c r="M19" s="47">
        <v>15752</v>
      </c>
      <c r="N19" s="44">
        <v>15788</v>
      </c>
      <c r="P19" s="4">
        <f t="shared" si="0"/>
        <v>1301</v>
      </c>
      <c r="Q19" s="4">
        <f t="shared" si="1"/>
        <v>631</v>
      </c>
      <c r="R19" s="4">
        <f t="shared" si="2"/>
        <v>36</v>
      </c>
    </row>
    <row r="20" spans="2:18" ht="15" customHeight="1">
      <c r="B20" s="13">
        <v>15</v>
      </c>
      <c r="C20" s="14" t="s">
        <v>14</v>
      </c>
      <c r="D20" s="21">
        <v>12244</v>
      </c>
      <c r="E20" s="22">
        <v>12257</v>
      </c>
      <c r="F20" s="23">
        <v>12206</v>
      </c>
      <c r="G20" s="24">
        <v>12174</v>
      </c>
      <c r="H20" s="24">
        <v>12055</v>
      </c>
      <c r="I20" s="24">
        <v>11914</v>
      </c>
      <c r="J20" s="32">
        <v>11856</v>
      </c>
      <c r="K20" s="24">
        <v>11734</v>
      </c>
      <c r="L20" s="24">
        <v>11664</v>
      </c>
      <c r="M20" s="47">
        <v>11614</v>
      </c>
      <c r="N20" s="44">
        <v>11570</v>
      </c>
      <c r="P20" s="4">
        <f t="shared" si="0"/>
        <v>-674</v>
      </c>
      <c r="Q20" s="4">
        <f t="shared" si="1"/>
        <v>-344</v>
      </c>
      <c r="R20" s="4">
        <f t="shared" si="2"/>
        <v>-44</v>
      </c>
    </row>
    <row r="21" spans="2:18" ht="15" customHeight="1">
      <c r="B21" s="13">
        <v>16</v>
      </c>
      <c r="C21" s="14" t="s">
        <v>38</v>
      </c>
      <c r="D21" s="21">
        <v>13547</v>
      </c>
      <c r="E21" s="22">
        <v>13603</v>
      </c>
      <c r="F21" s="23">
        <v>13636</v>
      </c>
      <c r="G21" s="24">
        <v>13621</v>
      </c>
      <c r="H21" s="24">
        <v>13530</v>
      </c>
      <c r="I21" s="24">
        <v>13461</v>
      </c>
      <c r="J21" s="32">
        <v>13340</v>
      </c>
      <c r="K21" s="24">
        <v>13304</v>
      </c>
      <c r="L21" s="24">
        <v>13141</v>
      </c>
      <c r="M21" s="47">
        <v>13027</v>
      </c>
      <c r="N21" s="44">
        <v>12902</v>
      </c>
      <c r="P21" s="4">
        <f t="shared" si="0"/>
        <v>-645</v>
      </c>
      <c r="Q21" s="4">
        <f t="shared" si="1"/>
        <v>-559</v>
      </c>
      <c r="R21" s="4">
        <f t="shared" si="2"/>
        <v>-125</v>
      </c>
    </row>
    <row r="22" spans="2:18" ht="15" customHeight="1">
      <c r="B22" s="13">
        <v>17</v>
      </c>
      <c r="C22" s="14" t="s">
        <v>15</v>
      </c>
      <c r="D22" s="21">
        <v>2014</v>
      </c>
      <c r="E22" s="22">
        <v>1978</v>
      </c>
      <c r="F22" s="23">
        <v>1913</v>
      </c>
      <c r="G22" s="24">
        <v>1880</v>
      </c>
      <c r="H22" s="24">
        <v>1841</v>
      </c>
      <c r="I22" s="24">
        <v>1805</v>
      </c>
      <c r="J22" s="32">
        <v>1767</v>
      </c>
      <c r="K22" s="24">
        <v>1727</v>
      </c>
      <c r="L22" s="24">
        <v>1669</v>
      </c>
      <c r="M22" s="47">
        <v>1630</v>
      </c>
      <c r="N22" s="44">
        <v>1579</v>
      </c>
      <c r="P22" s="4">
        <f t="shared" si="0"/>
        <v>-435</v>
      </c>
      <c r="Q22" s="4">
        <f t="shared" si="1"/>
        <v>-226</v>
      </c>
      <c r="R22" s="4">
        <f t="shared" si="2"/>
        <v>-51</v>
      </c>
    </row>
    <row r="23" spans="2:18" ht="15" customHeight="1">
      <c r="B23" s="13">
        <v>18</v>
      </c>
      <c r="C23" s="14" t="s">
        <v>16</v>
      </c>
      <c r="D23" s="21">
        <v>1289</v>
      </c>
      <c r="E23" s="22">
        <v>1259</v>
      </c>
      <c r="F23" s="23">
        <v>1225</v>
      </c>
      <c r="G23" s="24">
        <v>1201</v>
      </c>
      <c r="H23" s="24">
        <v>1160</v>
      </c>
      <c r="I23" s="24">
        <v>1139</v>
      </c>
      <c r="J23" s="32">
        <v>1097</v>
      </c>
      <c r="K23" s="24">
        <v>1053</v>
      </c>
      <c r="L23" s="24">
        <v>1018</v>
      </c>
      <c r="M23" s="47">
        <v>987</v>
      </c>
      <c r="N23" s="44">
        <v>952</v>
      </c>
      <c r="P23" s="4">
        <f t="shared" si="0"/>
        <v>-337</v>
      </c>
      <c r="Q23" s="4">
        <f t="shared" si="1"/>
        <v>-187</v>
      </c>
      <c r="R23" s="4">
        <f t="shared" si="2"/>
        <v>-35</v>
      </c>
    </row>
    <row r="24" spans="2:18" ht="15" customHeight="1">
      <c r="B24" s="13">
        <v>19</v>
      </c>
      <c r="C24" s="26" t="s">
        <v>43</v>
      </c>
      <c r="D24" s="20">
        <v>2516</v>
      </c>
      <c r="E24" s="20">
        <v>2434</v>
      </c>
      <c r="F24" s="20">
        <v>2393</v>
      </c>
      <c r="G24" s="20">
        <v>2301</v>
      </c>
      <c r="H24" s="20">
        <v>2248</v>
      </c>
      <c r="I24" s="20">
        <v>2188</v>
      </c>
      <c r="J24" s="33">
        <v>2126</v>
      </c>
      <c r="K24" s="38">
        <v>2067</v>
      </c>
      <c r="L24" s="38">
        <v>2019</v>
      </c>
      <c r="M24" s="47">
        <v>1966</v>
      </c>
      <c r="N24" s="44">
        <v>1915</v>
      </c>
      <c r="P24" s="4">
        <f t="shared" si="0"/>
        <v>-601</v>
      </c>
      <c r="Q24" s="4">
        <f t="shared" si="1"/>
        <v>-273</v>
      </c>
      <c r="R24" s="4">
        <f t="shared" si="2"/>
        <v>-51</v>
      </c>
    </row>
    <row r="25" spans="2:18" ht="15" customHeight="1">
      <c r="B25" s="13">
        <v>20</v>
      </c>
      <c r="C25" s="14" t="s">
        <v>17</v>
      </c>
      <c r="D25" s="21">
        <v>11335</v>
      </c>
      <c r="E25" s="22">
        <v>11606</v>
      </c>
      <c r="F25" s="23">
        <v>11728</v>
      </c>
      <c r="G25" s="24">
        <v>11891</v>
      </c>
      <c r="H25" s="24">
        <v>12097</v>
      </c>
      <c r="I25" s="24">
        <v>12256</v>
      </c>
      <c r="J25" s="32">
        <v>12253</v>
      </c>
      <c r="K25" s="24">
        <v>12257</v>
      </c>
      <c r="L25" s="24">
        <v>12200</v>
      </c>
      <c r="M25" s="47">
        <v>12285</v>
      </c>
      <c r="N25" s="44">
        <v>12271</v>
      </c>
      <c r="P25" s="4">
        <f t="shared" si="0"/>
        <v>936</v>
      </c>
      <c r="Q25" s="4">
        <f t="shared" si="1"/>
        <v>15</v>
      </c>
      <c r="R25" s="4">
        <f t="shared" si="2"/>
        <v>-14</v>
      </c>
    </row>
    <row r="26" spans="2:18" ht="15" customHeight="1">
      <c r="B26" s="13">
        <v>21</v>
      </c>
      <c r="C26" s="14" t="s">
        <v>18</v>
      </c>
      <c r="D26" s="21">
        <v>7067</v>
      </c>
      <c r="E26" s="22">
        <v>6943</v>
      </c>
      <c r="F26" s="23">
        <v>7000</v>
      </c>
      <c r="G26" s="24">
        <v>7306</v>
      </c>
      <c r="H26" s="24">
        <v>7202</v>
      </c>
      <c r="I26" s="24">
        <v>7200</v>
      </c>
      <c r="J26" s="32">
        <v>7149</v>
      </c>
      <c r="K26" s="24">
        <v>7240</v>
      </c>
      <c r="L26" s="24">
        <v>7181</v>
      </c>
      <c r="M26" s="47">
        <v>7164</v>
      </c>
      <c r="N26" s="44">
        <v>7212</v>
      </c>
      <c r="P26" s="4">
        <f t="shared" si="0"/>
        <v>145</v>
      </c>
      <c r="Q26" s="4">
        <f t="shared" si="1"/>
        <v>12</v>
      </c>
      <c r="R26" s="4">
        <f t="shared" si="2"/>
        <v>48</v>
      </c>
    </row>
    <row r="27" spans="2:18" ht="15" customHeight="1">
      <c r="B27" s="13">
        <v>22</v>
      </c>
      <c r="C27" s="14" t="s">
        <v>19</v>
      </c>
      <c r="D27" s="21">
        <v>7390</v>
      </c>
      <c r="E27" s="22">
        <v>7306</v>
      </c>
      <c r="F27" s="23">
        <v>7174</v>
      </c>
      <c r="G27" s="24">
        <v>7098</v>
      </c>
      <c r="H27" s="24">
        <v>7201</v>
      </c>
      <c r="I27" s="24">
        <v>7252</v>
      </c>
      <c r="J27" s="32">
        <v>7256</v>
      </c>
      <c r="K27" s="24">
        <v>7182</v>
      </c>
      <c r="L27" s="24">
        <v>7190</v>
      </c>
      <c r="M27" s="47">
        <v>7108</v>
      </c>
      <c r="N27" s="44">
        <v>7080</v>
      </c>
      <c r="P27" s="4">
        <f t="shared" si="0"/>
        <v>-310</v>
      </c>
      <c r="Q27" s="4">
        <f t="shared" si="1"/>
        <v>-172</v>
      </c>
      <c r="R27" s="4">
        <f t="shared" si="2"/>
        <v>-28</v>
      </c>
    </row>
    <row r="28" spans="2:18" ht="15" customHeight="1">
      <c r="B28" s="13">
        <v>23</v>
      </c>
      <c r="C28" s="14" t="s">
        <v>20</v>
      </c>
      <c r="D28" s="21">
        <v>11333</v>
      </c>
      <c r="E28" s="22">
        <v>11258</v>
      </c>
      <c r="F28" s="23">
        <v>11208</v>
      </c>
      <c r="G28" s="24">
        <v>11317</v>
      </c>
      <c r="H28" s="24">
        <v>11689</v>
      </c>
      <c r="I28" s="24">
        <v>11661</v>
      </c>
      <c r="J28" s="32">
        <v>11584</v>
      </c>
      <c r="K28" s="24">
        <v>11746</v>
      </c>
      <c r="L28" s="24">
        <v>11880</v>
      </c>
      <c r="M28" s="47">
        <v>11965</v>
      </c>
      <c r="N28" s="44">
        <v>12012</v>
      </c>
      <c r="P28" s="4">
        <f t="shared" si="0"/>
        <v>679</v>
      </c>
      <c r="Q28" s="4">
        <f t="shared" si="1"/>
        <v>351</v>
      </c>
      <c r="R28" s="4">
        <f t="shared" si="2"/>
        <v>47</v>
      </c>
    </row>
    <row r="29" spans="2:18" ht="15" customHeight="1">
      <c r="B29" s="13">
        <v>24</v>
      </c>
      <c r="C29" s="14" t="s">
        <v>21</v>
      </c>
      <c r="D29" s="21">
        <v>15916</v>
      </c>
      <c r="E29" s="22">
        <v>15928</v>
      </c>
      <c r="F29" s="23">
        <v>15805</v>
      </c>
      <c r="G29" s="24">
        <v>15669</v>
      </c>
      <c r="H29" s="24">
        <v>15477</v>
      </c>
      <c r="I29" s="24">
        <v>15340</v>
      </c>
      <c r="J29" s="32">
        <v>15196</v>
      </c>
      <c r="K29" s="24">
        <v>15121</v>
      </c>
      <c r="L29" s="24">
        <v>14982</v>
      </c>
      <c r="M29" s="47">
        <v>14834</v>
      </c>
      <c r="N29" s="44">
        <v>14721</v>
      </c>
      <c r="P29" s="4">
        <f t="shared" si="0"/>
        <v>-1195</v>
      </c>
      <c r="Q29" s="4">
        <f t="shared" si="1"/>
        <v>-619</v>
      </c>
      <c r="R29" s="4">
        <f t="shared" si="2"/>
        <v>-113</v>
      </c>
    </row>
    <row r="30" spans="2:18" ht="15" customHeight="1">
      <c r="B30" s="13">
        <v>25</v>
      </c>
      <c r="C30" s="14" t="s">
        <v>22</v>
      </c>
      <c r="D30" s="21">
        <v>9428</v>
      </c>
      <c r="E30" s="22">
        <v>9525</v>
      </c>
      <c r="F30" s="23">
        <v>9516</v>
      </c>
      <c r="G30" s="24">
        <v>9541</v>
      </c>
      <c r="H30" s="24">
        <v>9569</v>
      </c>
      <c r="I30" s="24">
        <v>9608</v>
      </c>
      <c r="J30" s="32">
        <v>9713</v>
      </c>
      <c r="K30" s="24">
        <v>9590</v>
      </c>
      <c r="L30" s="24">
        <v>9635</v>
      </c>
      <c r="M30" s="47">
        <v>9673</v>
      </c>
      <c r="N30" s="44">
        <v>9640</v>
      </c>
      <c r="P30" s="4">
        <f t="shared" si="0"/>
        <v>212</v>
      </c>
      <c r="Q30" s="4">
        <f t="shared" si="1"/>
        <v>32</v>
      </c>
      <c r="R30" s="4">
        <f t="shared" si="2"/>
        <v>-33</v>
      </c>
    </row>
    <row r="31" spans="2:18" ht="15" customHeight="1">
      <c r="B31" s="13">
        <v>26</v>
      </c>
      <c r="C31" s="14" t="s">
        <v>23</v>
      </c>
      <c r="D31" s="21">
        <v>5304</v>
      </c>
      <c r="E31" s="22">
        <v>5246</v>
      </c>
      <c r="F31" s="23">
        <v>5194</v>
      </c>
      <c r="G31" s="24">
        <v>5285</v>
      </c>
      <c r="H31" s="24">
        <v>5186</v>
      </c>
      <c r="I31" s="24">
        <v>5141</v>
      </c>
      <c r="J31" s="32">
        <v>5100</v>
      </c>
      <c r="K31" s="24">
        <v>5016</v>
      </c>
      <c r="L31" s="24">
        <v>4955</v>
      </c>
      <c r="M31" s="47">
        <v>4912</v>
      </c>
      <c r="N31" s="44">
        <v>4864</v>
      </c>
      <c r="P31" s="4">
        <f t="shared" si="0"/>
        <v>-440</v>
      </c>
      <c r="Q31" s="4">
        <f t="shared" si="1"/>
        <v>-277</v>
      </c>
      <c r="R31" s="4">
        <f t="shared" si="2"/>
        <v>-48</v>
      </c>
    </row>
    <row r="32" spans="2:18" ht="15" customHeight="1">
      <c r="B32" s="13">
        <v>27</v>
      </c>
      <c r="C32" s="14" t="s">
        <v>24</v>
      </c>
      <c r="D32" s="21">
        <v>10505</v>
      </c>
      <c r="E32" s="22">
        <v>10455</v>
      </c>
      <c r="F32" s="23">
        <v>10464</v>
      </c>
      <c r="G32" s="24">
        <v>10458</v>
      </c>
      <c r="H32" s="24">
        <v>10421</v>
      </c>
      <c r="I32" s="24">
        <v>10385</v>
      </c>
      <c r="J32" s="32">
        <v>10486</v>
      </c>
      <c r="K32" s="24">
        <v>10524</v>
      </c>
      <c r="L32" s="24">
        <v>10608</v>
      </c>
      <c r="M32" s="47">
        <v>10723</v>
      </c>
      <c r="N32" s="44">
        <v>10772</v>
      </c>
      <c r="P32" s="4">
        <f t="shared" si="0"/>
        <v>267</v>
      </c>
      <c r="Q32" s="4">
        <f t="shared" si="1"/>
        <v>387</v>
      </c>
      <c r="R32" s="4">
        <f t="shared" si="2"/>
        <v>49</v>
      </c>
    </row>
    <row r="33" spans="2:18" ht="15" customHeight="1">
      <c r="B33" s="13">
        <v>28</v>
      </c>
      <c r="C33" s="14" t="s">
        <v>25</v>
      </c>
      <c r="D33" s="21">
        <v>7900</v>
      </c>
      <c r="E33" s="22">
        <v>7890</v>
      </c>
      <c r="F33" s="23">
        <v>7834</v>
      </c>
      <c r="G33" s="24">
        <v>7873</v>
      </c>
      <c r="H33" s="24">
        <v>7875</v>
      </c>
      <c r="I33" s="24">
        <v>7838</v>
      </c>
      <c r="J33" s="32">
        <v>7826</v>
      </c>
      <c r="K33" s="24">
        <v>7766</v>
      </c>
      <c r="L33" s="24">
        <v>7730</v>
      </c>
      <c r="M33" s="47">
        <v>7753</v>
      </c>
      <c r="N33" s="44">
        <v>7684</v>
      </c>
      <c r="P33" s="4">
        <f t="shared" si="0"/>
        <v>-216</v>
      </c>
      <c r="Q33" s="4">
        <f t="shared" si="1"/>
        <v>-154</v>
      </c>
      <c r="R33" s="4">
        <f t="shared" si="2"/>
        <v>-69</v>
      </c>
    </row>
    <row r="34" spans="2:18" ht="15" customHeight="1">
      <c r="B34" s="13">
        <v>29</v>
      </c>
      <c r="C34" s="14" t="s">
        <v>26</v>
      </c>
      <c r="D34" s="21">
        <v>12339</v>
      </c>
      <c r="E34" s="22">
        <v>12307</v>
      </c>
      <c r="F34" s="23">
        <v>12271</v>
      </c>
      <c r="G34" s="24">
        <v>12247</v>
      </c>
      <c r="H34" s="24">
        <v>12083</v>
      </c>
      <c r="I34" s="24">
        <v>12049</v>
      </c>
      <c r="J34" s="32">
        <v>12053</v>
      </c>
      <c r="K34" s="24">
        <v>11979</v>
      </c>
      <c r="L34" s="24">
        <v>11924</v>
      </c>
      <c r="M34" s="47">
        <v>11819</v>
      </c>
      <c r="N34" s="44">
        <v>11791</v>
      </c>
      <c r="P34" s="4">
        <f t="shared" si="0"/>
        <v>-548</v>
      </c>
      <c r="Q34" s="4">
        <f t="shared" si="1"/>
        <v>-258</v>
      </c>
      <c r="R34" s="4">
        <f t="shared" si="2"/>
        <v>-28</v>
      </c>
    </row>
    <row r="35" spans="2:18" ht="15" customHeight="1">
      <c r="B35" s="13">
        <v>30</v>
      </c>
      <c r="C35" s="14" t="s">
        <v>27</v>
      </c>
      <c r="D35" s="21">
        <v>8895</v>
      </c>
      <c r="E35" s="22">
        <v>8863</v>
      </c>
      <c r="F35" s="23">
        <v>8793</v>
      </c>
      <c r="G35" s="25">
        <v>8735</v>
      </c>
      <c r="H35" s="24">
        <v>8649</v>
      </c>
      <c r="I35" s="24">
        <v>8631</v>
      </c>
      <c r="J35" s="32">
        <v>8525</v>
      </c>
      <c r="K35" s="24">
        <v>8407</v>
      </c>
      <c r="L35" s="24">
        <v>8251</v>
      </c>
      <c r="M35" s="47">
        <v>8149</v>
      </c>
      <c r="N35" s="44">
        <v>8088</v>
      </c>
      <c r="P35" s="4">
        <f t="shared" si="0"/>
        <v>-807</v>
      </c>
      <c r="Q35" s="4">
        <f t="shared" si="1"/>
        <v>-543</v>
      </c>
      <c r="R35" s="4">
        <f t="shared" si="2"/>
        <v>-61</v>
      </c>
    </row>
    <row r="36" spans="2:18" ht="15" customHeight="1">
      <c r="B36" s="13">
        <v>31</v>
      </c>
      <c r="C36" s="14" t="s">
        <v>28</v>
      </c>
      <c r="D36" s="21">
        <v>6395</v>
      </c>
      <c r="E36" s="22">
        <v>6387</v>
      </c>
      <c r="F36" s="23">
        <v>6376</v>
      </c>
      <c r="G36" s="25">
        <v>6328</v>
      </c>
      <c r="H36" s="24">
        <v>6235</v>
      </c>
      <c r="I36" s="24">
        <v>6216</v>
      </c>
      <c r="J36" s="32">
        <v>6217</v>
      </c>
      <c r="K36" s="24">
        <v>6200</v>
      </c>
      <c r="L36" s="24">
        <v>6113</v>
      </c>
      <c r="M36" s="47">
        <v>6099</v>
      </c>
      <c r="N36" s="44">
        <v>6130</v>
      </c>
      <c r="P36" s="4">
        <f t="shared" si="0"/>
        <v>-265</v>
      </c>
      <c r="Q36" s="4">
        <f t="shared" si="1"/>
        <v>-86</v>
      </c>
      <c r="R36" s="4">
        <f t="shared" si="2"/>
        <v>31</v>
      </c>
    </row>
    <row r="37" spans="2:18" ht="15" customHeight="1">
      <c r="B37" s="13">
        <v>32</v>
      </c>
      <c r="C37" s="14" t="s">
        <v>29</v>
      </c>
      <c r="D37" s="21">
        <v>11066</v>
      </c>
      <c r="E37" s="22">
        <v>11179</v>
      </c>
      <c r="F37" s="23">
        <v>11173</v>
      </c>
      <c r="G37" s="25">
        <v>11073</v>
      </c>
      <c r="H37" s="24">
        <v>11024</v>
      </c>
      <c r="I37" s="24">
        <v>10817</v>
      </c>
      <c r="J37" s="32">
        <v>10847</v>
      </c>
      <c r="K37" s="24">
        <v>10712</v>
      </c>
      <c r="L37" s="24">
        <v>10684</v>
      </c>
      <c r="M37" s="47">
        <v>10540</v>
      </c>
      <c r="N37" s="44">
        <v>10708</v>
      </c>
      <c r="P37" s="4">
        <f t="shared" si="0"/>
        <v>-358</v>
      </c>
      <c r="Q37" s="4">
        <f t="shared" si="1"/>
        <v>-109</v>
      </c>
      <c r="R37" s="4">
        <f t="shared" si="2"/>
        <v>168</v>
      </c>
    </row>
    <row r="38" spans="2:18" ht="15" customHeight="1">
      <c r="B38" s="13">
        <v>33</v>
      </c>
      <c r="C38" s="14" t="s">
        <v>30</v>
      </c>
      <c r="D38" s="21">
        <v>14919</v>
      </c>
      <c r="E38" s="22">
        <v>14853</v>
      </c>
      <c r="F38" s="23">
        <v>14712</v>
      </c>
      <c r="G38" s="25">
        <v>14648</v>
      </c>
      <c r="H38" s="24">
        <v>14422</v>
      </c>
      <c r="I38" s="24">
        <v>14359</v>
      </c>
      <c r="J38" s="32">
        <v>14310</v>
      </c>
      <c r="K38" s="24">
        <v>14230</v>
      </c>
      <c r="L38" s="24">
        <v>14153</v>
      </c>
      <c r="M38" s="47">
        <v>14343</v>
      </c>
      <c r="N38" s="44">
        <v>14373</v>
      </c>
      <c r="P38" s="4">
        <f t="shared" si="0"/>
        <v>-546</v>
      </c>
      <c r="Q38" s="4">
        <f t="shared" si="1"/>
        <v>14</v>
      </c>
      <c r="R38" s="4">
        <f t="shared" si="2"/>
        <v>30</v>
      </c>
    </row>
    <row r="39" spans="2:18" ht="15" customHeight="1">
      <c r="B39" s="13">
        <v>34</v>
      </c>
      <c r="C39" s="14" t="s">
        <v>31</v>
      </c>
      <c r="D39" s="21">
        <v>5831</v>
      </c>
      <c r="E39" s="22">
        <v>5775</v>
      </c>
      <c r="F39" s="23">
        <v>5651</v>
      </c>
      <c r="G39" s="25">
        <v>5622</v>
      </c>
      <c r="H39" s="24">
        <v>5585</v>
      </c>
      <c r="I39" s="24">
        <v>5553</v>
      </c>
      <c r="J39" s="32">
        <v>5433</v>
      </c>
      <c r="K39" s="24">
        <v>5359</v>
      </c>
      <c r="L39" s="24">
        <v>5248</v>
      </c>
      <c r="M39" s="47">
        <v>5232</v>
      </c>
      <c r="N39" s="44">
        <v>5161</v>
      </c>
      <c r="P39" s="4">
        <f t="shared" si="0"/>
        <v>-670</v>
      </c>
      <c r="Q39" s="4">
        <f t="shared" si="1"/>
        <v>-392</v>
      </c>
      <c r="R39" s="4">
        <f t="shared" si="2"/>
        <v>-71</v>
      </c>
    </row>
    <row r="40" spans="2:18" ht="15" customHeight="1">
      <c r="B40" s="13">
        <v>35</v>
      </c>
      <c r="C40" s="14" t="s">
        <v>32</v>
      </c>
      <c r="D40" s="21">
        <v>6914</v>
      </c>
      <c r="E40" s="22">
        <v>6870</v>
      </c>
      <c r="F40" s="23">
        <v>6716</v>
      </c>
      <c r="G40" s="25">
        <v>6730</v>
      </c>
      <c r="H40" s="24">
        <v>6856</v>
      </c>
      <c r="I40" s="24">
        <v>6771</v>
      </c>
      <c r="J40" s="32">
        <v>6768</v>
      </c>
      <c r="K40" s="24">
        <v>6759</v>
      </c>
      <c r="L40" s="24">
        <v>6637</v>
      </c>
      <c r="M40" s="47">
        <v>6548</v>
      </c>
      <c r="N40" s="44">
        <v>6523</v>
      </c>
      <c r="P40" s="4">
        <f t="shared" si="0"/>
        <v>-391</v>
      </c>
      <c r="Q40" s="4">
        <f t="shared" si="1"/>
        <v>-248</v>
      </c>
      <c r="R40" s="4">
        <f t="shared" si="2"/>
        <v>-25</v>
      </c>
    </row>
    <row r="41" spans="2:20" ht="15" customHeight="1">
      <c r="B41" s="13">
        <v>36</v>
      </c>
      <c r="C41" s="14" t="s">
        <v>33</v>
      </c>
      <c r="D41" s="21">
        <v>6058</v>
      </c>
      <c r="E41" s="22">
        <v>6078</v>
      </c>
      <c r="F41" s="23">
        <v>5989</v>
      </c>
      <c r="G41" s="25">
        <v>5902</v>
      </c>
      <c r="H41" s="24">
        <v>5837</v>
      </c>
      <c r="I41" s="24">
        <v>5914</v>
      </c>
      <c r="J41" s="32">
        <v>5921</v>
      </c>
      <c r="K41" s="24">
        <v>5811</v>
      </c>
      <c r="L41" s="24">
        <v>5777</v>
      </c>
      <c r="M41" s="47">
        <v>5803</v>
      </c>
      <c r="N41" s="44">
        <v>5708</v>
      </c>
      <c r="P41" s="4">
        <f t="shared" si="0"/>
        <v>-350</v>
      </c>
      <c r="Q41" s="4">
        <f t="shared" si="1"/>
        <v>-206</v>
      </c>
      <c r="R41" s="4">
        <f t="shared" si="2"/>
        <v>-95</v>
      </c>
      <c r="S41" s="7"/>
      <c r="T41" s="7"/>
    </row>
    <row r="42" spans="2:20" ht="15" customHeight="1">
      <c r="B42" s="13">
        <v>37</v>
      </c>
      <c r="C42" s="14" t="s">
        <v>41</v>
      </c>
      <c r="D42" s="21">
        <v>5825</v>
      </c>
      <c r="E42" s="22">
        <v>5740</v>
      </c>
      <c r="F42" s="23">
        <v>5601</v>
      </c>
      <c r="G42" s="25">
        <v>5506</v>
      </c>
      <c r="H42" s="24">
        <v>5322</v>
      </c>
      <c r="I42" s="24">
        <v>5159</v>
      </c>
      <c r="J42" s="32">
        <v>5092</v>
      </c>
      <c r="K42" s="24">
        <v>4974</v>
      </c>
      <c r="L42" s="24">
        <v>4910</v>
      </c>
      <c r="M42" s="47">
        <v>4797</v>
      </c>
      <c r="N42" s="44">
        <v>4756</v>
      </c>
      <c r="P42" s="4">
        <f t="shared" si="0"/>
        <v>-1069</v>
      </c>
      <c r="Q42" s="4">
        <f t="shared" si="1"/>
        <v>-403</v>
      </c>
      <c r="R42" s="4">
        <f t="shared" si="2"/>
        <v>-41</v>
      </c>
      <c r="S42" s="7"/>
      <c r="T42" s="7"/>
    </row>
    <row r="43" spans="2:20" ht="15" customHeight="1">
      <c r="B43" s="13">
        <v>38</v>
      </c>
      <c r="C43" s="14" t="s">
        <v>34</v>
      </c>
      <c r="D43" s="21">
        <v>8204</v>
      </c>
      <c r="E43" s="22">
        <v>8153</v>
      </c>
      <c r="F43" s="23">
        <v>8163</v>
      </c>
      <c r="G43" s="25">
        <v>8171</v>
      </c>
      <c r="H43" s="24">
        <v>8275</v>
      </c>
      <c r="I43" s="24">
        <v>8266</v>
      </c>
      <c r="J43" s="32">
        <v>8266</v>
      </c>
      <c r="K43" s="24">
        <v>8269</v>
      </c>
      <c r="L43" s="24">
        <v>8250</v>
      </c>
      <c r="M43" s="47">
        <v>8221</v>
      </c>
      <c r="N43" s="44">
        <v>8415</v>
      </c>
      <c r="P43" s="4">
        <f t="shared" si="0"/>
        <v>211</v>
      </c>
      <c r="Q43" s="4">
        <f t="shared" si="1"/>
        <v>149</v>
      </c>
      <c r="R43" s="4">
        <f t="shared" si="2"/>
        <v>194</v>
      </c>
      <c r="S43" s="7"/>
      <c r="T43" s="7"/>
    </row>
    <row r="44" spans="2:20" ht="15" customHeight="1">
      <c r="B44" s="13">
        <v>39</v>
      </c>
      <c r="C44" s="14" t="s">
        <v>35</v>
      </c>
      <c r="D44" s="21">
        <v>2816</v>
      </c>
      <c r="E44" s="22">
        <v>2834</v>
      </c>
      <c r="F44" s="23">
        <v>2871</v>
      </c>
      <c r="G44" s="25">
        <v>2840</v>
      </c>
      <c r="H44" s="24">
        <v>2910</v>
      </c>
      <c r="I44" s="24">
        <v>2933</v>
      </c>
      <c r="J44" s="32">
        <v>2980</v>
      </c>
      <c r="K44" s="24">
        <v>3034</v>
      </c>
      <c r="L44" s="24">
        <v>3017</v>
      </c>
      <c r="M44" s="47">
        <v>3107</v>
      </c>
      <c r="N44" s="44">
        <v>3187</v>
      </c>
      <c r="P44" s="4">
        <f t="shared" si="0"/>
        <v>371</v>
      </c>
      <c r="Q44" s="4">
        <f t="shared" si="1"/>
        <v>254</v>
      </c>
      <c r="R44" s="4">
        <f t="shared" si="2"/>
        <v>80</v>
      </c>
      <c r="S44" s="7"/>
      <c r="T44" s="7"/>
    </row>
    <row r="45" spans="2:20" ht="15" customHeight="1">
      <c r="B45" s="13">
        <v>40</v>
      </c>
      <c r="C45" s="14" t="s">
        <v>36</v>
      </c>
      <c r="D45" s="21">
        <v>9675</v>
      </c>
      <c r="E45" s="22">
        <v>9624</v>
      </c>
      <c r="F45" s="23">
        <v>9619</v>
      </c>
      <c r="G45" s="25">
        <v>9620</v>
      </c>
      <c r="H45" s="24">
        <v>9620</v>
      </c>
      <c r="I45" s="24">
        <v>9609</v>
      </c>
      <c r="J45" s="32">
        <v>9667</v>
      </c>
      <c r="K45" s="24">
        <v>9721</v>
      </c>
      <c r="L45" s="24">
        <v>9756</v>
      </c>
      <c r="M45" s="47">
        <v>10006</v>
      </c>
      <c r="N45" s="44">
        <v>10064</v>
      </c>
      <c r="P45" s="4">
        <f t="shared" si="0"/>
        <v>389</v>
      </c>
      <c r="Q45" s="4">
        <f t="shared" si="1"/>
        <v>455</v>
      </c>
      <c r="R45" s="4">
        <f t="shared" si="2"/>
        <v>58</v>
      </c>
      <c r="S45" s="7"/>
      <c r="T45" s="7"/>
    </row>
    <row r="46" spans="2:20" ht="15" customHeight="1">
      <c r="B46" s="13">
        <v>41</v>
      </c>
      <c r="C46" s="14" t="s">
        <v>37</v>
      </c>
      <c r="D46" s="21">
        <v>6300</v>
      </c>
      <c r="E46" s="22">
        <v>6181</v>
      </c>
      <c r="F46" s="23">
        <v>6102</v>
      </c>
      <c r="G46" s="25">
        <v>6034</v>
      </c>
      <c r="H46" s="24">
        <v>5925</v>
      </c>
      <c r="I46" s="24">
        <v>5798</v>
      </c>
      <c r="J46" s="32">
        <v>5776</v>
      </c>
      <c r="K46" s="24">
        <v>5944</v>
      </c>
      <c r="L46" s="24">
        <v>5989</v>
      </c>
      <c r="M46" s="47">
        <v>6032</v>
      </c>
      <c r="N46" s="44">
        <v>6025</v>
      </c>
      <c r="O46" s="7"/>
      <c r="P46" s="4">
        <f t="shared" si="0"/>
        <v>-275</v>
      </c>
      <c r="Q46" s="4">
        <f t="shared" si="1"/>
        <v>227</v>
      </c>
      <c r="R46" s="4">
        <f t="shared" si="2"/>
        <v>-7</v>
      </c>
      <c r="S46" s="7"/>
      <c r="T46" s="7"/>
    </row>
    <row r="47" spans="2:20" ht="15" customHeight="1">
      <c r="B47" s="13">
        <v>42</v>
      </c>
      <c r="C47" s="27" t="s">
        <v>39</v>
      </c>
      <c r="D47" s="21">
        <v>1701</v>
      </c>
      <c r="E47" s="22">
        <v>1644</v>
      </c>
      <c r="F47" s="23">
        <v>1578</v>
      </c>
      <c r="G47" s="25">
        <v>1559</v>
      </c>
      <c r="H47" s="24">
        <v>1516</v>
      </c>
      <c r="I47" s="24">
        <v>1486</v>
      </c>
      <c r="J47" s="35">
        <v>1460</v>
      </c>
      <c r="K47" s="39">
        <v>1432</v>
      </c>
      <c r="L47" s="39">
        <v>1379</v>
      </c>
      <c r="M47" s="47">
        <v>1338</v>
      </c>
      <c r="N47" s="44">
        <v>1301</v>
      </c>
      <c r="O47" s="1"/>
      <c r="P47" s="4">
        <f t="shared" si="0"/>
        <v>-400</v>
      </c>
      <c r="Q47" s="4">
        <f t="shared" si="1"/>
        <v>-185</v>
      </c>
      <c r="R47" s="4">
        <f t="shared" si="2"/>
        <v>-37</v>
      </c>
      <c r="S47" s="7"/>
      <c r="T47" s="7"/>
    </row>
    <row r="48" spans="2:20" ht="15" customHeight="1" thickBot="1">
      <c r="B48" s="13">
        <v>43</v>
      </c>
      <c r="C48" s="27" t="s">
        <v>56</v>
      </c>
      <c r="D48" s="20">
        <v>6222</v>
      </c>
      <c r="E48" s="20">
        <v>6142</v>
      </c>
      <c r="F48" s="20">
        <v>6014</v>
      </c>
      <c r="G48" s="20">
        <v>5916</v>
      </c>
      <c r="H48" s="20">
        <v>5852</v>
      </c>
      <c r="I48" s="20">
        <v>5719</v>
      </c>
      <c r="J48" s="35">
        <v>5618</v>
      </c>
      <c r="K48" s="40">
        <v>5547</v>
      </c>
      <c r="L48" s="40">
        <v>5420</v>
      </c>
      <c r="M48" s="48">
        <v>5371</v>
      </c>
      <c r="N48" s="45">
        <v>5293</v>
      </c>
      <c r="O48" s="1"/>
      <c r="P48" s="4">
        <f t="shared" si="0"/>
        <v>-929</v>
      </c>
      <c r="Q48" s="4">
        <f t="shared" si="1"/>
        <v>-426</v>
      </c>
      <c r="R48" s="4">
        <f t="shared" si="2"/>
        <v>-78</v>
      </c>
      <c r="S48" s="7"/>
      <c r="T48" s="7"/>
    </row>
    <row r="49" spans="2:20" ht="15" customHeight="1" thickBot="1" thickTop="1">
      <c r="B49" s="66" t="s">
        <v>50</v>
      </c>
      <c r="C49" s="67"/>
      <c r="D49" s="29">
        <f aca="true" t="shared" si="3" ref="D49:N49">SUM(D6:D48)</f>
        <v>367717</v>
      </c>
      <c r="E49" s="29">
        <f t="shared" si="3"/>
        <v>366429</v>
      </c>
      <c r="F49" s="29">
        <f t="shared" si="3"/>
        <v>364836</v>
      </c>
      <c r="G49" s="29">
        <f t="shared" si="3"/>
        <v>364326</v>
      </c>
      <c r="H49" s="29">
        <f t="shared" si="3"/>
        <v>363051</v>
      </c>
      <c r="I49" s="29">
        <f t="shared" si="3"/>
        <v>361423</v>
      </c>
      <c r="J49" s="29">
        <f t="shared" si="3"/>
        <v>359666</v>
      </c>
      <c r="K49" s="29">
        <f t="shared" si="3"/>
        <v>358155</v>
      </c>
      <c r="L49" s="49">
        <f t="shared" si="3"/>
        <v>356352</v>
      </c>
      <c r="M49" s="42">
        <f t="shared" si="3"/>
        <v>355529</v>
      </c>
      <c r="N49" s="41">
        <f t="shared" si="3"/>
        <v>354287</v>
      </c>
      <c r="P49" s="30">
        <f t="shared" si="0"/>
        <v>-13430</v>
      </c>
      <c r="Q49" s="30">
        <f t="shared" si="1"/>
        <v>-7136</v>
      </c>
      <c r="R49" s="30">
        <f t="shared" si="2"/>
        <v>-1242</v>
      </c>
      <c r="S49" s="7"/>
      <c r="T49" s="7"/>
    </row>
    <row r="50" spans="2:18" ht="17.25">
      <c r="B50" s="69" t="s">
        <v>64</v>
      </c>
      <c r="C50" s="69"/>
      <c r="D50" s="69"/>
      <c r="E50" s="69"/>
      <c r="F50" s="10" t="s">
        <v>54</v>
      </c>
      <c r="N50" s="55" t="s">
        <v>45</v>
      </c>
      <c r="O50" s="55"/>
      <c r="P50" s="55"/>
      <c r="Q50" s="55"/>
      <c r="R50" s="55"/>
    </row>
    <row r="51" spans="6:18" ht="17.25">
      <c r="F51" s="31" t="s">
        <v>51</v>
      </c>
      <c r="N51" s="55"/>
      <c r="O51" s="55"/>
      <c r="P51" s="55"/>
      <c r="Q51" s="55"/>
      <c r="R51" s="55"/>
    </row>
    <row r="52" spans="6:18" ht="17.25">
      <c r="F52" s="31" t="s">
        <v>55</v>
      </c>
      <c r="N52" s="28"/>
      <c r="O52" s="28"/>
      <c r="P52" s="28"/>
      <c r="Q52" s="28"/>
      <c r="R52" s="28"/>
    </row>
    <row r="53" spans="6:18" ht="17.25">
      <c r="F53" s="31"/>
      <c r="N53" s="28"/>
      <c r="O53" s="28"/>
      <c r="P53" s="28"/>
      <c r="Q53" s="28"/>
      <c r="R53" s="28"/>
    </row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</sheetData>
  <sheetProtection/>
  <mergeCells count="20">
    <mergeCell ref="J4:J5"/>
    <mergeCell ref="B49:C49"/>
    <mergeCell ref="P4:P5"/>
    <mergeCell ref="B2:G2"/>
    <mergeCell ref="B50:E50"/>
    <mergeCell ref="K4:K5"/>
    <mergeCell ref="D4:D5"/>
    <mergeCell ref="E4:E5"/>
    <mergeCell ref="F4:F5"/>
    <mergeCell ref="G4:G5"/>
    <mergeCell ref="R4:R5"/>
    <mergeCell ref="N4:N5"/>
    <mergeCell ref="N50:R51"/>
    <mergeCell ref="M4:M5"/>
    <mergeCell ref="B4:B5"/>
    <mergeCell ref="C4:C5"/>
    <mergeCell ref="Q4:Q5"/>
    <mergeCell ref="H4:H5"/>
    <mergeCell ref="L4:L5"/>
    <mergeCell ref="I4:I5"/>
  </mergeCells>
  <printOptions/>
  <pageMargins left="0.7874015748031497" right="0.3937007874015748" top="0.7874015748031497" bottom="0.2755905511811024" header="0.4330708661417323" footer="0.35433070866141736"/>
  <pageSetup fitToHeight="0" horizontalDpi="600" verticalDpi="600" orientation="landscape" pageOrder="overThenDown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竹川　俊夫</dc:creator>
  <cp:keywords/>
  <dc:description/>
  <cp:lastModifiedBy>奈良市役所</cp:lastModifiedBy>
  <cp:lastPrinted>2021-05-25T23:58:43Z</cp:lastPrinted>
  <dcterms:created xsi:type="dcterms:W3CDTF">2004-06-21T09:55:05Z</dcterms:created>
  <dcterms:modified xsi:type="dcterms:W3CDTF">2021-05-26T00:00:53Z</dcterms:modified>
  <cp:category/>
  <cp:version/>
  <cp:contentType/>
  <cp:contentStatus/>
</cp:coreProperties>
</file>